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6964ed27af3e08/Documents/VSCode/TSMDforUILogs/"/>
    </mc:Choice>
  </mc:AlternateContent>
  <xr:revisionPtr revIDLastSave="186" documentId="8_{D9469272-DC70-4BB3-B2D1-7008669B02A5}" xr6:coauthVersionLast="47" xr6:coauthVersionMax="47" xr10:uidLastSave="{78D86D01-FFA6-441C-A1DA-EDA02DF19714}"/>
  <bookViews>
    <workbookView xWindow="-28920" yWindow="-120" windowWidth="29040" windowHeight="15720" xr2:uid="{9CD4E293-BB8E-4B52-9AA9-A145AD03A3EA}"/>
  </bookViews>
  <sheets>
    <sheet name="Data" sheetId="1" r:id="rId1"/>
    <sheet name="Pivots" sheetId="2" r:id="rId2"/>
  </sheet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914" i="1"/>
  <c r="D915" i="1"/>
  <c r="D916" i="1"/>
  <c r="D917" i="1"/>
  <c r="D918" i="1"/>
  <c r="D9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1052" i="1"/>
  <c r="D675" i="1"/>
  <c r="D676" i="1"/>
  <c r="D677" i="1"/>
  <c r="D678" i="1"/>
  <c r="D679" i="1"/>
  <c r="D674" i="1"/>
  <c r="D681" i="1"/>
  <c r="D682" i="1"/>
  <c r="D683" i="1"/>
  <c r="D684" i="1"/>
  <c r="D685" i="1"/>
  <c r="D800" i="1"/>
  <c r="D687" i="1"/>
  <c r="D688" i="1"/>
  <c r="D689" i="1"/>
  <c r="D690" i="1"/>
  <c r="D691" i="1"/>
  <c r="D926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1154" i="1"/>
  <c r="D795" i="1"/>
  <c r="D796" i="1"/>
  <c r="D797" i="1"/>
  <c r="D798" i="1"/>
  <c r="D799" i="1"/>
  <c r="D680" i="1"/>
  <c r="D801" i="1"/>
  <c r="D802" i="1"/>
  <c r="D803" i="1"/>
  <c r="D804" i="1"/>
  <c r="D805" i="1"/>
  <c r="D806" i="1"/>
  <c r="D807" i="1"/>
  <c r="D808" i="1"/>
  <c r="D809" i="1"/>
  <c r="D810" i="1"/>
  <c r="D811" i="1"/>
  <c r="D93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1160" i="1"/>
  <c r="D315" i="1"/>
  <c r="D316" i="1"/>
  <c r="D317" i="1"/>
  <c r="D318" i="1"/>
  <c r="D319" i="1"/>
  <c r="D686" i="1"/>
  <c r="D921" i="1"/>
  <c r="D922" i="1"/>
  <c r="D923" i="1"/>
  <c r="D924" i="1"/>
  <c r="D925" i="1"/>
  <c r="D812" i="1"/>
  <c r="D927" i="1"/>
  <c r="D928" i="1"/>
  <c r="D929" i="1"/>
  <c r="D930" i="1"/>
  <c r="D931" i="1"/>
  <c r="D1034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166" i="1"/>
  <c r="D1035" i="1"/>
  <c r="D1036" i="1"/>
  <c r="D1037" i="1"/>
  <c r="D1038" i="1"/>
  <c r="D1039" i="1"/>
  <c r="D92" i="1"/>
  <c r="D1041" i="1"/>
  <c r="D1042" i="1"/>
  <c r="D1043" i="1"/>
  <c r="D1044" i="1"/>
  <c r="D1045" i="1"/>
  <c r="D314" i="1"/>
  <c r="D1047" i="1"/>
  <c r="D1048" i="1"/>
  <c r="D1049" i="1"/>
  <c r="D1050" i="1"/>
  <c r="D1051" i="1"/>
  <c r="D1040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72" i="1"/>
  <c r="D1155" i="1"/>
  <c r="D1156" i="1"/>
  <c r="D1157" i="1"/>
  <c r="D1158" i="1"/>
  <c r="D1159" i="1"/>
  <c r="D794" i="1"/>
  <c r="D1161" i="1"/>
  <c r="D1162" i="1"/>
  <c r="D1163" i="1"/>
  <c r="D1164" i="1"/>
  <c r="D1165" i="1"/>
  <c r="D920" i="1"/>
  <c r="D1167" i="1"/>
  <c r="D1168" i="1"/>
  <c r="D1169" i="1"/>
  <c r="D1170" i="1"/>
  <c r="D1171" i="1"/>
  <c r="D1046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914" i="1"/>
  <c r="V915" i="1"/>
  <c r="V916" i="1"/>
  <c r="V917" i="1"/>
  <c r="V918" i="1"/>
  <c r="V9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1052" i="1"/>
  <c r="V675" i="1"/>
  <c r="V676" i="1"/>
  <c r="V677" i="1"/>
  <c r="V678" i="1"/>
  <c r="V679" i="1"/>
  <c r="V674" i="1"/>
  <c r="V681" i="1"/>
  <c r="V682" i="1"/>
  <c r="V683" i="1"/>
  <c r="V684" i="1"/>
  <c r="V685" i="1"/>
  <c r="V800" i="1"/>
  <c r="V687" i="1"/>
  <c r="V688" i="1"/>
  <c r="V689" i="1"/>
  <c r="V690" i="1"/>
  <c r="V691" i="1"/>
  <c r="V926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1154" i="1"/>
  <c r="V795" i="1"/>
  <c r="V796" i="1"/>
  <c r="V797" i="1"/>
  <c r="V798" i="1"/>
  <c r="V799" i="1"/>
  <c r="V680" i="1"/>
  <c r="V801" i="1"/>
  <c r="V802" i="1"/>
  <c r="V803" i="1"/>
  <c r="V804" i="1"/>
  <c r="V805" i="1"/>
  <c r="V806" i="1"/>
  <c r="V807" i="1"/>
  <c r="V808" i="1"/>
  <c r="V809" i="1"/>
  <c r="V810" i="1"/>
  <c r="V811" i="1"/>
  <c r="V93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1160" i="1"/>
  <c r="V315" i="1"/>
  <c r="V316" i="1"/>
  <c r="V317" i="1"/>
  <c r="V318" i="1"/>
  <c r="V319" i="1"/>
  <c r="V686" i="1"/>
  <c r="V921" i="1"/>
  <c r="V922" i="1"/>
  <c r="V923" i="1"/>
  <c r="V924" i="1"/>
  <c r="V925" i="1"/>
  <c r="V812" i="1"/>
  <c r="V927" i="1"/>
  <c r="V928" i="1"/>
  <c r="V929" i="1"/>
  <c r="V930" i="1"/>
  <c r="V931" i="1"/>
  <c r="V1034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166" i="1"/>
  <c r="V1035" i="1"/>
  <c r="V1036" i="1"/>
  <c r="V1037" i="1"/>
  <c r="V1038" i="1"/>
  <c r="V1039" i="1"/>
  <c r="V92" i="1"/>
  <c r="V1041" i="1"/>
  <c r="V1042" i="1"/>
  <c r="V1043" i="1"/>
  <c r="V1044" i="1"/>
  <c r="V1045" i="1"/>
  <c r="V314" i="1"/>
  <c r="V1047" i="1"/>
  <c r="V1048" i="1"/>
  <c r="V1049" i="1"/>
  <c r="V1050" i="1"/>
  <c r="V1051" i="1"/>
  <c r="V1040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72" i="1"/>
  <c r="V1155" i="1"/>
  <c r="V1156" i="1"/>
  <c r="V1157" i="1"/>
  <c r="V1158" i="1"/>
  <c r="V1159" i="1"/>
  <c r="V794" i="1"/>
  <c r="V1161" i="1"/>
  <c r="V1162" i="1"/>
  <c r="V1163" i="1"/>
  <c r="V1164" i="1"/>
  <c r="V1165" i="1"/>
  <c r="V920" i="1"/>
  <c r="V1167" i="1"/>
  <c r="V1168" i="1"/>
  <c r="V1169" i="1"/>
  <c r="V1170" i="1"/>
  <c r="V1171" i="1"/>
  <c r="V1046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914" i="1"/>
  <c r="T915" i="1"/>
  <c r="T916" i="1"/>
  <c r="T917" i="1"/>
  <c r="T918" i="1"/>
  <c r="T9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1052" i="1"/>
  <c r="T675" i="1"/>
  <c r="T676" i="1"/>
  <c r="T677" i="1"/>
  <c r="T678" i="1"/>
  <c r="T679" i="1"/>
  <c r="T674" i="1"/>
  <c r="T681" i="1"/>
  <c r="T682" i="1"/>
  <c r="T683" i="1"/>
  <c r="T684" i="1"/>
  <c r="T685" i="1"/>
  <c r="T800" i="1"/>
  <c r="T687" i="1"/>
  <c r="T688" i="1"/>
  <c r="T689" i="1"/>
  <c r="T690" i="1"/>
  <c r="T691" i="1"/>
  <c r="T926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1154" i="1"/>
  <c r="T795" i="1"/>
  <c r="T796" i="1"/>
  <c r="T797" i="1"/>
  <c r="T798" i="1"/>
  <c r="T799" i="1"/>
  <c r="T680" i="1"/>
  <c r="T801" i="1"/>
  <c r="T802" i="1"/>
  <c r="T803" i="1"/>
  <c r="T804" i="1"/>
  <c r="T805" i="1"/>
  <c r="T806" i="1"/>
  <c r="T807" i="1"/>
  <c r="T808" i="1"/>
  <c r="T809" i="1"/>
  <c r="T810" i="1"/>
  <c r="T811" i="1"/>
  <c r="T93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1160" i="1"/>
  <c r="T315" i="1"/>
  <c r="T316" i="1"/>
  <c r="T317" i="1"/>
  <c r="T318" i="1"/>
  <c r="T319" i="1"/>
  <c r="T686" i="1"/>
  <c r="T921" i="1"/>
  <c r="T922" i="1"/>
  <c r="T923" i="1"/>
  <c r="T924" i="1"/>
  <c r="T925" i="1"/>
  <c r="T812" i="1"/>
  <c r="T927" i="1"/>
  <c r="T928" i="1"/>
  <c r="T929" i="1"/>
  <c r="T930" i="1"/>
  <c r="T931" i="1"/>
  <c r="T1034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166" i="1"/>
  <c r="T1035" i="1"/>
  <c r="T1036" i="1"/>
  <c r="T1037" i="1"/>
  <c r="T1038" i="1"/>
  <c r="T1039" i="1"/>
  <c r="T92" i="1"/>
  <c r="T1041" i="1"/>
  <c r="T1042" i="1"/>
  <c r="T1043" i="1"/>
  <c r="T1044" i="1"/>
  <c r="T1045" i="1"/>
  <c r="T314" i="1"/>
  <c r="T1047" i="1"/>
  <c r="T1048" i="1"/>
  <c r="T1049" i="1"/>
  <c r="T1050" i="1"/>
  <c r="T1051" i="1"/>
  <c r="T1040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72" i="1"/>
  <c r="T1155" i="1"/>
  <c r="T1156" i="1"/>
  <c r="T1157" i="1"/>
  <c r="T1158" i="1"/>
  <c r="T1159" i="1"/>
  <c r="T794" i="1"/>
  <c r="T1161" i="1"/>
  <c r="T1162" i="1"/>
  <c r="T1163" i="1"/>
  <c r="T1164" i="1"/>
  <c r="T1165" i="1"/>
  <c r="T920" i="1"/>
  <c r="T1167" i="1"/>
  <c r="T1168" i="1"/>
  <c r="T1169" i="1"/>
  <c r="T1170" i="1"/>
  <c r="T1171" i="1"/>
  <c r="T1046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914" i="1"/>
  <c r="R915" i="1"/>
  <c r="R916" i="1"/>
  <c r="R917" i="1"/>
  <c r="R918" i="1"/>
  <c r="R9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1052" i="1"/>
  <c r="R675" i="1"/>
  <c r="R676" i="1"/>
  <c r="R677" i="1"/>
  <c r="R678" i="1"/>
  <c r="R679" i="1"/>
  <c r="R674" i="1"/>
  <c r="R681" i="1"/>
  <c r="R682" i="1"/>
  <c r="R683" i="1"/>
  <c r="R684" i="1"/>
  <c r="R685" i="1"/>
  <c r="R800" i="1"/>
  <c r="R687" i="1"/>
  <c r="R688" i="1"/>
  <c r="R689" i="1"/>
  <c r="R690" i="1"/>
  <c r="R691" i="1"/>
  <c r="R926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1154" i="1"/>
  <c r="R795" i="1"/>
  <c r="R796" i="1"/>
  <c r="R797" i="1"/>
  <c r="R798" i="1"/>
  <c r="R799" i="1"/>
  <c r="R680" i="1"/>
  <c r="R801" i="1"/>
  <c r="R802" i="1"/>
  <c r="R803" i="1"/>
  <c r="R804" i="1"/>
  <c r="R805" i="1"/>
  <c r="R806" i="1"/>
  <c r="R807" i="1"/>
  <c r="R808" i="1"/>
  <c r="R809" i="1"/>
  <c r="R810" i="1"/>
  <c r="R811" i="1"/>
  <c r="R93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1160" i="1"/>
  <c r="R315" i="1"/>
  <c r="R316" i="1"/>
  <c r="R317" i="1"/>
  <c r="R318" i="1"/>
  <c r="R319" i="1"/>
  <c r="R686" i="1"/>
  <c r="R921" i="1"/>
  <c r="R922" i="1"/>
  <c r="R923" i="1"/>
  <c r="R924" i="1"/>
  <c r="R925" i="1"/>
  <c r="R812" i="1"/>
  <c r="R927" i="1"/>
  <c r="R928" i="1"/>
  <c r="R929" i="1"/>
  <c r="R930" i="1"/>
  <c r="R931" i="1"/>
  <c r="R1034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166" i="1"/>
  <c r="R1035" i="1"/>
  <c r="R1036" i="1"/>
  <c r="R1037" i="1"/>
  <c r="R1038" i="1"/>
  <c r="R1039" i="1"/>
  <c r="R92" i="1"/>
  <c r="R1041" i="1"/>
  <c r="R1042" i="1"/>
  <c r="R1043" i="1"/>
  <c r="R1044" i="1"/>
  <c r="R1045" i="1"/>
  <c r="R314" i="1"/>
  <c r="R1047" i="1"/>
  <c r="R1048" i="1"/>
  <c r="R1049" i="1"/>
  <c r="R1050" i="1"/>
  <c r="R1051" i="1"/>
  <c r="R1040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72" i="1"/>
  <c r="R1155" i="1"/>
  <c r="R1156" i="1"/>
  <c r="R1157" i="1"/>
  <c r="R1158" i="1"/>
  <c r="R1159" i="1"/>
  <c r="R794" i="1"/>
  <c r="R1161" i="1"/>
  <c r="R1162" i="1"/>
  <c r="R1163" i="1"/>
  <c r="R1164" i="1"/>
  <c r="R1165" i="1"/>
  <c r="R920" i="1"/>
  <c r="R1167" i="1"/>
  <c r="R1168" i="1"/>
  <c r="R1169" i="1"/>
  <c r="R1170" i="1"/>
  <c r="R1171" i="1"/>
  <c r="R1046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2" i="1"/>
</calcChain>
</file>

<file path=xl/sharedStrings.xml><?xml version="1.0" encoding="utf-8"?>
<sst xmlns="http://schemas.openxmlformats.org/spreadsheetml/2006/main" count="6813" uniqueCount="1710">
  <si>
    <t>experimentID</t>
  </si>
  <si>
    <t>EncodingMethod</t>
  </si>
  <si>
    <t>uiLogName</t>
  </si>
  <si>
    <t>variationPercentage</t>
  </si>
  <si>
    <t>percentageMotifsOverLog</t>
  </si>
  <si>
    <t>motifLength</t>
  </si>
  <si>
    <t>windowSize</t>
  </si>
  <si>
    <t>windowSizeMatch</t>
  </si>
  <si>
    <t>motifsToBeDiscovered</t>
  </si>
  <si>
    <t>motifsDiscovered</t>
  </si>
  <si>
    <t>numberOfOccurrancesToBeDiscovered</t>
  </si>
  <si>
    <t>OccurancesDiscovered/TP</t>
  </si>
  <si>
    <t>topMotifsT</t>
  </si>
  <si>
    <t>DiscoveryPercentage</t>
  </si>
  <si>
    <t>alignmentAccuracy</t>
  </si>
  <si>
    <t>Precision</t>
  </si>
  <si>
    <t>Recall</t>
  </si>
  <si>
    <t>F1-Score</t>
  </si>
  <si>
    <t>ExecutionTime</t>
  </si>
  <si>
    <t>executionTimeEncoding</t>
  </si>
  <si>
    <t>executionTimeDiscovery</t>
  </si>
  <si>
    <t>motifSpots</t>
  </si>
  <si>
    <t>discoveredSpots</t>
  </si>
  <si>
    <t>DiscoveryLoops</t>
  </si>
  <si>
    <t>Hierarchy</t>
  </si>
  <si>
    <t>LenLog_1_10_1_10_10_10_1000.csv</t>
  </si>
  <si>
    <t>[907, 695, 666, 507, 489, 417, 368, 343, 118, 56]</t>
  </si>
  <si>
    <t>[]</t>
  </si>
  <si>
    <t>LenLog_1_10_1_10_10_1_10000.csv</t>
  </si>
  <si>
    <t>[9973, 5343, 5290, 4658, 4225, 3359, 3182, 2861, 2384, 1032]</t>
  </si>
  <si>
    <t>LenLog_1_10_1_10_10_2-5_4000.csv</t>
  </si>
  <si>
    <t>[3741, 3454, 3039, 2495, 2120, 1668, 1618, 1267, 307, 166]</t>
  </si>
  <si>
    <t>[1668, 1267]</t>
  </si>
  <si>
    <t>LenLog_1_10_1_10_10_5_2000.csv</t>
  </si>
  <si>
    <t>[1973, 1808, 1798, 1611, 1305, 1163, 896, 737, 546, 259]</t>
  </si>
  <si>
    <t>LenLog_1_10_1_10_15_10_1500.csv</t>
  </si>
  <si>
    <t>[1426, 1246, 1135, 749, 477, 449, 308, 270, 195, 118]</t>
  </si>
  <si>
    <t>LenLog_1_10_1_10_15_1_15000.csv</t>
  </si>
  <si>
    <t>[12088, 10124, 9940, 9266, 7762, 6403, 5866, 4587, 3055, 2830]</t>
  </si>
  <si>
    <t>[6403, 5866, 10124, 9266, 7762, 9940]</t>
  </si>
  <si>
    <t>LenLog_1_10_1_10_15_2-5_6000.csv</t>
  </si>
  <si>
    <t>[5477, 3644, 2846, 2723, 2100, 1852, 1789, 1617, 1022, 357]</t>
  </si>
  <si>
    <t>LenLog_1_10_1_10_15_5_3000.csv</t>
  </si>
  <si>
    <t>[2598, 1700, 1674, 1247, 1165, 926, 815, 189, 162, 37]</t>
  </si>
  <si>
    <t>LenLog_1_10_1_10_20_10_2000.csv</t>
  </si>
  <si>
    <t>[1925, 1550, 1353, 902, 838, 758, 331, 298, 264, 100]</t>
  </si>
  <si>
    <t>LenLog_1_10_1_10_20_1_20000.csv</t>
  </si>
  <si>
    <t>[19702, 15775, 13417, 8417, 7940, 4976, 4460, 3496, 1068, 156]</t>
  </si>
  <si>
    <t>LenLog_1_10_1_10_20_2-5_8000.csv</t>
  </si>
  <si>
    <t>[5855, 5363, 3157, 1537, 1290, 1097, 846, 735, 593, 408]</t>
  </si>
  <si>
    <t>[1537, 1097, 1290, 735, 5363, 408, 5855]</t>
  </si>
  <si>
    <t>LenLog_1_10_1_10_20_5_4000.csv</t>
  </si>
  <si>
    <t>[3853, 3580, 2793, 2562, 2486, 1913, 1860, 1440, 1337, 484]</t>
  </si>
  <si>
    <t>[2563, 2794, 3854, 2487, 1914, 3581]</t>
  </si>
  <si>
    <t>LenLog_1_10_1_10_25_10_2500.csv</t>
  </si>
  <si>
    <t>[2216, 1907, 1627, 1531, 1481, 1274, 1092, 998, 558, 45]</t>
  </si>
  <si>
    <t>LenLog_1_10_1_10_25_1_25000.csv</t>
  </si>
  <si>
    <t>[20726, 19282, 17170, 16176, 13569, 13145, 7557, 5431, 4258, 1634]</t>
  </si>
  <si>
    <t>LenLog_1_10_1_10_25_2-5_10000.csv</t>
  </si>
  <si>
    <t>[9780, 6722, 5513, 5435, 5181, 4378, 2699, 2469, 1094, 961]</t>
  </si>
  <si>
    <t>LenLog_1_10_1_10_25_5_5000.csv</t>
  </si>
  <si>
    <t>[4957, 4875, 3805, 3464, 2733, 2457, 2219, 1644, 1244, 1060]</t>
  </si>
  <si>
    <t>LenLog_1_10_1_10_5_10_500.csv</t>
  </si>
  <si>
    <t>[492, 439, 395, 383, 210, 201, 175, 148, 141, 33]</t>
  </si>
  <si>
    <t>LenLog_1_10_1_10_5_1_5000.csv</t>
  </si>
  <si>
    <t>[4227, 3551, 3435, 2756, 2743, 2654, 2629, 2133, 1947, 1250]</t>
  </si>
  <si>
    <t>LenLog_1_10_1_10_5_2-5_2000.csv</t>
  </si>
  <si>
    <t>[1953, 1757, 1354, 1321, 1271, 870, 575, 200, 105, 55]</t>
  </si>
  <si>
    <t>LenLog_1_10_1_10_5_5_1000.csv</t>
  </si>
  <si>
    <t>[781, 696, 653, 574, 471, 457, 154, 123, 87, 51]</t>
  </si>
  <si>
    <t>[784]</t>
  </si>
  <si>
    <t>LenLog_1_10_1_15_10_10_1500.csv</t>
  </si>
  <si>
    <t>[1460, 1366, 1344, 1288, 1096, 949, 930, 860, 778, 764, 714, 633, 545, 438, 215]</t>
  </si>
  <si>
    <t>LenLog_1_10_1_15_10_1_15000.csv</t>
  </si>
  <si>
    <t>[14178, 13114, 12038, 11485, 10507, 10002, 8399, 7927, 7241, 6764, 6111, 5189, 2720, 1906, 123]</t>
  </si>
  <si>
    <t>[1906, 123]</t>
  </si>
  <si>
    <t>LenLog_1_10_1_15_10_2-5_6000.csv</t>
  </si>
  <si>
    <t>[5684, 5544, 4863, 4488, 4375, 4282, 3639, 3236, 2683, 2294, 2184, 1962, 1481, 98, 74]</t>
  </si>
  <si>
    <t>LenLog_1_10_1_15_10_5_3000.csv</t>
  </si>
  <si>
    <t>[2746, 2463, 1923, 1718, 1507, 1317, 1226, 1073, 1041, 1017, 880, 757, 681, 212, 68]</t>
  </si>
  <si>
    <t>LenLog_1_10_1_15_15_10_2250.csv</t>
  </si>
  <si>
    <t>[2183, 2163, 1971, 1852, 1798, 1738, 1710, 1541, 1438, 1367, 988, 947, 737, 284, 59]</t>
  </si>
  <si>
    <t>LenLog_1_10_1_15_15_1_22500.csv</t>
  </si>
  <si>
    <t>[20620, 20246, 17094, 16302, 14668, 14436, 13495, 11853, 10096, 9747, 9206, 4214, 2438, 1768, 1045]</t>
  </si>
  <si>
    <t>LenLog_1_10_1_15_15_2-5_9000.csv</t>
  </si>
  <si>
    <t>[8591, 8041, 7629, 7106, 6249, 5968, 5272, 5090, 2907, 1701, 1205, 1057, 856, 481, 34]</t>
  </si>
  <si>
    <t>LenLog_1_10_1_15_15_5_4500.csv</t>
  </si>
  <si>
    <t>[4350, 4253, 3301, 2925, 2751, 2698, 2562, 2534, 2225, 1471, 947, 598, 404, 381, 215]</t>
  </si>
  <si>
    <t>LenLog_1_10_1_15_20_10_3000.csv</t>
  </si>
  <si>
    <t>[2843, 2766, 2485, 2319, 2275, 1945, 1482, 1427, 1374, 1295, 1234, 1012, 987, 726, 679]</t>
  </si>
  <si>
    <t>LenLog_1_10_1_15_20_1_30000.csv</t>
  </si>
  <si>
    <t>[28471, 28206, 26473, 26103, 25938, 25454, 24736, 24518, 20577, 15095, 12927, 8481, 7763, 4418, 2675]</t>
  </si>
  <si>
    <t>LenLog_1_10_1_15_20_2-5_12000.csv</t>
  </si>
  <si>
    <t>[11666, 9917, 8546, 8239, 6026, 5228, 4903, 3932, 3627, 2722, 2490, 2368, 1998, 651, 204]</t>
  </si>
  <si>
    <t>LenLog_1_10_1_15_20_5_6000.csv</t>
  </si>
  <si>
    <t>[5663, 4750, 4527, 4482, 4215, 3977, 3925, 3508, 3205, 2957, 2049, 1532, 1054, 902, 428]</t>
  </si>
  <si>
    <t>LenLog_1_10_1_15_25_10_3750.csv</t>
  </si>
  <si>
    <t>[3696, 3048, 2579, 2440, 2246, 2072, 1882, 1708, 1654, 1627, 1540, 499, 355, 286, 193]</t>
  </si>
  <si>
    <t>LenLog_1_10_1_15_25_1_37500.csv</t>
  </si>
  <si>
    <t>[33183, 32626, 28363, 25785, 22875, 17776, 13072, 11724, 10553, 8986, 6927, 3338, 2308, 2140, 2086]</t>
  </si>
  <si>
    <t>LenLog_1_10_1_15_25_2-5_15000.csv</t>
  </si>
  <si>
    <t>[14931, 13049, 12733, 11276, 11096, 10909, 10628, 9680, 7690, 7496, 6965, 5877, 5598, 2601, 807]</t>
  </si>
  <si>
    <t>LenLog_1_10_1_15_25_5_7500.csv</t>
  </si>
  <si>
    <t>[6680, 5262, 4848, 4526, 4493, 4263, 3973, 3868, 3619, 3419, 3333, 2092, 743, 697, 656]</t>
  </si>
  <si>
    <t>LenLog_1_10_1_15_5_10_750.csv</t>
  </si>
  <si>
    <t>[687, 675, 666, 647, 635, 623, 575, 560, 406, 358, 345, 244, 138, 76, 57]</t>
  </si>
  <si>
    <t>LenLog_1_10_1_15_5_1_7500.csv</t>
  </si>
  <si>
    <t>[7290, 6441, 6055, 5716, 5440, 4554, 3485, 1596, 1427, 1332, 1043, 736, 450, 296, 150]</t>
  </si>
  <si>
    <t>LenLog_1_10_1_15_5_2-5_3000.csv</t>
  </si>
  <si>
    <t>[2982, 2975, 2848, 2806, 2015, 1818, 1811, 1627, 1436, 1414, 1320, 1131, 954, 293, 200]</t>
  </si>
  <si>
    <t>LenLog_1_10_1_15_5_5_1500.csv</t>
  </si>
  <si>
    <t>[1360, 1344, 1275, 1261, 1255, 1205, 951, 916, 703, 548, 486, 465, 388, 302, 246]</t>
  </si>
  <si>
    <t>LenLog_1_10_1_20_10_10_2000.csv</t>
  </si>
  <si>
    <t>[1973, 1889, 1434, 1419, 1403, 1368, 1357, 1338, 1160, 1060, 891, 863, 840, 789, 616, 579, 430, 354, 151, 60]</t>
  </si>
  <si>
    <t>LenLog_1_10_1_20_10_1_20000.csv</t>
  </si>
  <si>
    <t>[19582, 15757, 14689, 14495, 12798, 11739, 11469, 10490, 9059, 8365, 7086, 6867, 6398, 4776, 3513, 3459, 2003, 1625, 1232, 673]</t>
  </si>
  <si>
    <t>LenLog_1_10_1_20_10_2-5_8000.csv</t>
  </si>
  <si>
    <t>[6839, 6406, 6084, 5844, 5462, 5211, 4218, 4205, 4193, 4128, 3795, 3109, 3007, 2748, 2419, 1665, 1654, 1315, 1099, 870]</t>
  </si>
  <si>
    <t>LenLog_1_10_1_20_10_5_4000.csv</t>
  </si>
  <si>
    <t>[3989, 3895, 3801, 3519, 3258, 3099, 2692, 2662, 2623, 2596, 2386, 2159, 2119, 2057, 1829, 1750, 1542, 663, 642, 511]</t>
  </si>
  <si>
    <t>LenLog_1_10_1_20_15_10_3000.csv</t>
  </si>
  <si>
    <t>[2854, 2780, 2720, 2558, 2396, 2188, 2055, 1926, 1869, 1743, 1677, 1493, 1214, 1145, 1041, 681, 497, 311, 145, 120]</t>
  </si>
  <si>
    <t>LenLog_1_10_1_20_15_1_30000.csv</t>
  </si>
  <si>
    <t>[29642, 29215, 27945, 26610, 25907, 23526, 21591, 20391, 17066, 14319, 13984, 13336, 11696, 10542, 6935, 6478, 5993, 4363, 3444, 699]</t>
  </si>
  <si>
    <t>LenLog_1_10_1_20_15_2-5_12000.csv</t>
  </si>
  <si>
    <t>[10855, 10348, 9637, 8960, 8901, 8476, 6363, 6079, 5748, 4482, 4368, 3969, 3781, 2942, 2834, 2731, 2430, 1396, 1349, 299]</t>
  </si>
  <si>
    <t>LenLog_1_10_1_20_15_5_6000.csv</t>
  </si>
  <si>
    <t>[5963, 5603, 4360, 3593, 3026, 2788, 2770, 2737, 2720, 2502, 2440, 1671, 1524, 1149, 957, 784, 565, 335, 255, 37]</t>
  </si>
  <si>
    <t>LenLog_1_10_1_20_20_10_4000.csv</t>
  </si>
  <si>
    <t>[3690, 3321, 3129, 2967, 2864, 2810, 2612, 2523, 2385, 2151, 1972, 1948, 1735, 1617, 1358, 1086, 909, 472, 288, 45]</t>
  </si>
  <si>
    <t>LenLog_1_10_1_20_20_1_40000.csv</t>
  </si>
  <si>
    <t>[36116, 34552, 34052, 33552, 32227, 31957, 30605, 28794, 27065, 26757, 25616, 24103, 17778, 14835, 12352, 11635, 9100, 6090, 6066, 3678]</t>
  </si>
  <si>
    <t>LenLog_1_10_1_20_20_2-5_16000.csv</t>
  </si>
  <si>
    <t>[14242, 11644, 10752, 10054, 9465, 9243, 7098, 7067, 6978, 6828, 5949, 3931, 3162, 2342, 2038, 1863, 1047, 1014, 780, 626]</t>
  </si>
  <si>
    <t>[10752, 780, 1047, 7067, 9243, 14242, 2342, 6828, 5949, 10054, 1863, 626, 2038, 1014, 9465, 11644]</t>
  </si>
  <si>
    <t>LenLog_1_10_1_20_20_5_8000.csv</t>
  </si>
  <si>
    <t>[7696, 7608, 7150, 6767, 6351, 6265, 4562, 4505, 4446, 4130, 4044, 3637, 3425, 3259, 2020, 1866, 1640, 1272, 289, 92]</t>
  </si>
  <si>
    <t>LenLog_1_10_1_20_25_10_5000.csv</t>
  </si>
  <si>
    <t>[4868, 4282, 4024, 3821, 3784, 3576, 3354, 3197, 3149, 2483, 2175, 2030, 1886, 1672, 1625, 1468, 1280, 878, 801, 690]</t>
  </si>
  <si>
    <t>LenLog_1_10_1_20_25_1_50000.csv</t>
  </si>
  <si>
    <t>[48492, 47343, 45303, 45226, 38452, 37803, 36114, 36003, 34701, 27729, 25530, 23317, 20747, 20311, 19618, 15195, 9891, 9024, 7037, 6914]</t>
  </si>
  <si>
    <t>LenLog_1_10_1_20_25_2-5_20000.csv</t>
  </si>
  <si>
    <t>[19195, 18923, 17064, 16796, 15359, 15215, 14846, 14731, 13697, 12850, 11590, 10493, 10093, 9568, 8563, 5676, 4624, 1452, 1319, 596]</t>
  </si>
  <si>
    <t>LenLog_1_10_1_20_25_5_10000.csv</t>
  </si>
  <si>
    <t>[9525, 8774, 8715, 7989, 7948, 7294, 7197, 5849, 5315, 5193, 4902, 4302, 3625, 3389, 2426, 2211, 2112, 1166, 1001, 425]</t>
  </si>
  <si>
    <t>LenLog_1_10_1_20_5_10_1000.csv</t>
  </si>
  <si>
    <t>[951, 930, 912, 877, 825, 697, 614, 564, 548, 445, 360, 296, 289, 251, 199, 123, 103, 61, 29, 23]</t>
  </si>
  <si>
    <t>LenLog_1_10_1_20_5_1_10000.csv</t>
  </si>
  <si>
    <t>[9809, 8042, 7328, 7311, 6952, 6481, 6209, 6195, 4174, 4168, 3764, 2626, 2214, 2194, 2134, 1966, 1486, 1098, 809, 385]</t>
  </si>
  <si>
    <t>LenLog_1_10_1_20_5_2-5_4000.csv</t>
  </si>
  <si>
    <t>[3975, 3948, 3937, 3781, 3582, 3169, 2731, 2684, 2200, 2096, 1675, 1581, 1414, 1340, 1205, 1131, 1026, 734, 709, 548]</t>
  </si>
  <si>
    <t>LenLog_1_10_1_20_5_5_2000.csv</t>
  </si>
  <si>
    <t>[1827, 1754, 1719, 1578, 1528, 1510, 1431, 1356, 1275, 1176, 1149, 1040, 883, 657, 491, 482, 428, 419, 338, 126]</t>
  </si>
  <si>
    <t>LenLog_1_10_1_30_10_10_3000.csv</t>
  </si>
  <si>
    <t>[2942, 2900, 2856, 2817, 2787, 2702, 2626, 2373, 2322, 2254, 2208, 2189, 2050, 1979, 1859, 1702, 1604, 1566, 1520, 1509, 1367, 1322, 710, 552, 533, 469, 157, 96, 43, 19]</t>
  </si>
  <si>
    <t>LenLog_1_10_1_30_10_1_30000.csv</t>
  </si>
  <si>
    <t>[29104, 29077, 28886, 28726, 28012, 25815, 25642, 25582, 25173, 24818, 20987, 20757, 20542, 20319, 18807, 17773, 17390, 17100, 15652, 11465, 11055, 11041, 10571, 8158, 7150, 6081, 5078, 4670, 3381, 2862]</t>
  </si>
  <si>
    <t>LenLog_1_10_1_30_10_2-5_12000.csv</t>
  </si>
  <si>
    <t>[11913, 11899, 11570, 11507, 9672, 9225, 8074, 8049, 7748, 7589, 7030, 6629, 5694, 5342, 4838, 4721, 4560, 4385, 4194, 3947, 3349, 3327, 2544, 2320, 2234, 1317, 839, 691, 370, 151]</t>
  </si>
  <si>
    <t>LenLog_1_10_1_30_10_5_6000.csv</t>
  </si>
  <si>
    <t>[5418, 5380, 5282, 5270, 5125, 5075, 4761, 4704, 4513, 4461, 4280, 4260, 4200, 4149, 4139, 4051, 3932, 3873, 3643, 3534, 3071, 2647, 2135, 1758, 1513, 1459, 1262, 739, 244, 119]</t>
  </si>
  <si>
    <t>LenLog_1_10_1_30_15_10_4500.csv</t>
  </si>
  <si>
    <t>[4474, 4438, 4383, 4183, 3596, 3525, 3375, 3328, 3193, 3168, 3031, 2832, 2817, 2684, 2485, 2407, 2189, 2168, 1908, 1517, 1422, 1135, 1049, 854, 695, 588, 572, 550, 413, 332]</t>
  </si>
  <si>
    <t>LenLog_1_10_1_30_15_1_45000.csv</t>
  </si>
  <si>
    <t>[44640, 43541, 43306, 39281, 34260, 33983, 32771, 31397, 30944, 30351, 29871, 27748, 26743, 26315, 23973, 21983, 21297, 19733, 15446, 13747, 13193, 12548, 12412, 11321, 10053, 9778, 9613, 3073, 1241, 992]</t>
  </si>
  <si>
    <t>LenLog_1_10_1_30_15_2-5_18000.csv</t>
  </si>
  <si>
    <t>[17834, 15391, 14790, 14657, 13987, 12729, 12473, 12386, 12345, 11711, 10565, 10150, 9527, 9279, 9051, 8955, 8625, 8053, 7900, 6833, 5711, 5001, 3973, 3881, 3795, 2879, 2522, 2168, 1485, 314]</t>
  </si>
  <si>
    <t>LenLog_1_10_1_30_15_5_9000.csv</t>
  </si>
  <si>
    <t>[8885, 7876, 7761, 7526, 7187, 6588, 6569, 6456, 6348, 6120, 5827, 5764, 5497, 5462, 5335, 4540, 4130, 3684, 3544, 2906, 2077, 1517, 1447, 946, 922, 583, 460, 277, 244, 166]</t>
  </si>
  <si>
    <t>LenLog_1_10_1_30_20_10_6000.csv</t>
  </si>
  <si>
    <t>[4936, 4612, 4411, 4338, 4284, 3975, 3918, 3859, 3746, 2980, 2671, 2637, 2249, 2020, 1755, 1707, 1622, 1596, 1196, 1122, 1044, 981, 790, 542, 506, 401, 369, 340, 169, 47]</t>
  </si>
  <si>
    <t>LenLog_1_10_1_30_20_1_60000.csv</t>
  </si>
  <si>
    <t>[58964, 57419, 54850, 53760, 51479, 50062, 42830, 36336, 33871, 32026, 31794, 31230, 30672, 30527, 30107, 29765, 26163, 22977, 22690, 18289, 17843, 17805, 17762, 16871, 15244, 14058, 12874, 12822, 10464, 10042]</t>
  </si>
  <si>
    <t>LenLog_1_10_1_30_20_2-5_24000.csv</t>
  </si>
  <si>
    <t>[22945, 21350, 21172, 21132, 20875, 20575, 19974, 16312, 15885, 15210, 14947, 14198, 11825, 11306, 10842, 9895, 9428, 8697, 8644, 7830, 7426, 7324, 7013, 6670, 5672, 5356, 4889, 2487, 2454, 538]</t>
  </si>
  <si>
    <t>LenLog_1_10_1_30_20_5_12000.csv</t>
  </si>
  <si>
    <t>[11713, 11676, 11474, 11091, 11026, 10995, 10679, 10369, 9918, 9778, 9743, 9579, 8267, 7730, 7009, 6977, 6878, 6453, 6353, 6304, 6190, 4848, 4602, 4499, 3350, 3263, 2711, 2100, 398, 240]</t>
  </si>
  <si>
    <t>LenLog_1_10_1_30_25_10_7500.csv</t>
  </si>
  <si>
    <t>[7357, 6861, 6749, 6717, 6623, 6533, 6451, 6266, 6018, 5989, 5748, 5581, 5072, 4343, 3726, 3412, 3270, 3055, 2830, 2286, 2210, 2001, 1975, 1550, 1201, 750, 680, 645, 254, 191]</t>
  </si>
  <si>
    <t>LenLog_1_10_1_30_25_1_75000.csv</t>
  </si>
  <si>
    <t>[71419, 69407, 62690, 59300, 57462, 56667, 50995, 50061, 48534, 46949, 45784, 44358, 42275, 41653, 40507, 39895, 39237, 38666, 30376, 23143, 22886, 22822, 21238, 15314, 12159, 5970, 4203, 2335, 1724, 735]</t>
  </si>
  <si>
    <t>LenLog_1_10_1_30_25_2-5_30000.csv</t>
  </si>
  <si>
    <t>[29371, 28510, 28474, 27478, 26807, 24343, 23891, 22805, 22047, 21746, 21622, 19545, 18191, 17892, 15883, 14417, 13152, 10729, 9948, 9292, 8584, 7417, 6345, 6077, 4334, 3778, 2515, 1275, 866, 674]</t>
  </si>
  <si>
    <t>LenLog_1_10_1_30_25_5_15000.csv</t>
  </si>
  <si>
    <t>[14923, 13552, 13303, 13238, 13015, 12341, 12060, 11981, 11880, 9532, 8689, 8603, 8375, 8206, 8164, 7719, 7625, 6715, 6112, 5878, 5500, 4801, 4512, 4216, 3427, 3012, 2905, 2459, 2327, 186]</t>
  </si>
  <si>
    <t>LenLog_1_10_1_30_5_10_1500.csv</t>
  </si>
  <si>
    <t>[1433, 1353, 1332, 1261, 1235, 1219, 1141, 1134, 989, 958, 871, 827, 798, 761, 733, 607, 522, 440, 334, 303, 274, 194, 169, 160, 141, 111, 95, 80, 69, 60]</t>
  </si>
  <si>
    <t>LenLog_1_10_1_30_5_1_15000.csv</t>
  </si>
  <si>
    <t>[14907, 14548, 14179, 13229, 12115, 12016, 11912, 10879, 10614, 9963, 9572, 8929, 8915, 8617, 7183, 6877, 6638, 5892, 4935, 4660, 4396, 4271, 3121, 2364, 2113, 1903, 1133, 888, 474, 428]</t>
  </si>
  <si>
    <t>LenLog_1_10_1_30_5_2-5_6000.csv</t>
  </si>
  <si>
    <t>[5963, 5902, 5856, 5793, 5671, 5625, 5454, 5366, 5291, 5155, 4926, 4191, 3990, 3818, 3809, 3778, 3415, 3307, 3257, 3206, 3161, 3061, 2373, 2153, 1642, 1387, 699, 680, 347, 99]</t>
  </si>
  <si>
    <t>LenLog_1_10_1_30_5_5_3000.csv</t>
  </si>
  <si>
    <t>[2848, 2778, 2666, 2627, 2370, 2195, 2188, 2081, 2050, 1959, 1931, 1879, 1787, 1747, 1676, 1624, 1618, 1577, 1531, 1225, 968, 917, 852, 821, 509, 443, 258, 175, 38, 8]</t>
  </si>
  <si>
    <t>LenLog_1_10_1_60_10_10_6000.csv</t>
  </si>
  <si>
    <t>LenLog_1_10_1_60_10_1_60000.csv</t>
  </si>
  <si>
    <t>LenLog_1_10_1_60_10_2-5_24000.csv</t>
  </si>
  <si>
    <t>LenLog_1_10_1_60_10_5_12000.csv</t>
  </si>
  <si>
    <t>LenLog_1_10_1_60_15_10_9000.csv</t>
  </si>
  <si>
    <t>LenLog_1_10_1_60_15_1_90000.csv</t>
  </si>
  <si>
    <t>LenLog_1_10_1_60_15_2-5_36000.csv</t>
  </si>
  <si>
    <t>LenLog_1_10_1_60_15_5_18000.csv</t>
  </si>
  <si>
    <t>LenLog_1_10_1_60_20_10_12000.csv</t>
  </si>
  <si>
    <t>LenLog_1_10_1_60_20_1_120000.csv</t>
  </si>
  <si>
    <t>LenLog_1_10_1_60_20_2-5_48000.csv</t>
  </si>
  <si>
    <t>LenLog_1_10_1_60_20_5_24000.csv</t>
  </si>
  <si>
    <t>LenLog_1_10_1_60_25_10_15000.csv</t>
  </si>
  <si>
    <t>LenLog_1_10_1_60_25_1_150000.csv</t>
  </si>
  <si>
    <t>LenLog_1_10_1_60_25_2-5_60000.csv</t>
  </si>
  <si>
    <t>LenLog_1_10_1_60_25_5_30000.csv</t>
  </si>
  <si>
    <t>LenLog_1_10_1_60_5_10_3000.csv</t>
  </si>
  <si>
    <t>LenLog_1_10_1_60_5_1_30000.csv</t>
  </si>
  <si>
    <t>LenLog_1_10_1_60_5_2-5_12000.csv</t>
  </si>
  <si>
    <t>LenLog_1_10_1_60_5_5_6000.csv</t>
  </si>
  <si>
    <t>LenLog_1_1_10_10_10_1000.csv</t>
  </si>
  <si>
    <t>[224, 248, 360, 417, 439, 507, 535, 620, 697, 905]</t>
  </si>
  <si>
    <t>LenLog_1_1_10_10_1_10000.csv</t>
  </si>
  <si>
    <t>[9272, 9201, 8405, 7064, 5476, 4267, 2624, 1005, 610, 507]</t>
  </si>
  <si>
    <t>LenLog_1_1_10_10_2-5_4000.csv</t>
  </si>
  <si>
    <t>[3610, 3427, 3144, 3041, 2864, 2738, 2481, 2428, 167, 52]</t>
  </si>
  <si>
    <t>LenLog_1_1_10_10_5_2000.csv</t>
  </si>
  <si>
    <t>[1804, 1747, 1703, 1426, 706, 408, 362, 314, 289, 0]</t>
  </si>
  <si>
    <t>[0, 289, 706, 1703, 362, 1804, 1426, 1747, 408, 314]</t>
  </si>
  <si>
    <t>LenLog_1_1_10_15_10_1500.csv</t>
  </si>
  <si>
    <t>[1372, 1083, 952, 918, 898, 783, 321, 155, 108, 19]</t>
  </si>
  <si>
    <t>[321, 898, 155, 108, 783, 19, 918, 952, 1083, 1372]</t>
  </si>
  <si>
    <t>LenLog_1_1_10_15_1_15000.csv</t>
  </si>
  <si>
    <t>[13953, 12687, 12518, 8960, 8246, 7437, 5460, 3218, 702, 360]</t>
  </si>
  <si>
    <t>LenLog_1_1_10_15_2-5_6000.csv</t>
  </si>
  <si>
    <t>[4628, 4565, 3599, 2693, 2389, 2186, 1795, 1272, 1050, 265]</t>
  </si>
  <si>
    <t>LenLog_1_1_10_15_5_3000.csv</t>
  </si>
  <si>
    <t>[2847, 2075, 1918, 1809, 1776, 1505, 1444, 679, 385, 124]</t>
  </si>
  <si>
    <t>LenLog_1_1_10_20_10_2000.csv</t>
  </si>
  <si>
    <t>[1975, 1820, 1731, 1172, 909, 886, 854, 458, 373, 145]</t>
  </si>
  <si>
    <t>LenLog_1_1_10_20_1_20000.csv</t>
  </si>
  <si>
    <t>[18996, 15823, 14527, 13175, 11874, 11421, 11262, 6154, 3622, 710]</t>
  </si>
  <si>
    <t>LenLog_1_1_10_20_2-5_8000.csv</t>
  </si>
  <si>
    <t>[7386, 6670, 6388, 5661, 4195, 3235, 2913, 2147, 1984, 1414]</t>
  </si>
  <si>
    <t>LenLog_1_1_10_20_5_4000.csv</t>
  </si>
  <si>
    <t>[3243, 2742, 1977, 1358, 1316, 1248, 749, 594, 392, 42]</t>
  </si>
  <si>
    <t>[1248, 1316, 392, 42, 3243, 749, 1358, 594, 2742, 1977]</t>
  </si>
  <si>
    <t>LenLog_1_1_10_25_10_2500.csv</t>
  </si>
  <si>
    <t>[2299, 1680, 1647, 1538, 1235, 1205, 1074, 781, 422, 62]</t>
  </si>
  <si>
    <t>LenLog_1_1_10_25_1_25000.csv</t>
  </si>
  <si>
    <t>[24822, 24442, 23049, 21004, 20915, 18435, 17736, 9932, 5380, 3031]</t>
  </si>
  <si>
    <t>[18435, 5380, 17736, 23049, 21004, 9932, 20915, 24822, 3031, 24442]</t>
  </si>
  <si>
    <t>LenLog_1_1_10_25_2-5_10000.csv</t>
  </si>
  <si>
    <t>[9886, 8767, 8532, 6883, 6070, 5833, 5531, 5221, 4997, 3445]</t>
  </si>
  <si>
    <t>[6883, 5221, 4997, 5833, 8532, 3445, 6070, 5531, 9886, 8767]</t>
  </si>
  <si>
    <t>LenLog_1_1_10_25_5_5000.csv</t>
  </si>
  <si>
    <t>[4420, 4104, 2263, 1932, 1904, 1397, 775, 712, 644, 499]</t>
  </si>
  <si>
    <t>LenLog_1_1_10_5_10_500.csv</t>
  </si>
  <si>
    <t>[493, 460, 428, 366, 307, 292, 282, 264, 233, 104]</t>
  </si>
  <si>
    <t>LenLog_1_1_10_5_1_5000.csv</t>
  </si>
  <si>
    <t>[4282, 4239, 3774, 3612, 2094, 1974, 1563, 1312, 516, 238]</t>
  </si>
  <si>
    <t>LenLog_1_1_10_5_2-5_2000.csv</t>
  </si>
  <si>
    <t>[1708, 1647, 1414, 1308, 1175, 1050, 938, 625, 535, 86]</t>
  </si>
  <si>
    <t>LenLog_1_1_10_5_5_1000.csv</t>
  </si>
  <si>
    <t>[878, 803, 796, 699, 560, 490, 457, 375, 337, 173]</t>
  </si>
  <si>
    <t>[810]</t>
  </si>
  <si>
    <t>LenLog_1_1_15_10_10_1500.csv</t>
  </si>
  <si>
    <t>[1465, 1408, 1387, 1110, 1077, 838, 679, 637, 492, 397, 318, 253, 159, 45, 7]</t>
  </si>
  <si>
    <t>LenLog_1_1_15_10_1_15000.csv</t>
  </si>
  <si>
    <t>[10653, 9887, 9089, 8001, 7632, 6688, 6550, 6288, 5703, 5220, 4751, 2567, 2526, 2449, 1356]</t>
  </si>
  <si>
    <t>LenLog_1_1_15_10_2-5_6000.csv</t>
  </si>
  <si>
    <t>[5985, 4728, 4533, 4472, 4163, 3429, 3354, 3307, 1696, 1590, 1292, 997, 726, 79, 44]</t>
  </si>
  <si>
    <t>LenLog_1_1_15_10_5_3000.csv</t>
  </si>
  <si>
    <t>[2731, 2495, 2387, 1973, 1942, 1912, 1766, 1419, 1391, 1040, 970, 935, 614, 438, 376]</t>
  </si>
  <si>
    <t>LenLog_1_1_15_15_10_2250.csv</t>
  </si>
  <si>
    <t>[2129, 2099, 2065, 1917, 1690, 1451, 1296, 1231, 1011, 969, 901, 422, 156, 131, 114]</t>
  </si>
  <si>
    <t>LenLog_1_1_15_15_1_22500.csv</t>
  </si>
  <si>
    <t>[20297, 19775, 19224, 16234, 15584, 11029, 9888, 9390, 9042, 7400, 7177, 6949, 5592, 3611, 2595]</t>
  </si>
  <si>
    <t>LenLog_1_1_15_15_2-5_9000.csv</t>
  </si>
  <si>
    <t>[8695, 7672, 6772, 6663, 5281, 5212, 4456, 3514, 2860, 2783, 2476, 1537, 908, 618, 602]</t>
  </si>
  <si>
    <t>LenLog_1_1_15_15_5_4500.csv</t>
  </si>
  <si>
    <t>[4448, 4035, 3322, 2974, 2184, 2144, 1815, 1550, 1494, 1319, 1020, 998, 590, 526, 438]</t>
  </si>
  <si>
    <t>LenLog_1_1_15_20_10_3000.csv</t>
  </si>
  <si>
    <t>[2869, 2622, 2406, 2301, 1851, 1506, 1460, 1187, 1116, 920, 852, 533, 498, 388, 22]</t>
  </si>
  <si>
    <t>LenLog_1_1_15_20_1_30000.csv</t>
  </si>
  <si>
    <t>[25475, 24379, 23142, 21032, 20717, 20685, 20155, 19781, 17919, 15412, 12312, 11224, 8130, 4421, 1122]</t>
  </si>
  <si>
    <t>LenLog_1_1_15_20_2-5_12000.csv</t>
  </si>
  <si>
    <t>[11665, 11282, 10188, 9870, 9501, 9266, 9147, 8025, 7988, 7081, 6940, 4800, 3518, 2889, 1934]</t>
  </si>
  <si>
    <t>[4796, 7077, 2885, 10184, 9866, 1930, 11661, 11278, 9262, 7984, 8021, 9143, 6936, 9497, 3514]</t>
  </si>
  <si>
    <t>LenLog_1_1_15_20_5_6000.csv</t>
  </si>
  <si>
    <t>[5547, 5484, 4410, 3881, 3858, 2368, 2141, 2055, 1824, 1729, 1624, 1362, 440, 413, 196]</t>
  </si>
  <si>
    <t>LenLog_1_1_15_25_10_3750.csv</t>
  </si>
  <si>
    <t>[3549, 3069, 2976, 2758, 2552, 2525, 2478, 2308, 2061, 1727, 1521, 1338, 555, 285, 182]</t>
  </si>
  <si>
    <t>LenLog_1_1_15_25_1_37500.csv</t>
  </si>
  <si>
    <t>[25339, 20942, 19550, 16548, 15033, 14770, 10806, 9776, 8509, 8451, 6219, 1986, 1825, 1425, 849]</t>
  </si>
  <si>
    <t>[1825, 1986, 8451, 16548, 6219, 20942, 9776, 1425, 14770, 849, 10806, 15033, 25339, 8509, 19550]</t>
  </si>
  <si>
    <t>LenLog_1_1_15_25_2-5_15000.csv</t>
  </si>
  <si>
    <t>[14819, 11492, 11053, 9172, 7396, 7314, 4863, 4496, 3707, 3457, 3370, 3181, 2789, 2705, 1219]</t>
  </si>
  <si>
    <t>LenLog_1_1_15_25_5_7500.csv</t>
  </si>
  <si>
    <t>[6887, 4639, 4470, 4327, 3912, 3141, 3060, 2922, 2218, 1823, 1763, 1422, 752, 666, 616]</t>
  </si>
  <si>
    <t>[1761, 3139, 4325, 3910, 6885, 2920, 2216, 614, 1420, 750, 3058, 1821, 4468, 664, 4637]</t>
  </si>
  <si>
    <t>LenLog_1_1_15_5_10_750.csv</t>
  </si>
  <si>
    <t>[706, 684, 585, 562, 479, 454, 433, 369, 360, 352, 326, 320, 274, 169, 104]</t>
  </si>
  <si>
    <t>LenLog_1_1_15_5_1_7500.csv</t>
  </si>
  <si>
    <t>[7354, 6148, 6080, 5699, 5557, 5147, 5131, 4940, 4671, 4177, 3484, 1515, 627, 538, 419]</t>
  </si>
  <si>
    <t>LenLog_1_1_15_5_2-5_3000.csv</t>
  </si>
  <si>
    <t>[2993, 2961, 2556, 2536, 2356, 2162, 1974, 1964, 1741, 1420, 1250, 802, 663, 554, 310]</t>
  </si>
  <si>
    <t>LenLog_1_1_15_5_5_1500.csv</t>
  </si>
  <si>
    <t>[1459, 1287, 1188, 1050, 561, 552, 534, 473, 378, 360, 301, 178, 171, 152, 116]</t>
  </si>
  <si>
    <t>LenLog_1_1_20_10_10_2000.csv</t>
  </si>
  <si>
    <t>[1858, 1780, 1657, 1647, 1598, 1540, 1521, 1472, 1228, 1158, 974, 804, 777, 658, 430, 349, 301, 115, 37, 11]</t>
  </si>
  <si>
    <t>LenLog_1_1_20_10_1_20000.csv</t>
  </si>
  <si>
    <t>[19937, 19551, 19055, 18696, 18281, 18080, 17509, 16757, 13313, 12140, 10034, 9098, 8399, 7850, 7840, 7241, 6738, 5649, 2590, 1089]</t>
  </si>
  <si>
    <t>LenLog_1_1_20_10_2-5_8000.csv</t>
  </si>
  <si>
    <t>[7857, 7629, 7481, 6458, 6347, 6272, 6148, 6058, 5402, 5298, 4252, 3496, 3005, 2288, 1793, 1691, 1632, 1530, 868, 209]</t>
  </si>
  <si>
    <t>LenLog_1_1_20_10_5_4000.csv</t>
  </si>
  <si>
    <t>[3911, 3753, 3659, 3475, 3133, 2650, 2636, 2544, 2323, 2095, 1893, 1882, 1460, 1016, 964, 824, 742, 351, 248, 38]</t>
  </si>
  <si>
    <t>LenLog_1_1_20_15_10_3000.csv</t>
  </si>
  <si>
    <t>[2865, 2695, 2386, 2343, 2288, 2204, 1971, 1884, 1398, 1290, 1257, 1213, 1189, 1156, 1131, 927, 869, 480, 322, 19]</t>
  </si>
  <si>
    <t>LenLog_1_1_20_15_1_30000.csv</t>
  </si>
  <si>
    <t>[22751, 21951, 20708, 20155, 19625, 19382, 18369, 17446, 17409, 16156, 15158, 12789, 12392, 9187, 8518, 5047, 3409, 3144, 2377, 2231]</t>
  </si>
  <si>
    <t>[17409, 16156, 17446, 19625, 19382, 5047, 15158, 2231, 20155, 21951, 18369, 8518, 3144, 2377, 3409, 22751, 9187, 20708, 12392, 12789]</t>
  </si>
  <si>
    <t>LenLog_1_1_20_15_2-5_12000.csv</t>
  </si>
  <si>
    <t>[11890, 11845, 9551, 9261, 8607, 7588, 6891, 6790, 6765, 6297, 5526, 5161, 4096, 3967, 3575, 3314, 3104, 1284, 715, 520]</t>
  </si>
  <si>
    <t>LenLog_1_1_20_15_5_6000.csv</t>
  </si>
  <si>
    <t>[5555, 5445, 4971, 4907, 4551, 4450, 4365, 3104, 2662, 2628, 2610, 2380, 2241, 2011, 1829, 1434, 1270, 714, 697, 280]</t>
  </si>
  <si>
    <t>LenLog_1_1_20_20_10_4000.csv</t>
  </si>
  <si>
    <t>[3779, 3474, 3413, 3367, 3236, 3204, 2753, 2678, 2629, 2592, 2231, 2057, 1593, 1336, 1192, 1122, 586, 552, 336, 15]</t>
  </si>
  <si>
    <t>LenLog_1_1_20_20_1_40000.csv</t>
  </si>
  <si>
    <t>[39540, 36878, 33194, 32283, 32034, 29243, 26841, 26464, 24917, 22867, 22534, 20794, 11017, 10371, 9849, 6370, 5989, 4724, 4565, 4406]</t>
  </si>
  <si>
    <t>LenLog_1_1_20_20_2-5_16000.csv</t>
  </si>
  <si>
    <t>[11677, 11024, 10411, 9428, 8909, 8877, 8853, 6335, 6251, 6118, 4774, 4224, 3124, 2550, 2369, 2202, 1666, 1288, 1091, 27]</t>
  </si>
  <si>
    <t>LenLog_1_1_20_20_5_8000.csv</t>
  </si>
  <si>
    <t>[7828, 7070, 6055, 5949, 5776, 5726, 5114, 4749, 4171, 3768, 3388, 3361, 1625, 1568, 1290, 1118, 785, 703, 664, 144]</t>
  </si>
  <si>
    <t>LenLog_1_1_20_25_10_5000.csv</t>
  </si>
  <si>
    <t>[4645, 4576, 4241, 3525, 3446, 3219, 3057, 3011, 2703, 2440, 2368, 1842, 1319, 1168, 1032, 914, 819, 614, 485, 206]</t>
  </si>
  <si>
    <t>LenLog_1_1_20_25_1_50000.csv</t>
  </si>
  <si>
    <t>[49314, 42141, 41497, 39402, 38180, 34300, 33925, 32296, 30993, 27939, 27145, 26317, 21192, 20528, 20384, 19742, 6699, 4998, 3618, 3421]</t>
  </si>
  <si>
    <t>[33925, 4998, 27145, 30993, 41497, 42141, 19742, 20384, 49314, 27939, 38180, 3618, 32296, 6699, 20528, 21192, 26317, 3421, 39402, 34300]</t>
  </si>
  <si>
    <t>LenLog_1_1_20_25_2-5_20000.csv</t>
  </si>
  <si>
    <t>[19902, 18047, 17796, 17444, 17121, 15688, 15237, 15097, 14921, 13861, 12977, 9275, 7762, 4264, 3969, 3520, 3465, 1830, 1444, 1010]</t>
  </si>
  <si>
    <t>LenLog_1_1_20_25_5_10000.csv</t>
  </si>
  <si>
    <t>[9195, 8962, 8636, 8477, 8294, 7585, 7260, 6236, 6194, 5630, 5069, 5006, 4747, 4453, 4428, 4078, 2973, 2769, 2108, 1095]</t>
  </si>
  <si>
    <t>LenLog_1_1_20_5_10_1000.csv</t>
  </si>
  <si>
    <t>[921, 863, 847, 834, 825, 779, 753, 740, 730, 634, 606, 578, 449, 374, 361, 246, 227, 136, 33, 1]</t>
  </si>
  <si>
    <t>LenLog_1_1_20_5_1_10000.csv</t>
  </si>
  <si>
    <t>[8830, 8655, 8588, 8308, 8251, 7160, 7061, 6940, 6891, 6049, 5857, 4036, 3610, 2232, 2068, 1293, 696, 682, 581, 399]</t>
  </si>
  <si>
    <t>LenLog_1_1_20_5_2-5_4000.csv</t>
  </si>
  <si>
    <t>[3989, 3751, 3508, 3221, 3090, 3060, 2930, 2829, 2231, 2224, 1777, 1589, 1167, 1107, 1027, 962, 780, 665, 643, 250]</t>
  </si>
  <si>
    <t>LenLog_1_1_20_5_5_2000.csv</t>
  </si>
  <si>
    <t>[1756, 1668, 1424, 1405, 1228, 1220, 1213, 1062, 1052, 1035, 946, 823, 688, 641, 598, 482, 404, 333, 276, 30]</t>
  </si>
  <si>
    <t>LenLog_1_1_30_10_10_3000.csv</t>
  </si>
  <si>
    <t>[2954, 2843, 2825, 2736, 2686, 2558, 2546, 2435, 2380, 2314, 2270, 1897, 1548, 1378, 1322, 1259, 1237, 1208, 1146, 1060, 933, 878, 840, 629, 532, 424, 306, 225, 144, 64]</t>
  </si>
  <si>
    <t>LenLog_1_1_30_10_1_30000.csv</t>
  </si>
  <si>
    <t>[29097, 28950, 26412, 26193, 25973, 24816, 24277, 22010, 20859, 19986, 19241, 18716, 17033, 16671, 15736, 15574, 15408, 12187, 11266, 9992, 8863, 8361, 8307, 6601, 4129, 3691, 3466, 2923, 2275, 1695]</t>
  </si>
  <si>
    <t>LenLog_1_1_30_10_2-5_12000.csv</t>
  </si>
  <si>
    <t>[11477, 11443, 11280, 11149, 10959, 10936, 10658, 10555, 10283, 10023, 9619, 8374, 6916, 6901, 6146, 6008, 5774, 5001, 4192, 3576, 3334, 3242, 3151, 2778, 2708, 2386, 1811, 1501, 231, 50]</t>
  </si>
  <si>
    <t>LenLog_1_1_30_10_5_6000.csv</t>
  </si>
  <si>
    <t>[5495, 4972, 4731, 4678, 4497, 4085, 3940, 3813, 3653, 3446, 3170, 2960, 2882, 2860, 2819, 2612, 2119, 2066, 2019, 1974, 1763, 1451, 1400, 1333, 948, 904, 622, 298, 270, 243]</t>
  </si>
  <si>
    <t>LenLog_1_1_30_15_10_4500.csv</t>
  </si>
  <si>
    <t>[4484, 4149, 4077, 3880, 3734, 3632, 3483, 3388, 3235, 3192, 3118, 3033, 2823, 2465, 1738, 1708, 1608, 1511, 1374, 1280, 1240, 970, 743, 615, 585, 385, 312, 257, 202, 125]</t>
  </si>
  <si>
    <t>LenLog_1_1_30_15_1_45000.csv</t>
  </si>
  <si>
    <t>[43143, 42462, 40166, 38055, 34846, 34535, 32623, 31529, 29570, 28649, 27129, 27029, 26549, 25977, 24908, 22130, 20769, 20491, 19835, 19190, 17240, 16940, 14309, 13885, 13742, 10907, 8818, 8586, 7722, 1177]</t>
  </si>
  <si>
    <t>LenLog_1_1_30_15_2-5_18000.csv</t>
  </si>
  <si>
    <t>[17898, 17262, 17086, 16004, 15646, 15320, 14278, 14113, 13794, 13563, 11701, 11198, 11014, 10398, 10001, 9364, 7634, 6918, 6784, 6480, 5738, 5506, 4620, 3576, 2808, 1901, 1323, 1269, 1125, 100]</t>
  </si>
  <si>
    <t>LenLog_1_1_30_15_5_9000.csv</t>
  </si>
  <si>
    <t>[8400, 8355, 7877, 7480, 7132, 6997, 6781, 6704, 6316, 5947, 5707, 5019, 4899, 4501, 4273, 4055, 3855, 3130, 3054, 2454, 2307, 2114, 1574, 1347, 1269, 1031, 1011, 510, 398, 37]</t>
  </si>
  <si>
    <t>LenLog_1_1_30_20_10_6000.csv</t>
  </si>
  <si>
    <t>[5880, 5741, 5664, 5624, 5564, 5433, 5055, 4788, 4528, 4487, 4347, 4278, 3835, 3776, 3630, 3342, 3271, 2687, 2495, 2394, 2152, 2099, 1730, 1238, 1216, 1068, 1007, 411, 139, 8]</t>
  </si>
  <si>
    <t>LenLog_1_1_30_20_1_60000.csv</t>
  </si>
  <si>
    <t>[59168, 53912, 51029, 46829, 45794, 45056, 44117, 43657, 43358, 41706, 40259, 40120, 35307, 34113, 30955, 28872, 28300, 21969, 21765, 14347, 13248, 12488, 11079, 8884, 6182, 5071, 4905, 2959, 1630, 1372]</t>
  </si>
  <si>
    <t>LenLog_1_1_30_20_2-5_24000.csv</t>
  </si>
  <si>
    <t>[21994, 19354, 17662, 17117, 16594, 16387, 15978, 15913, 15168, 14601, 14411, 14150, 13553, 12963, 12304, 12209, 11849, 7194, 5537, 5494, 5238, 4621, 3876, 3032, 2859, 1485, 1276, 1125, 698, 483]</t>
  </si>
  <si>
    <t>LenLog_1_1_30_20_5_12000.csv</t>
  </si>
  <si>
    <t>[11930, 11346, 11073, 10964, 10837, 10076, 9254, 9186, 8061, 7914, 7715, 7196, 6825, 6717, 6102, 4909, 4851, 4750, 4719, 4545, 4241, 3895, 3800, 3768, 3175, 2867, 1486, 1342, 1165, 432]</t>
  </si>
  <si>
    <t>LenLog_1_1_30_25_10_7500.csv</t>
  </si>
  <si>
    <t>[7221, 7063, 6892, 6488, 5960, 5614, 5539, 5424, 5397, 5331, 4201, 4005, 3927, 3875, 3836, 3741, 3715, 3658, 3199, 3140, 2917, 2815, 2666, 2553, 2094, 1421, 824, 192, 114, 67]</t>
  </si>
  <si>
    <t>LenLog_1_1_30_25_1_75000.csv</t>
  </si>
  <si>
    <t>[71754, 66909, 60581, 60243, 57892, 54015, 49663, 48236, 47132, 45331, 44517, 42376, 41864, 39282, 26751, 25253, 23241, 23057, 22931, 19684, 14828, 13804, 10533, 10113, 8721, 8575, 6750, 4422, 3373, 1549]</t>
  </si>
  <si>
    <t>LenLog_1_1_30_25_2-5_30000.csv</t>
  </si>
  <si>
    <t>[29496, 28885, 27296, 26644, 26025, 25834, 25097, 24179, 23323, 22494, 22248, 21212, 20594, 20148, 19401, 18545, 17366, 16438, 15642, 12049, 11675, 11264, 9554, 9527, 9047, 5496, 4924, 3080, 2693, 1165]</t>
  </si>
  <si>
    <t>LenLog_1_1_30_25_5_15000.csv</t>
  </si>
  <si>
    <t>[14868, 14077, 14048, 12223, 12042, 11179, 10997, 10860, 10712, 9598, 8962, 7997, 7409, 6207, 6171, 5888, 5593, 5105, 5079, 4794, 4729, 3853, 3045, 2652, 2498, 2345, 1671, 1419, 903, 813]</t>
  </si>
  <si>
    <t>LenLog_1_1_30_5_10_1500.csv</t>
  </si>
  <si>
    <t>[1478, 1461, 1410, 1344, 1330, 1318, 1284, 1198, 1142, 1124, 1113, 1041, 1011, 988, 966, 934, 885, 852, 843, 659, 596, 588, 575, 561, 428, 365, 348, 248, 149, 86]</t>
  </si>
  <si>
    <t>LenLog_1_1_30_5_1_15000.csv</t>
  </si>
  <si>
    <t>[14844, 14333, 14026, 13174, 13119, 12718, 11907, 11030, 10504, 10032, 9640, 8379, 8267, 7986, 7829, 6635, 6540, 6112, 5010, 4801, 4334, 4228, 3822, 3769, 1818, 1767, 1590, 1515, 911, 150]</t>
  </si>
  <si>
    <t>LenLog_1_1_30_5_2-5_6000.csv</t>
  </si>
  <si>
    <t>[5950, 5695, 5471, 5127, 4969, 4829, 4685, 4645, 4577, 4213, 4201, 3835, 3685, 3674, 3470, 3323, 3125, 3029, 2921, 2645, 2567, 2280, 2167, 1660, 1300, 1172, 1094, 704, 693, 425]</t>
  </si>
  <si>
    <t>LenLog_1_1_30_5_5_3000.csv</t>
  </si>
  <si>
    <t>[2950, 2898, 2790, 2665, 2527, 2508, 2390, 2381, 2235, 2194, 2115, 2094, 2085, 1931, 1795, 1730, 1713, 1661, 1606, 1574, 1442, 1421, 1299, 1221, 954, 842, 681, 335, 83, 75]</t>
  </si>
  <si>
    <t>LenLog_1_1_60_10_10_6000.csv</t>
  </si>
  <si>
    <t>LenLog_1_1_60_10_1_60000.csv</t>
  </si>
  <si>
    <t>LenLog_1_1_60_10_2-5_24000.csv</t>
  </si>
  <si>
    <t>LenLog_1_1_60_10_5_12000.csv</t>
  </si>
  <si>
    <t>LenLog_1_1_60_15_10_9000.csv</t>
  </si>
  <si>
    <t>LenLog_1_1_60_15_1_90000.csv</t>
  </si>
  <si>
    <t>LenLog_1_1_60_15_2-5_36000.csv</t>
  </si>
  <si>
    <t>LenLog_1_1_60_15_5_18000.csv</t>
  </si>
  <si>
    <t>LenLog_1_1_60_20_10_12000.csv</t>
  </si>
  <si>
    <t>LenLog_1_1_60_20_1_120000.csv</t>
  </si>
  <si>
    <t>LenLog_1_1_60_20_2-5_48000.csv</t>
  </si>
  <si>
    <t>LenLog_1_1_60_20_5_24000.csv</t>
  </si>
  <si>
    <t>LenLog_1_1_60_25_10_15000.csv</t>
  </si>
  <si>
    <t>LenLog_1_1_60_25_1_150000.csv</t>
  </si>
  <si>
    <t>LenLog_1_1_60_25_2-5_60000.csv</t>
  </si>
  <si>
    <t>LenLog_1_1_60_25_5_30000.csv</t>
  </si>
  <si>
    <t>LenLog_1_1_60_5_10_3000.csv</t>
  </si>
  <si>
    <t>LenLog_1_1_60_5_1_30000.csv</t>
  </si>
  <si>
    <t>LenLog_1_1_60_5_2-5_12000.csv</t>
  </si>
  <si>
    <t>LenLog_1_1_60_5_5_6000.csv</t>
  </si>
  <si>
    <t>LenLog_1_20_1_10_10_10_1000.csv</t>
  </si>
  <si>
    <t>[982, 914, 821, 768, 757, 533, 507, 241, 100, 66]</t>
  </si>
  <si>
    <t>LenLog_1_20_1_10_10_1_10000.csv</t>
  </si>
  <si>
    <t>[8677, 8483, 8040, 5630, 1796, 1357, 487, 393, 304, 268]</t>
  </si>
  <si>
    <t>LenLog_1_20_1_10_10_2-5_4000.csv</t>
  </si>
  <si>
    <t>[3922, 3227, 3019, 2757, 2650, 2635, 2323, 1778, 601, 65]</t>
  </si>
  <si>
    <t>LenLog_1_20_1_10_10_5_2000.csv</t>
  </si>
  <si>
    <t>[2003, 1951, 1723, 1688, 1565, 1205, 1171, 624, 562, 37]</t>
  </si>
  <si>
    <t>LenLog_1_20_1_10_15_10_1500.csv</t>
  </si>
  <si>
    <t>[1297, 1272, 687, 671, 610, 505, 274, 122, 82, 56]</t>
  </si>
  <si>
    <t>LenLog_1_20_1_10_15_1_15000.csv</t>
  </si>
  <si>
    <t>[14554, 14375, 13100, 13039, 11234, 9520, 3613, 3271, 763, 26]</t>
  </si>
  <si>
    <t>LenLog_1_20_1_10_15_2-5_6000.csv</t>
  </si>
  <si>
    <t>[5290, 5273, 4595, 4275, 3976, 2956, 2913, 2506, 2111, 1190]</t>
  </si>
  <si>
    <t>LenLog_1_20_1_10_15_5_3000.csv</t>
  </si>
  <si>
    <t>[3131, 1990, 1958, 1916, 1736, 1359, 651, 630, 322, 169]</t>
  </si>
  <si>
    <t>LenLog_1_20_1_10_20_10_2000.csv</t>
  </si>
  <si>
    <t>[1746, 1623, 1324, 899, 804, 543, 314, 256, 170, 115]</t>
  </si>
  <si>
    <t>LenLog_1_20_1_10_20_1_20000.csv</t>
  </si>
  <si>
    <t>[19506, 19425, 18067, 17360, 16144, 13210, 13018, 5080, 2707, 2428]</t>
  </si>
  <si>
    <t>LenLog_1_20_1_10_20_2-5_8000.csv</t>
  </si>
  <si>
    <t>[4425, 4252, 3946, 3749, 3728, 3568, 3336, 2431, 1251, 758]</t>
  </si>
  <si>
    <t>LenLog_1_20_1_10_20_5_4000.csv</t>
  </si>
  <si>
    <t>[3970, 3532, 2873, 1933, 1745, 1586, 1483, 540, 423, 162]</t>
  </si>
  <si>
    <t>LenLog_1_20_1_10_25_10_2500.csv</t>
  </si>
  <si>
    <t>[2488, 1902, 1402, 1291, 964, 681, 388, 337, 205, 3]</t>
  </si>
  <si>
    <t>LenLog_1_20_1_10_25_1_25000.csv</t>
  </si>
  <si>
    <t>[23187, 20263, 13041, 11393, 11188, 6842, 6071, 5775, 3865, 2397]</t>
  </si>
  <si>
    <t>LenLog_1_20_1_10_25_2-5_10000.csv</t>
  </si>
  <si>
    <t>[9193, 8371, 7183, 5796, 5651, 2783, 2741, 1153, 756, 433]</t>
  </si>
  <si>
    <t>LenLog_1_20_1_10_25_5_5000.csv</t>
  </si>
  <si>
    <t>[4992, 4824, 4527, 3502, 2088, 1611, 1503, 1240, 314, 189]</t>
  </si>
  <si>
    <t>LenLog_1_20_1_10_5_10_500.csv</t>
  </si>
  <si>
    <t>[423, 402, 354, 326, 248, 180, 70, 44, 17, 10]</t>
  </si>
  <si>
    <t>LenLog_1_20_1_10_5_1_5000.csv</t>
  </si>
  <si>
    <t>[4540, 4288, 3887, 3785, 3647, 3383, 2858, 2234, 278, 225]</t>
  </si>
  <si>
    <t>LenLog_1_20_1_10_5_2-5_2000.csv</t>
  </si>
  <si>
    <t>[1316, 1084, 1068, 921, 910, 733, 579, 555, 207, 152]</t>
  </si>
  <si>
    <t>LenLog_1_20_1_10_5_5_1000.csv</t>
  </si>
  <si>
    <t>[1023, 730, 629, 614, 395, 361, 352, 317, 73, 7]</t>
  </si>
  <si>
    <t>LenLog_1_20_1_15_10_10_1500.csv</t>
  </si>
  <si>
    <t>[1418, 1367, 1343, 1228, 1060, 957, 914, 809, 717, 527, 500, 427, 232, 217, 172]</t>
  </si>
  <si>
    <t>LenLog_1_20_1_15_10_1_15000.csv</t>
  </si>
  <si>
    <t>[13128, 11945, 8395, 8122, 7683, 7319, 7046, 5296, 4527, 2867, 2622, 1895, 1340, 1137, 657]</t>
  </si>
  <si>
    <t>LenLog_1_20_1_15_10_2-5_6000.csv</t>
  </si>
  <si>
    <t>[5976, 5852, 5836, 5710, 5698, 5115, 4986, 4373, 3569, 3497, 3448, 3385, 1494, 1409, 12]</t>
  </si>
  <si>
    <t>LenLog_1_20_1_15_10_5_3000.csv</t>
  </si>
  <si>
    <t>[2923, 2797, 2610, 2562, 2401, 2098, 2016, 1908, 1853, 1255, 994, 502, 444, 386, 244]</t>
  </si>
  <si>
    <t>LenLog_1_20_1_15_15_10_2250.csv</t>
  </si>
  <si>
    <t>[2436, 2303, 2277, 2258, 2193, 2001, 1774, 1699, 1006, 937, 508, 448, 418, 215, 77]</t>
  </si>
  <si>
    <t>LenLog_1_20_1_15_15_1_22500.csv</t>
  </si>
  <si>
    <t>[21691, 21036, 14107, 10131, 9158, 7962, 6982, 6510, 6117, 5453, 4386, 4212, 3239, 2233, 2049]</t>
  </si>
  <si>
    <t>LenLog_1_20_1_15_15_2-5_9000.csv</t>
  </si>
  <si>
    <t>[8883, 8367, 7403, 7298, 6814, 6092, 5418, 4674, 3387, 2657, 2442, 2006, 1988, 304, 131]</t>
  </si>
  <si>
    <t>LenLog_1_20_1_15_15_5_4500.csv</t>
  </si>
  <si>
    <t>[4662, 4382, 4310, 4019, 3732, 2886, 2382, 2046, 1962, 1135, 963, 754, 621, 142, 126]</t>
  </si>
  <si>
    <t>LenLog_1_20_1_15_20_10_3000.csv</t>
  </si>
  <si>
    <t>[3262, 3172, 2984, 2703, 2305, 2285, 2212, 1962, 1884, 1725, 1342, 1069, 1046, 855, 220]</t>
  </si>
  <si>
    <t>LenLog_1_20_1_15_20_1_30000.csv</t>
  </si>
  <si>
    <t>[25280, 24977, 24005, 21644, 18914, 17615, 12374, 7526, 7057, 6026, 5473, 5416, 1435, 955, 817]</t>
  </si>
  <si>
    <t>LenLog_1_20_1_15_20_2-5_12000.csv</t>
  </si>
  <si>
    <t>[11707, 10559, 9067, 8901, 8736, 8282, 7948, 6851, 6699, 6404, 5863, 5062, 3051, 2942, 2220]</t>
  </si>
  <si>
    <t>LenLog_1_20_1_15_20_5_6000.csv</t>
  </si>
  <si>
    <t>[5981, 4810, 3873, 3428, 3016, 2449, 2160, 1829, 1718, 1608, 1512, 1387, 860, 728, 373]</t>
  </si>
  <si>
    <t>LenLog_1_20_1_15_25_10_3750.csv</t>
  </si>
  <si>
    <t>[3929, 3822, 3719, 3143, 2613, 2556, 2388, 1912, 1779, 1579, 1083, 997, 971, 942, 160]</t>
  </si>
  <si>
    <t>LenLog_1_20_1_15_25_1_37500.csv</t>
  </si>
  <si>
    <t>[36996, 35787, 35474, 34249, 34109, 29726, 26335, 23953, 19844, 19762, 19227, 18481, 18276, 9052, 2258]</t>
  </si>
  <si>
    <t>LenLog_1_20_1_15_25_2-5_15000.csv</t>
  </si>
  <si>
    <t>[14466, 12998, 12018, 11634, 10145, 10069, 9345, 9120, 8415, 6618, 6179, 5682, 3427, 2713, 2215]</t>
  </si>
  <si>
    <t>LenLog_1_20_1_15_25_5_7500.csv</t>
  </si>
  <si>
    <t>[6721, 5791, 5421, 5243, 4751, 3935, 3597, 3512, 2611, 1765, 1704, 1002, 682, 591, 75]</t>
  </si>
  <si>
    <t>LenLog_1_20_1_15_5_10_750.csv</t>
  </si>
  <si>
    <t>[812, 736, 672, 556, 530, 493, 467, 440, 434, 361, 309, 280, 264, 162, 150]</t>
  </si>
  <si>
    <t>[444]</t>
  </si>
  <si>
    <t>LenLog_1_20_1_15_5_1_7500.csv</t>
  </si>
  <si>
    <t>[6512, 5951, 5756, 5307, 5285, 4446, 3870, 3691, 3568, 3555, 2751, 2239, 1219, 582, 364]</t>
  </si>
  <si>
    <t>LenLog_1_20_1_15_5_2-5_3000.csv</t>
  </si>
  <si>
    <t>[3002, 2721, 2519, 2404, 2311, 2234, 2019, 1814, 876, 727, 679, 573, 525, 439, 278]</t>
  </si>
  <si>
    <t>LenLog_1_20_1_15_5_5_1500.csv</t>
  </si>
  <si>
    <t>[1539, 1514, 1478, 1394, 1366, 1356, 1139, 1045, 1030, 786, 577, 405, 239, 231, 69]</t>
  </si>
  <si>
    <t>LenLog_1_20_1_20_10_10_2000.csv</t>
  </si>
  <si>
    <t>[2095, 1943, 1820, 1808, 1573, 1551, 1537, 1433, 1296, 1254, 1241, 893, 863, 762, 688, 644, 598, 525, 511, 311]</t>
  </si>
  <si>
    <t>LenLog_1_20_1_20_10_1_20000.csv</t>
  </si>
  <si>
    <t>[19955, 19616, 18150, 17666, 17519, 17145, 16985, 15225, 14326, 10734, 10306, 9031, 8889, 8393, 7757, 7350, 7140, 5619, 3565, 224]</t>
  </si>
  <si>
    <t>LenLog_1_20_1_20_10_2-5_8000.csv</t>
  </si>
  <si>
    <t>[8071, 7268, 6522, 5952, 5231, 5086, 4962, 4168, 3712, 3518, 3197, 2777, 2712, 2420, 2374, 2207, 1661, 1454, 1060, 176]</t>
  </si>
  <si>
    <t>LenLog_1_20_1_20_10_5_4000.csv</t>
  </si>
  <si>
    <t>[4069, 3950, 3602, 3512, 3438, 3393, 2826, 2788, 2776, 2405, 2374, 2287, 2248, 1875, 1572, 1053, 780, 310, 127, 92]</t>
  </si>
  <si>
    <t>LenLog_1_20_1_20_15_10_3000.csv</t>
  </si>
  <si>
    <t>[3141, 2620, 2407, 2372, 2317, 2112, 2003, 1943, 1905, 1565, 1505, 1219, 1173, 1157, 1041, 845, 654, 370, 260, 222]</t>
  </si>
  <si>
    <t>LenLog_1_20_1_20_15_1_30000.csv</t>
  </si>
  <si>
    <t>[26560, 26221, 24667, 23155, 22794, 22413, 22078, 21693, 20085, 17200, 14197, 13713, 13575, 10852, 9596, 9402, 7045, 6690, 1496, 1379]</t>
  </si>
  <si>
    <t>LenLog_1_20_1_20_15_2-5_12000.csv</t>
  </si>
  <si>
    <t>[11568, 11406, 11228, 11035, 10080, 10036, 8887, 8030, 6833, 5615, 4951, 4294, 4174, 4092, 3274, 2329, 2137, 2118, 858, 135]</t>
  </si>
  <si>
    <t>LenLog_1_20_1_20_15_5_6000.csv</t>
  </si>
  <si>
    <t>[6201, 5999, 5332, 4981, 4564, 4216, 2994, 2379, 2267, 2139, 2087, 1930, 1365, 914, 897, 427, 366, 296, 205, 152]</t>
  </si>
  <si>
    <t>LenLog_1_20_1_20_20_10_4000.csv</t>
  </si>
  <si>
    <t>[4125, 3499, 3244, 3222, 2644, 2242, 1640, 1603, 1377, 1320, 1249, 1052, 835, 762, 724, 685, 660, 610, 423, 86]</t>
  </si>
  <si>
    <t>LenLog_1_20_1_20_20_1_40000.csv</t>
  </si>
  <si>
    <t>[36454, 36087, 33727, 31175, 30324, 28804, 25350, 24460, 23851, 19797, 17733, 14695, 13004, 11909, 9733, 5534, 4639, 3752, 2948, 909]</t>
  </si>
  <si>
    <t>LenLog_1_20_1_20_20_2-5_16000.csv</t>
  </si>
  <si>
    <t>[15848, 14031, 12868, 11081, 8829, 8384, 8291, 7068, 6406, 6199, 6031, 5578, 5184, 5065, 4878, 4467, 4148, 3342, 1965, 230]</t>
  </si>
  <si>
    <t>LenLog_1_20_1_20_20_5_8000.csv</t>
  </si>
  <si>
    <t>[7410, 7072, 6533, 5880, 4730, 4346, 4205, 4077, 3851, 3176, 3043, 2587, 2540, 2481, 2450, 2304, 2269, 1702, 485, 429]</t>
  </si>
  <si>
    <t>LenLog_1_20_1_20_25_10_5000.csv</t>
  </si>
  <si>
    <t>[5335, 5307, 4713, 4641, 3559, 3522, 2919, 2616, 2327, 2114, 1919, 1878, 1731, 1361, 1130, 948, 337, 275, 107, 36]</t>
  </si>
  <si>
    <t>LenLog_1_20_1_20_25_1_50000.csv</t>
  </si>
  <si>
    <t>[49229, 46018, 45309, 41532, 34501, 34305, 32673, 30750, 30272, 28517, 26948, 26372, 25886, 24528, 23938, 21385, 20890, 18588, 14352, 1097]</t>
  </si>
  <si>
    <t>LenLog_1_20_1_20_25_2-5_20000.csv</t>
  </si>
  <si>
    <t>[19487, 19106, 18676, 15810, 12949, 12790, 11534, 9890, 9757, 7541, 5549, 4233, 3941, 3660, 2705, 2137, 1568, 1118, 692, 119]</t>
  </si>
  <si>
    <t>LenLog_1_20_1_20_25_5_10000.csv</t>
  </si>
  <si>
    <t>[10472, 10430, 9769, 9151, 8951, 8156, 7371, 6946, 6517, 6490, 6382, 6318, 6008, 3459, 2287, 2136, 1697, 1249, 940, 802]</t>
  </si>
  <si>
    <t>LenLog_1_20_1_20_5_10_1000.csv</t>
  </si>
  <si>
    <t>[1082, 962, 939, 911, 768, 682, 651, 588, 534, 489, 470, 459, 422, 398, 363, 251, 246, 159, 124, 104]</t>
  </si>
  <si>
    <t>LenLog_1_20_1_20_5_1_10000.csv</t>
  </si>
  <si>
    <t>[9110, 9083, 8557, 8152, 8037, 8015, 7854, 7606, 6793, 5879, 5573, 5300, 4606, 4158, 2488, 2368, 2012, 1206, 1188, 1169]</t>
  </si>
  <si>
    <t>LenLog_1_20_1_20_5_2-5_4000.csv</t>
  </si>
  <si>
    <t>[3905, 3789, 3551, 3181, 3136, 3117, 3081, 2869, 2690, 2659, 2571, 2274, 2143, 1986, 1981, 1615, 1215, 878, 630, 232]</t>
  </si>
  <si>
    <t>LenLog_1_20_1_20_5_5_2000.csv</t>
  </si>
  <si>
    <t>[2090, 2024, 1972, 1752, 1591, 1455, 1442, 1187, 1168, 1101, 1020, 996, 896, 812, 666, 594, 542, 396, 334, 261]</t>
  </si>
  <si>
    <t>[340]</t>
  </si>
  <si>
    <t>LenLog_1_20_1_30_10_10_3000.csv</t>
  </si>
  <si>
    <t>[3160, 3108, 2987, 2893, 2804, 2707, 2477, 2425, 2352, 2096, 2081, 1903, 1783, 1765, 1109, 1098, 1076, 1034, 824, 773, 750, 733, 634, 572, 560, 507, 435, 393, 286, 226]</t>
  </si>
  <si>
    <t>LenLog_1_20_1_30_10_1_30000.csv</t>
  </si>
  <si>
    <t>[26238, 25446, 23837, 22379, 19251, 18934, 18457, 18426, 14978, 14404, 13938, 13035, 12778, 12304, 12239, 11745, 10736, 10699, 9861, 9515, 8316, 8052, 7020, 6965, 6645, 5597, 3107, 2812, 2268, 201]</t>
  </si>
  <si>
    <t>LenLog_1_20_1_30_10_2-5_12000.csv</t>
  </si>
  <si>
    <t>[12124, 12070, 12000, 11680, 11633, 11550, 11404, 10929, 9946, 9544, 8741, 8122, 8099, 7743, 7214, 6436, 5879, 5724, 5030, 4768, 4564, 4264, 3880, 3781, 3028, 1208, 1037, 834, 237, 72]</t>
  </si>
  <si>
    <t>LenLog_1_20_1_30_10_5_6000.csv</t>
  </si>
  <si>
    <t>[6178, 6155, 5969, 5312, 5251, 4975, 4514, 3973, 3696, 3683, 3366, 3194, 2151, 2066, 1947, 1916, 1879, 1643, 1367, 1315, 1216, 1200, 1038, 872, 835, 821, 741, 322, 35, 5]</t>
  </si>
  <si>
    <t>LenLog_1_20_1_30_15_10_4500.csv</t>
  </si>
  <si>
    <t>[4909, 4799, 4603, 4542, 4329, 4201, 3908, 3808, 3734, 3562, 3213, 3180, 3138, 3089, 2971, 2574, 2307, 2038, 1972, 1890, 1748, 1708, 1466, 1291, 1268, 1145, 1086, 510, 463, 422]</t>
  </si>
  <si>
    <t>LenLog_1_20_1_30_15_1_45000.csv</t>
  </si>
  <si>
    <t>[44950, 44499, 44482, 41636, 37690, 37464, 37080, 36428, 34768, 34397, 33552, 33495, 30992, 25613, 25399, 25275, 21062, 18901, 16946, 14809, 12823, 12276, 12164, 10049, 9944, 6774, 4287, 3018, 2359, 777]</t>
  </si>
  <si>
    <t>LenLog_1_20_1_30_15_2-5_18000.csv</t>
  </si>
  <si>
    <t>[17536, 17104, 16429, 15953, 15567, 14774, 14181, 13542, 12510, 12490, 11984, 11242, 10550, 10175, 10150, 10107, 7551, 7460, 7237, 5222, 4995, 4963, 4495, 3027, 2777, 1311, 888, 630, 379, 95]</t>
  </si>
  <si>
    <t>LenLog_1_20_1_30_15_5_9000.csv</t>
  </si>
  <si>
    <t>[8957, 8905, 8050, 7770, 7659, 7243, 7185, 6306, 6244, 5606, 5403, 4254, 4227, 4194, 4069, 3905, 3659, 3540, 3399, 3351, 3175, 2596, 2480, 2192, 1070, 1038, 937, 909, 661, 101]</t>
  </si>
  <si>
    <t>LenLog_1_20_1_30_20_10_6000.csv</t>
  </si>
  <si>
    <t>[6579, 6376, 6321, 5993, 5558, 5144, 4309, 4200, 4078, 3992, 3451, 3358, 3215, 3059, 3039, 2430, 2299, 2189, 2069, 2045, 1905, 1796, 1699, 1608, 1575, 1486, 1404, 1364, 1035, 812]</t>
  </si>
  <si>
    <t>LenLog_1_20_1_30_20_1_60000.csv</t>
  </si>
  <si>
    <t>[59057, 58089, 57949, 56497, 56420, 55235, 55195, 49206, 48266, 46070, 42536, 42346, 34367, 34300, 29851, 28635, 26378, 26307, 25535, 24270, 23490, 20055, 19118, 18572, 16111, 12567, 9007, 2542, 2498, 1155]</t>
  </si>
  <si>
    <t>LenLog_1_20_1_30_20_2-5_24000.csv</t>
  </si>
  <si>
    <t>[23999, 22632, 22462, 22350, 21735, 20973, 20211, 17826, 16694, 15559, 15075, 14969, 14703, 14572, 12709, 12403, 9894, 9532, 8393, 7610, 7364, 7287, 6764, 4422, 3911, 2236, 1973, 1756, 1122, 558]</t>
  </si>
  <si>
    <t>LenLog_1_20_1_30_20_5_12000.csv</t>
  </si>
  <si>
    <t>[11844, 11175, 10800, 9852, 8871, 8787, 8729, 8703, 8606, 8561, 8519, 8347, 7874, 6859, 6544, 6295, 5768, 5314, 5024, 4993, 4777, 4007, 3582, 2860, 2224, 1970, 1859, 1771, 1325, 417]</t>
  </si>
  <si>
    <t>[5768, 6544, 8347, 5024, 417, 11175, 7874, 11844, 1859, 8519, 8561, 9852, 3582]</t>
  </si>
  <si>
    <t>LenLog_1_20_1_30_25_10_7500.csv</t>
  </si>
  <si>
    <t>[7194, 6779, 6461, 6269, 5878, 5646, 5402, 5276, 4689, 4579, 4498, 4461, 4425, 4272, 3862, 3744, 3590, 3275, 3008, 2363, 1773, 1487, 1411, 1051, 921, 816, 406, 349, 294, 3]</t>
  </si>
  <si>
    <t>LenLog_1_20_1_30_25_1_75000.csv</t>
  </si>
  <si>
    <t>[74664, 72441, 69545, 69018, 68661, 65917, 65526, 62998, 62897, 62857, 60184, 59054, 57966, 54668, 52491, 48662, 48337, 45588, 43995, 41592, 40767, 37391, 34606, 34089, 31843, 26472, 25119, 8162, 4211, 1156]</t>
  </si>
  <si>
    <t>LenLog_1_20_1_30_25_2-5_30000.csv</t>
  </si>
  <si>
    <t>[30482, 28489, 28232, 28140, 26651, 26610, 24207, 23200, 22828, 21558, 20275, 20147, 15373, 15160, 11435, 10183, 9426, 8991, 8455, 6750, 6302, 5619, 5380, 5299, 4960, 3977, 2914, 2384, 1828, 1571]</t>
  </si>
  <si>
    <t>LenLog_1_20_1_30_25_5_15000.csv</t>
  </si>
  <si>
    <t>[15058, 14984, 14569, 14538, 14176, 13866, 13349, 12897, 11239, 9945, 9358, 9246, 9018, 8961, 8804, 7258, 6840, 5307, 5125, 4891, 4847, 4527, 4493, 3980, 3437, 2028, 1907, 768, 665, 569]</t>
  </si>
  <si>
    <t>LenLog_1_20_1_30_5_10_1500.csv</t>
  </si>
  <si>
    <t>[1589, 1518, 1477, 1470, 1439, 1401, 1252, 1240, 1166, 1136, 1082, 1029, 847, 837, 713, 687, 648, 611, 520, 419, 401, 356, 342, 291, 247, 228, 209, 182, 34, 0]</t>
  </si>
  <si>
    <t>LenLog_1_20_1_30_5_1_15000.csv</t>
  </si>
  <si>
    <t>[14031, 13295, 13064, 12980, 12944, 12351, 12016, 10873, 10677, 10351, 9705, 9264, 8878, 8784, 8731, 8032, 7779, 7300, 6816, 6341, 5751, 5385, 5325, 4133, 3503, 2782, 2534, 2419, 1349, 213]</t>
  </si>
  <si>
    <t>LenLog_1_20_1_30_5_2-5_6000.csv</t>
  </si>
  <si>
    <t>[6083, 5948, 5849, 5827, 5792, 5710, 5344, 5267, 5066, 4879, 4387, 4334, 4115, 4085, 3916, 3904, 3864, 3657, 3236, 3000, 2976, 2387, 2213, 1589, 1345, 1063, 994, 896, 776, 663]</t>
  </si>
  <si>
    <t>LenLog_1_20_1_30_5_5_3000.csv</t>
  </si>
  <si>
    <t>[3069, 2825, 2771, 2687, 2586, 2560, 2548, 2543, 2429, 2359, 2291, 2161, 2040, 2007, 1925, 1773, 1749, 1676, 1636, 1570, 1473, 1050, 1008, 843, 821, 621, 575, 522, 380, 157]</t>
  </si>
  <si>
    <t>LenLog_1_20_1_60_10_10_6000.csv</t>
  </si>
  <si>
    <t>LenLog_1_20_1_60_10_1_60000.csv</t>
  </si>
  <si>
    <t>LenLog_1_20_1_60_10_2-5_24000.csv</t>
  </si>
  <si>
    <t>LenLog_1_20_1_60_10_5_12000.csv</t>
  </si>
  <si>
    <t>LenLog_1_20_1_60_15_10_9000.csv</t>
  </si>
  <si>
    <t>LenLog_1_20_1_60_15_1_90000.csv</t>
  </si>
  <si>
    <t>LenLog_1_20_1_60_15_2-5_36000.csv</t>
  </si>
  <si>
    <t>LenLog_1_20_1_60_15_5_18000.csv</t>
  </si>
  <si>
    <t>LenLog_1_20_1_60_20_10_12000.csv</t>
  </si>
  <si>
    <t>LenLog_1_20_1_60_20_1_120000.csv</t>
  </si>
  <si>
    <t>LenLog_1_20_1_60_20_2-5_48000.csv</t>
  </si>
  <si>
    <t>LenLog_1_20_1_60_20_5_24000.csv</t>
  </si>
  <si>
    <t>LenLog_1_20_1_60_25_10_15000.csv</t>
  </si>
  <si>
    <t>LenLog_1_20_1_60_25_1_150000.csv</t>
  </si>
  <si>
    <t>LenLog_1_20_1_60_25_2-5_60000.csv</t>
  </si>
  <si>
    <t>LenLog_1_20_1_60_25_5_30000.csv</t>
  </si>
  <si>
    <t>LenLog_1_20_1_60_5_10_3000.csv</t>
  </si>
  <si>
    <t>LenLog_1_20_1_60_5_1_30000.csv</t>
  </si>
  <si>
    <t>LenLog_1_20_1_60_5_2-5_12000.csv</t>
  </si>
  <si>
    <t>LenLog_1_20_1_60_5_5_6000.csv</t>
  </si>
  <si>
    <t>Row Labels</t>
  </si>
  <si>
    <t>Grand Total</t>
  </si>
  <si>
    <t>Column Labels</t>
  </si>
  <si>
    <t>PreciPerc</t>
  </si>
  <si>
    <t>RecallPerc</t>
  </si>
  <si>
    <t>F1Perc</t>
  </si>
  <si>
    <t>Average of RecallPerc</t>
  </si>
  <si>
    <t>LogLen</t>
  </si>
  <si>
    <t>Average of ExecutionTime</t>
  </si>
  <si>
    <t>Average of alignmentAccuracy</t>
  </si>
  <si>
    <t>(All)</t>
  </si>
  <si>
    <t>[412, 917, 380]</t>
  </si>
  <si>
    <t>[4225, 3359, 1032, 2861, 2384, 4658, 9973]</t>
  </si>
  <si>
    <t>[4223, 2860, 3180, 2383, 4657, 9971, 5341]</t>
  </si>
  <si>
    <t>[4223, 2860, 3181, 2383, 4657, 9971, 5341]</t>
  </si>
  <si>
    <t>[2854, 3175, 2379, 4651, 9965, 5335]</t>
  </si>
  <si>
    <t>[1664, 162, 2116, 1263, 303, 3036, 3738, 3447, 2491]</t>
  </si>
  <si>
    <t>[1658, 156, 2111, 1257, 3029, 3731, 2486]</t>
  </si>
  <si>
    <t>[1801, 1801]</t>
  </si>
  <si>
    <t>[439, 190, 744, 266, 1126, 1420, 303, 113, 472, 1242]</t>
  </si>
  <si>
    <t>[2723, 5477, 1852, 1617, 2100, 1022, 3644, 1789, 2846]</t>
  </si>
  <si>
    <t>[2723, 5477, 1852, 357, 1617, 2100, 1022, 3644, 1789, 2846]</t>
  </si>
  <si>
    <t>[1690, 28, 2589, 1665, 1153, 806, 181, 917, 1237]</t>
  </si>
  <si>
    <t>[100, 902, 264, 1353, 298, 758]</t>
  </si>
  <si>
    <t>[94, 1919, 896, 832, 258, 1347, 292, 318, 1544, 753]</t>
  </si>
  <si>
    <t>[7940, 13417, 4976, 19702, 15775]</t>
  </si>
  <si>
    <t>[8418, 7940, 3498, 13419, 4460, 1068, 4976, 19702, 160, 15775]</t>
  </si>
  <si>
    <t>[1539, 1099, 1292, 845, 591, 733, 5362, 3157, 407, 5855]</t>
  </si>
  <si>
    <t>[1092, 998, 2216, 1480, 45, 558, 1907, 1531, 1274, 1627]</t>
  </si>
  <si>
    <t>[1089, 995, 2213, 1478, 42, 555, 1904, 1528, 1271, 1625]</t>
  </si>
  <si>
    <t>[13569, 4258, 1634, 7560, 16176, 19282, 17170, 5431, 13145]</t>
  </si>
  <si>
    <t>[13568, 4257, 1633, 16175, 19281, 17169, 5430]</t>
  </si>
  <si>
    <t>[13566, 4255, 1629, 16173, 19279, 17164]</t>
  </si>
  <si>
    <t>[961, 6721, 2471, 1095, 5513, 9781, 4378, 5435, 5181]</t>
  </si>
  <si>
    <t>[961, 6721, 2471, 1094, 5513, 2699, 9780, 4378, 5435, 5180]</t>
  </si>
  <si>
    <t>[960, 6721, 2470, 1094, 5512, 2698, 9779, 4377, 5435, 5179]</t>
  </si>
  <si>
    <t>[3557]</t>
  </si>
  <si>
    <t>[2666]</t>
  </si>
  <si>
    <t>[3444]</t>
  </si>
  <si>
    <t>[468, 120]</t>
  </si>
  <si>
    <t>[771, 643, 688]</t>
  </si>
  <si>
    <t>[1342, 1094, 776, 1457, 947, 631]</t>
  </si>
  <si>
    <t>[1448]</t>
  </si>
  <si>
    <t>[1356, 536, 919, 774, 1278, 1086, 774, 706, 1450, 941, 1356, 428, 205, 851]</t>
  </si>
  <si>
    <t>[2719, 14178, 5192, 12037, 7241, 6763, 10001, 1905, 7928, 13113, 122, 11483, 6111]</t>
  </si>
  <si>
    <t>[13123]</t>
  </si>
  <si>
    <t>[98, 3236, 3639, 4488, 2184, 1962, 1481, 74, 2294, 4282]</t>
  </si>
  <si>
    <t>[99, 3238, 3639, 5549, 4488, 2184, 1966, 75, 5684, 2294, 4376, 4282, 2683, 4866]</t>
  </si>
  <si>
    <t>[1923, 1507, 681, 1226, 1073, 1041, 212, 757, 1017, 2746]</t>
  </si>
  <si>
    <t>[1218, 1710]</t>
  </si>
  <si>
    <t>[737, 1798, 2183, 1738, 988, 2163, 1971, 284, 1367, 1852, 1438]</t>
  </si>
  <si>
    <t>[733, 1536, 1794, 2180, 1735, 978, 1706, 1965, 937, 280, 1357, 55, 1848, 1434]</t>
  </si>
  <si>
    <t>[14436, 17094, 1768, 14668, 9747, 1045, 13495, 9206]</t>
  </si>
  <si>
    <t>[14433, 17092, 2437, 20618, 14666, 16300, 20244, 9204, 4212]</t>
  </si>
  <si>
    <t>[14435, 17094, 20622, 14680, 16305, 11852, 10095, 9748, 1046, 20247, 13495, 9205, 4214]</t>
  </si>
  <si>
    <t>[1057, 5090, 481, 34, 8041, 7629, 8591, 5968, 856, 1205, 2907]</t>
  </si>
  <si>
    <t>[1051, 7100, 5081, 475, 1697, 28, 8035, 6243, 7623, 8585, 5962, 850, 1200, 5266, 2902]</t>
  </si>
  <si>
    <t>[1055, 7104, 479, 1699, 32, 8039, 6247, 7627, 8589, 5966, 854, 1199, 5270, 2905]</t>
  </si>
  <si>
    <t>[2562, 3301, 2534, 1471, 2698, 2925, 2225, 381, 947, 598, 215, 4350, 2751]</t>
  </si>
  <si>
    <t>[3301, 2534, 2698, 2925, 2225, 381, 957, 598, 215, 2751]</t>
  </si>
  <si>
    <t>[2559, 2922, 378, 595, 2748]</t>
  </si>
  <si>
    <t>[2276, 987, 679, 1482, 2766, 2320, 1295, 1233, 1012, 2485, 726, 1945, 2843, 1374]</t>
  </si>
  <si>
    <t>[4418, 24518, 26473, 28471, 2675, 12927]</t>
  </si>
  <si>
    <t>[24732, 20573, 8477, 4414, 24515, 26470, 15091, 28468, 28203, 25451, 25934, 7760, 2671, 26100, 12923]</t>
  </si>
  <si>
    <t>[2000, 3934]</t>
  </si>
  <si>
    <t>[1998, 3932]</t>
  </si>
  <si>
    <t>[4483, 3978, 429, 4751, 3509, 3927, 1055]</t>
  </si>
  <si>
    <t>[2050, 4482, 3205, 3977, 428, 2957, 4750, 4527, 3508, 3926, 4215, 1533, 1054, 5663]</t>
  </si>
  <si>
    <t>[2047, 4479, 3974, 425, 4747, 4524, 3505, 3923, 4212, 1530, 1051, 5660]</t>
  </si>
  <si>
    <t>[10628, 10909, 807, 7496, 2601, 7690, 9680, 6965, 11096, 13049, 12733, 5598]</t>
  </si>
  <si>
    <t>[10628, 10909, 807, 7496, 2601, 7690, 11276, 9680, 6965, 5877, 11096, 13049, 12733, 5598]</t>
  </si>
  <si>
    <t>[3623, 3977, 3337, 4267, 747, 2096, 4530, 5266, 4852, 6684, 701, 3423, 3872]</t>
  </si>
  <si>
    <t>[3624, 3972, 3332, 4263, 757, 4525, 5261, 4852, 655, 6679, 696, 3424, 3867]</t>
  </si>
  <si>
    <t>[664, 136, 71, 614, 403, 336, 664]</t>
  </si>
  <si>
    <t>[384, 1355, 461, 242, 700]</t>
  </si>
  <si>
    <t>[385, 1355, 461, 910]</t>
  </si>
  <si>
    <t>[1355, 385, 1355, 910, 943, 700]</t>
  </si>
  <si>
    <t>[1345, 1345, 451, 920]</t>
  </si>
  <si>
    <t>[1401, 787, 1430, 429, 1969, 1335, 56, 838, 859, 1885, 612, 887]</t>
  </si>
  <si>
    <t>[1152, 1395, 143, 363]</t>
  </si>
  <si>
    <t>[1421]</t>
  </si>
  <si>
    <t>[1421, 1421]</t>
  </si>
  <si>
    <t>[3459, 12798, 15757, 673, 4776, 6398, 1232, 6867, 2003, 1625, 11739, 14689, 9059, 10490, 19582]</t>
  </si>
  <si>
    <t>[1618, 9047]</t>
  </si>
  <si>
    <t>[1660, 6401, 4122, 1310, 3104, 6834, 2743, 3001, 6078, 3790, 5838, 5455, 5206, 4188, 864, 2412, 1649, 4213]</t>
  </si>
  <si>
    <t>[6401, 4122, 3104, 6834, 2743, 3001, 6079, 1092, 3789, 5838, 5455, 864, 2412]</t>
  </si>
  <si>
    <t>[2119, 511]</t>
  </si>
  <si>
    <t>[2188, 1677, 1041, 145, 2720, 2854, 311, 1214, 1743, 2396, 2780, 120, 1145, 2558]</t>
  </si>
  <si>
    <t>[1921, 2048, 2182, 1671, 1035, 137, 2713, 2845, 671, 305, 1205, 1864, 1736, 1486, 2389, 2773, 490, 113, 1138, 2550]</t>
  </si>
  <si>
    <t>[4363, 20391, 17066, 25907, 699, 6478, 21591, 23526, 14319, 26610]</t>
  </si>
  <si>
    <t>[4358, 6927, 13330, 29208, 13979, 20386, 27939, 17061, 10536, 11689, 25901, 694, 29637, 6473, 21584, 23521, 5988, 14312, 26605, 3436]</t>
  </si>
  <si>
    <t>[8960, 4368, 2834, 8476, 9637, 2731, 6079, 8901, 6363, 10855, 10348, 5748]</t>
  </si>
  <si>
    <t>[8955, 3963, 4477, 4362, 2829, 8472, 9632, 2727, 6074, 8896, 3777, 1343, 2937, 6358, 10850, 10344, 5743, 1392, 2425]</t>
  </si>
  <si>
    <t>[8956, 3964, 4478, 4365, 2830, 8475, 9633, 2727, 296, 6076, 8897, 3778, 1346, 2938, 6359, 10851, 10345, 5744, 1393, 2426]</t>
  </si>
  <si>
    <t>[1671, 4360, 3593, 2440, 784, 2720, 37, 2737, 565, 957, 2502, 5963, 335, 3026, 2770, 5603, 2788, 1524, 255]</t>
  </si>
  <si>
    <t>[1666, 4355, 3588, 2435, 779, 2715, 32, 2732, 560, 952, 2497, 5958, 3021, 5598]</t>
  </si>
  <si>
    <t>[3590, 2437, 2717, 2733, 561, 5600]</t>
  </si>
  <si>
    <t>[2735, 2735, 5961, 2768]</t>
  </si>
  <si>
    <t>[914, 2972, 1953, 293, 50, 2869, 2617, 3134, 1091, 2390, 1622, 477, 2156, 3695, 2815]</t>
  </si>
  <si>
    <t>[905, 2963, 1944, 284, 41, 2860, 2608, 1968, 3125, 1082, 1731, 1350, 2381, 1613, 468, 2519, 2147, 3686, 3315, 2806]</t>
  </si>
  <si>
    <t>[30606, 33553, 25617, 36117, 6067, 12353, 6091, 32228, 17779, 11636]</t>
  </si>
  <si>
    <t>[34052, 30605, 33552, 25616, 36116, 12352, 6090, 3678, 32227, 17778, 11635, 34552]</t>
  </si>
  <si>
    <t>[30605, 33552, 25616, 36116, 12352, 6090, 3678, 32227, 17778, 11635, 34552]</t>
  </si>
  <si>
    <t>[9100, 30607, 33552, 25615, 6066, 27066, 12351, 6090, 32226, 17778, 28794]</t>
  </si>
  <si>
    <t>[34050, 6088, 17776, 34550, 28792]</t>
  </si>
  <si>
    <t>[10751, 780, 1046, 7067, 9243, 14241, 2343, 6827, 7100, 5948, 6977, 10053, 1872, 3164, 3932, 626, 2036, 1014, 9465, 11654]</t>
  </si>
  <si>
    <t>[10751, 781, 1046, 7067, 9243, 14241, 2342, 6827, 7100, 5948, 6977, 10059, 1866, 3163, 3938, 626, 2037, 1014, 9465, 11654]</t>
  </si>
  <si>
    <t>[7695, 4505, 290, 4131, 3637, 7608, 3259, 1866, 4044, 6351, 4564, 93, 4446, 3426, 2020, 1640, 7150, 6767, 1272, 6265]</t>
  </si>
  <si>
    <t>[4871, 3152, 2033, 881, 3579, 3200]</t>
  </si>
  <si>
    <t>[20747, 36114, 23317, 19618, 36003, 9891, 45226, 37803, 38452, 25530, 20311, 15195, 48492, 45303, 7037]</t>
  </si>
  <si>
    <t>[6900, 9884, 20304, 48485, 7030]</t>
  </si>
  <si>
    <t>[15217, 8565]</t>
  </si>
  <si>
    <t>[13697, 14731, 4624, 16796, 1319, 17064, 5676, 1452, 12850, 11590, 596, 9568, 18923, 10093, 19195, 10493, 14846, 15359]</t>
  </si>
  <si>
    <t>[13697, 14733, 4628, 16794, 1319, 17063, 5680, 1452, 12850, 11590, 596, 9567, 18923, 15230, 8563, 19195, 14846, 15357]</t>
  </si>
  <si>
    <t>[8719, 7952, 2215, 4906, 429, 7993, 3393, 2116, 5319, 8778, 5197, 4306, 5853, 1005, 2430, 7298]</t>
  </si>
  <si>
    <t>[915, 936, 699]</t>
  </si>
  <si>
    <t>[383, 2211, 807, 2623, 9807, 2132]</t>
  </si>
  <si>
    <t>[2679]</t>
  </si>
  <si>
    <t>[1575, 1354, 488, 488]</t>
  </si>
  <si>
    <t>[2812, 2183, 12, 1560, 2202, 1697, 2852, 547, 2621, 1599, 2369, 2896, 463, 2783, 1504]</t>
  </si>
  <si>
    <t>[20757, 11041, 2862, 29104, 3381, 28726, 4670, 6081, 10571, 25173, 28886, 5078, 28012, 17773, 17390, 7150, 24818, 18807]</t>
  </si>
  <si>
    <t>[29073, 15648, 2858, 28722, 20538, 6077, 11461, 10567, 25169, 25811, 5074, 25576, 17386, 7146, 24814]</t>
  </si>
  <si>
    <t>[15658]</t>
  </si>
  <si>
    <t>[1316, 690, 4556, 5341, 4193]</t>
  </si>
  <si>
    <t>[5125, 4513, 3873, 4260, 4280, 3534, 5075, 2135, 1513, 4461, 244, 119, 3071]</t>
  </si>
  <si>
    <t>[5121, 5265, 4757, 4255, 5414, 4276, 3639, 3530, 2643, 3928, 1509, 4457, 240, 115, 3067]</t>
  </si>
  <si>
    <t>[5375, 5264, 4756, 4255, 5413, 1457, 4274, 3529, 5073, 4047, 2642, 2129, 3930, 1752, 4699, 734, 4194, 1508, 4457, 239, 114, 3066]</t>
  </si>
  <si>
    <t>[2828, 2186, 2828, 1046, 548, 3372, 2483, 691, 851, 2413]</t>
  </si>
  <si>
    <t>[3072, 32769, 12547, 13192, 9612, 30349, 43539, 19732, 31396, 23972, 43302, 29870, 21296, 9777, 13745, 11320, 33982, 10052, 26314, 34259, 15445, 1237, 21982, 44639, 30943, 991, 27747, 39280, 26741, 12410]</t>
  </si>
  <si>
    <t>[32771, 12548, 13193, 9613, 30351, 43541, 19733, 31397, 23973, 43306, 11321, 33983, 10053, 26315, 34260, 15446, 1241, 21983, 30944, 992, 27748, 26743, 12412]</t>
  </si>
  <si>
    <t>[32768, 12545, 9610, 30348, 43538, 19730, 31395, 9775, 13744, 11318, 10050, 34259, 1238, 44637, 30941]</t>
  </si>
  <si>
    <t>[32767, 12544, 13188, 9609, 30347, 43537, 19729, 31393, 9774, 13743, 11317, 34258, 15442, 21981, 44636, 30940, 39277, 26738, 12409]</t>
  </si>
  <si>
    <t>[3973, 5005, 15393, 13987, 10150, 3881, 17836, 8625, 6834, 9527, 12473, 12345, 12729, 314, 11712, 9279, 14655, 2880, 10567, 14791, 1488, 5711, 3795, 2526, 9051, 7902, 12390, 8057, 2168, 8955]</t>
  </si>
  <si>
    <t>[3967, 4999, 15386, 13982, 10145, 3875, 17830, 8620, 6828, 9522, 12467, 12339, 12723, 309, 11706, 9274, 14652, 2874, 10561, 14785, 1480, 5706, 3789, 2518, 7895, 12384, 8048, 8950]</t>
  </si>
  <si>
    <t>[3970, 4999, 15386, 13982, 10145, 17830, 8620, 6828, 9522, 12467, 12339, 12723, 309, 11706, 9274, 14651, 2874, 10561, 14785, 1480, 5706, 3789, 2517, 7895, 12381, 8048, 8947]</t>
  </si>
  <si>
    <t>[277, 166, 4540, 6588, 583, 7761, 3544]</t>
  </si>
  <si>
    <t>[922, 6456, 6588, 7760, 2906, 1517]</t>
  </si>
  <si>
    <t>[161, 7871, 7758, 3677, 239]</t>
  </si>
  <si>
    <t>[3864, 795, 547, 3750, 173, 4415, 1601, 4289, 2253, 2642, 3922, 985, 511]</t>
  </si>
  <si>
    <t>[401, 3859, 1044, 791, 542, 3746, 2980, 169, 1707, 1196, 47, 4411, 4285, 4936, 2249, 2638, 3918, 340, 981, 1622, 1755, 1122, 2026, 2671, 369, 4338]</t>
  </si>
  <si>
    <t>[400, 3744, 2977, 167, 1704, 1194, 44, 4283, 4934, 2635, 3916, 1753, 4336]</t>
  </si>
  <si>
    <t>[53760, 17805, 12822, 32026, 30107, 22690, 31794, 26163, 17843, 10042, 54850, 29765, 12874, 57419, 33871, 30672, 58964, 17762, 16871, 14058, 36336, 18289]</t>
  </si>
  <si>
    <t>[53759, 15243, 17809, 50061, 12821, 51478, 32025, 30108, 22689, 31793, 26161, 17842, 10041, 30526, 22975, 54849, 29768, 12873, 57417, 42829, 33870, 30671, 58966, 10463, 17761, 16873, 14058, 36336, 18288, 31233]</t>
  </si>
  <si>
    <t>[53755, 15237, 17800, 50057, 12817, 51474, 32022, 30102, 22685, 31789, 26157, 17838, 10037, 30522, 22972, 54846, 29764, 12869, 42825, 33866, 30667, 58959, 10459, 17757, 16867, 14054, 36332, 18286, 31229]</t>
  </si>
  <si>
    <t>[7429, 19977, 20880, 21137, 15890, 7833, 4892, 541, 7327, 9898, 5675, 11309, 11828, 21175, 2490, 16315, 8647, 9431, 10845, 7016, 15213, 14201, 8700]</t>
  </si>
  <si>
    <t>[7423, 19971, 21131, 6667, 7827, 535, 9891, 11824, 21169, 2484, 16309, 9425, 10839, 7010, 14195]</t>
  </si>
  <si>
    <t>[19964, 7820, 22935, 21163, 9418, 14189]</t>
  </si>
  <si>
    <t>[3350, 8267]</t>
  </si>
  <si>
    <t>[10365, 395, 9741, 11024, 4496, 3347, 2709, 11673, 6302, 6187, 9775, 7726, 2098, 6450, 10675, 9916, 3261, 11710, 6975, 8265, 6350, 11472, 11089, 6876, 7006, 9576, 4846, 237, 10993, 4600]</t>
  </si>
  <si>
    <t>[6014, 6529, 640, 3722, 2824, 1546, 2208, 674, 1197, 6447, 1971, 7353, 6713, 187, 3265, 6857, 5577, 5068, 1997, 3408, 6745, 6617, 5985, 2280, 3051, 746, 5745, 4338, 6260, 248]</t>
  </si>
  <si>
    <t>[50061, 69407, 2335, 42275, 59300, 22822, 50995, 15314, 5970, 45784, 56667, 62690, 46949, 12159]</t>
  </si>
  <si>
    <t>[38667, 50061, 48534, 69407, 2335, 42275, 59300, 22822, 30377, 50995, 41653, 40507, 1725, 39237, 44358, 15314, 5970, 39895, 45784, 56667, 735, 62690, 46949, 22886, 23144, 4203, 57462, 21238, 71421, 12159]</t>
  </si>
  <si>
    <t>[38662, 50057, 48529, 69402, 2330, 42270, 59295, 22817, 30371, 50990, 41648, 40502, 1720, 39232, 44353, 15309, 5965, 39890, 45779, 56662, 730, 62685, 46944, 22881, 4198, 57457, 21232, 12154]</t>
  </si>
  <si>
    <t>[8584, 15883, 18191, 22805, 24343, 22047, 26807, 28474, 29371, 3778, 9292, 2515, 27478, 19545, 9948, 28510, 866, 10729, 4334, 21746, 21622, 1275]</t>
  </si>
  <si>
    <t>[8584, 15883, 18191, 22805, 24343, 22047, 674, 26807, 28474, 29371, 6077, 3778, 9292, 14417, 2515, 27478, 19545, 9948, 28510, 866, 17892, 10729, 4334, 21746, 21622, 7417, 1275]</t>
  </si>
  <si>
    <t>[8207, 2327, 8603, 12060, 2459, 4512, 7719, 12341, 13238, 8377, 186, 6715, 9534, 3012, 7625, 14923, 11981, 13015, 2905, 6112, 3427, 8164, 11880, 13552, 8689, 5878, 13302, 4216, 5500]</t>
  </si>
  <si>
    <t>[8206, 2326, 8602, 12059, 2458, 4511, 7718, 12339, 13237, 8376, 185, 6714, 9531, 4800, 3011, 7624, 14922, 11980, 13014, 2904, 6111, 3426, 8163, 11879, 13551, 8688, 5877, 13301, 4215, 5499]</t>
  </si>
  <si>
    <t>[11908, 4931, 8911, 12012]</t>
  </si>
  <si>
    <t>[1928, 1673, 965, 849]</t>
  </si>
  <si>
    <t>[5, 440, 2632, 1876]</t>
  </si>
  <si>
    <t>[144, 9379, 9140, 11227, 4337, 11634]</t>
  </si>
  <si>
    <t>[10899, 6180]</t>
  </si>
  <si>
    <t>[9379, 10818, 3432]</t>
  </si>
  <si>
    <t>[8012]</t>
  </si>
  <si>
    <t>[33676, 21797, 28074, 7347, 26940, 29897, 17999, 5456, 34898, 21846, 16991, 11751, 24681, 12011, 32365]</t>
  </si>
  <si>
    <t>[38407, 5643, 34834, 4115, 39189, 37659, 17698, 44582, 5297, 20146, 3888, 11189, 17206, 17850, 13370, 10049, 41808, 41553, 26960, 20051, 5722, 20188, 45155, 41836, 3820, 32369, 31092, 20471, 4858]</t>
  </si>
  <si>
    <t>[3588, 23815, 19722, 10378, 7946, 16538, 7835, 8737, 4257, 21284, 4007, 10409, 1711, 23735, 7101, 2111, 8387, 21700, 10437, 2884, 10057, 3788, 207, 3408, 22482, 18514, 7643, 15326, 12267, 17900, 14316, 17008, 7536, 755, 23159, 15737, 3452, 20478, 21759]</t>
  </si>
  <si>
    <t>[55939, 8324, 51722, 31372, 37526, 31895, 19487, 47136, 11045, 58154, 39595, 16814, 50737, 42421, 15285, 30648, 18232, 9403, 4160, 41540, 36809, 18637, 43086, 52437, 20315, 17883, 18790, 50540, 33772, 23037, 2688]</t>
  </si>
  <si>
    <t>[2301, 264, 1802, 144, 527, 396, 2584, 2850, 803, 684, 170, 1449, 684, 42, 2761, 2376, 726, 1241, 2651, 2273, 2164]</t>
  </si>
  <si>
    <t>[1419, 1819, 2051, 441, 2246, 2246]</t>
  </si>
  <si>
    <t>[6670]</t>
  </si>
  <si>
    <t>[224, 905, 620, 439, 248, 697, 507]</t>
  </si>
  <si>
    <t>[224, 535, 906, 439]</t>
  </si>
  <si>
    <t>[215, 528, 498]</t>
  </si>
  <si>
    <t>[5475, 4266, 9200, 7063, 506]</t>
  </si>
  <si>
    <t>[3043, 59, 3616]</t>
  </si>
  <si>
    <t>[291, 1702, 1802, 410, 313]</t>
  </si>
  <si>
    <t>[7437, 12687, 3218, 5460, 702]</t>
  </si>
  <si>
    <t>[1794, 2692, 264, 4627, 2388, 1271]</t>
  </si>
  <si>
    <t>[2691, 2184, 3604, 1048]</t>
  </si>
  <si>
    <t>[1504, 384, 1443, 678, 1775, 1806, 123, 1915, 2846]</t>
  </si>
  <si>
    <t>[1506, 385, 1444, 679, 1776, 1809, 2075, 124, 1919, 2847]</t>
  </si>
  <si>
    <t>[1729, 462, 907, 1170, 371, 1973, 1818]</t>
  </si>
  <si>
    <t>[1728, 459, 906, 1169, 370, 1817]</t>
  </si>
  <si>
    <t>[11874, 3622, 710, 6154, 15823, 18996, 13175, 11421, 11262, 14527]</t>
  </si>
  <si>
    <t>[11873, 3621, 709, 6153, 15822, 18995, 13174, 11420, 11261, 14526]</t>
  </si>
  <si>
    <t>[1984, 2915, 4195, 2147, 1414, 6670, 6388, 7386, 5661]</t>
  </si>
  <si>
    <t>[1979, 4190, 2142, 6665, 7381]</t>
  </si>
  <si>
    <t>[1240, 1308, 384, 36, 3235, 740, 1350, 586, 2734, 1969]</t>
  </si>
  <si>
    <t>[1538, 422, 781, 1647, 1680, 1074, 1235, 1205, 2311, 62]</t>
  </si>
  <si>
    <t>[18429, 5375, 23044, 20998, 9926, 20910, 24817, 3025, 24435]</t>
  </si>
  <si>
    <t>[6877, 5217, 4996, 5832, 8527, 3444, 6067, 5526, 9881, 8764]</t>
  </si>
  <si>
    <t>[4420, 644, 775, 4104, 712, 1932, 1905, 499, 1397, 2263]</t>
  </si>
  <si>
    <t>[291, 263, 232, 103, 427, 459, 492, 306, 281]</t>
  </si>
  <si>
    <t>[294, 233, 460, 367, 307, 282]</t>
  </si>
  <si>
    <t>[227, 454]</t>
  </si>
  <si>
    <t>[4230]</t>
  </si>
  <si>
    <t>[445, 375, 688]</t>
  </si>
  <si>
    <t>[1404, 834, 675, 3, 1383, 488, 393, 41, 1073, 1106, 250, 1461, 633, 314, 155]</t>
  </si>
  <si>
    <t>[1408, 838, 679, 6, 1388, 492, 397, 45, 1077, 1113, 253, 1467, 636, 318, 158]</t>
  </si>
  <si>
    <t>[6685, 7998, 9086, 1353, 4748, 10650]</t>
  </si>
  <si>
    <t>[1695, 5984, 4162, 4471, 3428, 993, 3304, 43, 78, 4530, 1589]</t>
  </si>
  <si>
    <t>[3420, 985]</t>
  </si>
  <si>
    <t>[130, 899, 421, 968, 1450, 1230, 1294, 2128, 2064, 2098, 1010, 113, 1688, 154, 1916]</t>
  </si>
  <si>
    <t>[131, 901, 423, 969, 1452, 1231, 1296, 2131, 2066, 2099, 1011, 114, 1692, 156, 1927]</t>
  </si>
  <si>
    <t>[5279, 1536, 6662, 4455, 617, 2859, 907, 6771, 601, 7671, 3513, 2781]</t>
  </si>
  <si>
    <t>[5279, 1536, 6662, 4449, 617, 2859, 2469, 907, 6771, 601, 7671, 3513, 2782]</t>
  </si>
  <si>
    <t>[1532, 6656, 4448, 2855, 2468, 903, 6767, 600, 7667, 3509, 2774]</t>
  </si>
  <si>
    <t>[1318, 1549, 589, 437, 3321]</t>
  </si>
  <si>
    <t>[4028, 993, 1314, 1547, 587, 3319]</t>
  </si>
  <si>
    <t>[1505, 1187, 387, 499, 1461, 2874, 851, 532, 920, 21, 1855, 1119, 2307, 2621]</t>
  </si>
  <si>
    <t>[4795, 7076, 2884, 10183, 1929, 11660, 11267, 9261, 7983, 8020, 9142, 6935, 9496, 3513]</t>
  </si>
  <si>
    <t>[2365, 1821, 1724, 193, 2052, 3878, 5544, 5477, 3855, 1359, 1621, 4407, 2138, 410]</t>
  </si>
  <si>
    <t>[2358, 1814, 1719, 186, 430, 2045, 5537, 5472, 3849, 1352, 1614, 4400, 2133, 403]</t>
  </si>
  <si>
    <t>[2973, 3546, 2522, 282, 2305, 2755, 552, 2058, 2474, 1518, 179, 2549, 1335, 3066, 1724]</t>
  </si>
  <si>
    <t>[1825, 1986, 8451, 16548, 6219, 20942, 9776, 1425, 14770, 849, 10806, 15033, 25339, 8509, 19551]</t>
  </si>
  <si>
    <t>[3457, 14819, 7396, 11492, 2789, 1219, 3370, 11053, 3181, 4496, 2705, 7314, 9172, 3707, 4863]</t>
  </si>
  <si>
    <t>[3457, 14819, 7396, 11492, 2789, 1219, 3370, 11053, 3181, 4496, 2705, 7314, 9172, 3718, 4863]</t>
  </si>
  <si>
    <t>[3454, 14814, 7390, 11488, 2784, 1214, 3365, 11047, 3176, 4491, 2701, 7311, 9169, 3701, 4857]</t>
  </si>
  <si>
    <t>[350, 704, 452, 359, 167, 431, 560, 272]</t>
  </si>
  <si>
    <t>[322, 322, 585, 103, 371, 274, 477]</t>
  </si>
  <si>
    <t>[317, 317, 366, 583, 181, 98, 681, 366, 271, 475]</t>
  </si>
  <si>
    <t>[366, 317, 317, 366, 582, 101, 366, 270, 474]</t>
  </si>
  <si>
    <t>[532]</t>
  </si>
  <si>
    <t>[1540, 1158, 777, 15, 658, 804, 301, 430, 1598, 1472, 1861, 1228, 974, 350, 1521, 115, 1780, 1657]</t>
  </si>
  <si>
    <t>[1543, 1158, 777, 12, 658, 805, 39, 301, 430, 1473, 1861, 1228, 974, 350, 1655, 1521, 113, 1785, 1655]</t>
  </si>
  <si>
    <t>[962, 3909, 1880, 2648, 2542]</t>
  </si>
  <si>
    <t>[41, 1450, 3123, 3649, 2626, 341]</t>
  </si>
  <si>
    <t>[3479, 3743, 1450, 828, 1897]</t>
  </si>
  <si>
    <t>[1156, 2693, 1288, 17, 2201, 925, 1187, 2341, 2863, 1969, 1211, 320, 2384, 1882, 867, 1255, 1129, 2286, 1396]</t>
  </si>
  <si>
    <t>[1149, 2688, 1283, 12, 2197, 921, 1182, 2336, 2858, 1964, 1206, 315, 2379, 472, 862, 1250, 1124, 2281, 1391]</t>
  </si>
  <si>
    <t>[1148, 2688, 1283, 12, 2197, 921, 1183, 2336, 2858, 1964, 1206, 315, 2379, 1877, 473, 862, 1250, 1124, 2281, 1391]</t>
  </si>
  <si>
    <t>[17411, 2231, 8518, 3410, 12393, 12790]</t>
  </si>
  <si>
    <t>[4093, 1281, 6787, 517, 5523, 6294, 8604, 3101, 7585, 5158, 9258, 11842, 712, 9548, 6888, 6762, 11887, 3311, 3572, 3964]</t>
  </si>
  <si>
    <t>[4364, 279, 1433, 3103, 1828, 4904, 2609, 5554, 696, 2627, 5442, 4550, 713, 2379, 2010, 4447, 2661, 4970, 1269]</t>
  </si>
  <si>
    <t>[4365, 280, 3104, 1829, 4907, 5555, 2628, 5445, 714, 4450, 2662, 4971, 1270]</t>
  </si>
  <si>
    <t>[723]</t>
  </si>
  <si>
    <t>[3199, 2052, 10, 3469, 2587, 3231, 3359, 1184, 547, 2226, 1331, 1588, 2748, 3774, 2624, 581, 331, 3408, 1117, 2673]</t>
  </si>
  <si>
    <t>[3199, 2052, 8, 3469, 2587, 3231, 3359, 1187, 547, 2226, 1331, 1589, 2748, 3774, 2624, 581, 331, 3408, 1117, 2673]</t>
  </si>
  <si>
    <t>[10362, 32023, 33182, 20784, 29228, 24908, 26832, 26455, 5981, 39531, 4711, 9840]</t>
  </si>
  <si>
    <t>[4224, 1668, 1289, 11026, 28, 11675, 4772, 10413, 8877, 3125, 6331, 2367, 1092, 8907, 9431, 6117, 6252, 2547]</t>
  </si>
  <si>
    <t>[1289, 4748, 5773, 783, 145, 7826, 662, 7070, 1566, 3360, 6054, 3765, 3388, 5946, 701, 4169, 1626, 5727, 1116, 5116]</t>
  </si>
  <si>
    <t>[33922, 4995, 27142, 30990, 41493, 42139, 19739, 27936, 38177, 3615, 32293, 6695, 20525, 21191, 26314, 3418, 39399, 34297]</t>
  </si>
  <si>
    <t>[3968, 17795, 15236, 3464, 17442, 13860, 1443, 4262, 12976, 9273, 19901, 3519, 15686, 14920, 7761, 17120, 1009, 15095, 18046]</t>
  </si>
  <si>
    <t>[3968, 17795, 15236, 3464, 17442, 13860, 1826, 1443, 4262, 12976, 9273, 19901, 3519, 15686, 14920, 7761, 17120, 1009, 15095, 18046]</t>
  </si>
  <si>
    <t>[3967, 17789, 15231, 3453, 17441, 1825, 1440, 4262, 12975, 9272, 19897, 3515, 15685, 14919, 7758, 17118, 1002, 15094, 18045]</t>
  </si>
  <si>
    <t>[8962, 4747, 5006, 2973, 8477, 7585, 6194, 2108, 8636, 1095, 4428, 5069, 2769, 7260, 6236, 4453, 8294, 9195, 4078, 5630]</t>
  </si>
  <si>
    <t>[825, 834, 580, 731, 864, 754, 374]</t>
  </si>
  <si>
    <t>[743, 360, 743]</t>
  </si>
  <si>
    <t>[8588, 3610, 682, 696, 5857]</t>
  </si>
  <si>
    <t>[1295]</t>
  </si>
  <si>
    <t>[793, 3046]</t>
  </si>
  <si>
    <t>[1034, 1423, 403, 275, 687, 1755, 1404]</t>
  </si>
  <si>
    <t>[1433]</t>
  </si>
  <si>
    <t>[2836, 2951, 2311, 1546, 144, 526, 2836, 935, 421, 2751, 308, 1207, 222, 1373, 873, 2550, 627, 1142, 2550]</t>
  </si>
  <si>
    <t>[8309]</t>
  </si>
  <si>
    <t>[2814, 899, 2955, 4492, 2061, 293, 2855, 2607, 1328, 1969, 2875, 3648, 4673, 2114, 2014, 3934, 3808, 1758, 4966, 617, 238, 4080, 3441, 5490, 1395, 4726]</t>
  </si>
  <si>
    <t>[897, 263, 2953, 4490, 2059, 291, 1444, 2853, 2604, 1967, 941, 2874, 3646, 4671, 2112, 3162, 2012, 3806, 1756, 4963, 615, 236, 4078, 3439, 5488, 1392, 4723]</t>
  </si>
  <si>
    <t>[2812, 897, 263, 2953, 4490, 2059, 291, 1444, 2853, 2604, 1967, 941, 2874, 3646, 2112, 3163, 2012, 3932, 3806, 1756, 4965, 615, 236, 4078, 3439, 5488, 1392, 4723]</t>
  </si>
  <si>
    <t>[1279, 384, 256, 2822, 3733, 3482, 2464, 3234, 3879, 1707, 3117, 3631, 4148, 311, 3387, 1608, 584, 1737, 968, 201, 1239, 3032, 1373, 1510, 742, 614, 4076, 3191, 124]</t>
  </si>
  <si>
    <t>[2808, 3719, 3468, 2450, 1721, 3103, 297, 1594, 187, 728, 4062, 3177]</t>
  </si>
  <si>
    <t>[29569, 43142, 8585, 20490, 27028, 1176, 10906, 34845, 20768, 38049, 31528, 7721, 16939, 27128, 13741, 26548, 13884, 24907, 17239, 42461, 14308, 34534, 28648, 32622, 22124, 8812, 19189, 25976, 19829]</t>
  </si>
  <si>
    <t>[29568, 8583, 20489, 27027, 1175, 10905, 20767, 38053, 31527, 7723, 16938, 27127, 26549, 13883, 24906, 17238, 42460, 40164, 34533, 28647, 32621, 22128, 8816, 19188, 25975, 19833]</t>
  </si>
  <si>
    <t>[29565, 43142, 8582, 20488, 27025, 1173, 10903, 34843, 20765, 31526, 7721, 16937, 27123, 13742, 26546, 13881, 17242, 42458, 14305, 28645, 32621, 22126, 8814, 19186, 25973, 19831]</t>
  </si>
  <si>
    <t>[6781, 5503, 16001, 6916, 9999, 9361, 10395, 15644, 14110, 1320, 2805, 11698, 11195, 17083, 14275, 6477, 7632, 13791, 97, 1122, 17895, 5735, 1898, 17259, 1266, 3573, 13560]</t>
  </si>
  <si>
    <t>[6780, 5502, 16000, 11010, 6915, 4617, 9998, 9360, 10394, 15643, 14109, 1319, 2804, 11697, 11194, 17082, 14274, 6477, 7630, 13790, 96, 1121, 17894, 5733, 1897, 17258, 1265, 3572, 13559]</t>
  </si>
  <si>
    <t>[1030, 2453, 36, 6315, 3129, 6996, 4054]</t>
  </si>
  <si>
    <t>[2306, 1030, 3854, 4500, 2453, 5018, 8354, 4898, 36, 1573, 6315, 3129, 2113, 7876, 5706, 8399, 6996, 4054, 3053, 1268, 6780, 509]</t>
  </si>
  <si>
    <t>[3846, 6695, 7868]</t>
  </si>
  <si>
    <t>[4483, 6, 3338, 407, 5662, 1070, 3630, 4525, 2096, 4784, 4275, 5429, 5562, 2491, 3774, 5052, 1726, 1212, 3267, 1237, 2391, 2149, 5737, 4344, 1007, 5621, 3832, 2686]</t>
  </si>
  <si>
    <t>[45055, 43656, 14346, 28299, 2958, 53911, 59167, 6181, 4904, 40258, 11078, 5070, 51028, 44116, 1371, 1629, 35306, 30954]</t>
  </si>
  <si>
    <t>[45056, 43657, 14346, 28309, 2959, 53912, 6180, 4904, 8883, 40120, 13251, 34112, 40261, 11079, 12487, 5072, 21969, 51030, 44115, 1370, 43358, 1631, 45797, 41706, 35305]</t>
  </si>
  <si>
    <t>[16387, 14601, 4621, 12304, 7194, 19354, 5537, 12963, 3876, 15913, 2859, 12209, 698, 15168, 14150, 11849, 14411, 1485, 16594, 3032, 17117, 483, 1125, 21994, 15978, 13553, 5494, 5238, 1276, 17662]</t>
  </si>
  <si>
    <t>[16386, 4620, 12303, 7193, 19353, 5536, 12966, 3875, 15912, 2858, 12208, 697, 15167, 14149, 11848, 14410, 1484, 16593, 3031, 17116, 482, 1124, 21993, 15977, 13552, 5493, 5237, 1279, 17661]</t>
  </si>
  <si>
    <t>[16384, 4618, 12301, 7191, 19351, 5534, 12964, 3873, 15910, 2856, 12206, 695, 15165, 14147, 11846, 14408, 1482, 16591, 3029, 17114, 480, 1122, 21991, 15975, 13550, 5491, 1273, 17659]</t>
  </si>
  <si>
    <t>[1160, 4746, 4237, 11926, 7191, 7710, 9250, 6821, 4905, 428, 2863, 3891, 3764, 6713, 1338, 11069, 4540, 1482, 11342, 10960, 10833, 6097, 3796, 10072, 9182, 3171, 7910, 4715, 4847, 8057]</t>
  </si>
  <si>
    <t>[1162, 4747, 4238, 11927, 7193, 7711, 9251, 6822, 4906, 429, 2864, 3892, 3764, 6714, 1339, 11069, 4542, 1483, 11343, 10961, 10834, 6099, 3797, 10073, 9183, 3172, 7911, 4716, 4848, 8058]</t>
  </si>
  <si>
    <t>[3714, 5396, 7062, 3740, 2093, 7220, 66, 5959, 2814, 5613, 113, 2552, 3835, 3198]</t>
  </si>
  <si>
    <t>[3714, 1420, 5396, 7062, 3740, 5538, 3877, 4004, 2093, 5423, 7220, 823, 191, 66, 3139, 5959, 3657, 5333, 2814, 3926, 6487, 2916, 4200, 2668, 6894, 5613, 113, 2552, 3835, 3198]</t>
  </si>
  <si>
    <t>[3711, 7059, 3737, 5535, 3872, 4001, 2090, 5421, 7217, 817, 5956, 3652, 2811, 3923, 6485, 2913, 4197, 2663, 5609, 110, 2549, 3832, 3195]</t>
  </si>
  <si>
    <t>[10113, 8575, 42376, 41864, 1549, 23057, 8721, 45331, 22931, 54023, 47132, 57892, 60581, 25253, 10533, 3373, 26751, 4422, 23241, 71754, 60243, 66909, 6750, 19684, 44517, 48236, 14828, 13804, 39282, 49663]</t>
  </si>
  <si>
    <t>[10111, 8574, 42375, 41865, 1549, 23056, 8720, 45330, 22929, 54014, 47130, 57891, 60580, 25252, 10538, 3373, 26754, 4421, 23240, 71758, 60244, 66905, 6749, 19680, 44519, 48234, 14829, 13804, 39282, 49662]</t>
  </si>
  <si>
    <t>[5885, 8958, 1668, 900, 12039, 1416, 3852, 14865, 6168, 2342, 11176, 810, 4791, 7994, 6204, 12220, 2495, 5076, 10708, 5590, 2648, 14045, 3041, 10857, 7406, 5101, 10994, 4727, 14074, 9595]</t>
  </si>
  <si>
    <t>[1410, 1284, 1041, 659, 149, 1318, 934, 428, 1198, 561, 1330, 1461, 575, 1344, 1478, 966, 843, 588, 852, 596, 86, 1113, 988, 348, 1124, 365, 1011, 885, 1142, 248]</t>
  </si>
  <si>
    <t>[557, 848, 593, 848, 593, 1109, 882]</t>
  </si>
  <si>
    <t>[976, 831, 976, 336, 1128, 248]</t>
  </si>
  <si>
    <t>[1330, 933, 417, 1185, 1330, 1460, 1330, 851, 851, 1124, 1124, 364, 249]</t>
  </si>
  <si>
    <t>[11907, 4228, 10504, 6540, 911, 5010, 7829, 11030, 150, 1818, 9640, 12718, 10032, 7986, 1590, 3769, 8379, 13119, 4801, 14026, 8267, 6112, 1767, 6635, 1515, 4334, 3822, 13174, 14844, 14333]</t>
  </si>
  <si>
    <t>[5015, 14024, 8264, 1764, 14844]</t>
  </si>
  <si>
    <t>[1415, 2102]</t>
  </si>
  <si>
    <t>[1415, 2102, 2102, 1647]</t>
  </si>
  <si>
    <t>[896, 9, 2316, 4367, 4756, 4885, 5372, 2969, 3611, 3996, 2605, 3246, 3762, 4661, 5946, 5573, 2503, 3276, 846, 2000, 3923, 5332, 5590, 5474, 2146, 3045, 3944, 616, 5490, 4085, 2293, 634, 126, 4604]</t>
  </si>
  <si>
    <t>[13444, 5009, 14275, 21620, 9846]</t>
  </si>
  <si>
    <t>[512, 23937, 14850, 22915, 19591, 22169, 4764, 1823, 5539, 9123, 7204, 1963, 18476, 1708, 21425, 13113, 6841, 3902, 3520, 2633, 22346, 1874, 13141, 9303, 12119, 20186, 3580, 20459, 23776, 20578, 21858, 7402, 7402, 242, 12404, 9462, 7543, 22396]</t>
  </si>
  <si>
    <t>[639, 5263, 3602, 2076, 11942, 1215, 3524, 11983, 10972, 227, 8549, 9066, 10350, 3447]</t>
  </si>
  <si>
    <t>[7714, 10026]</t>
  </si>
  <si>
    <t>[3590, 1447, 8670]</t>
  </si>
  <si>
    <t>[8204, 1158, 2865, 51, 2525, 3170, 7669]</t>
  </si>
  <si>
    <t>[1157, 50, 50, 2524, 4727, 7668]</t>
  </si>
  <si>
    <t>[6138, 34942, 56329, 36867, 42387, 65816, 7198, 35870, 60730, 54463, 89419, 73809, 51790, 80724, 19792, 15060, 35032, 63707, 71780, 5610, 74479, 34677]</t>
  </si>
  <si>
    <t>[15231, 34562, 11537, 34973, 6304, 24648, 2249, 16464, 17740, 25556, 35929, 20960, 28516, 23655, 17648]</t>
  </si>
  <si>
    <t>[12156, 1032, 3216, 12946, 7575, 16541, 6300, 15652, 1700, 12599, 14010, 2620, 4029, 15039, 1999, 15835, 5984, 11491, 3426, 1250, 10600, 3052]</t>
  </si>
  <si>
    <t>[32515, 60551, 40203, 39563, 22417, 6804, 69783, 112791, 83868, 18462, 11423, 75429, 73767, 103210, 48310, 38971, 55485, 2878, 38472, 56271, 104530, 89938, 7249, 92120, 19675, 50139, 85212, 9182, 10592, 116451, 26340, 72805, 61285, 58343, 89579, 117877]</t>
  </si>
  <si>
    <t>[774, 1802, 276, 27, 1447, 2480, 2740, 572, 1985, 1220, 1477, 2511, 340, 1880, 602, 2144, 2658, 1508, 2407, 2924, 1907, 1528, 2942]</t>
  </si>
  <si>
    <t>[905, 5025, 7714, 11950, 2145, 7524, 376]</t>
  </si>
  <si>
    <t>[5271]</t>
  </si>
  <si>
    <t>[558, 1998, 1167, 1684, 1718, 1947]</t>
  </si>
  <si>
    <t>[270, 499, 118, 667]</t>
  </si>
  <si>
    <t>[3967, 2946, 4585, 4266, 5263]</t>
  </si>
  <si>
    <t>[1190, 3981, 2956, 4602, 4278]</t>
  </si>
  <si>
    <t>[175]</t>
  </si>
  <si>
    <t>[19425, 2708, 5081, 13022]</t>
  </si>
  <si>
    <t>[167]</t>
  </si>
  <si>
    <t>[337]</t>
  </si>
  <si>
    <t>[11399, 20269, 5781, 23193, 11194, 6077, 3866, 6848, 2406]</t>
  </si>
  <si>
    <t>[11391, 20261, 5775, 13039, 23185, 11186, 6069, 3863, 6840, 2395]</t>
  </si>
  <si>
    <t>[347, 333, 23]</t>
  </si>
  <si>
    <t>[421, 37, 404]</t>
  </si>
  <si>
    <t>[428, 253]</t>
  </si>
  <si>
    <t>[3392]</t>
  </si>
  <si>
    <t>[1228, 529, 915, 504, 217, 964]</t>
  </si>
  <si>
    <t>[1059, 230, 216, 963]</t>
  </si>
  <si>
    <t>[3449]</t>
  </si>
  <si>
    <t>[994, 386, 1255, 2098, 1908, 244, 502]</t>
  </si>
  <si>
    <t>[374, 1243, 2928, 495]</t>
  </si>
  <si>
    <t>[420, 2279, 2260, 1998, 217]</t>
  </si>
  <si>
    <t>[21034, 4210, 2231, 7960]</t>
  </si>
  <si>
    <t>[2047, 6116, 9157, 6980, 21691, 5455, 14106]</t>
  </si>
  <si>
    <t>[4372, 6103, 6967, 5439, 2218, 7948]</t>
  </si>
  <si>
    <t>[962, 2887, 1962, 621, 2382, 1136, 143, 755, 4019, 3732, 4310, 4663, 2043, 4382]</t>
  </si>
  <si>
    <t>[4031, 4669]</t>
  </si>
  <si>
    <t>[1334, 2300, 3166, 2206, 2979, 1956, 2300, 1064, 2697, 215, 1040, 850, 1879, 1719, 3257]</t>
  </si>
  <si>
    <t>[25285, 960, 5421, 7062, 822, 12379]</t>
  </si>
  <si>
    <t>[11698]</t>
  </si>
  <si>
    <t>[487]</t>
  </si>
  <si>
    <t>[255, 487, 299, 142]</t>
  </si>
  <si>
    <t>[272, 272, 547, 442, 442]</t>
  </si>
  <si>
    <t>[2246]</t>
  </si>
  <si>
    <t>[1540, 1514, 787]</t>
  </si>
  <si>
    <t>[1521, 1374]</t>
  </si>
  <si>
    <t>[1533, 637, 521, 1547, 1292, 1939, 1569, 2091, 307, 594, 859, 1250, 757, 889, 507]</t>
  </si>
  <si>
    <t>[1547, 637, 521, 1547, 1817, 1292, 1939, 1428, 1817, 1569, 2090, 680, 307, 594, 1250, 859, 1250, 757, 890, 521]</t>
  </si>
  <si>
    <t>[171, 4955, 2415, 6516]</t>
  </si>
  <si>
    <t>[1452, 174, 5950, 4166, 3207, 1659]</t>
  </si>
  <si>
    <t>[2706, 1053, 171, 5946, 5225, 1655]</t>
  </si>
  <si>
    <t>[13706, 17195, 26554, 9590]</t>
  </si>
  <si>
    <t>[6686, 21690, 22075, 1492, 10848]</t>
  </si>
  <si>
    <t>[22412, 22077, 24666, 9594]</t>
  </si>
  <si>
    <t>[11401, 2322, 8881, 10074, 5610]</t>
  </si>
  <si>
    <t>[128, 2320, 10072, 5608]</t>
  </si>
  <si>
    <t>[11567, 8884, 4293, 3273, 11227, 8029, 4091]</t>
  </si>
  <si>
    <t>[892, 1925, 909, 145, 2082, 291, 422, 2989, 6196, 2370, 196, 4559, 5326, 1360, 2134, 2262, 359, 5993, 4976, 4209]</t>
  </si>
  <si>
    <t>[893, 1925, 144, 2082, 291, 2989, 6196, 2370, 196, 4559, 5327, 1360, 2134, 2262, 359, 5990, 4976, 4209]</t>
  </si>
  <si>
    <t>[28795, 11899, 25343, 9723, 2937, 24449, 900, 5525, 4627, 3742, 23842, 33714, 17721, 31166, 12995, 19787, 36446, 14684, 30315, 36078]</t>
  </si>
  <si>
    <t>[2304, 2587, 1702, 3176, 5880]</t>
  </si>
  <si>
    <t>[265, 347]</t>
  </si>
  <si>
    <t>[161, 474, 259]</t>
  </si>
  <si>
    <t>[779, 654, 923, 474, 259]</t>
  </si>
  <si>
    <t>[769, 658, 168, 464, 464]</t>
  </si>
  <si>
    <t>[2568, 3902, 3786, 1612, 2271]</t>
  </si>
  <si>
    <t>[2149]</t>
  </si>
  <si>
    <t>[2877, 2264]</t>
  </si>
  <si>
    <t>[2873]</t>
  </si>
  <si>
    <t>[666]</t>
  </si>
  <si>
    <t>[1162]</t>
  </si>
  <si>
    <t>[2702, 281, 556, 727, 503]</t>
  </si>
  <si>
    <t>[2264, 7016, 8312]</t>
  </si>
  <si>
    <t>[2810, 6643]</t>
  </si>
  <si>
    <t>[4503, 729, 2138, 865]</t>
  </si>
  <si>
    <t>[2307, 1290, 3213, 2574, 3089, 3738, 2971, 422, 1709, 4909, 1972, 1466, 4545, 4803, 1086, 3138, 3908, 463, 1748, 3809, 1891, 4331, 4202, 3563, 3180, 1269, 2048, 1147, 4607, 513]</t>
  </si>
  <si>
    <t>[2295, 1279, 3201, 2562, 3077, 3720, 2959, 410, 1697, 4897, 1959, 1454, 4532, 1074, 3126, 3896, 451, 1735, 3796, 1879, 4318, 4190, 3551, 3168, 1256, 2026, 1133, 4591]</t>
  </si>
  <si>
    <t>[44942, 12814, 25391, 25268, 18892]</t>
  </si>
  <si>
    <t>[17536, 4963]</t>
  </si>
  <si>
    <t>[1302, 2768, 13534, 5213, 622, 10101]</t>
  </si>
  <si>
    <t>[4066, 7652]</t>
  </si>
  <si>
    <t>[1039, 2192, 3216, 2070, 3996, 5145, 3362, 1703, 1578, 813, 6325, 5559, 1612, 3452, 1365, 6380, 5997, 4201, 4080, 1909, 2300, 1405]</t>
  </si>
  <si>
    <t>[1802, 1043, 2191, 3215, 812, 6325, 3039, 5996, 4208, 1404]</t>
  </si>
  <si>
    <t>[29850, 19117, 9006, 26306, 42345]</t>
  </si>
  <si>
    <t>[417, 11175, 1859, 8519, 8561]</t>
  </si>
  <si>
    <t>[2032]</t>
  </si>
  <si>
    <t>[180, 845, 1140]</t>
  </si>
  <si>
    <t>[529, 19, 680]</t>
  </si>
  <si>
    <t>[1924, 1683, 2585, 1056, 2770, 2686]</t>
  </si>
  <si>
    <t>[2580, 1567, 1768, 2156, 2439]</t>
  </si>
  <si>
    <t>[588, 1470, 1761, 1761, 609, 2028, 385]</t>
  </si>
  <si>
    <t>[1153, 11, 5666, 1736, 3017, 881]</t>
  </si>
  <si>
    <t>[6402, 1293, 5140, 1717, 2390, 5629]</t>
  </si>
  <si>
    <t>[6409, 2204, 5147, 1724, 3023, 2397, 5622]</t>
  </si>
  <si>
    <t>[3381]</t>
  </si>
  <si>
    <t>[1275, 6152, 12176, 9499, 7580, 1436, 11427, 806, 10613, 8633, 11326, 7102, 4670, 9027, 10570, 12107, 10960, 5712, 11348, 2394, 9566, 9716]</t>
  </si>
  <si>
    <t>[5706, 11342]</t>
  </si>
  <si>
    <t>[900, 3357, 3387, 79, 1774]</t>
  </si>
  <si>
    <t>[900, 7070, 3357, 3619, 3387, 7364, 1615, 79, 9190, 1774]</t>
  </si>
  <si>
    <t>[36086, 68735, 75652, 20881, 15894, 87322, 17218, 5697, 79942, 51146, 88396, 57036]</t>
  </si>
  <si>
    <t>[35740, 26274, 31358]</t>
  </si>
  <si>
    <t>[35737, 26271, 17921, 31355]</t>
  </si>
  <si>
    <t>[44043, 12101]</t>
  </si>
  <si>
    <t>[769, 2435, 2182, 28, 918, 1311, 28, 2728, 2728, 941, 1844, 2751, 2502, 195, 463, 2127, 84, 84, 870, 2664, 2664, 498, 2435]</t>
  </si>
  <si>
    <t>[8195, 3091, 7240, 4437, 2656, 8425]</t>
  </si>
  <si>
    <t>[4776]</t>
  </si>
  <si>
    <t>[3075]</t>
  </si>
  <si>
    <t>[438, 1393, 1393]</t>
  </si>
  <si>
    <t>[512]</t>
  </si>
  <si>
    <t>[416, 500]</t>
  </si>
  <si>
    <t>[417]</t>
  </si>
  <si>
    <t>[416, 921]</t>
  </si>
  <si>
    <t>[4225, 3359, 1032, 2384, 4658]</t>
  </si>
  <si>
    <t>[4224, 3363, 1032, 5290, 2861, 3181, 2384, 4658, 5342]</t>
  </si>
  <si>
    <t>[167, 3455]</t>
  </si>
  <si>
    <t>[546, 259, 1798]</t>
  </si>
  <si>
    <t>[737, 1163, 1808, 1973, 1305]</t>
  </si>
  <si>
    <t>[891, 1158, 1968]</t>
  </si>
  <si>
    <t>[734, 1802, 1610, 1802]</t>
  </si>
  <si>
    <t>[541, 1600, 1159, 1969]</t>
  </si>
  <si>
    <t>[448, 194, 307, 117, 476]</t>
  </si>
  <si>
    <t>[194, 307, 117, 476]</t>
  </si>
  <si>
    <t>[194, 307, 117]</t>
  </si>
  <si>
    <t>[187, 263, 1127, 300, 469, 1239]</t>
  </si>
  <si>
    <t>[439, 184, 745, 266, 1126, 1423, 300, 109, 465, 1235]</t>
  </si>
  <si>
    <t>[4589, 12090]</t>
  </si>
  <si>
    <t>[6400, 5865, 4586, 10121, 2827, 3052, 9264, 7762, 9938, 12088]</t>
  </si>
  <si>
    <t>[2720, 5474, 1848, 353, 1613, 2097, 1019, 3642, 1786, 2843]</t>
  </si>
  <si>
    <t>[816]</t>
  </si>
  <si>
    <t>[160, 1700, 37, 2598, 1674, 1165, 815, 926, 1247]</t>
  </si>
  <si>
    <t>[161, 1700, 36, 2602, 1675, 1163, 815, 190, 926, 1246]</t>
  </si>
  <si>
    <t>[2583, 1659, 800, 911]</t>
  </si>
  <si>
    <t>[100, 1925, 902, 838, 264, 1353, 298, 758]</t>
  </si>
  <si>
    <t>[100, 1925, 902, 264, 1353, 298, 331, 758]</t>
  </si>
  <si>
    <t>[100, 1925, 902, 838, 264, 1353, 298, 1550, 758]</t>
  </si>
  <si>
    <t>[99, 1924, 901, 837, 263, 1352, 297, 330, 1549, 758]</t>
  </si>
  <si>
    <t>[3497, 157]</t>
  </si>
  <si>
    <t>[8416, 7942, 3498, 13419, 4460, 4977, 19713, 158, 15775]</t>
  </si>
  <si>
    <t>[1539, 1099, 1292, 737, 3158, 5857]</t>
  </si>
  <si>
    <t>[1537, 1097, 1290, 846, 735, 5363, 408, 5855]</t>
  </si>
  <si>
    <t>[1534, 1094, 1287, 843, 590, 732, 5360, 3154, 405, 5853]</t>
  </si>
  <si>
    <t>[2563, 2794, 2487, 1914, 3581]</t>
  </si>
  <si>
    <t>[1440, 2562, 1860, 484, 1337, 2793, 3853, 2486, 3580]</t>
  </si>
  <si>
    <t>[1438, 2560, 1858, 482, 1335, 2791, 3851, 2484, 1911, 3578]</t>
  </si>
  <si>
    <t>[1435, 2557, 1855, 480, 1332, 2787, 3848, 2481, 1909, 3577]</t>
  </si>
  <si>
    <t>[1093, 1908]</t>
  </si>
  <si>
    <t>[1095, 1001, 2219, 48, 561, 1910, 1534, 1277, 1631]</t>
  </si>
  <si>
    <t>[1092, 998, 2216, 1480, 45, 558, 1907, 1531, 1274, 1628]</t>
  </si>
  <si>
    <t>[13569, 4258, 1634, 7557, 17170, 5431, 13145]</t>
  </si>
  <si>
    <t>[13569, 4258, 17170]</t>
  </si>
  <si>
    <t>[961, 1094, 5513, 2699]</t>
  </si>
  <si>
    <t>[961, 5513]</t>
  </si>
  <si>
    <t>[961, 6721, 1095, 5513, 4378]</t>
  </si>
  <si>
    <t>[1064, 3468, 4961, 2737, 2223, 1648, 2461, 1248, 3809]</t>
  </si>
  <si>
    <t>[1064, 3468, 4879, 4961, 2223, 1648, 2461, 1248, 3809]</t>
  </si>
  <si>
    <t>[1060, 3464, 4875, 4957, 2733, 2219, 1644, 2457, 1244, 3805]</t>
  </si>
  <si>
    <t>[1059, 3463, 4956, 1643, 2454, 1243, 3804]</t>
  </si>
  <si>
    <t>[202, 397, 177]</t>
  </si>
  <si>
    <t>[397, 157]</t>
  </si>
  <si>
    <t>[396, 165, 435]</t>
  </si>
  <si>
    <t>[391, 160, 160, 430, 391]</t>
  </si>
  <si>
    <t>[1250, 4227, 2756, 2629, 3435, 2133, 2743, 1947, 2654, 3551]</t>
  </si>
  <si>
    <t>[1953, 870, 200, 1321, 1354, 105, 55, 1271, 1757, 575]</t>
  </si>
  <si>
    <t>[1355]</t>
  </si>
  <si>
    <t>[1315]</t>
  </si>
  <si>
    <t>[1321, 1760]</t>
  </si>
  <si>
    <t>[1759]</t>
  </si>
  <si>
    <t>[1968, 40]</t>
  </si>
  <si>
    <t>[457, 781, 653, 51, 87, 471, 696, 154, 123, 574]</t>
  </si>
  <si>
    <t>[477, 690]</t>
  </si>
  <si>
    <t>[465, 465, 703, 140, 117, 568]</t>
  </si>
  <si>
    <t>[1344, 545, 759, 1288, 1096, 778, 714, 1460, 949, 1366, 438, 633, 860]</t>
  </si>
  <si>
    <t>[1342, 928, 762, 1286, 1095, 778, 714, 1458, 950, 1365, 437, 633, 216, 862]</t>
  </si>
  <si>
    <t>[2720, 5189, 12038, 7241, 10507, 6764, 8399, 7927, 6111]</t>
  </si>
  <si>
    <t>[98, 3639, 4488, 2184, 1962, 1481, 74, 5684, 2294]</t>
  </si>
  <si>
    <t>[5554]</t>
  </si>
  <si>
    <t>[1976]</t>
  </si>
  <si>
    <t>[1923, 1507, 68, 681, 1226, 880, 1073, 1041, 1017, 2746]</t>
  </si>
  <si>
    <t>[680, 1074, 2745]</t>
  </si>
  <si>
    <t>[1918, 1320, 683, 880]</t>
  </si>
  <si>
    <t>[737, 2183, 988, 2163, 284, 1367, 59, 1852, 1438]</t>
  </si>
  <si>
    <t>[737, 1537, 1798, 2183, 988, 2163, 1971, 284, 1367, 1852, 1438]</t>
  </si>
  <si>
    <t>[731, 1532, 1787, 2177, 1729, 980, 1704, 2155, 1964, 940, 277, 1360, 53, 1846, 1432]</t>
  </si>
  <si>
    <t>[734, 1552, 1796, 2180, 1741, 986, 1707, 1969, 945, 282, 1363, 64, 1852]</t>
  </si>
  <si>
    <t>[10096, 9747, 1045, 9206, 4214]</t>
  </si>
  <si>
    <t>[14426, 17086, 2430, 1757, 20613, 14660, 16293, 11841, 10088, 1036, 20238, 9195, 4202]</t>
  </si>
  <si>
    <t>[485, 38, 8045, 7633, 8595, 5972, 860, 1209, 2911]</t>
  </si>
  <si>
    <t>[1053, 7102, 5080, 477, 1697, 30, 8038, 6245, 7625, 8587, 5964, 848, 1200, 5268, 2903]</t>
  </si>
  <si>
    <t>[3300, 2533, 2697, 2924, 2224, 214]</t>
  </si>
  <si>
    <t>[2560, 3299, 2532, 1469, 2696, 2923, 2223, 379, 955, 596, 213, 2749]</t>
  </si>
  <si>
    <t>[2278, 989, 681, 1484, 2768, 2323, 1297, 1236, 1014, 728, 1947, 2845, 1376]</t>
  </si>
  <si>
    <t>[2272, 984, 677, 1481, 2763, 2317, 1293, 1230, 1009, 722, 1942, 2840, 1372]</t>
  </si>
  <si>
    <t>[8480, 26472, 28470, 25937, 2673]</t>
  </si>
  <si>
    <t>[24736, 4418, 24518, 26473, 28471, 28206, 25938, 2675, 12927]</t>
  </si>
  <si>
    <t>[24736, 20577, 8481, 4418, 24518, 26473, 15095, 28471, 28206, 25454, 7763, 2675, 26103, 12927]</t>
  </si>
  <si>
    <t>[24733, 20572, 8476, 4413, 26468, 15090, 28467, 28202, 25450, 25933, 7759, 2670, 26099, 12922]</t>
  </si>
  <si>
    <t>[202, 2488]</t>
  </si>
  <si>
    <t>[2359, 5220, 1989, 8231, 197, 3924]</t>
  </si>
  <si>
    <t>[2050, 4483, 429, 4751, 4528, 3509, 1533]</t>
  </si>
  <si>
    <t>[4483, 429, 4751, 3509]</t>
  </si>
  <si>
    <t>[193, 355, 1540, 2440, 1708, 2579, 2072, 1882, 286]</t>
  </si>
  <si>
    <t>[193, 2440, 1708, 2579, 1654, 1882, 286]</t>
  </si>
  <si>
    <t>[2249, 2443, 1711, 2582, 502, 1657, 1885]</t>
  </si>
  <si>
    <t>[196, 358, 1543, 2249, 3051, 2443, 1711, 3699, 2582, 502, 1657, 2075, 1885, 1630, 289]</t>
  </si>
  <si>
    <t>[193, 355, 1540, 2246, 3048, 2440, 1708, 3696, 2579, 499, 1654, 2072, 1882, 1627, 286]</t>
  </si>
  <si>
    <t>[195, 359, 1540, 2248, 3048, 2443, 1709, 3696, 2579, 499, 1659, 2072, 1882, 1628, 286]</t>
  </si>
  <si>
    <t>[2091, 28368, 11729, 17781, 13077, 32631, 33188]</t>
  </si>
  <si>
    <t>[2314, 2092, 10559, 3344, 17782, 13078, 32632, 25791, 22881, 2146, 33189]</t>
  </si>
  <si>
    <t>[2309, 2087, 10554, 3339, 17777, 13073, 32627, 22876, 2141]</t>
  </si>
  <si>
    <t>[2308, 2086, 10553, 3338, 17776, 13072, 32626, 25785, 8986, 22875, 2140, 33183]</t>
  </si>
  <si>
    <t>[2304, 2082, 10549, 3334, 28349, 11721, 6923, 17773, 13069, 32619, 25782, 8979, 22871, 2134, 33179]</t>
  </si>
  <si>
    <t>[10909, 807, 2601, 11276, 9680, 14931, 6965, 5598]</t>
  </si>
  <si>
    <t>[10912, 810, 7499, 2604, 9683, 6968, 5601]</t>
  </si>
  <si>
    <t>[10627, 10918, 807, 7494, 2599, 7690, 14932, 6965, 5876, 11097, 13051, 5598]</t>
  </si>
  <si>
    <t>[3973, 656]</t>
  </si>
  <si>
    <t>[3625, 3979, 3339, 749, 2098, 4499, 4532, 5268, 4854, 662, 6686, 703, 3425, 3874]</t>
  </si>
  <si>
    <t>[3619, 3973, 3333, 4263, 743, 2092, 4493, 4526, 5262, 4848, 6680, 697, 3419, 3868]</t>
  </si>
  <si>
    <t>[675, 358, 647, 138, 76, 687, 623, 560, 244, 406, 345, 666, 635, 57, 575]</t>
  </si>
  <si>
    <t>[675, 648, 76, 688, 560]</t>
  </si>
  <si>
    <t>[641, 553, 641]</t>
  </si>
  <si>
    <t>[683, 683, 620, 342, 632]</t>
  </si>
  <si>
    <t>[76, 700, 619, 568, 243, 568]</t>
  </si>
  <si>
    <t>[5440, 736, 450, 6055, 296, 6441, 4554, 1427, 5716, 1332, 1043, 150, 7290, 1596, 3485]</t>
  </si>
  <si>
    <t>[732, 292, 1328, 1039, 146]</t>
  </si>
  <si>
    <t>[6449]</t>
  </si>
  <si>
    <t>[2848, 954, 293, 2982, 1414, 1320, 200, 1131, 1811, 2806, 2975, 1818, 1627, 1436, 2015]</t>
  </si>
  <si>
    <t>[293, 206]</t>
  </si>
  <si>
    <t>[1344, 548, 388, 486, 1255, 1261, 302, 1360, 465, 916, 1205, 246, 951, 1275, 703]</t>
  </si>
  <si>
    <t>[480, 461, 913, 243]</t>
  </si>
  <si>
    <t>[1059, 60, 616]</t>
  </si>
  <si>
    <t>[60, 616]</t>
  </si>
  <si>
    <t>[1225, 11732]</t>
  </si>
  <si>
    <t>[1665, 6406, 4128, 1315, 3109, 2748, 6084, 1099, 870, 4218]</t>
  </si>
  <si>
    <t>[1665, 6406, 4128, 1315, 3109, 6839, 2748, 3002, 6079, 1099, 5844, 5207, 870, 4214]</t>
  </si>
  <si>
    <t>[3109, 5211, 4193, 4207, 1654]</t>
  </si>
  <si>
    <t>[1663, 4125, 3107, 6837, 2746, 6084, 3793, 5842, 5461, 5209, 4216, 2415, 1663, 4216]</t>
  </si>
  <si>
    <t>[1539, 3104, 2386, 3801]</t>
  </si>
  <si>
    <t>[3258, 1747, 3801, 2659, 512]</t>
  </si>
  <si>
    <t>[503]</t>
  </si>
  <si>
    <t>[1926, 1677, 1041, 120, 1145]</t>
  </si>
  <si>
    <t>[2188, 1677, 1041, 2854, 681, 1214, 1743, 2396, 2780, 120, 1145]</t>
  </si>
  <si>
    <t>[1925, 2053, 2186, 1675, 1034, 141, 2719, 2853, 678, 309, 1212, 1868, 1742, 1491, 2394, 2778, 493, 118, 1142, 2555]</t>
  </si>
  <si>
    <t>[1929, 2054, 2189, 1676, 1035, 142, 2719, 2857, 683, 310, 1219, 1869, 1745, 1494, 2395, 2779, 494, 119, 1150, 2558]</t>
  </si>
  <si>
    <t>[4363, 20391, 27945, 17066, 25907, 699, 29642, 6478, 21591, 23526, 14319, 26610]</t>
  </si>
  <si>
    <t>[6926, 13328, 29206, 27936, 10533, 11687, 691, 29634, 6469, 21583, 23517, 5985, 14311, 26601]</t>
  </si>
  <si>
    <t>[4368, 2834, 8476, 2731, 299, 3781, 10855]</t>
  </si>
  <si>
    <t>[8962, 4370, 2836, 8478, 9639, 2733, 6081, 8903, 10857, 10350, 5750, 1398]</t>
  </si>
  <si>
    <t>[8955, 3964, 4478, 2831, 8469, 2728, 292, 6076, 8892, 3778, 1343, 2939, 6359, 10851, 10345, 5745, 1393, 2427]</t>
  </si>
  <si>
    <t>[1670, 3592, 783, 2736, 564, 956, 5962, 3025, 2769, 5602, 1148, 254]</t>
  </si>
  <si>
    <t>[909, 2967, 1948, 288, 45, 2864, 2612, 1972, 3129, 1086, 1358, 2385, 1617, 472, 2523, 2151, 3690, 3321, 2810]</t>
  </si>
  <si>
    <t>[903, 2962, 1942, 283, 39, 2858, 2606, 1966, 3123, 1080, 1730, 1352, 2379, 1611, 466, 2517, 2145, 3684, 3315, 2804]</t>
  </si>
  <si>
    <t>[30605, 33552, 25616, 36116, 12352, 6090, 3678, 17778, 14835, 11635]</t>
  </si>
  <si>
    <t>[7098, 1863, 626]</t>
  </si>
  <si>
    <t>[780, 7067, 9243, 6828, 2038, 1014, 9465]</t>
  </si>
  <si>
    <t>[7695, 4043, 91, 1639]</t>
  </si>
  <si>
    <t>[7695, 4043, 91]</t>
  </si>
  <si>
    <t>[7696, 4505, 289, 3637, 7608, 3259, 4044, 4562, 92, 4446, 2020, 6265]</t>
  </si>
  <si>
    <t>[4505, 289, 4130, 3637, 7608, 3259, 4044, 6351, 4562, 92, 4446, 2020, 7150, 6767, 6265]</t>
  </si>
  <si>
    <t>[7693, 4501, 286, 4126, 3633, 7604, 3255, 1862, 4040, 6347, 4560, 89, 4442, 3421, 2016, 1635, 7146, 6763, 1268, 6261]</t>
  </si>
  <si>
    <t>[4868, 1672, 3354, 801, 690, 2483, 4024, 4282, 1468, 3784, 3149, 1625, 1886, 2030, 878, 2175]</t>
  </si>
  <si>
    <t>[1673, 3355, 802, 2484, 4025, 4283, 1469, 3785, 1626, 1887, 3822, 879, 2176]</t>
  </si>
  <si>
    <t>[1280, 4868, 1672, 3354, 801, 2483, 4024, 4282, 1468, 3784, 3149, 1625, 1886, 3821, 2030, 878, 3197, 2175]</t>
  </si>
  <si>
    <t>[1276, 4865, 1669, 3351, 798, 688, 2480, 4021, 4280, 1464, 3781, 3146, 1623, 1884, 3818, 2027, 875, 3573, 3194, 2172]</t>
  </si>
  <si>
    <t>[19618, 36003, 9891, 45226, 37803, 25530, 9024, 20311, 15195, 48492, 7037]</t>
  </si>
  <si>
    <t>[23317, 19618, 36003, 9891, 45226, 37803, 38452, 25530, 27729, 20311, 15195, 48492, 47343, 45303, 7037]</t>
  </si>
  <si>
    <t>[13697, 16796, 1319, 17064, 596, 9568, 18923, 10093, 19195, 15359]</t>
  </si>
  <si>
    <t>[17064, 1452, 12850, 15212]</t>
  </si>
  <si>
    <t>[13702, 4629, 16801, 17069, 1457, 12855, 11595, 18928, 10498, 14851, 15364]</t>
  </si>
  <si>
    <t>[1166, 4902, 425, 9525, 2112, 5315, 5193, 1001]</t>
  </si>
  <si>
    <t>[7197, 2211, 3625, 9525]</t>
  </si>
  <si>
    <t>[8710, 7941, 1159, 7191, 2206, 4896, 3611, 420, 9519, 7974, 3384, 2106, 5300, 8769, 5185, 4294, 5844, 996, 2411, 7279]</t>
  </si>
  <si>
    <t>[22, 28, 929, 824]</t>
  </si>
  <si>
    <t>[294, 294]</t>
  </si>
  <si>
    <t>[17, 286, 829, 608, 246]</t>
  </si>
  <si>
    <t>[905, 926, 571, 689, 264, 136]</t>
  </si>
  <si>
    <t>[385, 7311, 2194, 7328, 2214, 6952, 809, 1966, 6195, 3764, 6209, 2626, 4168, 1098, 4174, 1486, 9809, 6481, 2134, 8042]</t>
  </si>
  <si>
    <t>[1026, 1414, 3975, 1675, 2200, 548, 2731, 1581, 2096, 1205, 1340, 3781, 709, 734, 3937, 3169, 1131, 3948, 2684, 3582]</t>
  </si>
  <si>
    <t>[1025, 2199, 2095, 1339]</t>
  </si>
  <si>
    <t>[2682]</t>
  </si>
  <si>
    <t>[1195]</t>
  </si>
  <si>
    <t>[1040, 657, 1431, 1176, 1827, 419, 1578, 428, 1719, 1356, 338, 1754, 482, 1510, 491, 883, 1528, 1275, 1149, 126]</t>
  </si>
  <si>
    <t>[1172, 1750, 1505, 122]</t>
  </si>
  <si>
    <t>[422, 1571, 422, 484, 484, 127]</t>
  </si>
  <si>
    <t>[661, 1568, 1765, 1144, 120]</t>
  </si>
  <si>
    <t>[2050, 2189, 2702, 2322, 19, 533, 157, 1566, 2208, 1702, 2856, 552, 1322, 43, 1979, 2626, 1604, 710, 2254, 469, 96, 1509, 2942]</t>
  </si>
  <si>
    <t>[2050, 2189, 2702, 2322, 19, 533, 157, 1566, 2208, 1702, 2856, 552, 1322, 43, 1979, 2626, 1604, 2254, 469, 1509]</t>
  </si>
  <si>
    <t>[2050, 1708, 2253, 2901, 472, 1508, 2941]</t>
  </si>
  <si>
    <t>[2196, 2196, 1708, 1324, 1603, 2378, 2901, 457, 84, 1508, 1508, 2941]</t>
  </si>
  <si>
    <t>[20757, 11041, 15652, 2862, 11055, 3381, 28726, 20542, 4670, 6081, 17100, 25173, 28886, 25815, 5078, 8158, 28012, 17773, 17390, 7150, 24818, 18807, 20987]</t>
  </si>
  <si>
    <t>[151, 370]</t>
  </si>
  <si>
    <t>[11903, 1307, 4184, 11903]</t>
  </si>
  <si>
    <t>[5334, 4186, 4829, 3939, 358]</t>
  </si>
  <si>
    <t>[3939]</t>
  </si>
  <si>
    <t>[5270, 4513, 4260, 4139, 3534, 5075, 2135, 1758, 4704, 4461, 244, 119]</t>
  </si>
  <si>
    <t>[3525, 332]</t>
  </si>
  <si>
    <t>[3328, 2817, 3596, 2189, 1422, 2832, 1049, 413, 4383, 550, 3375, 695, 3525, 332, 4438, 3031, 3168, 2407, 1517, 2168, 3193, 4474, 2684]</t>
  </si>
  <si>
    <t>[3328, 2817, 3596, 2189, 1422, 2832, 1049, 413, 4383, 550, 3375, 695, 572, 3525, 332, 4438, 3031, 3168, 2401, 1517, 1135, 2168, 3193, 4474, 2684]</t>
  </si>
  <si>
    <t>[2815, 3594, 2830, 693, 570, 1515]</t>
  </si>
  <si>
    <t>[572, 2168]</t>
  </si>
  <si>
    <t>[3072, 12547, 13192, 9612, 19732, 31396, 23972, 21296, 9777, 11320, 33982, 10052, 26314, 34259, 15445, 21982, 44639, 30943, 991, 27747]</t>
  </si>
  <si>
    <t>[3070, 32768, 12545, 13190, 9610, 30349, 43539, 19730, 31395, 23970, 43303, 29868, 21295, 9775, 13744, 11318, 33982, 10050, 26312, 34257, 15443, 1238, 21980, 44637, 30941, 989, 27745, 39280, 26741, 12410]</t>
  </si>
  <si>
    <t>[15391, 13987, 3881, 17834, 8625, 6833, 12345, 314, 14657, 2879, 10565, 14790, 1485, 5711, 3795, 2522, 9051, 7900, 12386, 8053, 8955]</t>
  </si>
  <si>
    <t>[5001, 15391, 13987, 3881, 17834, 8625, 6833, 9527, 12345, 12729, 314, 9279, 14657, 2879, 10565, 14790, 1485, 5711, 3795, 9051, 12386, 8053, 2168]</t>
  </si>
  <si>
    <t>[5001, 15391, 13987, 3881, 17834, 6833, 9527, 12345, 12729, 314, 9279, 14657, 2879, 10565, 14790, 1485, 5711, 3795, 9051, 8053, 2168]</t>
  </si>
  <si>
    <t>[922, 166, 4540]</t>
  </si>
  <si>
    <t>[277, 922, 166, 4540]</t>
  </si>
  <si>
    <t>[7184, 162, 1443, 941, 7872, 6343, 7759, 5334, 3541, 3679, 6118, 240]</t>
  </si>
  <si>
    <t>[3748, 1198, 49, 4413, 1124, 2022, 371]</t>
  </si>
  <si>
    <t>[3978, 792, 1599, 2252, 343]</t>
  </si>
  <si>
    <t>[53760, 17805, 12822, 32026, 30107, 22690, 31794, 26163, 17843, 10042, 54850, 29765, 12874, 57419, 33871, 30672, 58964, 17762, 16871, 36336, 18289]</t>
  </si>
  <si>
    <t>[21132, 15885, 538, 11306, 16312, 8644, 15210, 14198, 8697]</t>
  </si>
  <si>
    <t>[7426, 19974, 20875, 21132, 15885, 7830, 4889, 538, 9895, 11306, 11825, 21172, 2487, 16312, 8644, 9428, 10842, 7013, 15210, 14198, 8697]</t>
  </si>
  <si>
    <t>[401, 9747, 11030, 2715, 11680, 6194, 10683, 9922, 11717, 6981, 6357, 11478, 11095, 6882, 7013, 244, 4606]</t>
  </si>
  <si>
    <t>[398, 9743, 11026, 4499, 2711, 6190, 9778, 2100, 10679, 9918, 3263, 11713, 6977, 8267, 6353, 11474, 11091, 6878, 7009, 9579, 232, 10995, 4602]</t>
  </si>
  <si>
    <t>[10368, 396, 9742, 11025, 4498, 3346, 2710, 11676, 6303, 6190, 9776, 7729, 2099, 6452, 10678, 9917, 3262, 11711, 6976, 8266, 6351, 11474, 11088, 6877, 7007, 9578, 4845, 239, 10991, 4601]</t>
  </si>
  <si>
    <t>[6021, 6536, 648, 3729, 2832, 1553, 2213, 683, 1204, 6454, 1980, 7360, 6722, 194, 3272, 6864, 5586, 5075, 2004, 3417, 6752, 6626, 5994, 2289, 3060, 753, 5750, 4348, 6270, 257]</t>
  </si>
  <si>
    <t>[6018, 6533, 645, 3726, 2833, 1550, 2211, 680, 1201, 6451, 1975, 7357, 6719, 191, 3269, 6861, 5583, 5072, 2001, 3414, 6749, 6623, 5991, 2286, 3057, 750, 5748, 4345, 6267, 254]</t>
  </si>
  <si>
    <t>[59299, 40506, 39236, 5969, 56666, 734, 62689, 46948, 23142, 4202, 57461, 12158]</t>
  </si>
  <si>
    <t>[38673, 48535, 2336, 59301, 22815, 40507, 1723, 44359, 15308, 5965, 39896, 45777, 735, 46950, 22880, 23143, 4203, 57455, 21236]</t>
  </si>
  <si>
    <t>[15882, 673, 26806, 28473, 3777, 6344, 2514, 27477, 19544, 865, 4333, 21745, 1274]</t>
  </si>
  <si>
    <t>[15883, 22805, 24343, 26807, 28474, 29371, 3778, 2515, 27478, 866, 10729, 4334, 21746, 1275]</t>
  </si>
  <si>
    <t>[8582, 15883, 18189, 22803, 24344, 22045, 672, 26805, 28472, 29368, 6075, 3776, 6343, 9290, 14415, 23889, 2513, 27475, 19543, 9945, 28507, 13152, 867, 17890, 10732, 4332, 21744, 21621, 7415, 1273]</t>
  </si>
  <si>
    <t>[4512, 7719, 186, 6715, 3012, 7625, 14923, 13015, 2905, 11880, 13552, 8689, 5878, 13303, 4216]</t>
  </si>
  <si>
    <t>[8209, 2333, 8609, 12066, 2465, 4518, 7719, 12347, 13238, 8372, 192, 6721, 9529, 4804, 3018, 7631, 14929, 11987, 13017, 2911, 6118, 3433, 8170, 11886, 13558, 8695, 5884, 13308, 4222, 5506]</t>
  </si>
  <si>
    <t>[4512, 12341, 186, 6715, 3012, 7625, 14923, 2905, 6112, 11880, 13552, 8689, 5878, 4216]</t>
  </si>
  <si>
    <t>[522, 141, 274, 1433, 798, 160, 169, 303, 1332, 440, 827, 60, 958, 194, 1219, 69, 1353, 334, 80, 1235, 733, 989, 607, 95, 871, 1261, 1134, 111, 1141, 761]</t>
  </si>
  <si>
    <t>[523, 275, 171, 961, 197, 70, 80, 1235, 1261, 1141, 761]</t>
  </si>
  <si>
    <t>[523, 304, 1332, 433, 94, 1134, 1134]</t>
  </si>
  <si>
    <t>[514, 1425, 152, 1323, 51, 186, 1225, 1343, 1225, 103, 862, 1124, 103, 1145]</t>
  </si>
  <si>
    <t>[526, 158, 158, 57, 967, 57, 1359, 729, 604, 874]</t>
  </si>
  <si>
    <t>[1324, 975, 764]</t>
  </si>
  <si>
    <t>[5891, 11911, 4395, 13228, 427, 4659, 14906, 2363, 2112, 4934, 12114, 8914, 8928, 1132, 1902, 12015, 10613, 10878]</t>
  </si>
  <si>
    <t>[2372, 4190, 3808, 98, 2152]</t>
  </si>
  <si>
    <t>[3203, 5151, 5961, 3159, 3806, 3305, 3057]</t>
  </si>
  <si>
    <t>[5462, 3317]</t>
  </si>
  <si>
    <t>[2049, 7, 1930, 2187, 1675, 2194, 916, 1786, 2847, 1958, 1576, 174, 820, 442, 2369, 2626, 967, 1224, 1617, 851, 1878, 2777, 1530, 508]</t>
  </si>
  <si>
    <t>[171, 817, 439]</t>
  </si>
  <si>
    <t>[826]</t>
  </si>
  <si>
    <t>[20]</t>
  </si>
  <si>
    <t>[4097, 2178, 5002, 5643, 780, 10, 5264, 4112, 1044, 3349, 1180, 5792, 1824, 1063, 2727, 4649, 681, 1203, 2103, 5177, 831, 2243, 2756, 5839, 4815, 2515, 507, 4695, 5081, 5726, 4831, 3812, 1767, 5110, 3190, 5755, 1789, 2942]</t>
  </si>
  <si>
    <t>[10, 5264]</t>
  </si>
  <si>
    <t>[1545, 1183, 1568, 1063, 811, 835, 1747, 5733, 1769, 5111, 3196]</t>
  </si>
  <si>
    <t>[36230, 774, 1417, 33173, 42648, 4772, 42534, 56619, 24748, 16696, 34363, 28477, 15678, 43076, 17643, 39295]</t>
  </si>
  <si>
    <t>[26712, 2291]</t>
  </si>
  <si>
    <t>[54525, 36224, 18463, 24742, 21935, 34357, 15738]</t>
  </si>
  <si>
    <t>[16770, 2821, 21902, 6926, 15768, 10135, 23334, 19755, 17067, 57, 22216, 10698, 19941, 21233, 14962, 19703, 12670]</t>
  </si>
  <si>
    <t>[8065, 16770, 2821, 16264, 21902, 6926, 3088, 16279, 15255, 23334, 19755, 2486, 57, 22216, 10698, 19917, 3939, 8304, 14962, 8948, 19703, 12670]</t>
  </si>
  <si>
    <t>[16767, 6923, 652, 13840, 16276, 15765, 23331, 2483, 7237, 23367, 22746, 20846, 19700]</t>
  </si>
  <si>
    <t>[11522, 10763, 9101, 7824, 6290, 10899, 2579, 6167, 151, 1827, 1063, 11688, 9000, 9386, 11200, 7494, 11850, 457, 9165, 10065, 2517, 10205, 11234, 5098, 3439, 9717]</t>
  </si>
  <si>
    <t>[11523, 10123, 10764, 9102, 7825, 6291, 10900, 2580, 1683, 7961, 6168, 152, 1828, 1060, 11689, 9001, 9387, 4134, 8890, 11201, 4549, 7495, 3528, 11851, 852, 7383, 10206, 11235, 9059, 3440, 5996, 9718, 2296]</t>
  </si>
  <si>
    <t>[10759, 9097, 7820, 2575, 7956, 913, 2459, 1059, 453, 9161, 9053, 9713]</t>
  </si>
  <si>
    <t>[1798, 1287, 2571, 141, 3086, 6672, 3606, 5784, 1816, 8476, 3102, 6951, 1320, 1191, 2351, 7729, 3128, 2617, 830, 2239, 4160, 4673, 1216, 448, 3272, 329, 75, 5710, 1360, 855, 4572, 6110, 6633, 7914, 1518, 1905, 4854, 7416, 8830]</t>
  </si>
  <si>
    <t>[48768, 76801, 17156, 88582, 39049, 14217, 70800, 25492, 88352, 7200, 12200, 53680, 84017, 62897, 3771, 7999, 86336, 36416, 7754, 82766, 66131, 28893, 14813, 4070, 231, 16105, 14955, 66417, 13302, 62970, 71804]</t>
  </si>
  <si>
    <t>[14742, 7068, 20030, 34770, 1496, 56299]</t>
  </si>
  <si>
    <t>[34770, 1496]</t>
  </si>
  <si>
    <t>[48767, 17411, 37393, 25498, 7068, 70823, 12199, 63912, 82738, 84016, 20029, 45632, 83666, 66130, 70358, 26588, 67938, 83183, 66416, 13301]</t>
  </si>
  <si>
    <t>[70790, 7744, 13292]</t>
  </si>
  <si>
    <t>[19203, 17531, 30605, 13336, 31003, 29598, 25639, 19751, 34355, 3384, 4665, 4283, 7361, 5698, 15175, 8007, 20681, 13258, 21324, 5964, 1993, 3666, 29912, 2139, 5470, 8801, 21861, 10342, 31207, 20329, 1001, 17005, 7662, 18931, 27388]</t>
  </si>
  <si>
    <t>[19203, 17531, 13336, 3355, 29222, 25639, 19751, 2084, 21810, 34355, 3384, 4665, 4283, 32831, 5698, 15175, 8007, 20681, 13258, 21324, 14156, 8907, 5964, 1993, 1617, 3666, 29912, 5470, 34912, 21861, 31207, 20329, 1001, 7662, 18931, 16501, 24695, 27388]</t>
  </si>
  <si>
    <t>[3200, 17794, 17154, 15619, 14468, 13827, 10120, 6663, 13203, 1172, 1569, 1442, 14115, 8360, 7338, 15280, 1970, 10421, 12475, 317, 11333, 14673, 6995, 4049, 2900, 340, 4183, 1753, 14433, 4199, 17896, 17001, 12649, 110, 751, 13685, 630, 3071]</t>
  </si>
  <si>
    <t>[411, 4848]</t>
  </si>
  <si>
    <t>[8722, 10131, 6677, 5143, 412, 674, 4904, 3240, 2734, 7472, 10676, 3003, 6207, 8770, 7293, 464, 7894, 2008, 6745, 2138, 3551, 5476, 4849, 9074, 6262, 758, 5369]</t>
  </si>
  <si>
    <t>[114563, 77959, 52106, 19086, 74002, 98339, 76714, 17581, 1070, 107951, 116786, 95414, 54966, 50497, 32582, 113735, 79056, 67037, 55004, 32735, 88168, 96754, 54389, 78462]</t>
  </si>
  <si>
    <t>[38410, 5646, 34837, 39192, 12447, 23331, 45743, 5300, 3891, 11192, 17209, 4539, 32476, 25836, 3823, 8947, 24951, 762, 45694, 27135, 5119]</t>
  </si>
  <si>
    <t>[17796, 38402, 5644, 4111, 12440, 23322, 23201, 44578, 26530, 45734, 20142, 3884, 4533, 35125, 17846, 13366, 10045, 26956, 22482, 5718, 20184, 45159, 611, 7271, 41835, 8939, 31088, 20469, 4859]</t>
  </si>
  <si>
    <t>[38403, 4112, 39186, 12439, 23324, 23202, 44579, 26531, 34604, 3885, 17847, 26957, 31089]</t>
  </si>
  <si>
    <t>[3587, 23814, 22261, 7945, 16537, 7833, 29, 8736, 18087, 10408, 5671, 5421, 1710, 23734, 9399, 2110, 8386, 10436, 3787, 3407, 23761, 18513, 4306, 7641, 17899, 7535, 754, 15736, 3451, 20477, 21757]</t>
  </si>
  <si>
    <t>[10378, 16538, 7835, 8737, 4007, 1711, 23735, 2884, 22482, 7643, 755, 20478]</t>
  </si>
  <si>
    <t>[13824, 12673, 10499, 9621, 790, 661, 13976, 10136, 9244, 13602, 8488, 13737, 10793, 2984, 5174, 1206, 3641, 3387, 9918, 5309, 7747, 11207, 8527, 10961, 11733, 14552, 8666, 3934, 13539, 6119, 6888, 6504, 6250, 1640, 5615, 112, 14071, 8954, 6396]</t>
  </si>
  <si>
    <t>[3586, 2832, 9617, 657, 8981, 9240, 5789, 10783, 2971, 1578, 6585, 11200, 10957, 1486, 8271, 11729, 14548, 8662, 6881, 12261, 6246, 2524, 5611, 8950, 12151, 6392, 11513]</t>
  </si>
  <si>
    <t>[123525, 118149, 15366, 99850, 122636, 97166, 62100, 92955, 18204, 94753, 109090, 39458, 54310, 141494, 124599, 12093, 192, 53578, 72651, 39627, 65238, 134871, 144344, 64470, 83293, 10208, 53859, 1768, 103278, 34801, 8178, 103544]</t>
  </si>
  <si>
    <t>[118149, 99850, 97166, 21654, 92955, 94753, 54310, 141494, 124599, 192, 109252, 53578, 88011, 72651, 39627, 7372, 65238, 134871, 144344, 64470, 53859, 1768, 103278, 34801, 8178, 138227, 103544]</t>
  </si>
  <si>
    <t>[118149, 94753, 54310, 85172, 124599, 139838, 108864, 108608, 192, 93252, 72651, 7372, 89169, 65238, 134871, 144344, 64470, 1768, 34801, 138227, 140280, 103544]</t>
  </si>
  <si>
    <t>[94753, 54310, 85172, 124599, 192, 109252, 93252, 72651, 7372, 89169, 65238, 64470, 138227, 140280, 103544]</t>
  </si>
  <si>
    <t>[55941, 33545, 51724, 37528, 19489, 47138, 58156, 39597, 16816, 12844, 47922, 50739, 42423, 30650, 18234, 36928, 36033, 4162, 41542, 36811, 43088, 52439, 17885, 38246, 50542, 4978, 4723, 14970, 23039, 2690]</t>
  </si>
  <si>
    <t>[8326, 51724, 37528, 19489, 47138, 11047, 58156, 39597, 16816, 12844, 47922, 50739, 30650, 18234, 4162, 41542, 36811, 18639, 43088, 23632, 52439, 20317, 17885, 50542, 33774, 4723, 14970, 23039, 2690]</t>
  </si>
  <si>
    <t>[1173, 5550, 7091, 4170, 9562, 9054]</t>
  </si>
  <si>
    <t>[24976, 2446, 1173, 6420, 5290, 5550, 29738, 7091, 25032, 6605, 4170, 9678, 5333, 9562, 4832, 9054, 21343, 25714]</t>
  </si>
  <si>
    <t>[12544, 29828, 29575, 7945, 906, 5772, 6291, 12052, 17568, 19875, 23994, 4538, 3136, 22220, 16341, 19429, 21613, 3190, 2807, 23804]</t>
  </si>
  <si>
    <t>[2305, 1410, 383, 265, 1547, 650, 1806, 2063, 527, 23, 1569, 2982, 805, 685, 170, 1451, 685, 2239, 709, 2376, 843, 209, 597, 987, 2652, 1117, 861, 751, 2802, 2168, 638]</t>
  </si>
  <si>
    <t>[2221]</t>
  </si>
  <si>
    <t>[261, 1811, 144, 684, 170, 1449, 684, 2238, 2761, 2376, 726, 2651, 2164]</t>
  </si>
  <si>
    <t>[7951, 6816, 18338, 6202, 857, 6121, 7409]</t>
  </si>
  <si>
    <t>[17685, 18336]</t>
  </si>
  <si>
    <t>[11401, 5641, 3868, 11311, 5210, 226]</t>
  </si>
  <si>
    <t>[11816, 11310, 3151]</t>
  </si>
  <si>
    <t>[6663, 10089]</t>
  </si>
  <si>
    <t>[266, 3217, 1937, 1427, 5153, 5170, 4918, 3386, 2235, 5572, 2906, 5094, 1273]</t>
  </si>
  <si>
    <t>[381, 4353, 261, 5010, 2716, 537, 413, 5286, 4010, 5165, 4913, 5567, 3382, 5567, 3776, 4679, 3543, 3543, 3932, 870, 4585, 1268]</t>
  </si>
  <si>
    <t>[4352, 133, 5008, 2715, 535, 4913, 3381, 5185, 2230, 3775, 5185, 2901, 3035, 5087, 1011, 3301, 2661, 869, 1513, 1648, 1269, 133]</t>
  </si>
  <si>
    <t>[1439, 1895]</t>
  </si>
  <si>
    <t>[224, 417, 535, 360, 905, 620, 439, 248, 697, 507]</t>
  </si>
  <si>
    <t>[215, 528]</t>
  </si>
  <si>
    <t>[521, 707, 521]</t>
  </si>
  <si>
    <t>[5475, 9200, 506]</t>
  </si>
  <si>
    <t>[4263, 9197, 9268, 503]</t>
  </si>
  <si>
    <t>[5466]</t>
  </si>
  <si>
    <t>[3041, 3427, 167, 3144, 2864, 2481, 2738, 52, 3610, 2428]</t>
  </si>
  <si>
    <t>[3425, 165, 3142, 2862, 2424]</t>
  </si>
  <si>
    <t>[164]</t>
  </si>
  <si>
    <t>[1701, 367, 1752, 409]</t>
  </si>
  <si>
    <t>[377]</t>
  </si>
  <si>
    <t>[155, 108, 19, 952, 1372]</t>
  </si>
  <si>
    <t>[147, 774, 8, 911, 943, 1365]</t>
  </si>
  <si>
    <t>[897, 108, 781, 920, 966]</t>
  </si>
  <si>
    <t>[12516, 358]</t>
  </si>
  <si>
    <t>[12516, 358, 12685, 700]</t>
  </si>
  <si>
    <t>[12508, 350, 7426, 3210, 8235]</t>
  </si>
  <si>
    <t>[12679, 5452, 8239, 694]</t>
  </si>
  <si>
    <t>[1794, 2692, 264, 4627, 2388, 4564, 1271]</t>
  </si>
  <si>
    <t>[1787, 2181, 1045]</t>
  </si>
  <si>
    <t>[1787, 2178, 1042]</t>
  </si>
  <si>
    <t>[1504, 384, 1443, 678, 1775, 123, 2846]</t>
  </si>
  <si>
    <t>[1505, 385, 1444, 679, 1776, 1809, 2075, 124, 1918, 2847]</t>
  </si>
  <si>
    <t>[1504, 384, 1443, 678, 1775, 1808, 2074, 123, 1921, 2846]</t>
  </si>
  <si>
    <t>[1730, 144, 372, 885, 1974, 1819]</t>
  </si>
  <si>
    <t>[1730, 908, 144, 372, 885, 1974, 1819]</t>
  </si>
  <si>
    <t>[1730, 908, 144, 1171, 372, 885, 1974, 1819]</t>
  </si>
  <si>
    <t>[1984, 2913, 4195, 3235, 2147, 1414, 6670, 6388, 7386, 5661]</t>
  </si>
  <si>
    <t>[1243, 1311, 387, 37, 3238, 742, 1351, 589, 2737, 1972]</t>
  </si>
  <si>
    <t>[1538, 1647, 1680, 62]</t>
  </si>
  <si>
    <t>[1538, 422, 781, 1647, 1680, 1074, 1235, 1205, 2299, 62]</t>
  </si>
  <si>
    <t>[419, 778, 1071, 1202, 2308, 59]</t>
  </si>
  <si>
    <t>[1931, 498, 2262]</t>
  </si>
  <si>
    <t>[711, 1931, 498, 2262]</t>
  </si>
  <si>
    <t>[4103, 711, 1931, 498, 1396, 2262]</t>
  </si>
  <si>
    <t>[774, 4103, 711, 1931, 498, 1396, 2262]</t>
  </si>
  <si>
    <t>[4419, 643, 774, 4103, 711, 1931, 1903, 498, 1396, 2262]</t>
  </si>
  <si>
    <t>[292, 231, 458, 365, 305, 280]</t>
  </si>
  <si>
    <t>[294, 270, 233, 94, 448, 367, 307, 294]</t>
  </si>
  <si>
    <t>[287, 275, 226, 99, 465, 360, 275]</t>
  </si>
  <si>
    <t>[1312, 516, 2094, 4239, 238, 1974, 4282, 1563, 3612, 3774]</t>
  </si>
  <si>
    <t>[4289]</t>
  </si>
  <si>
    <t>[1316, 1570]</t>
  </si>
  <si>
    <t>[535, 1414, 938, 1708, 1647, 625, 86, 1175, 1050, 1308]</t>
  </si>
  <si>
    <t>[531, 1643, 621, 1304]</t>
  </si>
  <si>
    <t>[546]</t>
  </si>
  <si>
    <t>[1706]</t>
  </si>
  <si>
    <t>[803, 457, 490, 173, 878, 560, 337, 375, 699, 796]</t>
  </si>
  <si>
    <t>[798, 490, 332, 798]</t>
  </si>
  <si>
    <t>[794, 380, 693, 794]</t>
  </si>
  <si>
    <t>[442, 887, 685, 786]</t>
  </si>
  <si>
    <t>[678, 6, 1076]</t>
  </si>
  <si>
    <t>[1407, 837, 678, 6, 1386, 491, 396, 44, 1076, 1109, 252, 1464, 636, 317, 158]</t>
  </si>
  <si>
    <t>[1406, 836, 677, 5, 1386, 490, 395, 43, 1075, 1111, 251, 1465, 635, 316, 156]</t>
  </si>
  <si>
    <t>[689, 1087]</t>
  </si>
  <si>
    <t>[6688, 8001, 9089, 5220, 5703, 2567, 1356, 4751, 7632, 6288, 2449, 6550, 10653, 2526, 9887]</t>
  </si>
  <si>
    <t>[4162, 3428, 43, 78, 1589]</t>
  </si>
  <si>
    <t>[994, 1289, 40, 76, 4727, 3351]</t>
  </si>
  <si>
    <t>[376, 1766, 935, 614, 970, 2731, 1419, 1391, 1040, 2387, 1973, 1942, 438, 1912, 2495]</t>
  </si>
  <si>
    <t>[969, 1911]</t>
  </si>
  <si>
    <t>[1757, 926, 2725, 1382, 1908, 2485]</t>
  </si>
  <si>
    <t>[970, 2731, 1416, 1396, 1043, 445, 2496]</t>
  </si>
  <si>
    <t>[373, 617, 970, 2731, 1418, 1387, 1045, 2386, 1938, 433, 1913, 2496]</t>
  </si>
  <si>
    <t>[130, 897, 421, 968, 1450, 1230, 1294, 2128, 2064, 2098, 1010, 113, 1685, 155, 1916]</t>
  </si>
  <si>
    <t>[126, 896, 417, 964, 1446, 1226, 1291, 2124, 2060, 2094, 1006, 109, 1681, 151, 1912]</t>
  </si>
  <si>
    <t>[416]</t>
  </si>
  <si>
    <t>[15583, 2594, 6948, 7399]</t>
  </si>
  <si>
    <t>[15583, 2594, 6948, 5591, 7399, 3610]</t>
  </si>
  <si>
    <t>[15583, 9887, 2594, 6948, 5591, 7399, 3610]</t>
  </si>
  <si>
    <t>[15582, 9886, 2595, 6947, 5590, 20301, 9388]</t>
  </si>
  <si>
    <t>[2587, 7392, 20288, 9035]</t>
  </si>
  <si>
    <t>[7399, 7177, 9388, 9045, 11029, 3610, 19774]</t>
  </si>
  <si>
    <t>[1536, 4455, 6771, 601, 7671, 3513]</t>
  </si>
  <si>
    <t>[5281, 1537, 6665, 618, 2860, 2477, 908, 6773, 602, 7675, 3515, 5212, 2783]</t>
  </si>
  <si>
    <t>[1549, 589, 437, 3321]</t>
  </si>
  <si>
    <t>[2137, 4030, 995, 1318, 1549, 589, 522, 1491, 1813, 437, 3321, 1018, 2972]</t>
  </si>
  <si>
    <t>[4035, 1550, 530, 437, 3333, 1027]</t>
  </si>
  <si>
    <t>[4041, 603, 536, 1023]</t>
  </si>
  <si>
    <t>[2404, 20]</t>
  </si>
  <si>
    <t>[1505, 1186, 387, 2405, 1459, 2868, 851, 532, 919, 21, 2621]</t>
  </si>
  <si>
    <t>[1185, 386, 2404, 1458, 2867, 850, 20]</t>
  </si>
  <si>
    <t>[1503, 1185, 386, 2404, 496, 1458, 2867, 850, 530, 20, 1112, 2612]</t>
  </si>
  <si>
    <t>[1499, 1179, 2400, 491, 1452, 1110, 2613]</t>
  </si>
  <si>
    <t>[8130, 25475, 1122, 19781, 23142, 4421, 21032, 20717, 20685, 15412, 11224, 12312, 24379, 20155, 17919]</t>
  </si>
  <si>
    <t>[8131, 25474, 19782, 23144, 4421, 21032, 20685, 15411, 11226, 24379, 20158, 17918]</t>
  </si>
  <si>
    <t>[8125, 1118, 19777, 23135, 21028, 20714, 20682, 15404, 11216, 24371, 20148]</t>
  </si>
  <si>
    <t>[4800, 7081, 2889, 10188, 9870, 1934, 11665, 11282, 9266, 7988, 8025, 9147, 6940, 9501, 3518]</t>
  </si>
  <si>
    <t>[4800, 7081, 2889, 10188, 9870, 1934, 11665, 11272, 9266, 7988, 8025, 9147, 6940, 9501, 3518]</t>
  </si>
  <si>
    <t>[1728, 195, 5483]</t>
  </si>
  <si>
    <t>[1728, 195, 439, 5546, 5483, 412]</t>
  </si>
  <si>
    <t>[1728, 195, 439, 5546, 5483, 1361, 412]</t>
  </si>
  <si>
    <t>[2975, 2524, 1520, 181]</t>
  </si>
  <si>
    <t>[2975, 3548, 2524, 2307, 2757, 2060, 1520, 181, 2551, 1337, 1726]</t>
  </si>
  <si>
    <t>[2975, 3548, 2524, 284, 2307, 2757, 554, 2060, 2478, 1520, 181, 2551, 1337, 3069, 1726]</t>
  </si>
  <si>
    <t>[3457, 2789, 1219, 2705, 3707, 4863]</t>
  </si>
  <si>
    <t>[1763, 3141, 4327, 3912, 6887, 2922, 2218, 616, 1422, 752, 3060, 1823, 4470, 666, 4639]</t>
  </si>
  <si>
    <t>[352, 320, 706, 454, 326, 360, 585, 169, 104, 684, 433, 562, 369, 274, 479]</t>
  </si>
  <si>
    <t>[325, 456, 325, 588, 685]</t>
  </si>
  <si>
    <t>[418, 4176, 7353, 4670]</t>
  </si>
  <si>
    <t>[7356]</t>
  </si>
  <si>
    <t>[4665]</t>
  </si>
  <si>
    <t>[5706, 4951]</t>
  </si>
  <si>
    <t>[1250, 802, 2536, 554, 1964, 1741, 1420, 2993, 2961, 2162, 2356, 1974, 663, 310, 2556]</t>
  </si>
  <si>
    <t>[2534, 1963, 1739]</t>
  </si>
  <si>
    <t>[793, 2565]</t>
  </si>
  <si>
    <t>[312]</t>
  </si>
  <si>
    <t>[2159, 319]</t>
  </si>
  <si>
    <t>[1188, 1287, 552, 360, 171, 301, 378, 561, 178, 1459, 116, 534, 152, 473, 1050]</t>
  </si>
  <si>
    <t>[552, 378, 534, 1050]</t>
  </si>
  <si>
    <t>[384, 565, 185, 478]</t>
  </si>
  <si>
    <t>[126]</t>
  </si>
  <si>
    <t>[121]</t>
  </si>
  <si>
    <t>[1293, 559, 559]</t>
  </si>
  <si>
    <t>[1539, 1157, 776, 10, 657, 803, 36, 1597, 1857, 1227, 973, 1646, 114, 1779]</t>
  </si>
  <si>
    <t>[1539, 1157, 776, 11, 657, 801, 38, 300, 1595, 1227, 973, 1520, 112, 1784]</t>
  </si>
  <si>
    <t>[13313, 18696, 9098, 5649, 2590, 18080, 7840, 7850, 10034, 1089, 7241, 8399, 6738, 19551, 19937, 17509, 18281, 12140, 19055, 16757]</t>
  </si>
  <si>
    <t>[9097, 18083, 10033, 19550, 18280, 12139]</t>
  </si>
  <si>
    <t>[18076, 7842, 7842, 7239]</t>
  </si>
  <si>
    <t>[2590, 10034, 19937, 17510, 18281]</t>
  </si>
  <si>
    <t>[2590, 10034, 19937, 18281]</t>
  </si>
  <si>
    <t>[6272, 1793, 6148, 5402, 1691, 4252, 3496, 6058, 7857, 5298, 7481, 6458, 3005, 6347, 7629, 209, 1632, 868, 2288, 1530]</t>
  </si>
  <si>
    <t>[4253, 3496, 3005, 1632, 1528]</t>
  </si>
  <si>
    <t>[1689, 4251, 6059, 7856, 7483, 6454, 3003, 7625, 1634, 870, 2287]</t>
  </si>
  <si>
    <t>[6285, 6043]</t>
  </si>
  <si>
    <t>[2322, 37, 2094, 1459, 247]</t>
  </si>
  <si>
    <t>[3474, 2322, 37, 3752, 2094, 1459, 823, 3132, 3658, 2635, 1015, 1881, 350, 1892, 741, 247]</t>
  </si>
  <si>
    <t>[2694, 1289, 18, 926, 2342, 2864, 1212, 321, 2385, 868, 1256, 1130, 2287, 1397]</t>
  </si>
  <si>
    <t>[2694, 1289, 18, 2203, 926, 2342, 2864, 1966, 1212, 321, 2385, 1883, 868, 1256, 1130, 2287, 1397]</t>
  </si>
  <si>
    <t>[1156, 2695, 1290, 19, 2204, 927, 1189, 2343, 2865, 1971, 1213, 322, 2386, 1884, 480, 869, 1257, 1131, 2288, 1398]</t>
  </si>
  <si>
    <t>[17399, 3133, 3397, 9177, 12779]</t>
  </si>
  <si>
    <t>[17402, 2222]</t>
  </si>
  <si>
    <t>[518, 3312]</t>
  </si>
  <si>
    <t>[4094, 518, 6295, 3102, 5159, 3312]</t>
  </si>
  <si>
    <t>[4094, 1282, 6788, 518, 5524, 6295, 8605, 3102, 7586, 5159, 9259, 11843, 713, 9549, 6763, 11888, 3312, 3573, 3965]</t>
  </si>
  <si>
    <t>[4095, 6789, 519, 5525, 6296, 8606, 3103, 7587, 5160, 9260, 11844, 714, 9550, 6890, 6764, 11889, 3574]</t>
  </si>
  <si>
    <t>[4096, 520, 6297, 8607, 3104, 7588, 5161, 9261, 11845, 715, 9551, 6891, 11890, 3575]</t>
  </si>
  <si>
    <t>[279, 1433, 3103, 1828, 2609, 5554, 696, 2627, 713, 2379, 2661, 4970, 1269]</t>
  </si>
  <si>
    <t>[279, 1433, 3103, 1828, 2609, 5554, 696, 2627, 5442, 713, 2379, 2661, 4970, 1269]</t>
  </si>
  <si>
    <t>[4362, 279, 3103, 1826, 4904, 5552, 2238, 2625, 5442, 4548, 713, 2381, 4447, 2659, 1267]</t>
  </si>
  <si>
    <t>[3204, 2057, 15, 3474, 2592, 3236, 3367, 1192, 552, 2231, 1336, 1593, 2753, 3779, 2629, 586, 336, 3413, 1122, 2678]</t>
  </si>
  <si>
    <t>[10371, 22534, 11017, 36878, 32283, 32034, 33194, 4406, 20794, 29243, 22867, 24917, 4565, 26841, 26464, 6370, 5989, 39540, 4724, 9849]</t>
  </si>
  <si>
    <t>[10370, 22533, 11014, 36877, 32031, 33192, 4404, 20791, 29241, 22866, 24917, 4564, 26840, 6369, 5989, 39539, 4723, 9848]</t>
  </si>
  <si>
    <t>[4224, 1666, 1288, 11024, 8853, 2202, 27, 11677, 4774, 10411, 8877, 3124, 6335, 2369, 1091, 8909, 9428, 6118, 6251, 2550]</t>
  </si>
  <si>
    <t>[8853, 4774, 8879, 1094, 8909]</t>
  </si>
  <si>
    <t>[1290, 4749, 5776, 785, 144, 7828, 664, 7070, 1568, 3361, 6055, 3768, 3388, 5949, 703, 4171, 1625, 5726, 1118, 5114]</t>
  </si>
  <si>
    <t>[5768, 130, 655, 1560, 5938, 694, 5108]</t>
  </si>
  <si>
    <t>[2440, 1032, 2703, 1168, 4241, 914, 3219, 4645, 1319, 1842, 819, 2368, 3011, 3525, 206, 4576, 485, 614, 3057, 3446]</t>
  </si>
  <si>
    <t>[2439, 1031, 2702, 1167, 4240, 913, 3219, 4645, 1318, 1841, 818, 2367, 3010, 3524, 205, 4575, 484, 614, 3058, 3445]</t>
  </si>
  <si>
    <t>[3968, 17795, 15236, 13860, 1443, 12976, 19901, 3519, 14920, 7761, 1009, 18046]</t>
  </si>
  <si>
    <t>[8961, 4746, 5007, 2972, 8476, 7587, 6193, 2107, 8635, 1094, 5068, 2768, 7259, 6236, 4453, 8300, 9194, 4077, 5629]</t>
  </si>
  <si>
    <t>[0, 778, 919, 32, 824, 448, 833, 577, 846, 729, 604, 862, 226, 739, 359, 752, 245, 633]</t>
  </si>
  <si>
    <t>[914, 571, 724, 599, 354]</t>
  </si>
  <si>
    <t>[776, 238, 744, 744, 238]</t>
  </si>
  <si>
    <t>[26, 871, 228, 750, 369, 750, 369]</t>
  </si>
  <si>
    <t>[398, 7060, 580]</t>
  </si>
  <si>
    <t>[1027, 643, 780, 2829, 1167, 3090, 3989, 3221, 665, 3751, 2224, 3508, 1589, 2231, 962, 1107, 1777, 2930, 3060, 250]</t>
  </si>
  <si>
    <t>[638, 1162]</t>
  </si>
  <si>
    <t>[646]</t>
  </si>
  <si>
    <t>[1787]</t>
  </si>
  <si>
    <t>[661, 2219, 2219, 3056]</t>
  </si>
  <si>
    <t>[1667, 1423, 275, 1051, 29, 1061, 687, 1212, 1227, 332, 1755, 481]</t>
  </si>
  <si>
    <t>[1214, 1214]</t>
  </si>
  <si>
    <t>[1040, 1040, 932, 1243]</t>
  </si>
  <si>
    <t>[2435, 2825, 2954, 2314, 1548, 144, 532, 2843, 1060, 933, 424, 1322, 2736, 306, 1208, 64, 840, 2686, 2380, 1237, 2270, 225, 1378, 1897, 1259, 878, 2546, 629, 1146, 2558]</t>
  </si>
  <si>
    <t>[2824, 531, 932, 423, 1208, 2380, 1241, 2269, 878, 2545]</t>
  </si>
  <si>
    <t>[2304, 414, 1198, 2260]</t>
  </si>
  <si>
    <t>[2953, 2313, 2838, 423, 309, 224, 1144]</t>
  </si>
  <si>
    <t>[11266, 9992, 17033, 3466, 19986, 28950, 12187, 18716, 16671, 8863, 4129, 1695, 29097, 19241, 8361, 26412, 15408, 6601, 26193, 24277, 15574, 2275, 3691, 2923, 24816, 8307, 25973, 15736, 22010, 20859]</t>
  </si>
  <si>
    <t>[11261, 8858, 8355, 2270, 8302]</t>
  </si>
  <si>
    <t>[17031, 28948, 24814]</t>
  </si>
  <si>
    <t>[8856, 4139, 8353, 24267, 8298, 22001]</t>
  </si>
  <si>
    <t>[6146, 6916, 3334, 5001, 11149, 5774, 11280, 9619, 2708, 1811, 10658, 10023, 3242, 10283, 50, 11443, 8374, 10936, 10555, 3576, 10959, 3151, 2386, 11477, 2778, 1501, 4192, 231, 6901, 6008]</t>
  </si>
  <si>
    <t>[3330, 1807, 10019, 3147]</t>
  </si>
  <si>
    <t>[10650, 10014, 1493, 4187]</t>
  </si>
  <si>
    <t>[10015, 10279, 10548, 1494]</t>
  </si>
  <si>
    <t>[10010, 10274, 10542, 3141, 1489]</t>
  </si>
  <si>
    <t>[2065, 947, 3939, 242, 4084, 3445, 4730]</t>
  </si>
  <si>
    <t>[2818, 903, 2959, 4496, 2065, 297, 1450, 2859, 2611, 1332, 1973, 947, 3652, 4677, 2118, 2018, 3939, 3812, 1762, 4971, 621, 242, 4084, 3445, 5494, 1399, 4730]</t>
  </si>
  <si>
    <t>[1280, 385, 257, 4484, 2823, 3734, 3483, 2465, 3235, 3880, 1708, 3118, 3632, 4149, 312, 3388, 1608, 585, 1738, 970, 202, 1240, 3033, 1374, 1511, 743, 615, 4077, 3192, 125]</t>
  </si>
  <si>
    <t>[1273, 378, 250, 2816, 3727, 3476, 2458, 3228, 3874, 1701, 3111, 3625, 4142, 306, 3381, 1602, 580, 1732, 964, 1233, 3027, 1367, 1504, 608, 4068, 3186, 118]</t>
  </si>
  <si>
    <t>[1176, 38054, 7721, 27128, 24907, 42461]</t>
  </si>
  <si>
    <t>[29569, 43142, 20490, 1176, 10906, 34845, 20768, 38054, 31528, 7721, 16939, 27128, 13741, 26548, 13884, 24907, 17239, 42461, 14308, 34534, 28648, 32622, 22129, 8817, 19189, 25976, 19834]</t>
  </si>
  <si>
    <t>[29566, 43139, 8581, 27025, 1172, 10904, 34842, 20766, 38051, 31525, 7720, 27126, 26546, 24904, 14306, 40161, 34531, 32619, 22126, 8815, 19186, 25973, 19831]</t>
  </si>
  <si>
    <t>[6784, 5506, 16004, 11014, 6918, 4620, 10001, 9364, 10398, 15646, 14113, 1323, 2808, 11701, 11198, 17086, 14278, 6480, 7634, 15320, 13794, 100, 1125, 17898, 5738, 1901, 17262, 1269, 3576, 13563]</t>
  </si>
  <si>
    <t>[6773, 5496, 15994, 11003, 6909, 4610, 9992, 9355, 10388, 15637, 14104, 1313, 2798, 11690, 11188, 17077, 14268, 7625, 89, 1116, 17887, 5728, 1891, 17252, 1258, 3566, 13554]</t>
  </si>
  <si>
    <t>[2306, 1030, 4500, 2453, 5018, 8354, 4898, 36, 6315, 3129, 2113, 7876, 5706, 8399, 6996, 4054, 3053, 1268, 6780, 509]</t>
  </si>
  <si>
    <t>[1027, 4497, 2450, 5015, 3126, 2110, 7873, 5703, 6993, 3050, 1007, 1265, 506]</t>
  </si>
  <si>
    <t>[8354, 4898, 4054, 3053, 1268, 507]</t>
  </si>
  <si>
    <t>[7, 3341, 1237, 2151, 4346]</t>
  </si>
  <si>
    <t>[7, 3341, 5663, 1067, 4787, 4277, 3775, 5054, 3270, 1237, 2393, 2151, 5740, 4346, 1006]</t>
  </si>
  <si>
    <t>[7, 3341, 5879, 410, 5663, 1067, 3629, 2098, 4787, 4277, 2494, 3775, 5054, 1729, 1215, 3270, 1237, 2393, 2151, 5740, 4346, 1006, 3834]</t>
  </si>
  <si>
    <t>[4486, 7, 3341, 5879, 410, 5663, 1067, 3629, 4527, 2098, 4787, 4277, 5432, 5563, 2494, 3775, 5054, 1729, 1215, 3270, 1237, 2393, 2151, 5740, 4346, 1006, 5623, 3834, 2686]</t>
  </si>
  <si>
    <t>[4482, 138, 3339, 5878, 407, 5663, 1070, 3629, 4524, 2095, 4784, 4276, 5431, 5565, 2491, 3774, 5053, 1728, 3266, 1237, 2397, 2150, 5739, 4345, 1008, 2685]</t>
  </si>
  <si>
    <t>[2958, 1371]</t>
  </si>
  <si>
    <t>[45055, 43656, 14346, 2958, 59167, 6181, 4904, 40258, 44116, 1371, 30954]</t>
  </si>
  <si>
    <t>[45055, 43656, 14346, 28299, 2958, 59167, 6181, 4904, 40258, 11078, 44116, 1371, 1629, 35306, 30954]</t>
  </si>
  <si>
    <t>[45053, 14344, 28297, 53907, 59166, 6179, 4893, 8882, 40118, 34110, 40257, 28867, 5069, 21967, 51026, 44114, 1369, 43356, 1628, 41704, 35303, 30952, 46827]</t>
  </si>
  <si>
    <t>[1165, 4750, 4241, 11930, 7196, 7715, 9254, 6825, 4909, 432, 2867, 3895, 3768, 6717, 1342, 11073, 4545, 1486, 11346, 10964, 10837, 6102, 3800, 10076, 9186, 3175, 7914, 4719, 4851, 8061]</t>
  </si>
  <si>
    <t>[1164, 4749, 4240, 11929, 7195, 7713, 9253, 6824, 4908, 431, 2866, 3894, 3767, 6716, 1341, 11071, 4544, 1484, 11345, 10963, 10836, 6101, 3799, 10075, 9185, 3174, 7913, 4718, 4850, 8060]</t>
  </si>
  <si>
    <t>[2093, 66, 2552]</t>
  </si>
  <si>
    <t>[3714, 5396, 7062, 3740, 5538, 4004, 2093, 7220, 66, 5959, 3657, 2814, 5613, 113, 2552, 3835, 3198]</t>
  </si>
  <si>
    <t>[42376, 41864, 1549, 4422, 19684, 14828]</t>
  </si>
  <si>
    <t>[10113, 8575, 42376, 41864, 1549, 23057, 8721, 45331, 22931, 54015, 47132, 57892, 60581, 25253, 10533, 3373, 26751, 4422, 23241, 71754, 60243, 66909, 6750, 19684, 44517, 48236, 14828, 13804, 39282, 49663]</t>
  </si>
  <si>
    <t>[3079, 1164, 19400, 9553, 21211]</t>
  </si>
  <si>
    <t>[11263, 2692, 3079, 25096, 1164, 26643, 11674, 27295, 16437, 4923, 19400, 9553, 9046, 21211, 22247, 25833, 18544, 5495]</t>
  </si>
  <si>
    <t>[11263, 2692, 3079, 25096, 1164, 26643, 15641, 23322, 11674, 27295, 16437, 9526, 4923, 19400, 9553, 28884, 9046, 21211, 22493, 22247, 25833, 18544, 5495]</t>
  </si>
  <si>
    <t>[11263, 2692, 3079, 25096, 1164, 26643, 15641, 23322, 11674, 27295, 16437, 9526, 4923, 19400, 9553, 28884, 17365, 9046, 21211, 22493, 22247, 25833, 18544, 24178, 5495]</t>
  </si>
  <si>
    <t>[11263, 2692, 3079, 25096, 1164, 26643, 15641, 23322, 11674, 27295, 26024, 20147, 16437, 9526, 4923, 19400, 9553, 28884, 17365, 9046, 21211, 22493, 22247, 25833, 18544, 24178, 5495]</t>
  </si>
  <si>
    <t>[11258, 2688, 3074, 25092, 1160, 12045, 26638, 15638, 23318, 11667, 27292, 26019, 20144, 16431, 9523, 29492, 4918, 19396, 28880, 17361, 9042, 21208, 22489, 22243, 25829, 18537, 20586, 24174, 5491]</t>
  </si>
  <si>
    <t>[5888, 8962, 1671, 903, 12042, 1419, 3853, 14868, 6171, 2345, 11179, 813, 4794, 7997, 6207, 12223, 2498, 5079, 10712, 5593, 2652, 14048, 3045, 10860, 7409, 5105, 10997, 4729, 14077, 9598]</t>
  </si>
  <si>
    <t>[143, 579, 1006]</t>
  </si>
  <si>
    <t>[661, 1189, 577, 1131]</t>
  </si>
  <si>
    <t>[13175]</t>
  </si>
  <si>
    <t>[4810]</t>
  </si>
  <si>
    <t>[5126, 424, 4200, 1659]</t>
  </si>
  <si>
    <t>[688, 5690, 3833, 2162]</t>
  </si>
  <si>
    <t>[2642]</t>
  </si>
  <si>
    <t>[704, 704, 1092, 3330]</t>
  </si>
  <si>
    <t>[4679, 2294]</t>
  </si>
  <si>
    <t>[1795, 2950, 1931, 1421, 2194, 1299, 1442, 2085, 1574, 681, 2094, 1713, 954, 2235, 1730, 2115, 1221, 1606, 842, 75, 2508, 2381, 335, 2898, 83, 2390, 2527, 2790, 2665, 1661]</t>
  </si>
  <si>
    <t>[1303, 1658]</t>
  </si>
  <si>
    <t>[952, 73, 2525]</t>
  </si>
  <si>
    <t>[896, 4097, 9, 3083, 2316, 4367, 4756, 4885, 5372, 2969, 3611, 3996, 2605, 3246, 3762, 4787, 4661, 5946, 5573, 2503, 3276, 846, 2000, 3923, 5332, 3536, 4691, 5590, 5474, 2146, 3045, 3944, 616, 5490, 4085, 2293, 634, 126, 4604]</t>
  </si>
  <si>
    <t>[6, 4364, 5369, 3243, 3759, 5943, 3920, 5329, 5587, 3941, 5487, 4601]</t>
  </si>
  <si>
    <t>[4367, 2969, 2748, 4661, 3276, 2146]</t>
  </si>
  <si>
    <t>[4108, 3773, 5577, 3931, 2283, 2283]</t>
  </si>
  <si>
    <t>[3977, 3977, 5537, 5571, 2274]</t>
  </si>
  <si>
    <t>[55449, 48924, 56540, 51294]</t>
  </si>
  <si>
    <t>[55447, 10444]</t>
  </si>
  <si>
    <t>[19587, 384, 6535, 7444, 5910, 22168, 1821, 22140, 1445, 1959, 18474, 1706, 21424, 19379, 11955, 13111, 6839, 1591, 3901, 22345, 19795, 13139, 12118, 3579, 20446, 23775, 20575, 12639, 22127, 21744, 241, 6515, 9461, 7542, 13816, 21628, 6398]</t>
  </si>
  <si>
    <t>[22911, 19586, 381, 7441, 5907, 22165, 4760, 1818, 9117, 1442, 1956, 18471, 1703, 21421, 19376, 11952, 13108, 3898, 2628, 22342, 1869, 19792, 9294, 12115, 20183, 3576, 20443, 21854, 7387, 22124, 21741, 12400, 6512, 9458, 7539, 13813, 22390, 21625, 6395]</t>
  </si>
  <si>
    <t>[23928, 14840, 22907, 19581, 377, 6528, 7437, 5903, 4755, 1814, 7961, 5529, 9114, 1438, 1952, 18467, 21417, 19372, 11948, 13104, 2623, 22338, 3060, 1865, 19788, 12110, 20178, 3572, 20569, 12632, 21850, 22120, 12395, 6508, 9454, 7535, 3307, 22387, 6391]</t>
  </si>
  <si>
    <t>[4737, 11945, 11986, 230, 8552, 10353, 3190]</t>
  </si>
  <si>
    <t>[4105, 5264, 2077, 11943, 2732, 10185, 10973]</t>
  </si>
  <si>
    <t>[6147, 2623]</t>
  </si>
  <si>
    <t>[6147, 34949, 36876, 3482, 42395, 7206, 36411, 2623, 60739, 54470, 19530, 81615, 52815, 15064, 34685]</t>
  </si>
  <si>
    <t>[47238, 56331, 24084, 5395, 23062, 3479, 42392, 7203, 10158, 88370, 86453, 69046, 36405, 47803, 54466, 19525, 81610, 52812, 41295, 24016, 73810, 80729, 19794, 15062, 35037, 63712, 71783, 87407, 74481, 59768]</t>
  </si>
  <si>
    <t>[6141, 34945, 66564, 56332, 36870, 23061, 65819, 35873, 86451, 34227, 47801, 51793, 80727, 19795, 15063, 35035, 63710, 32734, 71785, 5613, 74482]</t>
  </si>
  <si>
    <t>[1280, 24198, 18593, 15523, 6308, 1064, 25389, 35634, 12851, 5820, 1856, 1733, 29767, 17605, 15178, 23629, 2254, 16465, 12508, 5088, 3043, 20964, 28520, 35818, 23659, 29557, 18923, 1774, 35956, 26866]</t>
  </si>
  <si>
    <t>[1278, 15234, 34565, 34976, 5539, 6307, 10278, 554, 29765, 25412, 17604, 24651, 16468, 17748, 1752, 35932, 28519, 26599, 23658, 18921, 33397, 35954, 26864]</t>
  </si>
  <si>
    <t>[12161, 3330, 11917, 3221, 12951, 279, 7580, 16544, 8100, 6310, 5288, 3241, 9515, 5687, 12604, 14015, 11330, 4802, 4034, 15188, 2004, 14683, 2528, 15845, 11496, 6890, 1255, 16113, 1911]</t>
  </si>
  <si>
    <t>[9105, 5536, 11431, 6570, 45, 5571, 481]</t>
  </si>
  <si>
    <t>[11903, 8964, 10502, 2564, 9105, 4127, 5536, 8100, 11431, 6570, 5161, 45, 3266, 5571, 7366, 8396, 11741, 481, 8292, 3572]</t>
  </si>
  <si>
    <t>[11903, 8964, 3461, 10502, 3847, 2564, 9105, 4127, 5536, 8100, 11431, 6570, 5161, 45, 6323, 3266, 5571, 7366, 8396, 4436, 11741, 481, 8292, 5220, 4965, 3572]</t>
  </si>
  <si>
    <t>[47233, 32898, 15492, 5391, 3726, 9490, 23699, 537, 2085, 35497, 25769, 33325, 23601, 30901, 16438, 34617, 23227, 42181, 32067, 31938, 38725, 14029, 15064, 37719, 18392, 29790, 9953, 32739, 16998, 26219, 24944, 15856, 14324, 33786, 17786]</t>
  </si>
  <si>
    <t>[5166]</t>
  </si>
  <si>
    <t>[17405, 14725, 13573, 903, 10635, 12302, 20881, 3348, 2325, 13334, 3995, 22059, 1580, 2616, 14533, 5975, 2264, 5594, 19551, 16869]</t>
  </si>
  <si>
    <t>[2817, 10502, 4878, 273, 9239, 4238, 8609, 3618, 3750, 11432, 2857, 12971, 14127, 1073, 5938, 6836, 2357, 2238, 192, 7118, 3664, 12658, 7392, 9961, 11757, 12782, 7533, 2545, 11250, 9458]</t>
  </si>
  <si>
    <t>[26645, 9367, 24479, 3487, 25538, 19399, 206, 13525, 29029]</t>
  </si>
  <si>
    <t>[26645, 9367, 24479, 3487, 25538, 19399, 23632, 206, 13525, 11355, 29029, 6901]</t>
  </si>
  <si>
    <t>[17034, 29459, 26645, 9367, 3862, 8217, 24479, 3487, 17188, 9128, 15021, 28718, 25538, 19399, 17736, 23632, 206, 13525, 11355, 5348, 29029, 6901, 21878]</t>
  </si>
  <si>
    <t>[433, 2036]</t>
  </si>
  <si>
    <t>[773, 2586, 430, 2423]</t>
  </si>
  <si>
    <t>[2247, 2416, 2416]</t>
  </si>
  <si>
    <t>[650, 906, 433, 433, 2242, 2141, 2941]</t>
  </si>
  <si>
    <t>[646, 2238, 201, 1258, 2937, 2937]</t>
  </si>
  <si>
    <t>[5485]</t>
  </si>
  <si>
    <t>[22082]</t>
  </si>
  <si>
    <t>[3377]</t>
  </si>
  <si>
    <t>[3463, 1951, 1436, 1951, 2084, 681, 4924, 3136, 5336, 5472, 503]</t>
  </si>
  <si>
    <t>[1461, 2247, 3957, 4989]</t>
  </si>
  <si>
    <t>[4623, 3602, 2989, 4921, 4719]</t>
  </si>
  <si>
    <t>[3709, 1350, 4832, 3310, 3196]</t>
  </si>
  <si>
    <t>[96]</t>
  </si>
  <si>
    <t>[60]</t>
  </si>
  <si>
    <t>[762, 67, 104, 246, 762, 825, 508]</t>
  </si>
  <si>
    <t>[757, 62, 757, 820, 531, 503]</t>
  </si>
  <si>
    <t>[765, 238, 927, 765]</t>
  </si>
  <si>
    <t>[55]</t>
  </si>
  <si>
    <t>[2746]</t>
  </si>
  <si>
    <t>[37, 1171, 1723]</t>
  </si>
  <si>
    <t>[1198, 1684]</t>
  </si>
  <si>
    <t>[620, 557, 1166, 1201, 1682, 1718]</t>
  </si>
  <si>
    <t>[620, 557, 1201, 1682, 1946]</t>
  </si>
  <si>
    <t>[1272]</t>
  </si>
  <si>
    <t>[1276]</t>
  </si>
  <si>
    <t>[504, 670]</t>
  </si>
  <si>
    <t>[505, 671]</t>
  </si>
  <si>
    <t>[11235, 27, 13101]</t>
  </si>
  <si>
    <t>[13104]</t>
  </si>
  <si>
    <t>[19, 3260, 14543, 751]</t>
  </si>
  <si>
    <t>[2909, 2502, 4591, 4272, 5270, 2107]</t>
  </si>
  <si>
    <t>[316]</t>
  </si>
  <si>
    <t>[1749, 169]</t>
  </si>
  <si>
    <t>[894, 1741, 110]</t>
  </si>
  <si>
    <t>[887, 1734, 103]</t>
  </si>
  <si>
    <t>[16141]</t>
  </si>
  <si>
    <t>[19419, 17357, 5074, 13015]</t>
  </si>
  <si>
    <t>[162, 1933, 540]</t>
  </si>
  <si>
    <t>[1931, 1743, 2871, 543]</t>
  </si>
  <si>
    <t>[525]</t>
  </si>
  <si>
    <t>[211, 343]</t>
  </si>
  <si>
    <t>[968, 340]</t>
  </si>
  <si>
    <t>[20269, 13047, 23193, 11194, 6077, 3867, 6849]</t>
  </si>
  <si>
    <t>[11398, 20263, 5775, 13047, 23187, 11188, 6071, 3871, 6847, 2397]</t>
  </si>
  <si>
    <t>[5796, 433]</t>
  </si>
  <si>
    <t>[1154, 439, 8372, 2742, 2784]</t>
  </si>
  <si>
    <t>[1153, 5799, 9199, 7183, 438, 5651, 8371, 2741, 757, 2783]</t>
  </si>
  <si>
    <t>[1149, 5794, 9191, 7180, 430, 5647, 8369, 2739, 755, 2779]</t>
  </si>
  <si>
    <t>[44, 402]</t>
  </si>
  <si>
    <t>[354, 330, 70, 402, 248]</t>
  </si>
  <si>
    <t>[425, 28, 250]</t>
  </si>
  <si>
    <t>[4288, 225]</t>
  </si>
  <si>
    <t>[1314, 203, 1081, 729]</t>
  </si>
  <si>
    <t>[1312, 912]</t>
  </si>
  <si>
    <t>[1312, 549, 912, 198, 912, 724]</t>
  </si>
  <si>
    <t>[1310, 547, 196, 722]</t>
  </si>
  <si>
    <t>[1305, 905]</t>
  </si>
  <si>
    <t>[613, 6]</t>
  </si>
  <si>
    <t>[354, 391]</t>
  </si>
  <si>
    <t>[347, 80]</t>
  </si>
  <si>
    <t>[352, 605, 352, 732, 1023]</t>
  </si>
  <si>
    <t>[642]</t>
  </si>
  <si>
    <t>[232, 427, 914]</t>
  </si>
  <si>
    <t>[808, 426, 716, 173, 499, 959]</t>
  </si>
  <si>
    <t>[1051, 238, 803, 1412, 421, 711, 173, 1361, 954, 1336]</t>
  </si>
  <si>
    <t>[13128]</t>
  </si>
  <si>
    <t>[377, 2915, 2090, 1845]</t>
  </si>
  <si>
    <t>[396]</t>
  </si>
  <si>
    <t>[2431, 2273, 936, 1002, 2254, 504, 2299]</t>
  </si>
  <si>
    <t>[66, 2264, 1990]</t>
  </si>
  <si>
    <t>[63, 2261, 1987]</t>
  </si>
  <si>
    <t>[1962, 1135, 142, 4310, 2046, 126, 4382]</t>
  </si>
  <si>
    <t>[1134, 141, 4381]</t>
  </si>
  <si>
    <t>[949, 2876, 2371, 740, 4006, 4299, 4650, 2031, 115, 4367]</t>
  </si>
  <si>
    <t>[3174, 2214, 1071, 222, 1886]</t>
  </si>
  <si>
    <t>[1335, 3167, 2207, 2980, 1956, 2280, 1065, 2698, 216, 1038, 851, 1878, 1720, 3258]</t>
  </si>
  <si>
    <t>[3425, 1830, 1387, 2159, 2447, 371, 1716, 728, 5979]</t>
  </si>
  <si>
    <t>[3420, 1382, 2442, 366, 1711, 5974]</t>
  </si>
  <si>
    <t>[160, 971, 2390, 1912]</t>
  </si>
  <si>
    <t>[2383, 1912]</t>
  </si>
  <si>
    <t>[6721, 1765, 1704, 75]</t>
  </si>
  <si>
    <t>[684, 485, 448, 448]</t>
  </si>
  <si>
    <t>[578, 3564]</t>
  </si>
  <si>
    <t>[6524]</t>
  </si>
  <si>
    <t>[2403, 2519, 278]</t>
  </si>
  <si>
    <t>[2314]</t>
  </si>
  <si>
    <t>[2229]</t>
  </si>
  <si>
    <t>[2316, 740]</t>
  </si>
  <si>
    <t>[69, 1029, 239, 1366]</t>
  </si>
  <si>
    <t>[226, 1134, 398]</t>
  </si>
  <si>
    <t>[223, 1526, 396]</t>
  </si>
  <si>
    <t>[1537, 1559, 1808, 1808, 688, 312, 1242, 866, 1242, 902, 511]</t>
  </si>
  <si>
    <t>[1536, 538, 1536, 1807, 1295, 1807, 687, 310, 1238, 849, 763, 510]</t>
  </si>
  <si>
    <t>[225, 17146, 15226]</t>
  </si>
  <si>
    <t>[17665, 15224]</t>
  </si>
  <si>
    <t>[2712, 176, 4168, 2777, 6522, 1661]</t>
  </si>
  <si>
    <t>[3708]</t>
  </si>
  <si>
    <t>[3197]</t>
  </si>
  <si>
    <t>[2250]</t>
  </si>
  <si>
    <t>[3610, 1572]</t>
  </si>
  <si>
    <t>[2382, 3149]</t>
  </si>
  <si>
    <t>[1161, 1161]</t>
  </si>
  <si>
    <t>[1160, 1160, 1930, 2099, 3140, 2400, 1910]</t>
  </si>
  <si>
    <t>[135, 3275, 859, 10080]</t>
  </si>
  <si>
    <t>[2118, 4951, 8030]</t>
  </si>
  <si>
    <t>[916, 298, 429]</t>
  </si>
  <si>
    <t>[887, 1919, 138, 2077, 285, 2983, 6190, 2368, 190, 4553, 5321, 1354, 2128, 2256, 356, 5984, 4970, 4203]</t>
  </si>
  <si>
    <t>[909]</t>
  </si>
  <si>
    <t>[909, 5538]</t>
  </si>
  <si>
    <t>[914, 33732]</t>
  </si>
  <si>
    <t>[3847, 2583, 2477, 3172, 7406]</t>
  </si>
  <si>
    <t>[36, 948, 2616, 3522, 337, 5335, 2919, 1130, 107, 1919]</t>
  </si>
  <si>
    <t>[10466]</t>
  </si>
  <si>
    <t>[934, 100, 485, 243, 120]</t>
  </si>
  <si>
    <t>[162, 962, 490, 123]</t>
  </si>
  <si>
    <t>[4154, 8008]</t>
  </si>
  <si>
    <t>[1186]</t>
  </si>
  <si>
    <t>[1215, 3136, 232]</t>
  </si>
  <si>
    <t>[3562]</t>
  </si>
  <si>
    <t>[1446, 1450]</t>
  </si>
  <si>
    <t>[1452, 806, 1452]</t>
  </si>
  <si>
    <t>[1164, 1975, 1587]</t>
  </si>
  <si>
    <t>[2884, 3160, 1774, 1774, 636]</t>
  </si>
  <si>
    <t>[1097, 1097, 3148, 2426, 622, 507]</t>
  </si>
  <si>
    <t>[2081, 2081, 562, 562, 1765]</t>
  </si>
  <si>
    <t>[9861, 18457, 6965, 14404, 201, 11745, 12778, 22379, 13035, 10736, 6645]</t>
  </si>
  <si>
    <t>[6427, 8113, 7733, 3772, 12115]</t>
  </si>
  <si>
    <t>[4276]</t>
  </si>
  <si>
    <t>[5, 6155, 6178, 3366, 821, 5312, 741, 1643, 1916]</t>
  </si>
  <si>
    <t>[3968, 1361, 736, 3188]</t>
  </si>
  <si>
    <t>[4509, 26, 819, 1365]</t>
  </si>
  <si>
    <t>[1937, 4505, 5302]</t>
  </si>
  <si>
    <t>[775, 30990, 10047, 36426, 34766]</t>
  </si>
  <si>
    <t>[44950, 37691, 3018, 9944]</t>
  </si>
  <si>
    <t>[4995, 1311, 7460, 10150, 10175, 11984, 3027, 12510, 95, 379, 630]</t>
  </si>
  <si>
    <t>[1311, 7460, 10150, 10175, 3027, 12510, 95, 630]</t>
  </si>
  <si>
    <t>[1311, 7460, 10150, 95]</t>
  </si>
  <si>
    <t>[1307, 3024, 13539, 5218, 627]</t>
  </si>
  <si>
    <t>[4067]</t>
  </si>
  <si>
    <t>[2197, 2071, 3360, 1701, 811, 5557, 1486, 3450, 1370, 6380, 1410, 2045, 2430]</t>
  </si>
  <si>
    <t>[18572, 59057, 56497, 2498, 24270, 20055, 28635, 56420, 42346]</t>
  </si>
  <si>
    <t>[42533, 56493, 49202, 46067, 34296]</t>
  </si>
  <si>
    <t>[5764, 11171, 4773, 2856, 2220, 5310, 1768]</t>
  </si>
  <si>
    <t>[407]</t>
  </si>
  <si>
    <t>[0, 847, 229]</t>
  </si>
  <si>
    <t>[529, 178, 843, 843, 1138, 249]</t>
  </si>
  <si>
    <t>[213, 13295]</t>
  </si>
  <si>
    <t>[4131, 13294]</t>
  </si>
  <si>
    <t>[12939]</t>
  </si>
  <si>
    <t>[4110, 3860, 2995, 3653]</t>
  </si>
  <si>
    <t>[5847, 986]</t>
  </si>
  <si>
    <t>[4890]</t>
  </si>
  <si>
    <t>[4883, 3923, 5845]</t>
  </si>
  <si>
    <t>[1680, 1047, 838, 2003, 2540, 2287]</t>
  </si>
  <si>
    <t>[43913, 10147, 21037, 59710, 17861, 57294, 46038, 629, 381]</t>
  </si>
  <si>
    <t>[23496, 57294, 11861, 381]</t>
  </si>
  <si>
    <t>[20682]</t>
  </si>
  <si>
    <t>[19226, 3786]</t>
  </si>
  <si>
    <t>[133, 8217, 2074, 7590, 1587, 5700, 7247, 6239, 2405, 8810, 1786]</t>
  </si>
  <si>
    <t>[126, 7169, 3970, 6154, 6541, 2445, 12176, 6930, 11559, 12332, 441, 4671, 974, 2669, 9718]</t>
  </si>
  <si>
    <t>[77339]</t>
  </si>
  <si>
    <t>[6935, 54475]</t>
  </si>
  <si>
    <t>[65015, 90874, 36091, 1158, 75657, 64652, 77325, 20886, 1298, 15899, 87327, 22821, 35896, 40894, 85565, 17223, 5702, 710, 79947, 79564, 15822, 51151, 89553, 88401, 57041, 62936, 16090, 57306, 55006, 24416, 64365]</t>
  </si>
  <si>
    <t>[35842, 36099, 11528, 17820, 23846, 26430, 28490, 598, 19159, 35931, 18672]</t>
  </si>
  <si>
    <t>[35737, 16555, 598, 19159]</t>
  </si>
  <si>
    <t>[1783, 7698, 15155, 2993]</t>
  </si>
  <si>
    <t>[43300, 227]</t>
  </si>
  <si>
    <t>[33960, 33502, 227]</t>
  </si>
  <si>
    <t>[38212, 6873, 1533, 35201]</t>
  </si>
  <si>
    <t>[11142, 14612, 45, 7987, 15031, 12614, 16356]</t>
  </si>
  <si>
    <t>[63120, 24213, 62149, 84, 121969]</t>
  </si>
  <si>
    <t>[278, 8533, 7634]</t>
  </si>
  <si>
    <t>[7702, 281, 8055]</t>
  </si>
  <si>
    <t>[5790, 45891, 60622, 47574, 37610]</t>
  </si>
  <si>
    <t>[2822, 918, 29]</t>
  </si>
  <si>
    <t>[20, 969, 3265, 76, 2415, 2426]</t>
  </si>
  <si>
    <t>[14, 1827, 2409, 900]</t>
  </si>
  <si>
    <t>[3121, 1858, 2381, 2404]</t>
  </si>
  <si>
    <t>[26113, 21891, 24211, 3479, 9257, 25042, 26201, 24155, 94, 20959, 11365, 1897, 17772, 8560, 7801, 12795]</t>
  </si>
  <si>
    <t>[7242, 86, 9445, 11636]</t>
  </si>
  <si>
    <t>[4, 1455, 627]</t>
  </si>
  <si>
    <t>[4492, 792, 2167, 2360]</t>
  </si>
  <si>
    <t>[446]</t>
  </si>
  <si>
    <t>[440, 3389, 5839]</t>
  </si>
  <si>
    <t>Average of PreciPerc</t>
  </si>
  <si>
    <t>Average of F1-Score</t>
  </si>
  <si>
    <t>Average of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</si>
</sst>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2" formatCode="0.00"/>
    </dxf>
    <dxf>
      <numFmt numFmtId="165" formatCode="0.000"/>
    </dxf>
    <dxf>
      <numFmt numFmtId="170" formatCode="0.0000"/>
    </dxf>
    <dxf>
      <numFmt numFmtId="165" formatCode="0.000"/>
    </dxf>
    <dxf>
      <numFmt numFmtId="169" formatCode="0.00000"/>
    </dxf>
    <dxf>
      <numFmt numFmtId="168" formatCode="0.000000"/>
    </dxf>
    <dxf>
      <numFmt numFmtId="167" formatCode="0.0000000"/>
    </dxf>
    <dxf>
      <numFmt numFmtId="165" formatCode="0.000"/>
    </dxf>
    <dxf>
      <numFmt numFmtId="170" formatCode="0.0000"/>
    </dxf>
    <dxf>
      <numFmt numFmtId="165" formatCode="0.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[03122024 - uiHierarchy - Results - Experiment.xlsx]Pivots!PivotTable3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Pivots!$B$5:$B$15</c:f>
              <c:numCache>
                <c:formatCode>0.000</c:formatCode>
                <c:ptCount val="10"/>
                <c:pt idx="0">
                  <c:v>0.59505952380952387</c:v>
                </c:pt>
                <c:pt idx="1">
                  <c:v>0.66639285714285745</c:v>
                </c:pt>
                <c:pt idx="2">
                  <c:v>0.66348148148148134</c:v>
                </c:pt>
                <c:pt idx="3">
                  <c:v>0.69811003579753539</c:v>
                </c:pt>
                <c:pt idx="4">
                  <c:v>0.74204670884670876</c:v>
                </c:pt>
                <c:pt idx="5">
                  <c:v>0.56844660339660336</c:v>
                </c:pt>
                <c:pt idx="6">
                  <c:v>0.41044128787878809</c:v>
                </c:pt>
                <c:pt idx="7">
                  <c:v>0.27254384504384505</c:v>
                </c:pt>
                <c:pt idx="8">
                  <c:v>0.1740119047619047</c:v>
                </c:pt>
                <c:pt idx="9">
                  <c:v>0.21959523809523809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199-8CF0-D888817F9EB9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Pivots!$C$5:$C$15</c:f>
              <c:numCache>
                <c:formatCode>0.000</c:formatCode>
                <c:ptCount val="10"/>
                <c:pt idx="0">
                  <c:v>0.28025974025974026</c:v>
                </c:pt>
                <c:pt idx="1">
                  <c:v>0.21105952380952378</c:v>
                </c:pt>
                <c:pt idx="2">
                  <c:v>0.38788119288119283</c:v>
                </c:pt>
                <c:pt idx="3">
                  <c:v>0.50787313381063381</c:v>
                </c:pt>
                <c:pt idx="4">
                  <c:v>0.61973950493950491</c:v>
                </c:pt>
                <c:pt idx="5">
                  <c:v>0.56703492063492034</c:v>
                </c:pt>
                <c:pt idx="6">
                  <c:v>0.40492681623931626</c:v>
                </c:pt>
                <c:pt idx="7">
                  <c:v>0.28258424908424906</c:v>
                </c:pt>
                <c:pt idx="8">
                  <c:v>0.18749007936507936</c:v>
                </c:pt>
                <c:pt idx="9">
                  <c:v>0.16376190476190472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199-8CF0-D888817F9EB9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Pivots!$D$5:$D$15</c:f>
              <c:numCache>
                <c:formatCode>0.000</c:formatCode>
                <c:ptCount val="10"/>
                <c:pt idx="0">
                  <c:v>8.842857142857144E-2</c:v>
                </c:pt>
                <c:pt idx="1">
                  <c:v>3.1738095238095232E-2</c:v>
                </c:pt>
                <c:pt idx="2">
                  <c:v>6.2345238095238092E-2</c:v>
                </c:pt>
                <c:pt idx="3">
                  <c:v>7.0005952380952363E-2</c:v>
                </c:pt>
                <c:pt idx="4">
                  <c:v>6.3969841269841274E-2</c:v>
                </c:pt>
                <c:pt idx="5">
                  <c:v>0.17009523809523805</c:v>
                </c:pt>
                <c:pt idx="6">
                  <c:v>0.19947023809523806</c:v>
                </c:pt>
                <c:pt idx="7">
                  <c:v>0.21792063492063496</c:v>
                </c:pt>
                <c:pt idx="8">
                  <c:v>0.17626785714285709</c:v>
                </c:pt>
                <c:pt idx="9">
                  <c:v>0.1318333333333333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199-8CF0-D888817F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2832"/>
        <c:axId val="19178992"/>
      </c:barChart>
      <c:catAx>
        <c:axId val="19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8992"/>
        <c:crosses val="autoZero"/>
        <c:auto val="1"/>
        <c:lblAlgn val="ctr"/>
        <c:lblOffset val="100"/>
        <c:noMultiLvlLbl val="0"/>
      </c:catAx>
      <c:valAx>
        <c:axId val="1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[03122024 - uiHierarchy - Results - Experiment.xlsx]Pivots!PivotTable4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Pivots!$B$20:$B$21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Pivots!$B$22:$B$27</c:f>
              <c:numCache>
                <c:formatCode>0.000</c:formatCode>
                <c:ptCount val="5"/>
                <c:pt idx="0">
                  <c:v>0.75083333333333335</c:v>
                </c:pt>
                <c:pt idx="1">
                  <c:v>0.87916666666666665</c:v>
                </c:pt>
                <c:pt idx="2">
                  <c:v>0.88916666666666655</c:v>
                </c:pt>
                <c:pt idx="3">
                  <c:v>0.93166666666666687</c:v>
                </c:pt>
                <c:pt idx="4">
                  <c:v>0.99499999999999988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199-8CF0-D888817F9EB9}"/>
            </c:ext>
          </c:extLst>
        </c:ser>
        <c:ser>
          <c:idx val="1"/>
          <c:order val="1"/>
          <c:tx>
            <c:strRef>
              <c:f>Pivots!$C$20:$C$21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Pivots!$C$22:$C$27</c:f>
              <c:numCache>
                <c:formatCode>0.000</c:formatCode>
                <c:ptCount val="5"/>
                <c:pt idx="0">
                  <c:v>0.74916666666666676</c:v>
                </c:pt>
                <c:pt idx="1">
                  <c:v>0.44333333333333336</c:v>
                </c:pt>
                <c:pt idx="2">
                  <c:v>0.67249999999999976</c:v>
                </c:pt>
                <c:pt idx="3">
                  <c:v>0.7566666666666666</c:v>
                </c:pt>
                <c:pt idx="4">
                  <c:v>0.8966666666666665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199-8CF0-D888817F9EB9}"/>
            </c:ext>
          </c:extLst>
        </c:ser>
        <c:ser>
          <c:idx val="2"/>
          <c:order val="2"/>
          <c:tx>
            <c:strRef>
              <c:f>Pivots!$D$20:$D$21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Pivots!$D$22:$D$27</c:f>
              <c:numCache>
                <c:formatCode>0.000</c:formatCode>
                <c:ptCount val="5"/>
                <c:pt idx="0">
                  <c:v>7.8333333333333366E-2</c:v>
                </c:pt>
                <c:pt idx="1">
                  <c:v>4.6666666666666683E-2</c:v>
                </c:pt>
                <c:pt idx="2">
                  <c:v>1.9166666666666648E-2</c:v>
                </c:pt>
                <c:pt idx="3">
                  <c:v>6.3333333333333297E-2</c:v>
                </c:pt>
                <c:pt idx="4">
                  <c:v>0.10500000000000001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199-8CF0-D888817F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2832"/>
        <c:axId val="19178992"/>
      </c:barChart>
      <c:catAx>
        <c:axId val="19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8992"/>
        <c:crosses val="autoZero"/>
        <c:auto val="1"/>
        <c:lblAlgn val="ctr"/>
        <c:lblOffset val="100"/>
        <c:noMultiLvlLbl val="0"/>
      </c:catAx>
      <c:valAx>
        <c:axId val="1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[03122024 - uiHierarchy - Results - Experiment.xlsx]Pivots!PivotTable5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Pivots!$B$37:$B$38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Pivots!$A$39:$A$43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Pivots!$B$39:$B$43</c:f>
              <c:numCache>
                <c:formatCode>0.000</c:formatCode>
                <c:ptCount val="4"/>
                <c:pt idx="0">
                  <c:v>0.84133333333333338</c:v>
                </c:pt>
                <c:pt idx="1">
                  <c:v>0.92266666666666663</c:v>
                </c:pt>
                <c:pt idx="2">
                  <c:v>0.8806666666666666</c:v>
                </c:pt>
                <c:pt idx="3">
                  <c:v>0.91199999999999992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199-8CF0-D888817F9EB9}"/>
            </c:ext>
          </c:extLst>
        </c:ser>
        <c:ser>
          <c:idx val="1"/>
          <c:order val="1"/>
          <c:tx>
            <c:strRef>
              <c:f>Pivots!$C$37:$C$38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Pivots!$A$39:$A$43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Pivots!$C$39:$C$43</c:f>
              <c:numCache>
                <c:formatCode>0.000</c:formatCode>
                <c:ptCount val="4"/>
                <c:pt idx="0">
                  <c:v>0.67266666666666663</c:v>
                </c:pt>
                <c:pt idx="1">
                  <c:v>0.67799999999999994</c:v>
                </c:pt>
                <c:pt idx="2">
                  <c:v>0.75800000000000001</c:v>
                </c:pt>
                <c:pt idx="3">
                  <c:v>0.70599999999999996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199-8CF0-D888817F9EB9}"/>
            </c:ext>
          </c:extLst>
        </c:ser>
        <c:ser>
          <c:idx val="2"/>
          <c:order val="2"/>
          <c:tx>
            <c:strRef>
              <c:f>Pivots!$D$37:$D$38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Pivots!$A$39:$A$43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Pivots!$D$39:$D$43</c:f>
              <c:numCache>
                <c:formatCode>0.000</c:formatCode>
                <c:ptCount val="4"/>
                <c:pt idx="0">
                  <c:v>6.4000000000000015E-2</c:v>
                </c:pt>
                <c:pt idx="1">
                  <c:v>6.5999999999999989E-2</c:v>
                </c:pt>
                <c:pt idx="2">
                  <c:v>6.266666666666669E-2</c:v>
                </c:pt>
                <c:pt idx="3">
                  <c:v>5.7333333333333326E-2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199-8CF0-D888817F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2832"/>
        <c:axId val="19178992"/>
      </c:barChart>
      <c:catAx>
        <c:axId val="19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8992"/>
        <c:crosses val="autoZero"/>
        <c:auto val="1"/>
        <c:lblAlgn val="ctr"/>
        <c:lblOffset val="100"/>
        <c:noMultiLvlLbl val="0"/>
      </c:catAx>
      <c:valAx>
        <c:axId val="1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[03122024 - uiHierarchy - Results - Experiment.xlsx]Pivots!PivotTable6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Pivots!$A$56:$A$93</c:f>
              <c:strCache>
                <c:ptCount val="3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3000</c:v>
                </c:pt>
                <c:pt idx="8">
                  <c:v>3750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15000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22500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36000</c:v>
                </c:pt>
                <c:pt idx="27">
                  <c:v>37500</c:v>
                </c:pt>
                <c:pt idx="28">
                  <c:v>40000</c:v>
                </c:pt>
                <c:pt idx="29">
                  <c:v>45000</c:v>
                </c:pt>
                <c:pt idx="30">
                  <c:v>48000</c:v>
                </c:pt>
                <c:pt idx="31">
                  <c:v>50000</c:v>
                </c:pt>
                <c:pt idx="32">
                  <c:v>60000</c:v>
                </c:pt>
                <c:pt idx="33">
                  <c:v>75000</c:v>
                </c:pt>
                <c:pt idx="34">
                  <c:v>90000</c:v>
                </c:pt>
                <c:pt idx="35">
                  <c:v>120000</c:v>
                </c:pt>
                <c:pt idx="36">
                  <c:v>150000</c:v>
                </c:pt>
              </c:strCache>
            </c:strRef>
          </c:cat>
          <c:val>
            <c:numRef>
              <c:f>Pivots!$B$56:$B$93</c:f>
              <c:numCache>
                <c:formatCode>General</c:formatCode>
                <c:ptCount val="37"/>
                <c:pt idx="0">
                  <c:v>3.6080771022372775E-2</c:v>
                </c:pt>
                <c:pt idx="1">
                  <c:v>4.1129310925801604E-2</c:v>
                </c:pt>
                <c:pt idx="2">
                  <c:v>0.37087988853454584</c:v>
                </c:pt>
                <c:pt idx="3">
                  <c:v>5.7294461462232812E-2</c:v>
                </c:pt>
                <c:pt idx="4">
                  <c:v>8.1164304415384941E-2</c:v>
                </c:pt>
                <c:pt idx="5">
                  <c:v>0.16155778037177185</c:v>
                </c:pt>
                <c:pt idx="6">
                  <c:v>0.10035820802052814</c:v>
                </c:pt>
                <c:pt idx="7">
                  <c:v>0.1670830663707521</c:v>
                </c:pt>
                <c:pt idx="8">
                  <c:v>0.21450842751397017</c:v>
                </c:pt>
                <c:pt idx="9">
                  <c:v>0.2373461087544759</c:v>
                </c:pt>
                <c:pt idx="10">
                  <c:v>0.31378210915459526</c:v>
                </c:pt>
                <c:pt idx="11">
                  <c:v>0.33952189374853065</c:v>
                </c:pt>
                <c:pt idx="12">
                  <c:v>0.50804673889536911</c:v>
                </c:pt>
                <c:pt idx="13">
                  <c:v>0.71540682404129596</c:v>
                </c:pt>
                <c:pt idx="14">
                  <c:v>0.88505508723082382</c:v>
                </c:pt>
                <c:pt idx="15">
                  <c:v>1.1281128724416096</c:v>
                </c:pt>
                <c:pt idx="16">
                  <c:v>1.2745562526914807</c:v>
                </c:pt>
                <c:pt idx="17">
                  <c:v>1.9749094739792836</c:v>
                </c:pt>
                <c:pt idx="18">
                  <c:v>2.8168816875528404</c:v>
                </c:pt>
                <c:pt idx="19">
                  <c:v>3.1810796525743275</c:v>
                </c:pt>
                <c:pt idx="20">
                  <c:v>4.7280851470099536</c:v>
                </c:pt>
                <c:pt idx="21">
                  <c:v>5.0188273191452026</c:v>
                </c:pt>
                <c:pt idx="22">
                  <c:v>6.7783569759792748</c:v>
                </c:pt>
                <c:pt idx="23">
                  <c:v>7.2396799944065231</c:v>
                </c:pt>
                <c:pt idx="24">
                  <c:v>7.3985811604393872</c:v>
                </c:pt>
                <c:pt idx="25">
                  <c:v>11.390838618631719</c:v>
                </c:pt>
                <c:pt idx="26">
                  <c:v>16.868968460294923</c:v>
                </c:pt>
                <c:pt idx="27">
                  <c:v>16.972907053099735</c:v>
                </c:pt>
                <c:pt idx="28">
                  <c:v>19.150717351171711</c:v>
                </c:pt>
                <c:pt idx="29">
                  <c:v>25.957341498798801</c:v>
                </c:pt>
                <c:pt idx="30">
                  <c:v>28.867013388209859</c:v>
                </c:pt>
                <c:pt idx="31">
                  <c:v>30.720106416278416</c:v>
                </c:pt>
                <c:pt idx="32">
                  <c:v>46.062271224127883</c:v>
                </c:pt>
                <c:pt idx="33">
                  <c:v>71.423294862111419</c:v>
                </c:pt>
                <c:pt idx="34">
                  <c:v>104.43767193953195</c:v>
                </c:pt>
                <c:pt idx="35">
                  <c:v>188.12119502491419</c:v>
                </c:pt>
                <c:pt idx="36">
                  <c:v>286.13060363133758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8-47D8-92BC-9D72B905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412144"/>
        <c:axId val="1480412624"/>
      </c:barChart>
      <c:catAx>
        <c:axId val="14804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0412624"/>
        <c:crosses val="autoZero"/>
        <c:auto val="1"/>
        <c:lblAlgn val="ctr"/>
        <c:lblOffset val="100"/>
        <c:noMultiLvlLbl val="0"/>
      </c:catAx>
      <c:valAx>
        <c:axId val="14804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04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[03122024 - uiHierarchy - Results - Experiment.xlsx]Pivots!PivotTable7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Pivots!$B$97:$B$98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Pivots!$A$99:$A$104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Pivots!$B$99:$B$104</c:f>
              <c:numCache>
                <c:formatCode>General</c:formatCode>
                <c:ptCount val="5"/>
                <c:pt idx="0">
                  <c:v>4.2578012335588085</c:v>
                </c:pt>
                <c:pt idx="1">
                  <c:v>3.1191824361295923</c:v>
                </c:pt>
                <c:pt idx="2">
                  <c:v>2.7916159267182934</c:v>
                </c:pt>
                <c:pt idx="3">
                  <c:v>1.5138867954331117</c:v>
                </c:pt>
                <c:pt idx="4">
                  <c:v>0.79642895325893315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199-8CF0-D888817F9EB9}"/>
            </c:ext>
          </c:extLst>
        </c:ser>
        <c:ser>
          <c:idx val="1"/>
          <c:order val="1"/>
          <c:tx>
            <c:strRef>
              <c:f>Pivots!$C$97:$C$98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Pivots!$A$99:$A$104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Pivots!$C$99:$C$104</c:f>
              <c:numCache>
                <c:formatCode>0.000</c:formatCode>
                <c:ptCount val="5"/>
                <c:pt idx="0">
                  <c:v>4.1582852269151651</c:v>
                </c:pt>
                <c:pt idx="1">
                  <c:v>3.3743204311957617</c:v>
                </c:pt>
                <c:pt idx="2">
                  <c:v>2.5304624121735659</c:v>
                </c:pt>
                <c:pt idx="3">
                  <c:v>1.6632447399527126</c:v>
                </c:pt>
                <c:pt idx="4">
                  <c:v>1.563259401770122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199-8CF0-D888817F9EB9}"/>
            </c:ext>
          </c:extLst>
        </c:ser>
        <c:ser>
          <c:idx val="2"/>
          <c:order val="2"/>
          <c:tx>
            <c:strRef>
              <c:f>Pivots!$D$97:$D$98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Pivots!$A$99:$A$104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Pivots!$D$99:$D$104</c:f>
              <c:numCache>
                <c:formatCode>0.000</c:formatCode>
                <c:ptCount val="5"/>
                <c:pt idx="0">
                  <c:v>4.8618172631371381</c:v>
                </c:pt>
                <c:pt idx="1">
                  <c:v>4.8961704094516598</c:v>
                </c:pt>
                <c:pt idx="2">
                  <c:v>4.5978120445862372</c:v>
                </c:pt>
                <c:pt idx="3">
                  <c:v>3.7038180954847615</c:v>
                </c:pt>
                <c:pt idx="4">
                  <c:v>2.6131613756613756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199-8CF0-D888817F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2832"/>
        <c:axId val="19178992"/>
      </c:barChart>
      <c:catAx>
        <c:axId val="19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8992"/>
        <c:crosses val="autoZero"/>
        <c:auto val="1"/>
        <c:lblAlgn val="ctr"/>
        <c:lblOffset val="100"/>
        <c:noMultiLvlLbl val="0"/>
      </c:catAx>
      <c:valAx>
        <c:axId val="1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[03122024 - uiHierarchy - Results - Experiment.xlsx]Pivots!PivotTable1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Pivots!$L$2:$L$3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Pivots!$K$4:$K$14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Pivots!$L$4:$L$14</c:f>
              <c:numCache>
                <c:formatCode>0.000</c:formatCode>
                <c:ptCount val="10"/>
                <c:pt idx="0">
                  <c:v>67.916666666666671</c:v>
                </c:pt>
                <c:pt idx="1">
                  <c:v>80.083333333333314</c:v>
                </c:pt>
                <c:pt idx="2">
                  <c:v>76.361111111111114</c:v>
                </c:pt>
                <c:pt idx="3">
                  <c:v>81.083333333333343</c:v>
                </c:pt>
                <c:pt idx="4">
                  <c:v>88.916666666666686</c:v>
                </c:pt>
                <c:pt idx="5">
                  <c:v>62.016666666666652</c:v>
                </c:pt>
                <c:pt idx="6">
                  <c:v>42.312499999999993</c:v>
                </c:pt>
                <c:pt idx="7">
                  <c:v>25.916666666666664</c:v>
                </c:pt>
                <c:pt idx="8">
                  <c:v>16.208333333333336</c:v>
                </c:pt>
                <c:pt idx="9">
                  <c:v>19.083333333333329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199-8CF0-D888817F9EB9}"/>
            </c:ext>
          </c:extLst>
        </c:ser>
        <c:ser>
          <c:idx val="1"/>
          <c:order val="1"/>
          <c:tx>
            <c:strRef>
              <c:f>Pivots!$M$2:$M$3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Pivots!$K$4:$K$14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Pivots!$M$4:$M$14</c:f>
              <c:numCache>
                <c:formatCode>0.000</c:formatCode>
                <c:ptCount val="10"/>
                <c:pt idx="0">
                  <c:v>27.749999999999993</c:v>
                </c:pt>
                <c:pt idx="1">
                  <c:v>19.875000000000004</c:v>
                </c:pt>
                <c:pt idx="2">
                  <c:v>38.277777777777786</c:v>
                </c:pt>
                <c:pt idx="3">
                  <c:v>52.083333333333336</c:v>
                </c:pt>
                <c:pt idx="4">
                  <c:v>70.366666666666703</c:v>
                </c:pt>
                <c:pt idx="5">
                  <c:v>64.066666666666663</c:v>
                </c:pt>
                <c:pt idx="6">
                  <c:v>43.8125</c:v>
                </c:pt>
                <c:pt idx="7">
                  <c:v>28.722222222222221</c:v>
                </c:pt>
                <c:pt idx="8">
                  <c:v>16.625</c:v>
                </c:pt>
                <c:pt idx="9">
                  <c:v>14.083333333333334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199-8CF0-D888817F9EB9}"/>
            </c:ext>
          </c:extLst>
        </c:ser>
        <c:ser>
          <c:idx val="2"/>
          <c:order val="2"/>
          <c:tx>
            <c:strRef>
              <c:f>Pivots!$N$2:$N$3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Pivots!$K$4:$K$14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Pivots!$N$4:$N$14</c:f>
              <c:numCache>
                <c:formatCode>0.000</c:formatCode>
                <c:ptCount val="10"/>
                <c:pt idx="0">
                  <c:v>7.4166666666666732</c:v>
                </c:pt>
                <c:pt idx="1">
                  <c:v>2.6666666666666656</c:v>
                </c:pt>
                <c:pt idx="2">
                  <c:v>5.4444444444444446</c:v>
                </c:pt>
                <c:pt idx="3">
                  <c:v>6.2083333333333339</c:v>
                </c:pt>
                <c:pt idx="4">
                  <c:v>6.2499999999999991</c:v>
                </c:pt>
                <c:pt idx="5">
                  <c:v>16.43333333333333</c:v>
                </c:pt>
                <c:pt idx="6">
                  <c:v>18.104166666666664</c:v>
                </c:pt>
                <c:pt idx="7">
                  <c:v>19.388888888888896</c:v>
                </c:pt>
                <c:pt idx="8">
                  <c:v>15.208333333333337</c:v>
                </c:pt>
                <c:pt idx="9">
                  <c:v>10.499999999999996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199-8CF0-D888817F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2832"/>
        <c:axId val="19178992"/>
      </c:barChart>
      <c:catAx>
        <c:axId val="19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8992"/>
        <c:crosses val="autoZero"/>
        <c:auto val="1"/>
        <c:lblAlgn val="ctr"/>
        <c:lblOffset val="100"/>
        <c:noMultiLvlLbl val="0"/>
      </c:catAx>
      <c:valAx>
        <c:axId val="1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[03122024 - uiHierarchy - Results - Experiment.xlsx]Pivots!PivotTable2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Pivots!$L$19:$L$20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Pivots!$K$21:$K$31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Pivots!$L$21:$L$31</c:f>
              <c:numCache>
                <c:formatCode>0.000</c:formatCode>
                <c:ptCount val="10"/>
                <c:pt idx="0">
                  <c:v>58.25</c:v>
                </c:pt>
                <c:pt idx="1">
                  <c:v>60.750000000000014</c:v>
                </c:pt>
                <c:pt idx="2">
                  <c:v>62.319444444444443</c:v>
                </c:pt>
                <c:pt idx="3">
                  <c:v>64.879166666666634</c:v>
                </c:pt>
                <c:pt idx="4">
                  <c:v>65.320476190476171</c:v>
                </c:pt>
                <c:pt idx="5">
                  <c:v>57.942380952380944</c:v>
                </c:pt>
                <c:pt idx="6">
                  <c:v>46.095238095238095</c:v>
                </c:pt>
                <c:pt idx="7">
                  <c:v>34.094047619047622</c:v>
                </c:pt>
                <c:pt idx="8">
                  <c:v>24.833333333333332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C-4199-8CF0-D888817F9EB9}"/>
            </c:ext>
          </c:extLst>
        </c:ser>
        <c:ser>
          <c:idx val="1"/>
          <c:order val="1"/>
          <c:tx>
            <c:strRef>
              <c:f>Pivots!$M$19:$M$20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Pivots!$K$21:$K$31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Pivots!$M$21:$M$31</c:f>
              <c:numCache>
                <c:formatCode>0.000</c:formatCode>
                <c:ptCount val="10"/>
                <c:pt idx="0">
                  <c:v>29.266666666666662</c:v>
                </c:pt>
                <c:pt idx="1">
                  <c:v>26.25</c:v>
                </c:pt>
                <c:pt idx="2">
                  <c:v>42.413888888888899</c:v>
                </c:pt>
                <c:pt idx="3">
                  <c:v>53.854761904761915</c:v>
                </c:pt>
                <c:pt idx="4">
                  <c:v>58.908452380952383</c:v>
                </c:pt>
                <c:pt idx="5">
                  <c:v>56.420833333333327</c:v>
                </c:pt>
                <c:pt idx="6">
                  <c:v>42.723958333333329</c:v>
                </c:pt>
                <c:pt idx="7">
                  <c:v>31.44742063492064</c:v>
                </c:pt>
                <c:pt idx="8">
                  <c:v>23.833333333333332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C-4199-8CF0-D888817F9EB9}"/>
            </c:ext>
          </c:extLst>
        </c:ser>
        <c:ser>
          <c:idx val="2"/>
          <c:order val="2"/>
          <c:tx>
            <c:strRef>
              <c:f>Pivots!$N$19:$N$20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Pivots!$K$21:$K$31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Pivots!$N$21:$N$31</c:f>
              <c:numCache>
                <c:formatCode>0.000</c:formatCode>
                <c:ptCount val="10"/>
                <c:pt idx="0">
                  <c:v>15</c:v>
                </c:pt>
                <c:pt idx="1">
                  <c:v>4.625</c:v>
                </c:pt>
                <c:pt idx="2">
                  <c:v>8</c:v>
                </c:pt>
                <c:pt idx="3">
                  <c:v>9.8125</c:v>
                </c:pt>
                <c:pt idx="4">
                  <c:v>8.3166666666666647</c:v>
                </c:pt>
                <c:pt idx="5">
                  <c:v>21.466666666666669</c:v>
                </c:pt>
                <c:pt idx="6">
                  <c:v>26.322916666666668</c:v>
                </c:pt>
                <c:pt idx="7">
                  <c:v>30.25</c:v>
                </c:pt>
                <c:pt idx="8">
                  <c:v>25.625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C-4199-8CF0-D888817F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2832"/>
        <c:axId val="19178992"/>
      </c:barChart>
      <c:catAx>
        <c:axId val="191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78992"/>
        <c:crosses val="autoZero"/>
        <c:auto val="1"/>
        <c:lblAlgn val="ctr"/>
        <c:lblOffset val="100"/>
        <c:noMultiLvlLbl val="0"/>
      </c:catAx>
      <c:valAx>
        <c:axId val="1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221452</xdr:colOff>
      <xdr:row>0</xdr:row>
      <xdr:rowOff>109534</xdr:rowOff>
    </xdr:from>
    <xdr:to>
      <xdr:col>9</xdr:col>
      <xdr:colOff>300877</xdr:colOff>
      <xdr:row>14</xdr:row>
      <xdr:rowOff>142534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CE307-9A67-8896-D6E5-74B77E1DF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226217</xdr:colOff>
      <xdr:row>16</xdr:row>
      <xdr:rowOff>38100</xdr:rowOff>
    </xdr:from>
    <xdr:to>
      <xdr:col>9</xdr:col>
      <xdr:colOff>305642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43780-C229-D4F2-AABA-C846A31E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230980</xdr:colOff>
      <xdr:row>31</xdr:row>
      <xdr:rowOff>161925</xdr:rowOff>
    </xdr:from>
    <xdr:to>
      <xdr:col>9</xdr:col>
      <xdr:colOff>304800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01341-1D62-63F8-73A7-17F5D7AA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88105</xdr:colOff>
      <xdr:row>53</xdr:row>
      <xdr:rowOff>38100</xdr:rowOff>
    </xdr:from>
    <xdr:to>
      <xdr:col>7</xdr:col>
      <xdr:colOff>1574006</xdr:colOff>
      <xdr:row>68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36A4D-01EB-DF82-C6E2-219049B9C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254794</xdr:colOff>
      <xdr:row>91</xdr:row>
      <xdr:rowOff>114299</xdr:rowOff>
    </xdr:from>
    <xdr:to>
      <xdr:col>8</xdr:col>
      <xdr:colOff>831056</xdr:colOff>
      <xdr:row>106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DE826A-0724-3169-8760-A90A20F2F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307181</xdr:colOff>
      <xdr:row>1</xdr:row>
      <xdr:rowOff>47625</xdr:rowOff>
    </xdr:from>
    <xdr:to>
      <xdr:col>23</xdr:col>
      <xdr:colOff>2381</xdr:colOff>
      <xdr:row>15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C9CD90-FA2F-8765-2007-07DD8BF30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330993</xdr:colOff>
      <xdr:row>17</xdr:row>
      <xdr:rowOff>71438</xdr:rowOff>
    </xdr:from>
    <xdr:to>
      <xdr:col>23</xdr:col>
      <xdr:colOff>26193</xdr:colOff>
      <xdr:row>31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EA1F94-F422-708A-A61C-2AF2A433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henadl" refreshedDate="45632.643781134262" createdVersion="8" refreshedVersion="8" minRefreshableVersion="3" recordCount="1800" xr:uid="{98391948-45FB-4B61-95B1-8CFEC125202F}">
  <cacheSource type="worksheet">
    <worksheetSource name="Table1"/>
  </cacheSource>
  <cacheFields count="28">
    <cacheField name="experimentID" numFmtId="0">
      <sharedItems containsSemiMixedTypes="0" containsString="0" containsNumber="1" minValue="0" maxValue="299.5"/>
    </cacheField>
    <cacheField name="EncodingMethod" numFmtId="0">
      <sharedItems/>
    </cacheField>
    <cacheField name="uiLogName" numFmtId="0">
      <sharedItems/>
    </cacheField>
    <cacheField name="LogLen" numFmtId="0">
      <sharedItems containsSemiMixedTypes="0" containsString="0" containsNumber="1" containsInteger="1" minValue="0" maxValue="150000" count="40">
        <n v="1000"/>
        <n v="10000"/>
        <n v="4000"/>
        <n v="2000"/>
        <n v="1500"/>
        <n v="15000"/>
        <n v="6000"/>
        <n v="3000"/>
        <n v="20000"/>
        <n v="8000"/>
        <n v="2500"/>
        <n v="25000"/>
        <n v="5000"/>
        <n v="500"/>
        <n v="2250"/>
        <n v="22500"/>
        <n v="9000"/>
        <n v="4500"/>
        <n v="30000"/>
        <n v="12000"/>
        <n v="3750"/>
        <n v="37500"/>
        <n v="7500"/>
        <n v="750"/>
        <n v="40000"/>
        <n v="16000"/>
        <n v="50000"/>
        <n v="45000"/>
        <n v="18000"/>
        <n v="60000"/>
        <n v="24000"/>
        <n v="75000"/>
        <n v="90000"/>
        <n v="36000"/>
        <n v="120000"/>
        <n v="48000"/>
        <n v="150000"/>
        <n v="10" u="1"/>
        <n v="0" u="1"/>
        <n v="20" u="1"/>
      </sharedItems>
    </cacheField>
    <cacheField name="variationPercentage" numFmtId="0">
      <sharedItems containsSemiMixedTypes="0" containsString="0" containsNumber="1" minValue="0" maxValue="20" count="6">
        <n v="10"/>
        <n v="0"/>
        <n v="20"/>
        <n v="1" u="1"/>
        <n v="2.5" u="1"/>
        <n v="5" u="1"/>
      </sharedItems>
    </cacheField>
    <cacheField name="percentageMotifsOverLog" numFmtId="0">
      <sharedItems containsSemiMixedTypes="0" containsString="0" containsNumber="1" minValue="1" maxValue="25" count="7">
        <n v="10"/>
        <n v="1"/>
        <n v="2.5"/>
        <n v="5"/>
        <n v="15" u="1"/>
        <n v="20" u="1"/>
        <n v="25" u="1"/>
      </sharedItems>
    </cacheField>
    <cacheField name="motifLength" numFmtId="0">
      <sharedItems containsSemiMixedTypes="0" containsString="0" containsNumber="1" containsInteger="1" minValue="5" maxValue="30" count="6">
        <n v="10"/>
        <n v="15"/>
        <n v="20"/>
        <n v="25"/>
        <n v="5"/>
        <n v="30" u="1"/>
      </sharedItems>
    </cacheField>
    <cacheField name="windowSize" numFmtId="0">
      <sharedItems containsSemiMixedTypes="0" containsString="0" containsNumber="1" containsInteger="1" minValue="5" maxValue="30"/>
    </cacheField>
    <cacheField name="windowSizeMatch" numFmtId="0">
      <sharedItems containsSemiMixedTypes="0" containsString="0" containsNumber="1" containsInteger="1" minValue="-20" maxValue="25" count="11">
        <n v="-5"/>
        <n v="0"/>
        <n v="5"/>
        <n v="10"/>
        <n v="15"/>
        <n v="20"/>
        <n v="-10"/>
        <n v="-15"/>
        <n v="-20"/>
        <n v="25"/>
        <n v="1" u="1"/>
      </sharedItems>
    </cacheField>
    <cacheField name="motifsToBeDiscovered" numFmtId="0">
      <sharedItems containsSemiMixedTypes="0" containsString="0" containsNumber="1" containsInteger="1" minValue="1" maxValue="1"/>
    </cacheField>
    <cacheField name="motifsDiscovered" numFmtId="0">
      <sharedItems containsSemiMixedTypes="0" containsString="0" containsNumber="1" containsInteger="1" minValue="1" maxValue="1"/>
    </cacheField>
    <cacheField name="numberOfOccurrancesToBeDiscovered" numFmtId="0">
      <sharedItems containsSemiMixedTypes="0" containsString="0" containsNumber="1" containsInteger="1" minValue="10" maxValue="60"/>
    </cacheField>
    <cacheField name="OccurancesDiscovered/TP" numFmtId="0">
      <sharedItems containsSemiMixedTypes="0" containsString="0" containsNumber="1" containsInteger="1" minValue="0" maxValue="60"/>
    </cacheField>
    <cacheField name="topMotifsT" numFmtId="0">
      <sharedItems containsSemiMixedTypes="0" containsString="0" containsNumber="1" containsInteger="1" minValue="10" maxValue="80"/>
    </cacheField>
    <cacheField name="DiscoveryPercentage" numFmtId="0">
      <sharedItems containsSemiMixedTypes="0" containsString="0" containsNumber="1" minValue="0" maxValue="100"/>
    </cacheField>
    <cacheField name="alignmentAccuracy" numFmtId="0">
      <sharedItems containsString="0" containsBlank="1" containsNumber="1" minValue="0" maxValue="15"/>
    </cacheField>
    <cacheField name="Precision" numFmtId="2">
      <sharedItems containsSemiMixedTypes="0" containsString="0" containsNumber="1" minValue="0" maxValue="0.78571428571428603"/>
    </cacheField>
    <cacheField name="PreciPerc" numFmtId="2">
      <sharedItems containsSemiMixedTypes="0" containsString="0" containsNumber="1" minValue="0" maxValue="78.571428571428598"/>
    </cacheField>
    <cacheField name="Recall" numFmtId="2">
      <sharedItems containsSemiMixedTypes="0" containsString="0" containsNumber="1" minValue="0" maxValue="1"/>
    </cacheField>
    <cacheField name="RecallPerc" numFmtId="2">
      <sharedItems containsSemiMixedTypes="0" containsString="0" containsNumber="1" minValue="0" maxValue="100"/>
    </cacheField>
    <cacheField name="F1-Score" numFmtId="2">
      <sharedItems containsSemiMixedTypes="0" containsString="0" containsNumber="1" minValue="0" maxValue="0.85714285714285698"/>
    </cacheField>
    <cacheField name="F1Perc" numFmtId="2">
      <sharedItems containsSemiMixedTypes="0" containsString="0" containsNumber="1" minValue="0" maxValue="85.714285714285694"/>
    </cacheField>
    <cacheField name="ExecutionTime" numFmtId="164">
      <sharedItems containsSemiMixedTypes="0" containsString="0" containsNumber="1" minValue="1.3586759567260701E-2" maxValue="326.09244465827902"/>
    </cacheField>
    <cacheField name="executionTimeEncoding" numFmtId="164">
      <sharedItems containsSemiMixedTypes="0" containsString="0" containsNumber="1" minValue="0" maxValue="0.33509850502014199"/>
    </cacheField>
    <cacheField name="executionTimeDiscovery" numFmtId="164">
      <sharedItems containsSemiMixedTypes="0" containsString="0" containsNumber="1" minValue="6.93106651306152E-3" maxValue="325.967331409454"/>
    </cacheField>
    <cacheField name="motifSpots" numFmtId="0">
      <sharedItems containsBlank="1"/>
    </cacheField>
    <cacheField name="discoveredSpots" numFmtId="0">
      <sharedItems containsBlank="1"/>
    </cacheField>
    <cacheField name="DiscoveryLoop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n v="0"/>
    <s v="Hierarchy"/>
    <s v="LenLog_1_10_1_10_10_10_1000.csv"/>
    <x v="0"/>
    <x v="0"/>
    <x v="0"/>
    <x v="0"/>
    <n v="5"/>
    <x v="0"/>
    <n v="1"/>
    <n v="1"/>
    <n v="10"/>
    <n v="0"/>
    <n v="10"/>
    <n v="0"/>
    <m/>
    <n v="0"/>
    <n v="0"/>
    <n v="0"/>
    <n v="0"/>
    <n v="0"/>
    <n v="0"/>
    <n v="17.841869831085202"/>
    <n v="9.5434188842773507E-3"/>
    <n v="17.832326412200899"/>
    <s v="[907, 695, 666, 507, 489, 417, 368, 343, 118, 56]"/>
    <s v="[]"/>
    <m/>
  </r>
  <r>
    <n v="0.1"/>
    <s v="Hierarchy"/>
    <s v="LenLog_1_10_1_10_10_10_1000.csv"/>
    <x v="0"/>
    <x v="0"/>
    <x v="0"/>
    <x v="0"/>
    <n v="10"/>
    <x v="1"/>
    <n v="1"/>
    <n v="1"/>
    <n v="10"/>
    <n v="1"/>
    <n v="10"/>
    <n v="10"/>
    <n v="5"/>
    <n v="0.1"/>
    <n v="10"/>
    <n v="0.1"/>
    <n v="10"/>
    <n v="0.1"/>
    <n v="10"/>
    <n v="2.0931482315063501E-2"/>
    <n v="9.5434188842773507E-3"/>
    <n v="1.13880634307861E-2"/>
    <s v="[907, 695, 666, 507, 489, 417, 368, 343, 118, 56]"/>
    <s v="[512]"/>
    <m/>
  </r>
  <r>
    <n v="0.2"/>
    <s v="Hierarchy"/>
    <s v="LenLog_1_10_1_10_10_10_1000.csv"/>
    <x v="0"/>
    <x v="0"/>
    <x v="0"/>
    <x v="0"/>
    <n v="15"/>
    <x v="2"/>
    <n v="1"/>
    <n v="1"/>
    <n v="10"/>
    <n v="2"/>
    <n v="10"/>
    <n v="20"/>
    <n v="4"/>
    <n v="0.2"/>
    <n v="20"/>
    <n v="0.2"/>
    <n v="20"/>
    <n v="0.2"/>
    <n v="20"/>
    <n v="2.63371467590332E-2"/>
    <n v="9.5434188842773507E-3"/>
    <n v="1.6793727874755901E-2"/>
    <s v="[907, 695, 666, 507, 489, 417, 368, 343, 118, 56]"/>
    <s v="[416, 500]"/>
    <m/>
  </r>
  <r>
    <n v="0.3"/>
    <s v="Hierarchy"/>
    <s v="LenLog_1_10_1_10_10_10_1000.csv"/>
    <x v="0"/>
    <x v="0"/>
    <x v="0"/>
    <x v="0"/>
    <n v="20"/>
    <x v="3"/>
    <n v="1"/>
    <n v="1"/>
    <n v="10"/>
    <n v="1"/>
    <n v="10"/>
    <n v="10"/>
    <n v="0"/>
    <n v="0.1"/>
    <n v="10"/>
    <n v="0.1"/>
    <n v="10"/>
    <n v="0.1"/>
    <n v="10"/>
    <n v="1.81801319122314E-2"/>
    <n v="9.5434188842773507E-3"/>
    <n v="8.6367130279540998E-3"/>
    <s v="[907, 695, 666, 507, 489, 417, 368, 343, 118, 56]"/>
    <s v="[417]"/>
    <m/>
  </r>
  <r>
    <n v="0.4"/>
    <s v="Hierarchy"/>
    <s v="LenLog_1_10_1_10_10_10_1000.csv"/>
    <x v="0"/>
    <x v="0"/>
    <x v="0"/>
    <x v="0"/>
    <n v="25"/>
    <x v="4"/>
    <n v="1"/>
    <n v="1"/>
    <n v="10"/>
    <n v="3"/>
    <n v="10"/>
    <n v="30"/>
    <n v="9"/>
    <n v="0.3"/>
    <n v="30"/>
    <n v="0.3"/>
    <n v="30"/>
    <n v="0.3"/>
    <n v="30"/>
    <n v="2.49869823455811E-2"/>
    <n v="9.5434188842773507E-3"/>
    <n v="1.5443563461303701E-2"/>
    <s v="[907, 695, 666, 507, 489, 417, 368, 343, 118, 56]"/>
    <s v="[412, 917, 380]"/>
    <m/>
  </r>
  <r>
    <n v="0.5"/>
    <s v="Hierarchy"/>
    <s v="LenLog_1_10_1_10_10_10_1000.csv"/>
    <x v="0"/>
    <x v="0"/>
    <x v="0"/>
    <x v="0"/>
    <n v="30"/>
    <x v="5"/>
    <n v="1"/>
    <n v="1"/>
    <n v="10"/>
    <n v="2"/>
    <n v="10"/>
    <n v="20"/>
    <n v="7.5"/>
    <n v="0.2"/>
    <n v="20"/>
    <n v="0.2"/>
    <n v="20"/>
    <n v="0.2"/>
    <n v="20"/>
    <n v="3.2873153686523403E-2"/>
    <n v="9.5434188842773507E-3"/>
    <n v="2.3329734802246101E-2"/>
    <s v="[907, 695, 666, 507, 489, 417, 368, 343, 118, 56]"/>
    <s v="[416, 921]"/>
    <m/>
  </r>
  <r>
    <n v="1"/>
    <s v="Hierarchy"/>
    <s v="LenLog_1_10_1_10_10_1_10000.csv"/>
    <x v="1"/>
    <x v="0"/>
    <x v="1"/>
    <x v="0"/>
    <n v="5"/>
    <x v="0"/>
    <n v="1"/>
    <n v="1"/>
    <n v="10"/>
    <n v="5"/>
    <n v="10"/>
    <n v="50"/>
    <n v="0"/>
    <n v="0.5"/>
    <n v="50"/>
    <n v="0.5"/>
    <n v="50"/>
    <n v="0.5"/>
    <n v="50"/>
    <n v="1.44976210594177"/>
    <n v="1.1938095092773399E-2"/>
    <n v="1.4378240108489999"/>
    <s v="[9973, 5343, 5290, 4658, 4225, 3359, 3182, 2861, 2384, 1032]"/>
    <s v="[4225, 3359, 1032, 2384, 4658]"/>
    <m/>
  </r>
  <r>
    <n v="1.1000000000000001"/>
    <s v="Hierarchy"/>
    <s v="LenLog_1_10_1_10_10_1_10000.csv"/>
    <x v="1"/>
    <x v="0"/>
    <x v="1"/>
    <x v="0"/>
    <n v="10"/>
    <x v="1"/>
    <n v="1"/>
    <n v="1"/>
    <n v="10"/>
    <n v="7"/>
    <n v="10"/>
    <n v="70"/>
    <n v="0"/>
    <n v="0.7"/>
    <n v="70"/>
    <n v="0.7"/>
    <n v="70"/>
    <n v="0.7"/>
    <n v="70"/>
    <n v="1.4301342964172401"/>
    <n v="1.1938095092773399E-2"/>
    <n v="1.41819620132446"/>
    <s v="[9973, 5343, 5290, 4658, 4225, 3359, 3182, 2861, 2384, 1032]"/>
    <s v="[4225, 3359, 1032, 2861, 2384, 4658, 9973]"/>
    <m/>
  </r>
  <r>
    <n v="1.2"/>
    <s v="Hierarchy"/>
    <s v="LenLog_1_10_1_10_10_1_10000.csv"/>
    <x v="1"/>
    <x v="0"/>
    <x v="1"/>
    <x v="0"/>
    <n v="15"/>
    <x v="2"/>
    <n v="1"/>
    <n v="1"/>
    <n v="10"/>
    <n v="9"/>
    <n v="20"/>
    <n v="90"/>
    <n v="0.77777777777777801"/>
    <n v="0.45"/>
    <n v="45"/>
    <n v="0.9"/>
    <n v="90"/>
    <n v="0.6"/>
    <n v="60"/>
    <n v="1.2323188781738299"/>
    <n v="1.1938095092773399E-2"/>
    <n v="1.22038078308105"/>
    <s v="[9973, 5343, 5290, 4658, 4225, 3359, 3182, 2861, 2384, 1032]"/>
    <s v="[4224, 3363, 1032, 5290, 2861, 3181, 2384, 4658, 5342]"/>
    <m/>
  </r>
  <r>
    <n v="1.3"/>
    <s v="Hierarchy"/>
    <s v="LenLog_1_10_1_10_10_1_10000.csv"/>
    <x v="1"/>
    <x v="0"/>
    <x v="1"/>
    <x v="0"/>
    <n v="20"/>
    <x v="3"/>
    <n v="1"/>
    <n v="1"/>
    <n v="10"/>
    <n v="7"/>
    <n v="10"/>
    <n v="70"/>
    <n v="1.5714285714285701"/>
    <n v="0.7"/>
    <n v="70"/>
    <n v="0.7"/>
    <n v="70"/>
    <n v="0.7"/>
    <n v="70"/>
    <n v="1.30480980873108"/>
    <n v="1.1938095092773399E-2"/>
    <n v="1.2928717136383101"/>
    <s v="[9973, 5343, 5290, 4658, 4225, 3359, 3182, 2861, 2384, 1032]"/>
    <s v="[4223, 2860, 3180, 2383, 4657, 9971, 5341]"/>
    <m/>
  </r>
  <r>
    <n v="1.4"/>
    <s v="Hierarchy"/>
    <s v="LenLog_1_10_1_10_10_1_10000.csv"/>
    <x v="1"/>
    <x v="0"/>
    <x v="1"/>
    <x v="0"/>
    <n v="25"/>
    <x v="4"/>
    <n v="1"/>
    <n v="1"/>
    <n v="10"/>
    <n v="7"/>
    <n v="10"/>
    <n v="70"/>
    <n v="1.4285714285714299"/>
    <n v="0.7"/>
    <n v="70"/>
    <n v="0.7"/>
    <n v="70"/>
    <n v="0.7"/>
    <n v="70"/>
    <n v="1.16807389259338"/>
    <n v="1.1938095092773399E-2"/>
    <n v="1.1561357975006099"/>
    <s v="[9973, 5343, 5290, 4658, 4225, 3359, 3182, 2861, 2384, 1032]"/>
    <s v="[4223, 2860, 3181, 2383, 4657, 9971, 5341]"/>
    <m/>
  </r>
  <r>
    <n v="1.5"/>
    <s v="Hierarchy"/>
    <s v="LenLog_1_10_1_10_10_1_10000.csv"/>
    <x v="1"/>
    <x v="0"/>
    <x v="1"/>
    <x v="0"/>
    <n v="30"/>
    <x v="5"/>
    <n v="1"/>
    <n v="1"/>
    <n v="10"/>
    <n v="6"/>
    <n v="10"/>
    <n v="60"/>
    <n v="7"/>
    <n v="0.6"/>
    <n v="60"/>
    <n v="0.6"/>
    <n v="60"/>
    <n v="0.6"/>
    <n v="60"/>
    <n v="1.2626640796661399"/>
    <n v="1.1938095092773399E-2"/>
    <n v="1.25072598457336"/>
    <s v="[9973, 5343, 5290, 4658, 4225, 3359, 3182, 2861, 2384, 1032]"/>
    <s v="[2854, 3175, 2379, 4651, 9965, 5335]"/>
    <m/>
  </r>
  <r>
    <n v="2"/>
    <s v="Hierarchy"/>
    <s v="LenLog_1_10_1_10_10_2-5_4000.csv"/>
    <x v="2"/>
    <x v="0"/>
    <x v="2"/>
    <x v="0"/>
    <n v="5"/>
    <x v="0"/>
    <n v="1"/>
    <n v="1"/>
    <n v="10"/>
    <n v="2"/>
    <n v="10"/>
    <n v="20"/>
    <n v="1"/>
    <n v="0.2"/>
    <n v="20"/>
    <n v="0.2"/>
    <n v="20"/>
    <n v="0.2"/>
    <n v="20"/>
    <n v="0.199648857116699"/>
    <n v="1.61237716674805E-2"/>
    <n v="0.183525085449219"/>
    <s v="[3741, 3454, 3039, 2495, 2120, 1668, 1618, 1267, 307, 166]"/>
    <s v="[167, 3455]"/>
    <m/>
  </r>
  <r>
    <n v="2.1"/>
    <s v="Hierarchy"/>
    <s v="LenLog_1_10_1_10_10_2-5_4000.csv"/>
    <x v="2"/>
    <x v="0"/>
    <x v="2"/>
    <x v="0"/>
    <n v="10"/>
    <x v="1"/>
    <n v="1"/>
    <n v="1"/>
    <n v="10"/>
    <n v="2"/>
    <n v="10"/>
    <n v="20"/>
    <n v="0"/>
    <n v="0.2"/>
    <n v="20"/>
    <n v="0.2"/>
    <n v="20"/>
    <n v="0.2"/>
    <n v="20"/>
    <n v="0.21582055091857899"/>
    <n v="1.61237716674805E-2"/>
    <n v="0.19969677925109899"/>
    <s v="[3741, 3454, 3039, 2495, 2120, 1668, 1618, 1267, 307, 166]"/>
    <s v="[1668, 1267]"/>
    <m/>
  </r>
  <r>
    <n v="2.2000000000000002"/>
    <s v="Hierarchy"/>
    <s v="LenLog_1_10_1_10_10_2-5_4000.csv"/>
    <x v="2"/>
    <x v="0"/>
    <x v="2"/>
    <x v="0"/>
    <n v="15"/>
    <x v="2"/>
    <n v="1"/>
    <n v="1"/>
    <n v="10"/>
    <n v="9"/>
    <n v="20"/>
    <n v="90"/>
    <n v="4.1111111111111098"/>
    <n v="0.45"/>
    <n v="45"/>
    <n v="0.9"/>
    <n v="90"/>
    <n v="0.6"/>
    <n v="60"/>
    <n v="0.21579623222351099"/>
    <n v="1.61237716674805E-2"/>
    <n v="0.19967246055603"/>
    <s v="[3741, 3454, 3039, 2495, 2120, 1668, 1618, 1267, 307, 166]"/>
    <s v="[1664, 162, 2116, 1263, 303, 3036, 3738, 3447, 2491]"/>
    <m/>
  </r>
  <r>
    <n v="2.2999999999999998"/>
    <s v="Hierarchy"/>
    <s v="LenLog_1_10_1_10_10_2-5_4000.csv"/>
    <x v="2"/>
    <x v="0"/>
    <x v="2"/>
    <x v="0"/>
    <n v="20"/>
    <x v="3"/>
    <n v="1"/>
    <n v="1"/>
    <n v="10"/>
    <n v="7"/>
    <n v="10"/>
    <n v="70"/>
    <n v="9.71428571428571"/>
    <n v="0.7"/>
    <n v="70"/>
    <n v="0.7"/>
    <n v="70"/>
    <n v="0.7"/>
    <n v="70"/>
    <n v="0.219695329666138"/>
    <n v="1.61237716674805E-2"/>
    <n v="0.203571557998657"/>
    <s v="[3741, 3454, 3039, 2495, 2120, 1668, 1618, 1267, 307, 166]"/>
    <s v="[1658, 156, 2111, 1257, 3029, 3731, 2486]"/>
    <m/>
  </r>
  <r>
    <n v="2.4"/>
    <s v="Hierarchy"/>
    <s v="LenLog_1_10_1_10_10_2-5_4000.csv"/>
    <x v="2"/>
    <x v="0"/>
    <x v="2"/>
    <x v="0"/>
    <n v="25"/>
    <x v="4"/>
    <n v="1"/>
    <n v="1"/>
    <n v="10"/>
    <n v="0"/>
    <n v="10"/>
    <n v="0"/>
    <m/>
    <n v="0"/>
    <n v="0"/>
    <n v="0"/>
    <n v="0"/>
    <n v="0"/>
    <n v="0"/>
    <n v="0.24267244338989299"/>
    <n v="1.61237716674805E-2"/>
    <n v="0.226548671722412"/>
    <s v="[3741, 3454, 3039, 2495, 2120, 1668, 1618, 1267, 307, 166]"/>
    <s v="[]"/>
    <m/>
  </r>
  <r>
    <n v="2.5"/>
    <s v="Hierarchy"/>
    <s v="LenLog_1_10_1_10_10_2-5_4000.csv"/>
    <x v="2"/>
    <x v="0"/>
    <x v="2"/>
    <x v="0"/>
    <n v="30"/>
    <x v="5"/>
    <n v="1"/>
    <n v="1"/>
    <n v="10"/>
    <n v="0"/>
    <n v="10"/>
    <n v="0"/>
    <m/>
    <n v="0"/>
    <n v="0"/>
    <n v="0"/>
    <n v="0"/>
    <n v="0"/>
    <n v="0"/>
    <n v="0.232921361923218"/>
    <n v="1.61237716674805E-2"/>
    <n v="0.216797590255737"/>
    <s v="[3741, 3454, 3039, 2495, 2120, 1668, 1618, 1267, 307, 166]"/>
    <s v="[]"/>
    <m/>
  </r>
  <r>
    <n v="3"/>
    <s v="Hierarchy"/>
    <s v="LenLog_1_10_1_10_10_5_2000.csv"/>
    <x v="3"/>
    <x v="0"/>
    <x v="3"/>
    <x v="0"/>
    <n v="5"/>
    <x v="0"/>
    <n v="1"/>
    <n v="1"/>
    <n v="10"/>
    <n v="3"/>
    <n v="10"/>
    <n v="30"/>
    <n v="0"/>
    <n v="0.3"/>
    <n v="30"/>
    <n v="0.3"/>
    <n v="30"/>
    <n v="0.3"/>
    <n v="30"/>
    <n v="8.3111524581909194E-2"/>
    <n v="1.6774892807006801E-2"/>
    <n v="6.6336631774902302E-2"/>
    <s v="[1973, 1808, 1798, 1611, 1305, 1163, 896, 737, 546, 259]"/>
    <s v="[546, 259, 1798]"/>
    <m/>
  </r>
  <r>
    <n v="3.1"/>
    <s v="Hierarchy"/>
    <s v="LenLog_1_10_1_10_10_5_2000.csv"/>
    <x v="3"/>
    <x v="0"/>
    <x v="3"/>
    <x v="0"/>
    <n v="10"/>
    <x v="1"/>
    <n v="1"/>
    <n v="1"/>
    <n v="10"/>
    <n v="5"/>
    <n v="10"/>
    <n v="50"/>
    <n v="0"/>
    <n v="0.5"/>
    <n v="50"/>
    <n v="0.5"/>
    <n v="50"/>
    <n v="0.5"/>
    <n v="50"/>
    <n v="0.101169347763062"/>
    <n v="1.6774892807006801E-2"/>
    <n v="8.4394454956054701E-2"/>
    <s v="[1973, 1808, 1798, 1611, 1305, 1163, 896, 737, 546, 259]"/>
    <s v="[737, 1163, 1808, 1973, 1305]"/>
    <m/>
  </r>
  <r>
    <n v="3.2"/>
    <s v="Hierarchy"/>
    <s v="LenLog_1_10_1_10_10_5_2000.csv"/>
    <x v="3"/>
    <x v="0"/>
    <x v="3"/>
    <x v="0"/>
    <n v="15"/>
    <x v="2"/>
    <n v="1"/>
    <n v="1"/>
    <n v="10"/>
    <n v="3"/>
    <n v="10"/>
    <n v="30"/>
    <n v="5"/>
    <n v="0.3"/>
    <n v="30"/>
    <n v="0.3"/>
    <n v="30"/>
    <n v="0.3"/>
    <n v="30"/>
    <n v="9.8389863967895494E-2"/>
    <n v="1.6774892807006801E-2"/>
    <n v="8.16149711608887E-2"/>
    <s v="[1973, 1808, 1798, 1611, 1305, 1163, 896, 737, 546, 259]"/>
    <s v="[891, 1158, 1968]"/>
    <m/>
  </r>
  <r>
    <n v="3.3"/>
    <s v="Hierarchy"/>
    <s v="LenLog_1_10_1_10_10_5_2000.csv"/>
    <x v="3"/>
    <x v="0"/>
    <x v="3"/>
    <x v="0"/>
    <n v="20"/>
    <x v="3"/>
    <n v="1"/>
    <n v="1"/>
    <n v="10"/>
    <n v="4"/>
    <n v="10"/>
    <n v="40"/>
    <n v="3.5"/>
    <n v="0.4"/>
    <n v="40"/>
    <n v="0.4"/>
    <n v="40"/>
    <n v="0.4"/>
    <n v="40"/>
    <n v="9.3103885650634793E-2"/>
    <n v="1.6774892807006801E-2"/>
    <n v="7.6328992843627902E-2"/>
    <s v="[1973, 1808, 1798, 1611, 1305, 1163, 896, 737, 546, 259]"/>
    <s v="[734, 1802, 1610, 1802]"/>
    <m/>
  </r>
  <r>
    <n v="3.4"/>
    <s v="Hierarchy"/>
    <s v="LenLog_1_10_1_10_10_5_2000.csv"/>
    <x v="3"/>
    <x v="0"/>
    <x v="3"/>
    <x v="0"/>
    <n v="25"/>
    <x v="4"/>
    <n v="1"/>
    <n v="1"/>
    <n v="10"/>
    <n v="4"/>
    <n v="10"/>
    <n v="40"/>
    <n v="6"/>
    <n v="0.4"/>
    <n v="40"/>
    <n v="0.4"/>
    <n v="40"/>
    <n v="0.4"/>
    <n v="40"/>
    <n v="7.2118759155273396E-2"/>
    <n v="1.6774892807006801E-2"/>
    <n v="5.5343866348266602E-2"/>
    <s v="[1973, 1808, 1798, 1611, 1305, 1163, 896, 737, 546, 259]"/>
    <s v="[541, 1600, 1159, 1969]"/>
    <m/>
  </r>
  <r>
    <n v="3.5"/>
    <s v="Hierarchy"/>
    <s v="LenLog_1_10_1_10_10_5_2000.csv"/>
    <x v="3"/>
    <x v="0"/>
    <x v="3"/>
    <x v="0"/>
    <n v="30"/>
    <x v="5"/>
    <n v="1"/>
    <n v="1"/>
    <n v="10"/>
    <n v="2"/>
    <n v="10"/>
    <n v="20"/>
    <n v="5"/>
    <n v="0.2"/>
    <n v="20"/>
    <n v="0.2"/>
    <n v="20"/>
    <n v="0.2"/>
    <n v="20"/>
    <n v="6.5536022186279297E-2"/>
    <n v="1.6774892807006801E-2"/>
    <n v="4.8761129379272503E-2"/>
    <s v="[1973, 1808, 1798, 1611, 1305, 1163, 896, 737, 546, 259]"/>
    <s v="[1801, 1801]"/>
    <m/>
  </r>
  <r>
    <n v="4"/>
    <s v="Hierarchy"/>
    <s v="LenLog_1_10_1_10_15_10_1500.csv"/>
    <x v="4"/>
    <x v="0"/>
    <x v="0"/>
    <x v="1"/>
    <n v="5"/>
    <x v="6"/>
    <n v="1"/>
    <n v="1"/>
    <n v="10"/>
    <n v="5"/>
    <n v="10"/>
    <n v="50"/>
    <n v="1"/>
    <n v="0.5"/>
    <n v="50"/>
    <n v="0.5"/>
    <n v="50"/>
    <n v="0.5"/>
    <n v="50"/>
    <n v="5.0275325775146498E-2"/>
    <n v="0"/>
    <n v="5.0275325775146498E-2"/>
    <s v="[1426, 1246, 1135, 749, 477, 449, 308, 270, 195, 118]"/>
    <s v="[448, 194, 307, 117, 476]"/>
    <m/>
  </r>
  <r>
    <n v="4.0999999999999996"/>
    <s v="Hierarchy"/>
    <s v="LenLog_1_10_1_10_15_10_1500.csv"/>
    <x v="4"/>
    <x v="0"/>
    <x v="0"/>
    <x v="1"/>
    <n v="10"/>
    <x v="0"/>
    <n v="1"/>
    <n v="1"/>
    <n v="10"/>
    <n v="4"/>
    <n v="10"/>
    <n v="40"/>
    <n v="1"/>
    <n v="0.4"/>
    <n v="40"/>
    <n v="0.4"/>
    <n v="40"/>
    <n v="0.4"/>
    <n v="40"/>
    <n v="4.962158203125E-2"/>
    <n v="0"/>
    <n v="4.962158203125E-2"/>
    <s v="[1426, 1246, 1135, 749, 477, 449, 308, 270, 195, 118]"/>
    <s v="[194, 307, 117, 476]"/>
    <m/>
  </r>
  <r>
    <n v="4.2"/>
    <s v="Hierarchy"/>
    <s v="LenLog_1_10_1_10_15_10_1500.csv"/>
    <x v="4"/>
    <x v="0"/>
    <x v="0"/>
    <x v="1"/>
    <n v="15"/>
    <x v="1"/>
    <n v="1"/>
    <n v="1"/>
    <n v="10"/>
    <n v="3"/>
    <n v="10"/>
    <n v="30"/>
    <n v="1"/>
    <n v="0.3"/>
    <n v="30"/>
    <n v="0.3"/>
    <n v="30"/>
    <n v="0.3"/>
    <n v="30"/>
    <n v="5.0024032592773403E-2"/>
    <n v="0"/>
    <n v="5.0024032592773403E-2"/>
    <s v="[1426, 1246, 1135, 749, 477, 449, 308, 270, 195, 118]"/>
    <s v="[194, 307, 117]"/>
    <m/>
  </r>
  <r>
    <n v="4.3"/>
    <s v="Hierarchy"/>
    <s v="LenLog_1_10_1_10_15_10_1500.csv"/>
    <x v="4"/>
    <x v="0"/>
    <x v="0"/>
    <x v="1"/>
    <n v="20"/>
    <x v="2"/>
    <n v="1"/>
    <n v="1"/>
    <n v="10"/>
    <n v="10"/>
    <n v="20"/>
    <n v="100"/>
    <n v="5.8"/>
    <n v="0.5"/>
    <n v="50"/>
    <n v="1"/>
    <n v="100"/>
    <n v="0.66666666666666696"/>
    <n v="66.6666666666667"/>
    <n v="6.6457509994506794E-2"/>
    <n v="0"/>
    <n v="6.6457509994506794E-2"/>
    <s v="[1426, 1246, 1135, 749, 477, 449, 308, 270, 195, 118]"/>
    <s v="[439, 190, 744, 266, 1126, 1420, 303, 113, 472, 1242]"/>
    <m/>
  </r>
  <r>
    <n v="4.4000000000000004"/>
    <s v="Hierarchy"/>
    <s v="LenLog_1_10_1_10_15_10_1500.csv"/>
    <x v="4"/>
    <x v="0"/>
    <x v="0"/>
    <x v="1"/>
    <n v="25"/>
    <x v="3"/>
    <n v="1"/>
    <n v="1"/>
    <n v="10"/>
    <n v="6"/>
    <n v="10"/>
    <n v="60"/>
    <n v="7.6666666666666696"/>
    <n v="0.6"/>
    <n v="60"/>
    <n v="0.6"/>
    <n v="60"/>
    <n v="0.6"/>
    <n v="60"/>
    <n v="3.3555507659912102E-2"/>
    <n v="0"/>
    <n v="3.3555507659912102E-2"/>
    <s v="[1426, 1246, 1135, 749, 477, 449, 308, 270, 195, 118]"/>
    <s v="[187, 263, 1127, 300, 469, 1239]"/>
    <m/>
  </r>
  <r>
    <n v="4.5"/>
    <s v="Hierarchy"/>
    <s v="LenLog_1_10_1_10_15_10_1500.csv"/>
    <x v="4"/>
    <x v="0"/>
    <x v="0"/>
    <x v="1"/>
    <n v="30"/>
    <x v="4"/>
    <n v="1"/>
    <n v="1"/>
    <n v="10"/>
    <n v="10"/>
    <n v="20"/>
    <n v="100"/>
    <n v="8.1"/>
    <n v="0.5"/>
    <n v="50"/>
    <n v="1"/>
    <n v="100"/>
    <n v="0.66666666666666696"/>
    <n v="66.6666666666667"/>
    <n v="6.69903755187988E-2"/>
    <n v="0"/>
    <n v="6.69903755187988E-2"/>
    <s v="[1426, 1246, 1135, 749, 477, 449, 308, 270, 195, 118]"/>
    <s v="[439, 184, 745, 266, 1126, 1423, 300, 109, 465, 1235]"/>
    <m/>
  </r>
  <r>
    <n v="5"/>
    <s v="Hierarchy"/>
    <s v="LenLog_1_10_1_10_15_1_15000.csv"/>
    <x v="5"/>
    <x v="0"/>
    <x v="1"/>
    <x v="1"/>
    <n v="5"/>
    <x v="6"/>
    <n v="1"/>
    <n v="1"/>
    <n v="10"/>
    <n v="0"/>
    <n v="10"/>
    <n v="0"/>
    <m/>
    <n v="0"/>
    <n v="0"/>
    <n v="0"/>
    <n v="0"/>
    <n v="0"/>
    <n v="0"/>
    <n v="2.9823479652404798"/>
    <n v="1.7222642898559602E-2"/>
    <n v="2.9651253223419198"/>
    <s v="[12088, 10124, 9940, 9266, 7762, 6403, 5866, 4587, 3055, 2830]"/>
    <s v="[]"/>
    <m/>
  </r>
  <r>
    <n v="5.0999999999999996"/>
    <s v="Hierarchy"/>
    <s v="LenLog_1_10_1_10_15_1_15000.csv"/>
    <x v="5"/>
    <x v="0"/>
    <x v="1"/>
    <x v="1"/>
    <n v="10"/>
    <x v="0"/>
    <n v="1"/>
    <n v="1"/>
    <n v="10"/>
    <n v="2"/>
    <n v="10"/>
    <n v="20"/>
    <n v="2"/>
    <n v="0.2"/>
    <n v="20"/>
    <n v="0.2"/>
    <n v="20"/>
    <n v="0.2"/>
    <n v="20"/>
    <n v="2.75482082366943"/>
    <n v="1.7222642898559602E-2"/>
    <n v="2.73759818077087"/>
    <s v="[12088, 10124, 9940, 9266, 7762, 6403, 5866, 4587, 3055, 2830]"/>
    <s v="[4589, 12090]"/>
    <m/>
  </r>
  <r>
    <n v="5.2"/>
    <s v="Hierarchy"/>
    <s v="LenLog_1_10_1_10_15_1_15000.csv"/>
    <x v="5"/>
    <x v="0"/>
    <x v="1"/>
    <x v="1"/>
    <n v="15"/>
    <x v="1"/>
    <n v="1"/>
    <n v="1"/>
    <n v="10"/>
    <n v="6"/>
    <n v="10"/>
    <n v="60"/>
    <n v="0"/>
    <n v="0.6"/>
    <n v="60"/>
    <n v="0.6"/>
    <n v="60"/>
    <n v="0.6"/>
    <n v="60"/>
    <n v="2.7291901111602801"/>
    <n v="1.7222642898559602E-2"/>
    <n v="2.7119674682617201"/>
    <s v="[12088, 10124, 9940, 9266, 7762, 6403, 5866, 4587, 3055, 2830]"/>
    <s v="[6403, 5866, 10124, 9266, 7762, 9940]"/>
    <m/>
  </r>
  <r>
    <n v="5.3"/>
    <s v="Hierarchy"/>
    <s v="LenLog_1_10_1_10_15_1_15000.csv"/>
    <x v="5"/>
    <x v="0"/>
    <x v="1"/>
    <x v="1"/>
    <n v="20"/>
    <x v="2"/>
    <n v="1"/>
    <n v="1"/>
    <n v="10"/>
    <n v="10"/>
    <n v="20"/>
    <n v="100"/>
    <n v="1.8"/>
    <n v="0.5"/>
    <n v="50"/>
    <n v="1"/>
    <n v="100"/>
    <n v="0.66666666666666696"/>
    <n v="66.6666666666667"/>
    <n v="2.7007799148559601"/>
    <n v="1.7222642898559602E-2"/>
    <n v="2.6835572719574001"/>
    <s v="[12088, 10124, 9940, 9266, 7762, 6403, 5866, 4587, 3055, 2830]"/>
    <s v="[6400, 5865, 4586, 10121, 2827, 3052, 9264, 7762, 9938, 12088]"/>
    <m/>
  </r>
  <r>
    <n v="5.4"/>
    <s v="Hierarchy"/>
    <s v="LenLog_1_10_1_10_15_1_15000.csv"/>
    <x v="5"/>
    <x v="0"/>
    <x v="1"/>
    <x v="1"/>
    <n v="25"/>
    <x v="3"/>
    <n v="1"/>
    <n v="1"/>
    <n v="10"/>
    <n v="0"/>
    <n v="10"/>
    <n v="0"/>
    <m/>
    <n v="0"/>
    <n v="0"/>
    <n v="0"/>
    <n v="0"/>
    <n v="0"/>
    <n v="0"/>
    <n v="2.75085377693176"/>
    <n v="1.7222642898559602E-2"/>
    <n v="2.7336311340332"/>
    <s v="[12088, 10124, 9940, 9266, 7762, 6403, 5866, 4587, 3055, 2830]"/>
    <s v="[]"/>
    <m/>
  </r>
  <r>
    <n v="5.5"/>
    <s v="Hierarchy"/>
    <s v="LenLog_1_10_1_10_15_1_15000.csv"/>
    <x v="5"/>
    <x v="0"/>
    <x v="1"/>
    <x v="1"/>
    <n v="30"/>
    <x v="4"/>
    <n v="1"/>
    <n v="1"/>
    <n v="10"/>
    <n v="0"/>
    <n v="10"/>
    <n v="0"/>
    <m/>
    <n v="0"/>
    <n v="0"/>
    <n v="0"/>
    <n v="0"/>
    <n v="0"/>
    <n v="0"/>
    <n v="2.7072184085845898"/>
    <n v="1.7222642898559602E-2"/>
    <n v="2.68999576568604"/>
    <s v="[12088, 10124, 9940, 9266, 7762, 6403, 5866, 4587, 3055, 2830]"/>
    <s v="[]"/>
    <m/>
  </r>
  <r>
    <n v="6"/>
    <s v="Hierarchy"/>
    <s v="LenLog_1_10_1_10_15_2-5_6000.csv"/>
    <x v="6"/>
    <x v="0"/>
    <x v="2"/>
    <x v="1"/>
    <n v="5"/>
    <x v="6"/>
    <n v="1"/>
    <n v="1"/>
    <n v="10"/>
    <n v="0"/>
    <n v="10"/>
    <n v="0"/>
    <m/>
    <n v="0"/>
    <n v="0"/>
    <n v="0"/>
    <n v="0"/>
    <n v="0"/>
    <n v="0"/>
    <n v="0.49282526969909701"/>
    <n v="2.5434970855712901E-2"/>
    <n v="0.46739029884338401"/>
    <s v="[5477, 3644, 2846, 2723, 2100, 1852, 1789, 1617, 1022, 357]"/>
    <s v="[]"/>
    <m/>
  </r>
  <r>
    <n v="6.1"/>
    <s v="Hierarchy"/>
    <s v="LenLog_1_10_1_10_15_2-5_6000.csv"/>
    <x v="6"/>
    <x v="0"/>
    <x v="2"/>
    <x v="1"/>
    <n v="10"/>
    <x v="0"/>
    <n v="1"/>
    <n v="1"/>
    <n v="10"/>
    <n v="9"/>
    <n v="20"/>
    <n v="90"/>
    <n v="0"/>
    <n v="0.45"/>
    <n v="45"/>
    <n v="0.9"/>
    <n v="90"/>
    <n v="0.6"/>
    <n v="60"/>
    <n v="0.478217363357544"/>
    <n v="2.5434970855712901E-2"/>
    <n v="0.452782392501831"/>
    <s v="[5477, 3644, 2846, 2723, 2100, 1852, 1789, 1617, 1022, 357]"/>
    <s v="[2723, 5477, 1852, 1617, 2100, 1022, 3644, 1789, 2846]"/>
    <m/>
  </r>
  <r>
    <n v="6.2"/>
    <s v="Hierarchy"/>
    <s v="LenLog_1_10_1_10_15_2-5_6000.csv"/>
    <x v="6"/>
    <x v="0"/>
    <x v="2"/>
    <x v="1"/>
    <n v="15"/>
    <x v="1"/>
    <n v="1"/>
    <n v="1"/>
    <n v="10"/>
    <n v="10"/>
    <n v="20"/>
    <n v="100"/>
    <n v="0"/>
    <n v="0.5"/>
    <n v="50"/>
    <n v="1"/>
    <n v="100"/>
    <n v="0.66666666666666696"/>
    <n v="66.6666666666667"/>
    <n v="0.56991934776306197"/>
    <n v="2.5434970855712901E-2"/>
    <n v="0.54448437690734897"/>
    <s v="[5477, 3644, 2846, 2723, 2100, 1852, 1789, 1617, 1022, 357]"/>
    <s v="[2723, 5477, 1852, 357, 1617, 2100, 1022, 3644, 1789, 2846]"/>
    <m/>
  </r>
  <r>
    <n v="6.3"/>
    <s v="Hierarchy"/>
    <s v="LenLog_1_10_1_10_15_2-5_6000.csv"/>
    <x v="6"/>
    <x v="0"/>
    <x v="2"/>
    <x v="1"/>
    <n v="20"/>
    <x v="2"/>
    <n v="1"/>
    <n v="1"/>
    <n v="10"/>
    <n v="10"/>
    <n v="20"/>
    <n v="100"/>
    <n v="3.2"/>
    <n v="0.5"/>
    <n v="50"/>
    <n v="1"/>
    <n v="100"/>
    <n v="0.66666666666666696"/>
    <n v="66.6666666666667"/>
    <n v="0.469428300857544"/>
    <n v="2.5434970855712901E-2"/>
    <n v="0.443993330001831"/>
    <s v="[5477, 3644, 2846, 2723, 2100, 1852, 1789, 1617, 1022, 357]"/>
    <s v="[2720, 5474, 1848, 353, 1613, 2097, 1019, 3642, 1786, 2843]"/>
    <m/>
  </r>
  <r>
    <n v="6.4"/>
    <s v="Hierarchy"/>
    <s v="LenLog_1_10_1_10_15_2-5_6000.csv"/>
    <x v="6"/>
    <x v="0"/>
    <x v="2"/>
    <x v="1"/>
    <n v="25"/>
    <x v="3"/>
    <n v="1"/>
    <n v="1"/>
    <n v="10"/>
    <n v="0"/>
    <n v="10"/>
    <n v="0"/>
    <m/>
    <n v="0"/>
    <n v="0"/>
    <n v="0"/>
    <n v="0"/>
    <n v="0"/>
    <n v="0"/>
    <n v="0.49405860900878901"/>
    <n v="2.5434970855712901E-2"/>
    <n v="0.46862363815307601"/>
    <s v="[5477, 3644, 2846, 2723, 2100, 1852, 1789, 1617, 1022, 357]"/>
    <s v="[]"/>
    <m/>
  </r>
  <r>
    <n v="6.5"/>
    <s v="Hierarchy"/>
    <s v="LenLog_1_10_1_10_15_2-5_6000.csv"/>
    <x v="6"/>
    <x v="0"/>
    <x v="2"/>
    <x v="1"/>
    <n v="30"/>
    <x v="4"/>
    <n v="1"/>
    <n v="1"/>
    <n v="10"/>
    <n v="0"/>
    <n v="10"/>
    <n v="0"/>
    <m/>
    <n v="0"/>
    <n v="0"/>
    <n v="0"/>
    <n v="0"/>
    <n v="0"/>
    <n v="0"/>
    <n v="0.50921988487243697"/>
    <n v="2.5434970855712901E-2"/>
    <n v="0.48378491401672402"/>
    <s v="[5477, 3644, 2846, 2723, 2100, 1852, 1789, 1617, 1022, 357]"/>
    <s v="[]"/>
    <m/>
  </r>
  <r>
    <n v="7"/>
    <s v="Hierarchy"/>
    <s v="LenLog_1_10_1_10_15_5_3000.csv"/>
    <x v="7"/>
    <x v="0"/>
    <x v="3"/>
    <x v="1"/>
    <n v="5"/>
    <x v="6"/>
    <n v="1"/>
    <n v="1"/>
    <n v="10"/>
    <n v="1"/>
    <n v="10"/>
    <n v="10"/>
    <n v="1"/>
    <n v="0.1"/>
    <n v="10"/>
    <n v="0.1"/>
    <n v="10"/>
    <n v="0.1"/>
    <n v="10"/>
    <n v="0.14808893203735399"/>
    <n v="1.6747713088989299E-2"/>
    <n v="0.13134121894836401"/>
    <s v="[2598, 1700, 1674, 1247, 1165, 926, 815, 189, 162, 37]"/>
    <s v="[816]"/>
    <m/>
  </r>
  <r>
    <n v="7.1"/>
    <s v="Hierarchy"/>
    <s v="LenLog_1_10_1_10_15_5_3000.csv"/>
    <x v="7"/>
    <x v="0"/>
    <x v="3"/>
    <x v="1"/>
    <n v="10"/>
    <x v="0"/>
    <n v="1"/>
    <n v="1"/>
    <n v="10"/>
    <n v="0"/>
    <n v="10"/>
    <n v="0"/>
    <m/>
    <n v="0"/>
    <n v="0"/>
    <n v="0"/>
    <n v="0"/>
    <n v="0"/>
    <n v="0"/>
    <n v="0.12364840507507301"/>
    <n v="1.6747713088989299E-2"/>
    <n v="0.106900691986084"/>
    <s v="[2598, 1700, 1674, 1247, 1165, 926, 815, 189, 162, 37]"/>
    <s v="[]"/>
    <m/>
  </r>
  <r>
    <n v="7.2"/>
    <s v="Hierarchy"/>
    <s v="LenLog_1_10_1_10_15_5_3000.csv"/>
    <x v="7"/>
    <x v="0"/>
    <x v="3"/>
    <x v="1"/>
    <n v="15"/>
    <x v="1"/>
    <n v="1"/>
    <n v="1"/>
    <n v="10"/>
    <n v="9"/>
    <n v="20"/>
    <n v="90"/>
    <n v="0.22222222222222199"/>
    <n v="0.45"/>
    <n v="45"/>
    <n v="0.9"/>
    <n v="90"/>
    <n v="0.6"/>
    <n v="60"/>
    <n v="0.14988374710082999"/>
    <n v="1.6747713088989299E-2"/>
    <n v="0.13313603401184099"/>
    <s v="[2598, 1700, 1674, 1247, 1165, 926, 815, 189, 162, 37]"/>
    <s v="[160, 1700, 37, 2598, 1674, 1165, 815, 926, 1247]"/>
    <m/>
  </r>
  <r>
    <n v="7.3"/>
    <s v="Hierarchy"/>
    <s v="LenLog_1_10_1_10_15_5_3000.csv"/>
    <x v="7"/>
    <x v="0"/>
    <x v="3"/>
    <x v="1"/>
    <n v="20"/>
    <x v="2"/>
    <n v="1"/>
    <n v="1"/>
    <n v="10"/>
    <n v="10"/>
    <n v="20"/>
    <n v="100"/>
    <n v="1.1000000000000001"/>
    <n v="0.5"/>
    <n v="50"/>
    <n v="1"/>
    <n v="100"/>
    <n v="0.66666666666666696"/>
    <n v="66.6666666666667"/>
    <n v="0.147268056869507"/>
    <n v="1.6747713088989299E-2"/>
    <n v="0.13052034378051799"/>
    <s v="[2598, 1700, 1674, 1247, 1165, 926, 815, 189, 162, 37]"/>
    <s v="[161, 1700, 36, 2602, 1675, 1163, 815, 190, 926, 1246]"/>
    <m/>
  </r>
  <r>
    <n v="7.4"/>
    <s v="Hierarchy"/>
    <s v="LenLog_1_10_1_10_15_5_3000.csv"/>
    <x v="7"/>
    <x v="0"/>
    <x v="3"/>
    <x v="1"/>
    <n v="25"/>
    <x v="3"/>
    <n v="1"/>
    <n v="1"/>
    <n v="10"/>
    <n v="9"/>
    <n v="20"/>
    <n v="90"/>
    <n v="9.4444444444444393"/>
    <n v="0.45"/>
    <n v="45"/>
    <n v="0.9"/>
    <n v="90"/>
    <n v="0.6"/>
    <n v="60"/>
    <n v="0.13347744941711401"/>
    <n v="1.6747713088989299E-2"/>
    <n v="0.116729736328125"/>
    <s v="[2598, 1700, 1674, 1247, 1165, 926, 815, 189, 162, 37]"/>
    <s v="[1690, 28, 2589, 1665, 1153, 806, 181, 917, 1237]"/>
    <m/>
  </r>
  <r>
    <n v="7.5"/>
    <s v="Hierarchy"/>
    <s v="LenLog_1_10_1_10_15_5_3000.csv"/>
    <x v="7"/>
    <x v="0"/>
    <x v="3"/>
    <x v="1"/>
    <n v="30"/>
    <x v="4"/>
    <n v="1"/>
    <n v="1"/>
    <n v="10"/>
    <n v="4"/>
    <n v="10"/>
    <n v="40"/>
    <n v="15"/>
    <n v="0.4"/>
    <n v="40"/>
    <n v="0.4"/>
    <n v="40"/>
    <n v="0.4"/>
    <n v="40"/>
    <n v="0.133259773254395"/>
    <n v="1.6747713088989299E-2"/>
    <n v="0.116512060165405"/>
    <s v="[2598, 1700, 1674, 1247, 1165, 926, 815, 189, 162, 37]"/>
    <s v="[2583, 1659, 800, 911]"/>
    <m/>
  </r>
  <r>
    <n v="8"/>
    <s v="Hierarchy"/>
    <s v="LenLog_1_10_1_10_20_10_2000.csv"/>
    <x v="3"/>
    <x v="0"/>
    <x v="0"/>
    <x v="2"/>
    <n v="5"/>
    <x v="7"/>
    <n v="1"/>
    <n v="1"/>
    <n v="10"/>
    <n v="8"/>
    <n v="20"/>
    <n v="80"/>
    <n v="0"/>
    <n v="0.4"/>
    <n v="40"/>
    <n v="0.8"/>
    <n v="80"/>
    <n v="0.53333333333333299"/>
    <n v="53.3333333333333"/>
    <n v="0.114801645278931"/>
    <n v="1.6814470291137699E-2"/>
    <n v="9.7987174987792997E-2"/>
    <s v="[1925, 1550, 1353, 902, 838, 758, 331, 298, 264, 100]"/>
    <s v="[100, 1925, 902, 838, 264, 1353, 298, 758]"/>
    <m/>
  </r>
  <r>
    <n v="8.1"/>
    <s v="Hierarchy"/>
    <s v="LenLog_1_10_1_10_20_10_2000.csv"/>
    <x v="3"/>
    <x v="0"/>
    <x v="0"/>
    <x v="2"/>
    <n v="10"/>
    <x v="6"/>
    <n v="1"/>
    <n v="1"/>
    <n v="10"/>
    <n v="8"/>
    <n v="20"/>
    <n v="80"/>
    <n v="0"/>
    <n v="0.4"/>
    <n v="40"/>
    <n v="0.8"/>
    <n v="80"/>
    <n v="0.53333333333333299"/>
    <n v="53.3333333333333"/>
    <n v="9.0039491653442397E-2"/>
    <n v="1.6814470291137699E-2"/>
    <n v="7.3225021362304701E-2"/>
    <s v="[1925, 1550, 1353, 902, 838, 758, 331, 298, 264, 100]"/>
    <s v="[100, 1925, 902, 264, 1353, 298, 331, 758]"/>
    <m/>
  </r>
  <r>
    <n v="8.1999999999999993"/>
    <s v="Hierarchy"/>
    <s v="LenLog_1_10_1_10_20_10_2000.csv"/>
    <x v="3"/>
    <x v="0"/>
    <x v="0"/>
    <x v="2"/>
    <n v="15"/>
    <x v="0"/>
    <n v="1"/>
    <n v="1"/>
    <n v="10"/>
    <n v="6"/>
    <n v="10"/>
    <n v="60"/>
    <n v="0"/>
    <n v="0.6"/>
    <n v="60"/>
    <n v="0.6"/>
    <n v="60"/>
    <n v="0.6"/>
    <n v="60"/>
    <n v="7.69979953765869E-2"/>
    <n v="1.6814470291137699E-2"/>
    <n v="6.0183525085449198E-2"/>
    <s v="[1925, 1550, 1353, 902, 838, 758, 331, 298, 264, 100]"/>
    <s v="[100, 902, 264, 1353, 298, 758]"/>
    <m/>
  </r>
  <r>
    <n v="8.3000000000000007"/>
    <s v="Hierarchy"/>
    <s v="LenLog_1_10_1_10_20_10_2000.csv"/>
    <x v="3"/>
    <x v="0"/>
    <x v="0"/>
    <x v="2"/>
    <n v="20"/>
    <x v="1"/>
    <n v="1"/>
    <n v="1"/>
    <n v="10"/>
    <n v="9"/>
    <n v="20"/>
    <n v="90"/>
    <n v="0"/>
    <n v="0.45"/>
    <n v="45"/>
    <n v="0.9"/>
    <n v="90"/>
    <n v="0.6"/>
    <n v="60"/>
    <n v="8.3577871322631905E-2"/>
    <n v="1.6814470291137699E-2"/>
    <n v="6.6763401031494099E-2"/>
    <s v="[1925, 1550, 1353, 902, 838, 758, 331, 298, 264, 100]"/>
    <s v="[100, 1925, 902, 838, 264, 1353, 298, 1550, 758]"/>
    <m/>
  </r>
  <r>
    <n v="8.4"/>
    <s v="Hierarchy"/>
    <s v="LenLog_1_10_1_10_20_10_2000.csv"/>
    <x v="3"/>
    <x v="0"/>
    <x v="0"/>
    <x v="2"/>
    <n v="25"/>
    <x v="2"/>
    <n v="1"/>
    <n v="1"/>
    <n v="10"/>
    <n v="10"/>
    <n v="20"/>
    <n v="100"/>
    <n v="0.9"/>
    <n v="0.5"/>
    <n v="50"/>
    <n v="1"/>
    <n v="100"/>
    <n v="0.66666666666666696"/>
    <n v="66.6666666666667"/>
    <n v="7.4067592620849595E-2"/>
    <n v="1.6814470291137699E-2"/>
    <n v="5.72531223297119E-2"/>
    <s v="[1925, 1550, 1353, 902, 838, 758, 331, 298, 264, 100]"/>
    <s v="[99, 1924, 901, 837, 263, 1352, 297, 330, 1549, 758]"/>
    <m/>
  </r>
  <r>
    <n v="8.5"/>
    <s v="Hierarchy"/>
    <s v="LenLog_1_10_1_10_20_10_2000.csv"/>
    <x v="3"/>
    <x v="0"/>
    <x v="0"/>
    <x v="2"/>
    <n v="30"/>
    <x v="3"/>
    <n v="1"/>
    <n v="1"/>
    <n v="10"/>
    <n v="10"/>
    <n v="20"/>
    <n v="100"/>
    <n v="6.6"/>
    <n v="0.5"/>
    <n v="50"/>
    <n v="1"/>
    <n v="100"/>
    <n v="0.66666666666666696"/>
    <n v="66.6666666666667"/>
    <n v="0.117895603179932"/>
    <n v="1.6814470291137699E-2"/>
    <n v="0.101081132888794"/>
    <s v="[1925, 1550, 1353, 902, 838, 758, 331, 298, 264, 100]"/>
    <s v="[94, 1919, 896, 832, 258, 1347, 292, 318, 1544, 753]"/>
    <m/>
  </r>
  <r>
    <n v="9"/>
    <s v="Hierarchy"/>
    <s v="LenLog_1_10_1_10_20_1_20000.csv"/>
    <x v="8"/>
    <x v="0"/>
    <x v="1"/>
    <x v="2"/>
    <n v="5"/>
    <x v="7"/>
    <n v="1"/>
    <n v="1"/>
    <n v="10"/>
    <n v="2"/>
    <n v="10"/>
    <n v="20"/>
    <n v="1"/>
    <n v="0.2"/>
    <n v="20"/>
    <n v="0.2"/>
    <n v="20"/>
    <n v="0.2"/>
    <n v="20"/>
    <n v="4.5496382713317898"/>
    <n v="3.0958890914916999E-2"/>
    <n v="4.5186793804168701"/>
    <s v="[19702, 15775, 13417, 8417, 7940, 4976, 4460, 3496, 1068, 156]"/>
    <s v="[3497, 157]"/>
    <m/>
  </r>
  <r>
    <n v="9.1"/>
    <s v="Hierarchy"/>
    <s v="LenLog_1_10_1_10_20_1_20000.csv"/>
    <x v="8"/>
    <x v="0"/>
    <x v="1"/>
    <x v="2"/>
    <n v="10"/>
    <x v="6"/>
    <n v="1"/>
    <n v="1"/>
    <n v="10"/>
    <n v="0"/>
    <n v="10"/>
    <n v="0"/>
    <m/>
    <n v="0"/>
    <n v="0"/>
    <n v="0"/>
    <n v="0"/>
    <n v="0"/>
    <n v="0"/>
    <n v="4.7698330879211399"/>
    <n v="3.0958890914916999E-2"/>
    <n v="4.73887419700623"/>
    <s v="[19702, 15775, 13417, 8417, 7940, 4976, 4460, 3496, 1068, 156]"/>
    <s v="[]"/>
    <m/>
  </r>
  <r>
    <n v="9.1999999999999993"/>
    <s v="Hierarchy"/>
    <s v="LenLog_1_10_1_10_20_1_20000.csv"/>
    <x v="8"/>
    <x v="0"/>
    <x v="1"/>
    <x v="2"/>
    <n v="15"/>
    <x v="0"/>
    <n v="1"/>
    <n v="1"/>
    <n v="10"/>
    <n v="5"/>
    <n v="10"/>
    <n v="50"/>
    <n v="0"/>
    <n v="0.5"/>
    <n v="50"/>
    <n v="0.5"/>
    <n v="50"/>
    <n v="0.5"/>
    <n v="50"/>
    <n v="4.83734202384949"/>
    <n v="3.0958890914916999E-2"/>
    <n v="4.8063831329345703"/>
    <s v="[19702, 15775, 13417, 8417, 7940, 4976, 4460, 3496, 1068, 156]"/>
    <s v="[7940, 13417, 4976, 19702, 15775]"/>
    <m/>
  </r>
  <r>
    <n v="9.3000000000000007"/>
    <s v="Hierarchy"/>
    <s v="LenLog_1_10_1_10_20_1_20000.csv"/>
    <x v="8"/>
    <x v="0"/>
    <x v="1"/>
    <x v="2"/>
    <n v="20"/>
    <x v="1"/>
    <n v="1"/>
    <n v="1"/>
    <n v="10"/>
    <n v="5"/>
    <n v="10"/>
    <n v="50"/>
    <n v="0"/>
    <n v="0.5"/>
    <n v="50"/>
    <n v="0.5"/>
    <n v="50"/>
    <n v="0.5"/>
    <n v="50"/>
    <n v="4.7303118705749503"/>
    <n v="3.0958890914916999E-2"/>
    <n v="4.6993529796600297"/>
    <s v="[19702, 15775, 13417, 8417, 7940, 4976, 4460, 3496, 1068, 156]"/>
    <s v="[7940, 13417, 4976, 19702, 15775]"/>
    <m/>
  </r>
  <r>
    <n v="9.4"/>
    <s v="Hierarchy"/>
    <s v="LenLog_1_10_1_10_20_1_20000.csv"/>
    <x v="8"/>
    <x v="0"/>
    <x v="1"/>
    <x v="2"/>
    <n v="25"/>
    <x v="2"/>
    <n v="1"/>
    <n v="1"/>
    <n v="10"/>
    <n v="10"/>
    <n v="20"/>
    <n v="100"/>
    <n v="0.9"/>
    <n v="0.5"/>
    <n v="50"/>
    <n v="1"/>
    <n v="100"/>
    <n v="0.66666666666666696"/>
    <n v="66.6666666666667"/>
    <n v="5.0433661937713596"/>
    <n v="3.0958890914916999E-2"/>
    <n v="5.0124073028564498"/>
    <s v="[19702, 15775, 13417, 8417, 7940, 4976, 4460, 3496, 1068, 156]"/>
    <s v="[8418, 7940, 3498, 13419, 4460, 1068, 4976, 19702, 160, 15775]"/>
    <m/>
  </r>
  <r>
    <n v="9.5"/>
    <s v="Hierarchy"/>
    <s v="LenLog_1_10_1_10_20_1_20000.csv"/>
    <x v="8"/>
    <x v="0"/>
    <x v="1"/>
    <x v="2"/>
    <n v="30"/>
    <x v="3"/>
    <n v="1"/>
    <n v="1"/>
    <n v="10"/>
    <n v="9"/>
    <n v="20"/>
    <n v="90"/>
    <n v="2.3333333333333299"/>
    <n v="0.45"/>
    <n v="45"/>
    <n v="0.9"/>
    <n v="90"/>
    <n v="0.6"/>
    <n v="60"/>
    <n v="5.0614342689514196"/>
    <n v="3.0958890914916999E-2"/>
    <n v="5.0304753780364999"/>
    <s v="[19702, 15775, 13417, 8417, 7940, 4976, 4460, 3496, 1068, 156]"/>
    <s v="[8416, 7942, 3498, 13419, 4460, 4977, 19713, 158, 15775]"/>
    <m/>
  </r>
  <r>
    <n v="10"/>
    <s v="Hierarchy"/>
    <s v="LenLog_1_10_1_10_20_2-5_8000.csv"/>
    <x v="9"/>
    <x v="0"/>
    <x v="2"/>
    <x v="2"/>
    <n v="5"/>
    <x v="7"/>
    <n v="1"/>
    <n v="1"/>
    <n v="10"/>
    <n v="0"/>
    <n v="10"/>
    <n v="0"/>
    <m/>
    <n v="0"/>
    <n v="0"/>
    <n v="0"/>
    <n v="0"/>
    <n v="0"/>
    <n v="0"/>
    <n v="0.64443564414978005"/>
    <n v="1.48236751556396E-2"/>
    <n v="0.62961196899414096"/>
    <s v="[5855, 5363, 3157, 1537, 1290, 1097, 846, 735, 593, 408]"/>
    <s v="[]"/>
    <m/>
  </r>
  <r>
    <n v="10.1"/>
    <s v="Hierarchy"/>
    <s v="LenLog_1_10_1_10_20_2-5_8000.csv"/>
    <x v="9"/>
    <x v="0"/>
    <x v="2"/>
    <x v="2"/>
    <n v="10"/>
    <x v="6"/>
    <n v="1"/>
    <n v="1"/>
    <n v="10"/>
    <n v="7"/>
    <n v="10"/>
    <n v="70"/>
    <n v="0"/>
    <n v="0.7"/>
    <n v="70"/>
    <n v="0.7"/>
    <n v="70"/>
    <n v="0.7"/>
    <n v="70"/>
    <n v="0.82053923606872603"/>
    <n v="1.48236751556396E-2"/>
    <n v="0.80571556091308605"/>
    <s v="[5855, 5363, 3157, 1537, 1290, 1097, 846, 735, 593, 408]"/>
    <s v="[1537, 1097, 1290, 735, 5363, 408, 5855]"/>
    <m/>
  </r>
  <r>
    <n v="10.199999999999999"/>
    <s v="Hierarchy"/>
    <s v="LenLog_1_10_1_10_20_2-5_8000.csv"/>
    <x v="9"/>
    <x v="0"/>
    <x v="2"/>
    <x v="2"/>
    <n v="15"/>
    <x v="0"/>
    <n v="1"/>
    <n v="1"/>
    <n v="10"/>
    <n v="6"/>
    <n v="10"/>
    <n v="60"/>
    <n v="1.8333333333333299"/>
    <n v="0.6"/>
    <n v="60"/>
    <n v="0.6"/>
    <n v="60"/>
    <n v="0.6"/>
    <n v="60"/>
    <n v="0.74239468574523904"/>
    <n v="1.48236751556396E-2"/>
    <n v="0.72757101058960005"/>
    <s v="[5855, 5363, 3157, 1537, 1290, 1097, 846, 735, 593, 408]"/>
    <s v="[1539, 1099, 1292, 737, 3158, 5857]"/>
    <m/>
  </r>
  <r>
    <n v="10.3"/>
    <s v="Hierarchy"/>
    <s v="LenLog_1_10_1_10_20_2-5_8000.csv"/>
    <x v="9"/>
    <x v="0"/>
    <x v="2"/>
    <x v="2"/>
    <n v="20"/>
    <x v="1"/>
    <n v="1"/>
    <n v="1"/>
    <n v="10"/>
    <n v="8"/>
    <n v="20"/>
    <n v="80"/>
    <n v="0"/>
    <n v="0.4"/>
    <n v="40"/>
    <n v="0.8"/>
    <n v="80"/>
    <n v="0.53333333333333299"/>
    <n v="53.3333333333333"/>
    <n v="0.80481338500976596"/>
    <n v="1.48236751556396E-2"/>
    <n v="0.78998970985412598"/>
    <s v="[5855, 5363, 3157, 1537, 1290, 1097, 846, 735, 593, 408]"/>
    <s v="[1537, 1097, 1290, 846, 735, 5363, 408, 5855]"/>
    <m/>
  </r>
  <r>
    <n v="10.4"/>
    <s v="Hierarchy"/>
    <s v="LenLog_1_10_1_10_20_2-5_8000.csv"/>
    <x v="9"/>
    <x v="0"/>
    <x v="2"/>
    <x v="2"/>
    <n v="25"/>
    <x v="2"/>
    <n v="1"/>
    <n v="1"/>
    <n v="10"/>
    <n v="10"/>
    <n v="20"/>
    <n v="100"/>
    <n v="2.9"/>
    <n v="0.5"/>
    <n v="50"/>
    <n v="1"/>
    <n v="100"/>
    <n v="0.66666666666666696"/>
    <n v="66.6666666666667"/>
    <n v="0.89849495887756403"/>
    <n v="1.48236751556396E-2"/>
    <n v="0.88367128372192405"/>
    <s v="[5855, 5363, 3157, 1537, 1290, 1097, 846, 735, 593, 408]"/>
    <s v="[1534, 1094, 1287, 843, 590, 732, 5360, 3154, 405, 5853]"/>
    <m/>
  </r>
  <r>
    <n v="10.5"/>
    <s v="Hierarchy"/>
    <s v="LenLog_1_10_1_10_20_2-5_8000.csv"/>
    <x v="9"/>
    <x v="0"/>
    <x v="2"/>
    <x v="2"/>
    <n v="30"/>
    <x v="3"/>
    <n v="1"/>
    <n v="1"/>
    <n v="10"/>
    <n v="10"/>
    <n v="20"/>
    <n v="100"/>
    <n v="1.3"/>
    <n v="0.5"/>
    <n v="50"/>
    <n v="1"/>
    <n v="100"/>
    <n v="0.66666666666666696"/>
    <n v="66.6666666666667"/>
    <n v="0.78068161010742199"/>
    <n v="1.48236751556396E-2"/>
    <n v="0.765857934951782"/>
    <s v="[5855, 5363, 3157, 1537, 1290, 1097, 846, 735, 593, 408]"/>
    <s v="[1539, 1099, 1292, 845, 591, 733, 5362, 3157, 407, 5855]"/>
    <m/>
  </r>
  <r>
    <n v="11"/>
    <s v="Hierarchy"/>
    <s v="LenLog_1_10_1_10_20_5_4000.csv"/>
    <x v="2"/>
    <x v="0"/>
    <x v="3"/>
    <x v="2"/>
    <n v="5"/>
    <x v="7"/>
    <n v="1"/>
    <n v="1"/>
    <n v="10"/>
    <n v="0"/>
    <n v="10"/>
    <n v="0"/>
    <m/>
    <n v="0"/>
    <n v="0"/>
    <n v="0"/>
    <n v="0"/>
    <n v="0"/>
    <n v="0"/>
    <n v="0.16816782951355"/>
    <n v="1.27494335174561E-2"/>
    <n v="0.155418395996094"/>
    <s v="[3853, 3580, 2793, 2562, 2486, 1913, 1860, 1440, 1337, 484]"/>
    <s v="[]"/>
    <m/>
  </r>
  <r>
    <n v="11.1"/>
    <s v="Hierarchy"/>
    <s v="LenLog_1_10_1_10_20_5_4000.csv"/>
    <x v="2"/>
    <x v="0"/>
    <x v="3"/>
    <x v="2"/>
    <n v="10"/>
    <x v="6"/>
    <n v="1"/>
    <n v="1"/>
    <n v="10"/>
    <n v="6"/>
    <n v="10"/>
    <n v="60"/>
    <n v="1"/>
    <n v="0.6"/>
    <n v="60"/>
    <n v="0.6"/>
    <n v="60"/>
    <n v="0.6"/>
    <n v="60"/>
    <n v="0.22362542152404799"/>
    <n v="1.27494335174561E-2"/>
    <n v="0.21087598800659199"/>
    <s v="[3853, 3580, 2793, 2562, 2486, 1913, 1860, 1440, 1337, 484]"/>
    <s v="[2563, 2794, 3854, 2487, 1914, 3581]"/>
    <m/>
  </r>
  <r>
    <n v="11.2"/>
    <s v="Hierarchy"/>
    <s v="LenLog_1_10_1_10_20_5_4000.csv"/>
    <x v="2"/>
    <x v="0"/>
    <x v="3"/>
    <x v="2"/>
    <n v="15"/>
    <x v="0"/>
    <n v="1"/>
    <n v="1"/>
    <n v="10"/>
    <n v="5"/>
    <n v="10"/>
    <n v="50"/>
    <n v="1"/>
    <n v="0.5"/>
    <n v="50"/>
    <n v="0.5"/>
    <n v="50"/>
    <n v="0.5"/>
    <n v="50"/>
    <n v="0.212871313095093"/>
    <n v="1.27494335174561E-2"/>
    <n v="0.200121879577637"/>
    <s v="[3853, 3580, 2793, 2562, 2486, 1913, 1860, 1440, 1337, 484]"/>
    <s v="[2563, 2794, 2487, 1914, 3581]"/>
    <m/>
  </r>
  <r>
    <n v="11.3"/>
    <s v="Hierarchy"/>
    <s v="LenLog_1_10_1_10_20_5_4000.csv"/>
    <x v="2"/>
    <x v="0"/>
    <x v="3"/>
    <x v="2"/>
    <n v="20"/>
    <x v="1"/>
    <n v="1"/>
    <n v="1"/>
    <n v="10"/>
    <n v="9"/>
    <n v="20"/>
    <n v="90"/>
    <n v="0"/>
    <n v="0.45"/>
    <n v="45"/>
    <n v="0.9"/>
    <n v="90"/>
    <n v="0.6"/>
    <n v="60"/>
    <n v="0.23347210884094199"/>
    <n v="1.27494335174561E-2"/>
    <n v="0.220722675323486"/>
    <s v="[3853, 3580, 2793, 2562, 2486, 1913, 1860, 1440, 1337, 484]"/>
    <s v="[1440, 2562, 1860, 484, 1337, 2793, 3853, 2486, 3580]"/>
    <m/>
  </r>
  <r>
    <n v="11.4"/>
    <s v="Hierarchy"/>
    <s v="LenLog_1_10_1_10_20_5_4000.csv"/>
    <x v="2"/>
    <x v="0"/>
    <x v="3"/>
    <x v="2"/>
    <n v="25"/>
    <x v="2"/>
    <n v="1"/>
    <n v="1"/>
    <n v="10"/>
    <n v="10"/>
    <n v="20"/>
    <n v="100"/>
    <n v="2"/>
    <n v="0.5"/>
    <n v="50"/>
    <n v="1"/>
    <n v="100"/>
    <n v="0.66666666666666696"/>
    <n v="66.6666666666667"/>
    <n v="0.24842810630798301"/>
    <n v="1.27494335174561E-2"/>
    <n v="0.23567867279052701"/>
    <s v="[3853, 3580, 2793, 2562, 2486, 1913, 1860, 1440, 1337, 484]"/>
    <s v="[1438, 2560, 1858, 482, 1335, 2791, 3851, 2484, 1911, 3578]"/>
    <m/>
  </r>
  <r>
    <n v="11.5"/>
    <s v="Hierarchy"/>
    <s v="LenLog_1_10_1_10_20_5_4000.csv"/>
    <x v="2"/>
    <x v="0"/>
    <x v="3"/>
    <x v="2"/>
    <n v="30"/>
    <x v="3"/>
    <n v="1"/>
    <n v="1"/>
    <n v="10"/>
    <n v="10"/>
    <n v="20"/>
    <n v="100"/>
    <n v="4.7"/>
    <n v="0.5"/>
    <n v="50"/>
    <n v="1"/>
    <n v="100"/>
    <n v="0.66666666666666696"/>
    <n v="66.6666666666667"/>
    <n v="0.24614977836608901"/>
    <n v="1.27494335174561E-2"/>
    <n v="0.23340034484863301"/>
    <s v="[3853, 3580, 2793, 2562, 2486, 1913, 1860, 1440, 1337, 484]"/>
    <s v="[1435, 2557, 1855, 480, 1332, 2787, 3848, 2481, 1909, 3577]"/>
    <m/>
  </r>
  <r>
    <n v="12"/>
    <s v="Hierarchy"/>
    <s v="LenLog_1_10_1_10_25_10_2500.csv"/>
    <x v="10"/>
    <x v="0"/>
    <x v="0"/>
    <x v="3"/>
    <n v="5"/>
    <x v="8"/>
    <n v="1"/>
    <n v="1"/>
    <n v="10"/>
    <n v="0"/>
    <n v="10"/>
    <n v="0"/>
    <m/>
    <n v="0"/>
    <n v="0"/>
    <n v="0"/>
    <n v="0"/>
    <n v="0"/>
    <n v="0"/>
    <n v="6.8620443344116197E-2"/>
    <n v="2.2740364074707001E-3"/>
    <n v="6.6346406936645494E-2"/>
    <s v="[2216, 1907, 1627, 1531, 1481, 1274, 1092, 998, 558, 45]"/>
    <s v="[]"/>
    <m/>
  </r>
  <r>
    <n v="12.1"/>
    <s v="Hierarchy"/>
    <s v="LenLog_1_10_1_10_25_10_2500.csv"/>
    <x v="10"/>
    <x v="0"/>
    <x v="0"/>
    <x v="3"/>
    <n v="10"/>
    <x v="7"/>
    <n v="1"/>
    <n v="1"/>
    <n v="10"/>
    <n v="2"/>
    <n v="10"/>
    <n v="20"/>
    <n v="1"/>
    <n v="0.2"/>
    <n v="20"/>
    <n v="0.2"/>
    <n v="20"/>
    <n v="0.2"/>
    <n v="20"/>
    <n v="7.3375940322876004E-2"/>
    <n v="2.2740364074707001E-3"/>
    <n v="7.1101903915405301E-2"/>
    <s v="[2216, 1907, 1627, 1531, 1481, 1274, 1092, 998, 558, 45]"/>
    <s v="[1093, 1908]"/>
    <m/>
  </r>
  <r>
    <n v="12.2"/>
    <s v="Hierarchy"/>
    <s v="LenLog_1_10_1_10_25_10_2500.csv"/>
    <x v="10"/>
    <x v="0"/>
    <x v="0"/>
    <x v="3"/>
    <n v="15"/>
    <x v="6"/>
    <n v="1"/>
    <n v="1"/>
    <n v="10"/>
    <n v="9"/>
    <n v="20"/>
    <n v="90"/>
    <n v="3.1111111111111098"/>
    <n v="0.45"/>
    <n v="45"/>
    <n v="0.9"/>
    <n v="90"/>
    <n v="0.6"/>
    <n v="60"/>
    <n v="9.0068101882934598E-2"/>
    <n v="2.2740364074707001E-3"/>
    <n v="8.7794065475463895E-2"/>
    <s v="[2216, 1907, 1627, 1531, 1481, 1274, 1092, 998, 558, 45]"/>
    <s v="[1095, 1001, 2219, 48, 561, 1910, 1534, 1277, 1631]"/>
    <m/>
  </r>
  <r>
    <n v="12.3"/>
    <s v="Hierarchy"/>
    <s v="LenLog_1_10_1_10_25_10_2500.csv"/>
    <x v="10"/>
    <x v="0"/>
    <x v="0"/>
    <x v="3"/>
    <n v="20"/>
    <x v="0"/>
    <n v="1"/>
    <n v="1"/>
    <n v="10"/>
    <n v="10"/>
    <n v="20"/>
    <n v="100"/>
    <n v="0.2"/>
    <n v="0.5"/>
    <n v="50"/>
    <n v="1"/>
    <n v="100"/>
    <n v="0.66666666666666696"/>
    <n v="66.6666666666667"/>
    <n v="0.102632761001587"/>
    <n v="2.2740364074707001E-3"/>
    <n v="0.100358724594116"/>
    <s v="[2216, 1907, 1627, 1531, 1481, 1274, 1092, 998, 558, 45]"/>
    <s v="[1092, 998, 2216, 1480, 45, 558, 1907, 1531, 1274, 1628]"/>
    <m/>
  </r>
  <r>
    <n v="12.4"/>
    <s v="Hierarchy"/>
    <s v="LenLog_1_10_1_10_25_10_2500.csv"/>
    <x v="10"/>
    <x v="0"/>
    <x v="0"/>
    <x v="3"/>
    <n v="25"/>
    <x v="1"/>
    <n v="1"/>
    <n v="1"/>
    <n v="10"/>
    <n v="10"/>
    <n v="20"/>
    <n v="100"/>
    <n v="0.1"/>
    <n v="0.5"/>
    <n v="50"/>
    <n v="1"/>
    <n v="100"/>
    <n v="0.66666666666666696"/>
    <n v="66.6666666666667"/>
    <n v="0.102431297302246"/>
    <n v="2.2740364074707001E-3"/>
    <n v="0.100157260894775"/>
    <s v="[2216, 1907, 1627, 1531, 1481, 1274, 1092, 998, 558, 45]"/>
    <s v="[1092, 998, 2216, 1480, 45, 558, 1907, 1531, 1274, 1627]"/>
    <m/>
  </r>
  <r>
    <n v="12.5"/>
    <s v="Hierarchy"/>
    <s v="LenLog_1_10_1_10_25_10_2500.csv"/>
    <x v="10"/>
    <x v="0"/>
    <x v="0"/>
    <x v="3"/>
    <n v="30"/>
    <x v="2"/>
    <n v="1"/>
    <n v="1"/>
    <n v="10"/>
    <n v="10"/>
    <n v="20"/>
    <n v="100"/>
    <n v="2.9"/>
    <n v="0.5"/>
    <n v="50"/>
    <n v="1"/>
    <n v="100"/>
    <n v="0.66666666666666696"/>
    <n v="66.6666666666667"/>
    <n v="8.5781812667846694E-2"/>
    <n v="2.2740364074707001E-3"/>
    <n v="8.3507776260376004E-2"/>
    <s v="[2216, 1907, 1627, 1531, 1481, 1274, 1092, 998, 558, 45]"/>
    <s v="[1089, 995, 2213, 1478, 42, 555, 1904, 1528, 1271, 1625]"/>
    <m/>
  </r>
  <r>
    <n v="13"/>
    <s v="Hierarchy"/>
    <s v="LenLog_1_10_1_10_25_1_25000.csv"/>
    <x v="11"/>
    <x v="0"/>
    <x v="1"/>
    <x v="3"/>
    <n v="5"/>
    <x v="8"/>
    <n v="1"/>
    <n v="1"/>
    <n v="10"/>
    <n v="7"/>
    <n v="10"/>
    <n v="70"/>
    <n v="0"/>
    <n v="0.7"/>
    <n v="70"/>
    <n v="0.7"/>
    <n v="70"/>
    <n v="0.7"/>
    <n v="70"/>
    <n v="7.4610552787780797"/>
    <n v="2.73699760437012E-2"/>
    <n v="7.4336853027343803"/>
    <s v="[20726, 19282, 17170, 16176, 13569, 13145, 7557, 5431, 4258, 1634]"/>
    <s v="[13569, 4258, 1634, 7557, 17170, 5431, 13145]"/>
    <m/>
  </r>
  <r>
    <n v="13.1"/>
    <s v="Hierarchy"/>
    <s v="LenLog_1_10_1_10_25_1_25000.csv"/>
    <x v="11"/>
    <x v="0"/>
    <x v="1"/>
    <x v="3"/>
    <n v="10"/>
    <x v="7"/>
    <n v="1"/>
    <n v="1"/>
    <n v="10"/>
    <n v="0"/>
    <n v="10"/>
    <n v="0"/>
    <m/>
    <n v="0"/>
    <n v="0"/>
    <n v="0"/>
    <n v="0"/>
    <n v="0"/>
    <n v="0"/>
    <n v="7.6232860088348398"/>
    <n v="2.73699760437012E-2"/>
    <n v="7.5959160327911404"/>
    <s v="[20726, 19282, 17170, 16176, 13569, 13145, 7557, 5431, 4258, 1634]"/>
    <s v="[]"/>
    <m/>
  </r>
  <r>
    <n v="13.2"/>
    <s v="Hierarchy"/>
    <s v="LenLog_1_10_1_10_25_1_25000.csv"/>
    <x v="11"/>
    <x v="0"/>
    <x v="1"/>
    <x v="3"/>
    <n v="15"/>
    <x v="6"/>
    <n v="1"/>
    <n v="1"/>
    <n v="10"/>
    <n v="3"/>
    <n v="10"/>
    <n v="30"/>
    <n v="0"/>
    <n v="0.3"/>
    <n v="30"/>
    <n v="0.3"/>
    <n v="30"/>
    <n v="0.3"/>
    <n v="30"/>
    <n v="7.89359831809998"/>
    <n v="2.73699760437012E-2"/>
    <n v="7.86622834205627"/>
    <s v="[20726, 19282, 17170, 16176, 13569, 13145, 7557, 5431, 4258, 1634]"/>
    <s v="[13569, 4258, 17170]"/>
    <m/>
  </r>
  <r>
    <n v="13.3"/>
    <s v="Hierarchy"/>
    <s v="LenLog_1_10_1_10_25_1_25000.csv"/>
    <x v="11"/>
    <x v="0"/>
    <x v="1"/>
    <x v="3"/>
    <n v="20"/>
    <x v="0"/>
    <n v="1"/>
    <n v="1"/>
    <n v="10"/>
    <n v="9"/>
    <n v="20"/>
    <n v="90"/>
    <n v="0.33333333333333298"/>
    <n v="0.45"/>
    <n v="45"/>
    <n v="0.9"/>
    <n v="90"/>
    <n v="0.6"/>
    <n v="60"/>
    <n v="7.4662275314331099"/>
    <n v="2.73699760437012E-2"/>
    <n v="7.4388575553893999"/>
    <s v="[20726, 19282, 17170, 16176, 13569, 13145, 7557, 5431, 4258, 1634]"/>
    <s v="[13569, 4258, 1634, 7560, 16176, 19282, 17170, 5431, 13145]"/>
    <m/>
  </r>
  <r>
    <n v="13.4"/>
    <s v="Hierarchy"/>
    <s v="LenLog_1_10_1_10_25_1_25000.csv"/>
    <x v="11"/>
    <x v="0"/>
    <x v="1"/>
    <x v="3"/>
    <n v="25"/>
    <x v="1"/>
    <n v="1"/>
    <n v="1"/>
    <n v="10"/>
    <n v="7"/>
    <n v="10"/>
    <n v="70"/>
    <n v="1"/>
    <n v="0.7"/>
    <n v="70"/>
    <n v="0.7"/>
    <n v="70"/>
    <n v="0.7"/>
    <n v="70"/>
    <n v="7.4787623882293701"/>
    <n v="2.73699760437012E-2"/>
    <n v="7.4513924121856698"/>
    <s v="[20726, 19282, 17170, 16176, 13569, 13145, 7557, 5431, 4258, 1634]"/>
    <s v="[13568, 4257, 1633, 16175, 19281, 17169, 5430]"/>
    <m/>
  </r>
  <r>
    <n v="13.5"/>
    <s v="Hierarchy"/>
    <s v="LenLog_1_10_1_10_25_1_25000.csv"/>
    <x v="11"/>
    <x v="0"/>
    <x v="1"/>
    <x v="3"/>
    <n v="30"/>
    <x v="2"/>
    <n v="1"/>
    <n v="1"/>
    <n v="10"/>
    <n v="6"/>
    <n v="10"/>
    <n v="60"/>
    <n v="3.8333333333333299"/>
    <n v="0.6"/>
    <n v="60"/>
    <n v="0.6"/>
    <n v="60"/>
    <n v="0.6"/>
    <n v="60"/>
    <n v="7.4767131805419904"/>
    <n v="2.73699760437012E-2"/>
    <n v="7.4493432044982901"/>
    <s v="[20726, 19282, 17170, 16176, 13569, 13145, 7557, 5431, 4258, 1634]"/>
    <s v="[13566, 4255, 1629, 16173, 19279, 17164]"/>
    <m/>
  </r>
  <r>
    <n v="14"/>
    <s v="Hierarchy"/>
    <s v="LenLog_1_10_1_10_25_2-5_10000.csv"/>
    <x v="1"/>
    <x v="0"/>
    <x v="2"/>
    <x v="3"/>
    <n v="5"/>
    <x v="8"/>
    <n v="1"/>
    <n v="1"/>
    <n v="10"/>
    <n v="4"/>
    <n v="10"/>
    <n v="40"/>
    <n v="0"/>
    <n v="0.4"/>
    <n v="40"/>
    <n v="0.4"/>
    <n v="40"/>
    <n v="0.4"/>
    <n v="40"/>
    <n v="1.24960541725159"/>
    <n v="1.8393039703369099E-2"/>
    <n v="1.23121237754822"/>
    <s v="[9780, 6722, 5513, 5435, 5181, 4378, 2699, 2469, 1094, 961]"/>
    <s v="[961, 1094, 5513, 2699]"/>
    <m/>
  </r>
  <r>
    <n v="14.1"/>
    <s v="Hierarchy"/>
    <s v="LenLog_1_10_1_10_25_2-5_10000.csv"/>
    <x v="1"/>
    <x v="0"/>
    <x v="2"/>
    <x v="3"/>
    <n v="10"/>
    <x v="7"/>
    <n v="1"/>
    <n v="1"/>
    <n v="10"/>
    <n v="2"/>
    <n v="10"/>
    <n v="20"/>
    <n v="0"/>
    <n v="0.2"/>
    <n v="20"/>
    <n v="0.2"/>
    <n v="20"/>
    <n v="0.2"/>
    <n v="20"/>
    <n v="1.18521857261658"/>
    <n v="1.8393039703369099E-2"/>
    <n v="1.16682553291321"/>
    <s v="[9780, 6722, 5513, 5435, 5181, 4378, 2699, 2469, 1094, 961]"/>
    <s v="[961, 5513]"/>
    <m/>
  </r>
  <r>
    <n v="14.2"/>
    <s v="Hierarchy"/>
    <s v="LenLog_1_10_1_10_25_2-5_10000.csv"/>
    <x v="1"/>
    <x v="0"/>
    <x v="2"/>
    <x v="3"/>
    <n v="15"/>
    <x v="6"/>
    <n v="1"/>
    <n v="1"/>
    <n v="10"/>
    <n v="5"/>
    <n v="10"/>
    <n v="50"/>
    <n v="0.4"/>
    <n v="0.5"/>
    <n v="50"/>
    <n v="0.5"/>
    <n v="50"/>
    <n v="0.5"/>
    <n v="50"/>
    <n v="1.2683253288269001"/>
    <n v="1.8393039703369099E-2"/>
    <n v="1.24993228912354"/>
    <s v="[9780, 6722, 5513, 5435, 5181, 4378, 2699, 2469, 1094, 961]"/>
    <s v="[961, 6721, 1095, 5513, 4378]"/>
    <m/>
  </r>
  <r>
    <n v="14.3"/>
    <s v="Hierarchy"/>
    <s v="LenLog_1_10_1_10_25_2-5_10000.csv"/>
    <x v="1"/>
    <x v="0"/>
    <x v="2"/>
    <x v="3"/>
    <n v="20"/>
    <x v="0"/>
    <n v="1"/>
    <n v="1"/>
    <n v="10"/>
    <n v="9"/>
    <n v="20"/>
    <n v="90"/>
    <n v="0.55555555555555602"/>
    <n v="0.45"/>
    <n v="45"/>
    <n v="0.9"/>
    <n v="90"/>
    <n v="0.6"/>
    <n v="60"/>
    <n v="1.18567943572998"/>
    <n v="1.8393039703369099E-2"/>
    <n v="1.16728639602661"/>
    <s v="[9780, 6722, 5513, 5435, 5181, 4378, 2699, 2469, 1094, 961]"/>
    <s v="[961, 6721, 2471, 1095, 5513, 9781, 4378, 5435, 5181]"/>
    <m/>
  </r>
  <r>
    <n v="14.4"/>
    <s v="Hierarchy"/>
    <s v="LenLog_1_10_1_10_25_2-5_10000.csv"/>
    <x v="1"/>
    <x v="0"/>
    <x v="2"/>
    <x v="3"/>
    <n v="25"/>
    <x v="1"/>
    <n v="1"/>
    <n v="1"/>
    <n v="10"/>
    <n v="10"/>
    <n v="20"/>
    <n v="100"/>
    <n v="0.4"/>
    <n v="0.5"/>
    <n v="50"/>
    <n v="1"/>
    <n v="100"/>
    <n v="0.66666666666666696"/>
    <n v="66.6666666666667"/>
    <n v="1.36775946617126"/>
    <n v="1.8393039703369099E-2"/>
    <n v="1.3493664264678999"/>
    <s v="[9780, 6722, 5513, 5435, 5181, 4378, 2699, 2469, 1094, 961]"/>
    <s v="[961, 6721, 2471, 1094, 5513, 2699, 9780, 4378, 5435, 5180]"/>
    <m/>
  </r>
  <r>
    <n v="14.5"/>
    <s v="Hierarchy"/>
    <s v="LenLog_1_10_1_10_25_2-5_10000.csv"/>
    <x v="1"/>
    <x v="0"/>
    <x v="2"/>
    <x v="3"/>
    <n v="30"/>
    <x v="2"/>
    <n v="1"/>
    <n v="1"/>
    <n v="10"/>
    <n v="10"/>
    <n v="20"/>
    <n v="100"/>
    <n v="0.9"/>
    <n v="0.5"/>
    <n v="50"/>
    <n v="1"/>
    <n v="100"/>
    <n v="0.66666666666666696"/>
    <n v="66.6666666666667"/>
    <n v="1.1685535907745399"/>
    <n v="1.8393039703369099E-2"/>
    <n v="1.1501605510711701"/>
    <s v="[9780, 6722, 5513, 5435, 5181, 4378, 2699, 2469, 1094, 961]"/>
    <s v="[960, 6721, 2470, 1094, 5512, 2698, 9779, 4377, 5435, 5179]"/>
    <m/>
  </r>
  <r>
    <n v="15"/>
    <s v="Hierarchy"/>
    <s v="LenLog_1_10_1_10_25_5_5000.csv"/>
    <x v="12"/>
    <x v="0"/>
    <x v="3"/>
    <x v="3"/>
    <n v="5"/>
    <x v="8"/>
    <n v="1"/>
    <n v="1"/>
    <n v="10"/>
    <n v="0"/>
    <n v="10"/>
    <n v="0"/>
    <m/>
    <n v="0"/>
    <n v="0"/>
    <n v="0"/>
    <n v="0"/>
    <n v="0"/>
    <n v="0"/>
    <n v="0.33295464515686002"/>
    <n v="1.6513586044311499E-2"/>
    <n v="0.31644105911254899"/>
    <s v="[4957, 4875, 3805, 3464, 2733, 2457, 2219, 1644, 1244, 1060]"/>
    <s v="[]"/>
    <m/>
  </r>
  <r>
    <n v="15.1"/>
    <s v="Hierarchy"/>
    <s v="LenLog_1_10_1_10_25_5_5000.csv"/>
    <x v="12"/>
    <x v="0"/>
    <x v="3"/>
    <x v="3"/>
    <n v="10"/>
    <x v="7"/>
    <n v="1"/>
    <n v="1"/>
    <n v="10"/>
    <n v="9"/>
    <n v="20"/>
    <n v="90"/>
    <n v="4"/>
    <n v="0.45"/>
    <n v="45"/>
    <n v="0.9"/>
    <n v="90"/>
    <n v="0.6"/>
    <n v="60"/>
    <n v="0.33299303054809598"/>
    <n v="1.6513586044311499E-2"/>
    <n v="0.31647944450378401"/>
    <s v="[4957, 4875, 3805, 3464, 2733, 2457, 2219, 1644, 1244, 1060]"/>
    <s v="[1064, 3468, 4961, 2737, 2223, 1648, 2461, 1248, 3809]"/>
    <m/>
  </r>
  <r>
    <n v="15.2"/>
    <s v="Hierarchy"/>
    <s v="LenLog_1_10_1_10_25_5_5000.csv"/>
    <x v="12"/>
    <x v="0"/>
    <x v="3"/>
    <x v="3"/>
    <n v="15"/>
    <x v="6"/>
    <n v="1"/>
    <n v="1"/>
    <n v="10"/>
    <n v="9"/>
    <n v="20"/>
    <n v="90"/>
    <n v="4"/>
    <n v="0.45"/>
    <n v="45"/>
    <n v="0.9"/>
    <n v="90"/>
    <n v="0.6"/>
    <n v="60"/>
    <n v="0.31664013862609902"/>
    <n v="1.6513586044311499E-2"/>
    <n v="0.300126552581787"/>
    <s v="[4957, 4875, 3805, 3464, 2733, 2457, 2219, 1644, 1244, 1060]"/>
    <s v="[1064, 3468, 4879, 4961, 2223, 1648, 2461, 1248, 3809]"/>
    <m/>
  </r>
  <r>
    <n v="15.3"/>
    <s v="Hierarchy"/>
    <s v="LenLog_1_10_1_10_25_5_5000.csv"/>
    <x v="12"/>
    <x v="0"/>
    <x v="3"/>
    <x v="3"/>
    <n v="20"/>
    <x v="0"/>
    <n v="1"/>
    <n v="1"/>
    <n v="10"/>
    <n v="10"/>
    <n v="20"/>
    <n v="100"/>
    <n v="0"/>
    <n v="0.5"/>
    <n v="50"/>
    <n v="1"/>
    <n v="100"/>
    <n v="0.66666666666666696"/>
    <n v="66.6666666666667"/>
    <n v="0.33339238166809099"/>
    <n v="1.6513586044311499E-2"/>
    <n v="0.31687879562377902"/>
    <s v="[4957, 4875, 3805, 3464, 2733, 2457, 2219, 1644, 1244, 1060]"/>
    <s v="[1060, 3464, 4875, 4957, 2733, 2219, 1644, 2457, 1244, 3805]"/>
    <m/>
  </r>
  <r>
    <n v="15.4"/>
    <s v="Hierarchy"/>
    <s v="LenLog_1_10_1_10_25_5_5000.csv"/>
    <x v="12"/>
    <x v="0"/>
    <x v="3"/>
    <x v="3"/>
    <n v="25"/>
    <x v="1"/>
    <n v="1"/>
    <n v="1"/>
    <n v="10"/>
    <n v="10"/>
    <n v="20"/>
    <n v="100"/>
    <n v="0"/>
    <n v="0.5"/>
    <n v="50"/>
    <n v="1"/>
    <n v="100"/>
    <n v="0.66666666666666696"/>
    <n v="66.6666666666667"/>
    <n v="0.33352351188659701"/>
    <n v="1.6513586044311499E-2"/>
    <n v="0.31700992584228499"/>
    <s v="[4957, 4875, 3805, 3464, 2733, 2457, 2219, 1644, 1244, 1060]"/>
    <s v="[1060, 3464, 4875, 4957, 2733, 2219, 1644, 2457, 1244, 3805]"/>
    <m/>
  </r>
  <r>
    <n v="15.5"/>
    <s v="Hierarchy"/>
    <s v="LenLog_1_10_1_10_25_5_5000.csv"/>
    <x v="12"/>
    <x v="0"/>
    <x v="3"/>
    <x v="3"/>
    <n v="30"/>
    <x v="2"/>
    <n v="1"/>
    <n v="1"/>
    <n v="10"/>
    <n v="7"/>
    <n v="10"/>
    <n v="70"/>
    <n v="1.28571428571429"/>
    <n v="0.7"/>
    <n v="70"/>
    <n v="0.7"/>
    <n v="70"/>
    <n v="0.7"/>
    <n v="70"/>
    <n v="0.44963955879211398"/>
    <n v="1.6513586044311499E-2"/>
    <n v="0.43312597274780301"/>
    <s v="[4957, 4875, 3805, 3464, 2733, 2457, 2219, 1644, 1244, 1060]"/>
    <s v="[1059, 3463, 4956, 1643, 2454, 1243, 3804]"/>
    <m/>
  </r>
  <r>
    <n v="16"/>
    <s v="Hierarchy"/>
    <s v="LenLog_1_10_1_10_5_10_500.csv"/>
    <x v="13"/>
    <x v="0"/>
    <x v="0"/>
    <x v="4"/>
    <n v="5"/>
    <x v="1"/>
    <n v="1"/>
    <n v="1"/>
    <n v="10"/>
    <n v="0"/>
    <n v="10"/>
    <n v="0"/>
    <m/>
    <n v="0"/>
    <n v="0"/>
    <n v="0"/>
    <n v="0"/>
    <n v="0"/>
    <n v="0"/>
    <n v="3.2801866531372098E-2"/>
    <n v="1.77896022796631E-2"/>
    <n v="1.5012264251709E-2"/>
    <s v="[492, 439, 395, 383, 210, 201, 175, 148, 141, 33]"/>
    <s v="[]"/>
    <m/>
  </r>
  <r>
    <n v="16.100000000000001"/>
    <s v="Hierarchy"/>
    <s v="LenLog_1_10_1_10_5_10_500.csv"/>
    <x v="13"/>
    <x v="0"/>
    <x v="0"/>
    <x v="4"/>
    <n v="10"/>
    <x v="2"/>
    <n v="1"/>
    <n v="1"/>
    <n v="10"/>
    <n v="1"/>
    <n v="10"/>
    <n v="10"/>
    <n v="5"/>
    <n v="0.1"/>
    <n v="10"/>
    <n v="0.1"/>
    <n v="10"/>
    <n v="0.1"/>
    <n v="10"/>
    <n v="4.0466547012329102E-2"/>
    <n v="1.77896022796631E-2"/>
    <n v="2.2676944732665998E-2"/>
    <s v="[492, 439, 395, 383, 210, 201, 175, 148, 141, 33]"/>
    <s v="[444]"/>
    <m/>
  </r>
  <r>
    <n v="16.2"/>
    <s v="Hierarchy"/>
    <s v="LenLog_1_10_1_10_5_10_500.csv"/>
    <x v="13"/>
    <x v="0"/>
    <x v="0"/>
    <x v="4"/>
    <n v="15"/>
    <x v="3"/>
    <n v="1"/>
    <n v="1"/>
    <n v="10"/>
    <n v="3"/>
    <n v="10"/>
    <n v="30"/>
    <n v="1.6666666666666701"/>
    <n v="0.3"/>
    <n v="30"/>
    <n v="0.3"/>
    <n v="30"/>
    <n v="0.3"/>
    <n v="30"/>
    <n v="2.4720668792724599E-2"/>
    <n v="1.77896022796631E-2"/>
    <n v="6.93106651306152E-3"/>
    <s v="[492, 439, 395, 383, 210, 201, 175, 148, 141, 33]"/>
    <s v="[202, 397, 177]"/>
    <m/>
  </r>
  <r>
    <n v="16.3"/>
    <s v="Hierarchy"/>
    <s v="LenLog_1_10_1_10_5_10_500.csv"/>
    <x v="13"/>
    <x v="0"/>
    <x v="0"/>
    <x v="4"/>
    <n v="20"/>
    <x v="4"/>
    <n v="1"/>
    <n v="1"/>
    <n v="10"/>
    <n v="2"/>
    <n v="10"/>
    <n v="20"/>
    <n v="5.5"/>
    <n v="0.2"/>
    <n v="20"/>
    <n v="0.2"/>
    <n v="20"/>
    <n v="0.2"/>
    <n v="20"/>
    <n v="3.5142660140991197E-2"/>
    <n v="1.77896022796631E-2"/>
    <n v="1.7353057861328101E-2"/>
    <s v="[492, 439, 395, 383, 210, 201, 175, 148, 141, 33]"/>
    <s v="[397, 157]"/>
    <m/>
  </r>
  <r>
    <n v="16.399999999999999"/>
    <s v="Hierarchy"/>
    <s v="LenLog_1_10_1_10_5_10_500.csv"/>
    <x v="13"/>
    <x v="0"/>
    <x v="0"/>
    <x v="4"/>
    <n v="25"/>
    <x v="5"/>
    <n v="1"/>
    <n v="1"/>
    <n v="10"/>
    <n v="3"/>
    <n v="10"/>
    <n v="30"/>
    <n v="5"/>
    <n v="0.3"/>
    <n v="30"/>
    <n v="0.3"/>
    <n v="30"/>
    <n v="0.3"/>
    <n v="30"/>
    <n v="3.5666704177856397E-2"/>
    <n v="1.77896022796631E-2"/>
    <n v="1.7877101898193401E-2"/>
    <s v="[492, 439, 395, 383, 210, 201, 175, 148, 141, 33]"/>
    <s v="[396, 165, 435]"/>
    <m/>
  </r>
  <r>
    <n v="16.5"/>
    <s v="Hierarchy"/>
    <s v="LenLog_1_10_1_10_5_10_500.csv"/>
    <x v="13"/>
    <x v="0"/>
    <x v="0"/>
    <x v="4"/>
    <n v="30"/>
    <x v="9"/>
    <n v="1"/>
    <n v="1"/>
    <n v="10"/>
    <n v="5"/>
    <n v="10"/>
    <n v="50"/>
    <n v="9.6"/>
    <n v="0.5"/>
    <n v="50"/>
    <n v="0.5"/>
    <n v="50"/>
    <n v="0.5"/>
    <n v="50"/>
    <n v="3.2994508743286098E-2"/>
    <n v="1.77896022796631E-2"/>
    <n v="1.5204906463623101E-2"/>
    <s v="[492, 439, 395, 383, 210, 201, 175, 148, 141, 33]"/>
    <s v="[391, 160, 160, 430, 391]"/>
    <m/>
  </r>
  <r>
    <n v="17"/>
    <s v="Hierarchy"/>
    <s v="LenLog_1_10_1_10_5_1_5000.csv"/>
    <x v="12"/>
    <x v="0"/>
    <x v="1"/>
    <x v="4"/>
    <n v="5"/>
    <x v="1"/>
    <n v="1"/>
    <n v="1"/>
    <n v="10"/>
    <n v="10"/>
    <n v="20"/>
    <n v="100"/>
    <n v="0"/>
    <n v="0.5"/>
    <n v="50"/>
    <n v="1"/>
    <n v="100"/>
    <n v="0.66666666666666696"/>
    <n v="66.6666666666667"/>
    <n v="0.25929427146911599"/>
    <n v="1.65762901306152E-2"/>
    <n v="0.242717981338501"/>
    <s v="[4227, 3551, 3435, 2756, 2743, 2654, 2629, 2133, 1947, 1250]"/>
    <s v="[1250, 4227, 2756, 2629, 3435, 2133, 2743, 1947, 2654, 3551]"/>
    <m/>
  </r>
  <r>
    <n v="17.100000000000001"/>
    <s v="Hierarchy"/>
    <s v="LenLog_1_10_1_10_5_1_5000.csv"/>
    <x v="12"/>
    <x v="0"/>
    <x v="1"/>
    <x v="4"/>
    <n v="10"/>
    <x v="2"/>
    <n v="1"/>
    <n v="1"/>
    <n v="10"/>
    <n v="0"/>
    <n v="10"/>
    <n v="0"/>
    <m/>
    <n v="0"/>
    <n v="0"/>
    <n v="0"/>
    <n v="0"/>
    <n v="0"/>
    <n v="0"/>
    <n v="0.26721954345703097"/>
    <n v="1.65762901306152E-2"/>
    <n v="0.25064325332641602"/>
    <s v="[4227, 3551, 3435, 2756, 2743, 2654, 2629, 2133, 1947, 1250]"/>
    <s v="[]"/>
    <m/>
  </r>
  <r>
    <n v="17.2"/>
    <s v="Hierarchy"/>
    <s v="LenLog_1_10_1_10_5_1_5000.csv"/>
    <x v="12"/>
    <x v="0"/>
    <x v="1"/>
    <x v="4"/>
    <n v="15"/>
    <x v="3"/>
    <n v="1"/>
    <n v="1"/>
    <n v="10"/>
    <n v="0"/>
    <n v="10"/>
    <n v="0"/>
    <m/>
    <n v="0"/>
    <n v="0"/>
    <n v="0"/>
    <n v="0"/>
    <n v="0"/>
    <n v="0"/>
    <n v="0.29796600341796903"/>
    <n v="1.65762901306152E-2"/>
    <n v="0.28138971328735402"/>
    <s v="[4227, 3551, 3435, 2756, 2743, 2654, 2629, 2133, 1947, 1250]"/>
    <s v="[]"/>
    <m/>
  </r>
  <r>
    <n v="17.3"/>
    <s v="Hierarchy"/>
    <s v="LenLog_1_10_1_10_5_1_5000.csv"/>
    <x v="12"/>
    <x v="0"/>
    <x v="1"/>
    <x v="4"/>
    <n v="20"/>
    <x v="4"/>
    <n v="1"/>
    <n v="1"/>
    <n v="10"/>
    <n v="1"/>
    <n v="10"/>
    <n v="10"/>
    <n v="6"/>
    <n v="0.1"/>
    <n v="10"/>
    <n v="0.1"/>
    <n v="10"/>
    <n v="0.1"/>
    <n v="10"/>
    <n v="0.29776167869567899"/>
    <n v="1.65762901306152E-2"/>
    <n v="0.28118538856506298"/>
    <s v="[4227, 3551, 3435, 2756, 2743, 2654, 2629, 2133, 1947, 1250]"/>
    <s v="[3557]"/>
    <m/>
  </r>
  <r>
    <n v="17.399999999999999"/>
    <s v="Hierarchy"/>
    <s v="LenLog_1_10_1_10_5_1_5000.csv"/>
    <x v="12"/>
    <x v="0"/>
    <x v="1"/>
    <x v="4"/>
    <n v="25"/>
    <x v="5"/>
    <n v="1"/>
    <n v="1"/>
    <n v="10"/>
    <n v="1"/>
    <n v="10"/>
    <n v="10"/>
    <n v="12"/>
    <n v="0.1"/>
    <n v="10"/>
    <n v="0.1"/>
    <n v="10"/>
    <n v="0.1"/>
    <n v="10"/>
    <n v="0.35015940666198703"/>
    <n v="1.65762901306152E-2"/>
    <n v="0.33358311653137201"/>
    <s v="[4227, 3551, 3435, 2756, 2743, 2654, 2629, 2133, 1947, 1250]"/>
    <s v="[2666]"/>
    <m/>
  </r>
  <r>
    <n v="17.5"/>
    <s v="Hierarchy"/>
    <s v="LenLog_1_10_1_10_5_1_5000.csv"/>
    <x v="12"/>
    <x v="0"/>
    <x v="1"/>
    <x v="4"/>
    <n v="30"/>
    <x v="9"/>
    <n v="1"/>
    <n v="1"/>
    <n v="10"/>
    <n v="1"/>
    <n v="10"/>
    <n v="10"/>
    <n v="9"/>
    <n v="0.1"/>
    <n v="10"/>
    <n v="0.1"/>
    <n v="10"/>
    <n v="0.1"/>
    <n v="10"/>
    <n v="0.35104990005493197"/>
    <n v="1.65762901306152E-2"/>
    <n v="0.33447360992431602"/>
    <s v="[4227, 3551, 3435, 2756, 2743, 2654, 2629, 2133, 1947, 1250]"/>
    <s v="[3444]"/>
    <m/>
  </r>
  <r>
    <n v="18"/>
    <s v="Hierarchy"/>
    <s v="LenLog_1_10_1_10_5_2-5_2000.csv"/>
    <x v="3"/>
    <x v="0"/>
    <x v="2"/>
    <x v="4"/>
    <n v="5"/>
    <x v="1"/>
    <n v="1"/>
    <n v="1"/>
    <n v="10"/>
    <n v="10"/>
    <n v="20"/>
    <n v="100"/>
    <n v="0"/>
    <n v="0.5"/>
    <n v="50"/>
    <n v="1"/>
    <n v="100"/>
    <n v="0.66666666666666696"/>
    <n v="66.6666666666667"/>
    <n v="0.11656761169433601"/>
    <n v="1.66542530059814E-2"/>
    <n v="9.9913358688354506E-2"/>
    <s v="[1953, 1757, 1354, 1321, 1271, 870, 575, 200, 105, 55]"/>
    <s v="[1953, 870, 200, 1321, 1354, 105, 55, 1271, 1757, 575]"/>
    <m/>
  </r>
  <r>
    <n v="18.100000000000001"/>
    <s v="Hierarchy"/>
    <s v="LenLog_1_10_1_10_5_2-5_2000.csv"/>
    <x v="3"/>
    <x v="0"/>
    <x v="2"/>
    <x v="4"/>
    <n v="10"/>
    <x v="2"/>
    <n v="1"/>
    <n v="1"/>
    <n v="10"/>
    <n v="1"/>
    <n v="10"/>
    <n v="10"/>
    <n v="1"/>
    <n v="0.1"/>
    <n v="10"/>
    <n v="0.1"/>
    <n v="10"/>
    <n v="0.1"/>
    <n v="10"/>
    <n v="8.34307670593262E-2"/>
    <n v="1.66542530059814E-2"/>
    <n v="6.6776514053344699E-2"/>
    <s v="[1953, 1757, 1354, 1321, 1271, 870, 575, 200, 105, 55]"/>
    <s v="[1355]"/>
    <m/>
  </r>
  <r>
    <n v="18.2"/>
    <s v="Hierarchy"/>
    <s v="LenLog_1_10_1_10_5_2-5_2000.csv"/>
    <x v="3"/>
    <x v="0"/>
    <x v="2"/>
    <x v="4"/>
    <n v="15"/>
    <x v="3"/>
    <n v="1"/>
    <n v="1"/>
    <n v="10"/>
    <n v="1"/>
    <n v="10"/>
    <n v="10"/>
    <n v="6"/>
    <n v="0.1"/>
    <n v="10"/>
    <n v="0.1"/>
    <n v="10"/>
    <n v="0.1"/>
    <n v="10"/>
    <n v="7.3207139968872098E-2"/>
    <n v="1.66542530059814E-2"/>
    <n v="5.6552886962890597E-2"/>
    <s v="[1953, 1757, 1354, 1321, 1271, 870, 575, 200, 105, 55]"/>
    <s v="[1315]"/>
    <m/>
  </r>
  <r>
    <n v="18.3"/>
    <s v="Hierarchy"/>
    <s v="LenLog_1_10_1_10_5_2-5_2000.csv"/>
    <x v="3"/>
    <x v="0"/>
    <x v="2"/>
    <x v="4"/>
    <n v="20"/>
    <x v="4"/>
    <n v="1"/>
    <n v="1"/>
    <n v="10"/>
    <n v="2"/>
    <n v="10"/>
    <n v="20"/>
    <n v="1.5"/>
    <n v="0.2"/>
    <n v="20"/>
    <n v="0.2"/>
    <n v="20"/>
    <n v="0.2"/>
    <n v="20"/>
    <n v="8.41827392578125E-2"/>
    <n v="1.66542530059814E-2"/>
    <n v="6.7528486251831096E-2"/>
    <s v="[1953, 1757, 1354, 1321, 1271, 870, 575, 200, 105, 55]"/>
    <s v="[1321, 1760]"/>
    <m/>
  </r>
  <r>
    <n v="18.399999999999999"/>
    <s v="Hierarchy"/>
    <s v="LenLog_1_10_1_10_5_2-5_2000.csv"/>
    <x v="3"/>
    <x v="0"/>
    <x v="2"/>
    <x v="4"/>
    <n v="25"/>
    <x v="5"/>
    <n v="1"/>
    <n v="1"/>
    <n v="10"/>
    <n v="1"/>
    <n v="10"/>
    <n v="10"/>
    <n v="2"/>
    <n v="0.1"/>
    <n v="10"/>
    <n v="0.1"/>
    <n v="10"/>
    <n v="0.1"/>
    <n v="10"/>
    <n v="5.9940576553344699E-2"/>
    <n v="1.66542530059814E-2"/>
    <n v="4.3286323547363302E-2"/>
    <s v="[1953, 1757, 1354, 1321, 1271, 870, 575, 200, 105, 55]"/>
    <s v="[1759]"/>
    <m/>
  </r>
  <r>
    <n v="18.5"/>
    <s v="Hierarchy"/>
    <s v="LenLog_1_10_1_10_5_2-5_2000.csv"/>
    <x v="3"/>
    <x v="0"/>
    <x v="2"/>
    <x v="4"/>
    <n v="30"/>
    <x v="9"/>
    <n v="1"/>
    <n v="1"/>
    <n v="10"/>
    <n v="2"/>
    <n v="10"/>
    <n v="20"/>
    <n v="15"/>
    <n v="0.2"/>
    <n v="20"/>
    <n v="0.2"/>
    <n v="20"/>
    <n v="0.2"/>
    <n v="20"/>
    <n v="5.3750038146972698E-2"/>
    <n v="1.66542530059814E-2"/>
    <n v="3.7095785140991197E-2"/>
    <s v="[1953, 1757, 1354, 1321, 1271, 870, 575, 200, 105, 55]"/>
    <s v="[1968, 40]"/>
    <m/>
  </r>
  <r>
    <n v="19"/>
    <s v="Hierarchy"/>
    <s v="LenLog_1_10_1_10_5_5_1000.csv"/>
    <x v="0"/>
    <x v="0"/>
    <x v="3"/>
    <x v="4"/>
    <n v="5"/>
    <x v="1"/>
    <n v="1"/>
    <n v="1"/>
    <n v="10"/>
    <n v="10"/>
    <n v="20"/>
    <n v="100"/>
    <n v="0"/>
    <n v="0.5"/>
    <n v="50"/>
    <n v="1"/>
    <n v="100"/>
    <n v="0.66666666666666696"/>
    <n v="66.6666666666667"/>
    <n v="7.9031467437744099E-2"/>
    <n v="1.7568826675415001E-2"/>
    <n v="6.1462640762329102E-2"/>
    <s v="[781, 696, 653, 574, 471, 457, 154, 123, 87, 51]"/>
    <s v="[457, 781, 653, 51, 87, 471, 696, 154, 123, 574]"/>
    <m/>
  </r>
  <r>
    <n v="19.100000000000001"/>
    <s v="Hierarchy"/>
    <s v="LenLog_1_10_1_10_5_5_1000.csv"/>
    <x v="0"/>
    <x v="0"/>
    <x v="3"/>
    <x v="4"/>
    <n v="10"/>
    <x v="2"/>
    <n v="1"/>
    <n v="1"/>
    <n v="10"/>
    <n v="0"/>
    <n v="10"/>
    <n v="0"/>
    <m/>
    <n v="0"/>
    <n v="0"/>
    <n v="0"/>
    <n v="0"/>
    <n v="0"/>
    <n v="0"/>
    <n v="3.54723930358887E-2"/>
    <n v="1.7568826675415001E-2"/>
    <n v="1.7903566360473602E-2"/>
    <s v="[781, 696, 653, 574, 471, 457, 154, 123, 87, 51]"/>
    <s v="[]"/>
    <m/>
  </r>
  <r>
    <n v="19.2"/>
    <s v="Hierarchy"/>
    <s v="LenLog_1_10_1_10_5_5_1000.csv"/>
    <x v="0"/>
    <x v="0"/>
    <x v="3"/>
    <x v="4"/>
    <n v="15"/>
    <x v="3"/>
    <n v="1"/>
    <n v="1"/>
    <n v="10"/>
    <n v="2"/>
    <n v="10"/>
    <n v="20"/>
    <n v="3"/>
    <n v="0.2"/>
    <n v="20"/>
    <n v="0.2"/>
    <n v="20"/>
    <n v="0.2"/>
    <n v="20"/>
    <n v="3.08074951171875E-2"/>
    <n v="1.7568826675415001E-2"/>
    <n v="1.3238668441772501E-2"/>
    <s v="[781, 696, 653, 574, 471, 457, 154, 123, 87, 51]"/>
    <s v="[468, 120]"/>
    <m/>
  </r>
  <r>
    <n v="19.3"/>
    <s v="Hierarchy"/>
    <s v="LenLog_1_10_1_10_5_5_1000.csv"/>
    <x v="0"/>
    <x v="0"/>
    <x v="3"/>
    <x v="4"/>
    <n v="20"/>
    <x v="4"/>
    <n v="1"/>
    <n v="1"/>
    <n v="10"/>
    <n v="3"/>
    <n v="10"/>
    <n v="30"/>
    <n v="9.3333333333333304"/>
    <n v="0.3"/>
    <n v="30"/>
    <n v="0.3"/>
    <n v="30"/>
    <n v="0.3"/>
    <n v="30"/>
    <n v="5.1791906356811503E-2"/>
    <n v="1.7568826675415001E-2"/>
    <n v="3.4223079681396498E-2"/>
    <s v="[781, 696, 653, 574, 471, 457, 154, 123, 87, 51]"/>
    <s v="[771, 643, 688]"/>
    <m/>
  </r>
  <r>
    <n v="19.399999999999999"/>
    <s v="Hierarchy"/>
    <s v="LenLog_1_10_1_10_5_5_1000.csv"/>
    <x v="0"/>
    <x v="0"/>
    <x v="3"/>
    <x v="4"/>
    <n v="25"/>
    <x v="5"/>
    <n v="1"/>
    <n v="1"/>
    <n v="10"/>
    <n v="2"/>
    <n v="10"/>
    <n v="20"/>
    <n v="6"/>
    <n v="0.2"/>
    <n v="20"/>
    <n v="0.2"/>
    <n v="20"/>
    <n v="0.2"/>
    <n v="20"/>
    <n v="5.3988695144653299E-2"/>
    <n v="1.7568826675415001E-2"/>
    <n v="3.6419868469238302E-2"/>
    <s v="[781, 696, 653, 574, 471, 457, 154, 123, 87, 51]"/>
    <s v="[477, 690]"/>
    <m/>
  </r>
  <r>
    <n v="19.5"/>
    <s v="Hierarchy"/>
    <s v="LenLog_1_10_1_10_5_5_1000.csv"/>
    <x v="0"/>
    <x v="0"/>
    <x v="3"/>
    <x v="4"/>
    <n v="30"/>
    <x v="9"/>
    <n v="1"/>
    <n v="1"/>
    <n v="10"/>
    <n v="6"/>
    <n v="10"/>
    <n v="60"/>
    <n v="7.8333333333333304"/>
    <n v="0.6"/>
    <n v="60"/>
    <n v="0.6"/>
    <n v="60"/>
    <n v="0.6"/>
    <n v="60"/>
    <n v="4.6948909759521498E-2"/>
    <n v="1.7568826675415001E-2"/>
    <n v="2.93800830841064E-2"/>
    <s v="[781, 696, 653, 574, 471, 457, 154, 123, 87, 51]"/>
    <s v="[465, 465, 703, 140, 117, 568]"/>
    <m/>
  </r>
  <r>
    <n v="20"/>
    <s v="Hierarchy"/>
    <s v="LenLog_1_10_1_15_10_10_1500.csv"/>
    <x v="4"/>
    <x v="0"/>
    <x v="0"/>
    <x v="0"/>
    <n v="5"/>
    <x v="0"/>
    <n v="1"/>
    <n v="1"/>
    <n v="15"/>
    <n v="0"/>
    <n v="10"/>
    <n v="0"/>
    <m/>
    <n v="0"/>
    <n v="0"/>
    <n v="0"/>
    <n v="0"/>
    <n v="0"/>
    <n v="0"/>
    <n v="6.3455104827880901E-2"/>
    <n v="1.04012489318848E-2"/>
    <n v="5.3053855895996101E-2"/>
    <s v="[1460, 1366, 1344, 1288, 1096, 949, 930, 860, 778, 764, 714, 633, 545, 438, 215]"/>
    <s v="[]"/>
    <m/>
  </r>
  <r>
    <n v="20.100000000000001"/>
    <s v="Hierarchy"/>
    <s v="LenLog_1_10_1_15_10_10_1500.csv"/>
    <x v="4"/>
    <x v="0"/>
    <x v="0"/>
    <x v="0"/>
    <n v="10"/>
    <x v="1"/>
    <n v="1"/>
    <n v="1"/>
    <n v="15"/>
    <n v="13"/>
    <n v="20"/>
    <n v="86.6666666666667"/>
    <n v="0.38461538461538503"/>
    <n v="0.65"/>
    <n v="65"/>
    <n v="0.86666666666666703"/>
    <n v="86.6666666666667"/>
    <n v="0.74285714285714299"/>
    <n v="74.285714285714306"/>
    <n v="6.5742015838623102E-2"/>
    <n v="1.04012489318848E-2"/>
    <n v="5.5340766906738302E-2"/>
    <s v="[1460, 1366, 1344, 1288, 1096, 949, 930, 860, 778, 764, 714, 633, 545, 438, 215]"/>
    <s v="[1344, 545, 759, 1288, 1096, 778, 714, 1460, 949, 1366, 438, 633, 860]"/>
    <m/>
  </r>
  <r>
    <n v="20.2"/>
    <s v="Hierarchy"/>
    <s v="LenLog_1_10_1_15_10_10_1500.csv"/>
    <x v="4"/>
    <x v="0"/>
    <x v="0"/>
    <x v="0"/>
    <n v="15"/>
    <x v="2"/>
    <n v="1"/>
    <n v="1"/>
    <n v="15"/>
    <n v="6"/>
    <n v="10"/>
    <n v="40"/>
    <n v="2.1666666666666701"/>
    <n v="0.6"/>
    <n v="60"/>
    <n v="0.4"/>
    <n v="40"/>
    <n v="0.48"/>
    <n v="48"/>
    <n v="4.6714544296264697E-2"/>
    <n v="1.04012489318848E-2"/>
    <n v="3.6313295364379897E-2"/>
    <s v="[1460, 1366, 1344, 1288, 1096, 949, 930, 860, 778, 764, 714, 633, 545, 438, 215]"/>
    <s v="[1342, 1094, 776, 1457, 947, 631]"/>
    <m/>
  </r>
  <r>
    <n v="20.3"/>
    <s v="Hierarchy"/>
    <s v="LenLog_1_10_1_15_10_10_1500.csv"/>
    <x v="4"/>
    <x v="0"/>
    <x v="0"/>
    <x v="0"/>
    <n v="20"/>
    <x v="3"/>
    <n v="1"/>
    <n v="1"/>
    <n v="15"/>
    <n v="14"/>
    <n v="20"/>
    <n v="93.3333333333333"/>
    <n v="1.21428571428571"/>
    <n v="0.7"/>
    <n v="70"/>
    <n v="0.93333333333333302"/>
    <n v="93.3333333333333"/>
    <n v="0.8"/>
    <n v="80"/>
    <n v="5.3417205810546903E-2"/>
    <n v="1.04012489318848E-2"/>
    <n v="4.3015956878662102E-2"/>
    <s v="[1460, 1366, 1344, 1288, 1096, 949, 930, 860, 778, 764, 714, 633, 545, 438, 215]"/>
    <s v="[1342, 928, 762, 1286, 1095, 778, 714, 1458, 950, 1365, 437, 633, 216, 862]"/>
    <m/>
  </r>
  <r>
    <n v="20.399999999999999"/>
    <s v="Hierarchy"/>
    <s v="LenLog_1_10_1_15_10_10_1500.csv"/>
    <x v="4"/>
    <x v="0"/>
    <x v="0"/>
    <x v="0"/>
    <n v="25"/>
    <x v="4"/>
    <n v="1"/>
    <n v="1"/>
    <n v="15"/>
    <n v="1"/>
    <n v="10"/>
    <n v="6.6666666666666696"/>
    <n v="12"/>
    <n v="0.1"/>
    <n v="10"/>
    <n v="6.6666666666666693E-2"/>
    <n v="6.6666666666666696"/>
    <n v="0.08"/>
    <n v="8"/>
    <n v="4.37054634094238E-2"/>
    <n v="1.04012489318848E-2"/>
    <n v="3.3304214477539097E-2"/>
    <s v="[1460, 1366, 1344, 1288, 1096, 949, 930, 860, 778, 764, 714, 633, 545, 438, 215]"/>
    <s v="[1448]"/>
    <m/>
  </r>
  <r>
    <n v="20.5"/>
    <s v="Hierarchy"/>
    <s v="LenLog_1_10_1_15_10_10_1500.csv"/>
    <x v="4"/>
    <x v="0"/>
    <x v="0"/>
    <x v="0"/>
    <n v="30"/>
    <x v="5"/>
    <n v="1"/>
    <n v="1"/>
    <n v="15"/>
    <n v="14"/>
    <n v="20"/>
    <n v="93.3333333333333"/>
    <n v="9.3571428571428594"/>
    <n v="0.7"/>
    <n v="70"/>
    <n v="0.93333333333333302"/>
    <n v="93.3333333333333"/>
    <n v="0.8"/>
    <n v="80"/>
    <n v="7.7055454254150405E-2"/>
    <n v="1.04012489318848E-2"/>
    <n v="6.6654205322265597E-2"/>
    <s v="[1460, 1366, 1344, 1288, 1096, 949, 930, 860, 778, 764, 714, 633, 545, 438, 215]"/>
    <s v="[1356, 536, 919, 774, 1278, 1086, 774, 706, 1450, 941, 1356, 428, 205, 851]"/>
    <m/>
  </r>
  <r>
    <n v="21"/>
    <s v="Hierarchy"/>
    <s v="LenLog_1_10_1_15_10_1_15000.csv"/>
    <x v="5"/>
    <x v="0"/>
    <x v="1"/>
    <x v="0"/>
    <n v="5"/>
    <x v="0"/>
    <n v="1"/>
    <n v="1"/>
    <n v="15"/>
    <n v="2"/>
    <n v="10"/>
    <n v="13.3333333333333"/>
    <n v="0"/>
    <n v="0.2"/>
    <n v="20"/>
    <n v="0.133333333333333"/>
    <n v="13.3333333333333"/>
    <n v="0.16"/>
    <n v="16"/>
    <n v="2.5825653076171902"/>
    <n v="2.4960517883300799E-2"/>
    <n v="2.5576047897338898"/>
    <s v="[14178, 13114, 12038, 11485, 10507, 10002, 8399, 7927, 7241, 6764, 6111, 5189, 2720, 1906, 123]"/>
    <s v="[1906, 123]"/>
    <m/>
  </r>
  <r>
    <n v="21.1"/>
    <s v="Hierarchy"/>
    <s v="LenLog_1_10_1_15_10_1_15000.csv"/>
    <x v="5"/>
    <x v="0"/>
    <x v="1"/>
    <x v="0"/>
    <n v="10"/>
    <x v="1"/>
    <n v="1"/>
    <n v="1"/>
    <n v="15"/>
    <n v="9"/>
    <n v="20"/>
    <n v="60"/>
    <n v="0"/>
    <n v="0.45"/>
    <n v="45"/>
    <n v="0.6"/>
    <n v="60"/>
    <n v="0.51428571428571401"/>
    <n v="51.428571428571402"/>
    <n v="2.7513329982757599"/>
    <n v="2.4960517883300799E-2"/>
    <n v="2.7263724803924601"/>
    <s v="[14178, 13114, 12038, 11485, 10507, 10002, 8399, 7927, 7241, 6764, 6111, 5189, 2720, 1906, 123]"/>
    <s v="[2720, 5189, 12038, 7241, 10507, 6764, 8399, 7927, 6111]"/>
    <m/>
  </r>
  <r>
    <n v="21.2"/>
    <s v="Hierarchy"/>
    <s v="LenLog_1_10_1_15_10_1_15000.csv"/>
    <x v="5"/>
    <x v="0"/>
    <x v="1"/>
    <x v="0"/>
    <n v="15"/>
    <x v="2"/>
    <n v="1"/>
    <n v="1"/>
    <n v="15"/>
    <n v="13"/>
    <n v="20"/>
    <n v="86.6666666666667"/>
    <n v="1"/>
    <n v="0.65"/>
    <n v="65"/>
    <n v="0.86666666666666703"/>
    <n v="86.6666666666667"/>
    <n v="0.74285714285714299"/>
    <n v="74.285714285714306"/>
    <n v="2.9414205551147501"/>
    <n v="2.4960517883300799E-2"/>
    <n v="2.9164600372314502"/>
    <s v="[14178, 13114, 12038, 11485, 10507, 10002, 8399, 7927, 7241, 6764, 6111, 5189, 2720, 1906, 123]"/>
    <s v="[2719, 14178, 5192, 12037, 7241, 6763, 10001, 1905, 7928, 13113, 122, 11483, 6111]"/>
    <m/>
  </r>
  <r>
    <n v="21.3"/>
    <s v="Hierarchy"/>
    <s v="LenLog_1_10_1_15_10_1_15000.csv"/>
    <x v="5"/>
    <x v="0"/>
    <x v="1"/>
    <x v="0"/>
    <n v="20"/>
    <x v="3"/>
    <n v="1"/>
    <n v="1"/>
    <n v="15"/>
    <n v="1"/>
    <n v="10"/>
    <n v="6.6666666666666696"/>
    <n v="9"/>
    <n v="0.1"/>
    <n v="10"/>
    <n v="6.6666666666666693E-2"/>
    <n v="6.6666666666666696"/>
    <n v="0.08"/>
    <n v="8"/>
    <n v="2.7085692882537802"/>
    <n v="2.4960517883300799E-2"/>
    <n v="2.6836087703704798"/>
    <s v="[14178, 13114, 12038, 11485, 10507, 10002, 8399, 7927, 7241, 6764, 6111, 5189, 2720, 1906, 123]"/>
    <s v="[13123]"/>
    <m/>
  </r>
  <r>
    <n v="21.4"/>
    <s v="Hierarchy"/>
    <s v="LenLog_1_10_1_15_10_1_15000.csv"/>
    <x v="5"/>
    <x v="0"/>
    <x v="1"/>
    <x v="0"/>
    <n v="25"/>
    <x v="4"/>
    <n v="1"/>
    <n v="1"/>
    <n v="15"/>
    <n v="1"/>
    <n v="10"/>
    <n v="6.6666666666666696"/>
    <n v="9"/>
    <n v="0.1"/>
    <n v="10"/>
    <n v="6.6666666666666693E-2"/>
    <n v="6.6666666666666696"/>
    <n v="0.08"/>
    <n v="8"/>
    <n v="2.8749113082885698"/>
    <n v="2.4960517883300799E-2"/>
    <n v="2.8499507904052699"/>
    <s v="[14178, 13114, 12038, 11485, 10507, 10002, 8399, 7927, 7241, 6764, 6111, 5189, 2720, 1906, 123]"/>
    <s v="[13123]"/>
    <m/>
  </r>
  <r>
    <n v="21.5"/>
    <s v="Hierarchy"/>
    <s v="LenLog_1_10_1_15_10_1_15000.csv"/>
    <x v="5"/>
    <x v="0"/>
    <x v="1"/>
    <x v="0"/>
    <n v="30"/>
    <x v="5"/>
    <n v="1"/>
    <n v="1"/>
    <n v="15"/>
    <n v="0"/>
    <n v="10"/>
    <n v="0"/>
    <m/>
    <n v="0"/>
    <n v="0"/>
    <n v="0"/>
    <n v="0"/>
    <n v="0"/>
    <n v="0"/>
    <n v="3.0111317634582502"/>
    <n v="2.4960517883300799E-2"/>
    <n v="2.9861712455749498"/>
    <s v="[14178, 13114, 12038, 11485, 10507, 10002, 8399, 7927, 7241, 6764, 6111, 5189, 2720, 1906, 123]"/>
    <s v="[]"/>
    <m/>
  </r>
  <r>
    <n v="22"/>
    <s v="Hierarchy"/>
    <s v="LenLog_1_10_1_15_10_2-5_6000.csv"/>
    <x v="6"/>
    <x v="0"/>
    <x v="2"/>
    <x v="0"/>
    <n v="5"/>
    <x v="0"/>
    <n v="1"/>
    <n v="1"/>
    <n v="15"/>
    <n v="9"/>
    <n v="20"/>
    <n v="60"/>
    <n v="0"/>
    <n v="0.45"/>
    <n v="45"/>
    <n v="0.6"/>
    <n v="60"/>
    <n v="0.51428571428571401"/>
    <n v="51.428571428571402"/>
    <n v="0.70816183090210005"/>
    <n v="1.9386291503906299E-2"/>
    <n v="0.68877553939819303"/>
    <s v="[5684, 5544, 4863, 4488, 4375, 4282, 3639, 3236, 2683, 2294, 2184, 1962, 1481, 98, 74]"/>
    <s v="[98, 3639, 4488, 2184, 1962, 1481, 74, 5684, 2294]"/>
    <m/>
  </r>
  <r>
    <n v="22.1"/>
    <s v="Hierarchy"/>
    <s v="LenLog_1_10_1_15_10_2-5_6000.csv"/>
    <x v="6"/>
    <x v="0"/>
    <x v="2"/>
    <x v="0"/>
    <n v="10"/>
    <x v="1"/>
    <n v="1"/>
    <n v="1"/>
    <n v="15"/>
    <n v="10"/>
    <n v="20"/>
    <n v="66.6666666666667"/>
    <n v="0"/>
    <n v="0.5"/>
    <n v="50"/>
    <n v="0.66666666666666696"/>
    <n v="66.6666666666667"/>
    <n v="0.57142857142857095"/>
    <n v="57.142857142857096"/>
    <n v="0.76429700851440396"/>
    <n v="1.9386291503906299E-2"/>
    <n v="0.74491071701049805"/>
    <s v="[5684, 5544, 4863, 4488, 4375, 4282, 3639, 3236, 2683, 2294, 2184, 1962, 1481, 98, 74]"/>
    <s v="[98, 3236, 3639, 4488, 2184, 1962, 1481, 74, 2294, 4282]"/>
    <m/>
  </r>
  <r>
    <n v="22.2"/>
    <s v="Hierarchy"/>
    <s v="LenLog_1_10_1_15_10_2-5_6000.csv"/>
    <x v="6"/>
    <x v="0"/>
    <x v="2"/>
    <x v="0"/>
    <n v="15"/>
    <x v="2"/>
    <n v="1"/>
    <n v="1"/>
    <n v="15"/>
    <n v="14"/>
    <n v="20"/>
    <n v="93.3333333333333"/>
    <n v="1.21428571428571"/>
    <n v="0.7"/>
    <n v="70"/>
    <n v="0.93333333333333302"/>
    <n v="93.3333333333333"/>
    <n v="0.8"/>
    <n v="80"/>
    <n v="0.84202098846435602"/>
    <n v="1.9386291503906299E-2"/>
    <n v="0.822634696960449"/>
    <s v="[5684, 5544, 4863, 4488, 4375, 4282, 3639, 3236, 2683, 2294, 2184, 1962, 1481, 98, 74]"/>
    <s v="[99, 3238, 3639, 5549, 4488, 2184, 1966, 75, 5684, 2294, 4376, 4282, 2683, 4866]"/>
    <m/>
  </r>
  <r>
    <n v="22.3"/>
    <s v="Hierarchy"/>
    <s v="LenLog_1_10_1_15_10_2-5_6000.csv"/>
    <x v="6"/>
    <x v="0"/>
    <x v="2"/>
    <x v="0"/>
    <n v="20"/>
    <x v="3"/>
    <n v="1"/>
    <n v="1"/>
    <n v="15"/>
    <n v="0"/>
    <n v="10"/>
    <n v="0"/>
    <m/>
    <n v="0"/>
    <n v="0"/>
    <n v="0"/>
    <n v="0"/>
    <n v="0"/>
    <n v="0"/>
    <n v="0.76589059829711903"/>
    <n v="1.9386291503906299E-2"/>
    <n v="0.746504306793213"/>
    <s v="[5684, 5544, 4863, 4488, 4375, 4282, 3639, 3236, 2683, 2294, 2184, 1962, 1481, 98, 74]"/>
    <s v="[]"/>
    <m/>
  </r>
  <r>
    <n v="22.4"/>
    <s v="Hierarchy"/>
    <s v="LenLog_1_10_1_15_10_2-5_6000.csv"/>
    <x v="6"/>
    <x v="0"/>
    <x v="2"/>
    <x v="0"/>
    <n v="25"/>
    <x v="4"/>
    <n v="1"/>
    <n v="1"/>
    <n v="15"/>
    <n v="1"/>
    <n v="10"/>
    <n v="6.6666666666666696"/>
    <n v="10"/>
    <n v="0.1"/>
    <n v="10"/>
    <n v="6.6666666666666693E-2"/>
    <n v="6.6666666666666696"/>
    <n v="0.08"/>
    <n v="8"/>
    <n v="0.629658222198486"/>
    <n v="1.9386291503906299E-2"/>
    <n v="0.61027193069457997"/>
    <s v="[5684, 5544, 4863, 4488, 4375, 4282, 3639, 3236, 2683, 2294, 2184, 1962, 1481, 98, 74]"/>
    <s v="[5554]"/>
    <m/>
  </r>
  <r>
    <n v="22.5"/>
    <s v="Hierarchy"/>
    <s v="LenLog_1_10_1_15_10_2-5_6000.csv"/>
    <x v="6"/>
    <x v="0"/>
    <x v="2"/>
    <x v="0"/>
    <n v="30"/>
    <x v="5"/>
    <n v="1"/>
    <n v="1"/>
    <n v="15"/>
    <n v="1"/>
    <n v="10"/>
    <n v="6.6666666666666696"/>
    <n v="14"/>
    <n v="0.1"/>
    <n v="10"/>
    <n v="6.6666666666666693E-2"/>
    <n v="6.6666666666666696"/>
    <n v="0.08"/>
    <n v="8"/>
    <n v="0.69997906684875499"/>
    <n v="1.9386291503906299E-2"/>
    <n v="0.68059277534484897"/>
    <s v="[5684, 5544, 4863, 4488, 4375, 4282, 3639, 3236, 2683, 2294, 2184, 1962, 1481, 98, 74]"/>
    <s v="[1976]"/>
    <m/>
  </r>
  <r>
    <n v="23"/>
    <s v="Hierarchy"/>
    <s v="LenLog_1_10_1_15_10_5_3000.csv"/>
    <x v="7"/>
    <x v="0"/>
    <x v="3"/>
    <x v="0"/>
    <n v="5"/>
    <x v="0"/>
    <n v="1"/>
    <n v="1"/>
    <n v="15"/>
    <n v="10"/>
    <n v="20"/>
    <n v="66.6666666666667"/>
    <n v="0"/>
    <n v="0.5"/>
    <n v="50"/>
    <n v="0.66666666666666696"/>
    <n v="66.6666666666667"/>
    <n v="0.57142857142857095"/>
    <n v="57.142857142857096"/>
    <n v="0.23911523818969699"/>
    <n v="2.1353483200073201E-2"/>
    <n v="0.217761754989624"/>
    <s v="[2746, 2463, 1923, 1718, 1507, 1317, 1226, 1073, 1041, 1017, 880, 757, 681, 212, 68]"/>
    <s v="[1923, 1507, 68, 681, 1226, 880, 1073, 1041, 1017, 2746]"/>
    <m/>
  </r>
  <r>
    <n v="23.1"/>
    <s v="Hierarchy"/>
    <s v="LenLog_1_10_1_15_10_5_3000.csv"/>
    <x v="7"/>
    <x v="0"/>
    <x v="3"/>
    <x v="0"/>
    <n v="10"/>
    <x v="1"/>
    <n v="1"/>
    <n v="1"/>
    <n v="15"/>
    <n v="10"/>
    <n v="20"/>
    <n v="66.6666666666667"/>
    <n v="0"/>
    <n v="0.5"/>
    <n v="50"/>
    <n v="0.66666666666666696"/>
    <n v="66.6666666666667"/>
    <n v="0.57142857142857095"/>
    <n v="57.142857142857096"/>
    <n v="0.24403762817382799"/>
    <n v="2.1353483200073201E-2"/>
    <n v="0.22268414497375499"/>
    <s v="[2746, 2463, 1923, 1718, 1507, 1317, 1226, 1073, 1041, 1017, 880, 757, 681, 212, 68]"/>
    <s v="[1923, 1507, 681, 1226, 1073, 1041, 212, 757, 1017, 2746]"/>
    <m/>
  </r>
  <r>
    <n v="23.2"/>
    <s v="Hierarchy"/>
    <s v="LenLog_1_10_1_15_10_5_3000.csv"/>
    <x v="7"/>
    <x v="0"/>
    <x v="3"/>
    <x v="0"/>
    <n v="15"/>
    <x v="2"/>
    <n v="1"/>
    <n v="1"/>
    <n v="15"/>
    <n v="3"/>
    <n v="10"/>
    <n v="20"/>
    <n v="1"/>
    <n v="0.3"/>
    <n v="30"/>
    <n v="0.2"/>
    <n v="20"/>
    <n v="0.24"/>
    <n v="24"/>
    <n v="0.17506527900695801"/>
    <n v="2.1353483200073201E-2"/>
    <n v="0.15371179580688499"/>
    <s v="[2746, 2463, 1923, 1718, 1507, 1317, 1226, 1073, 1041, 1017, 880, 757, 681, 212, 68]"/>
    <s v="[680, 1074, 2745]"/>
    <m/>
  </r>
  <r>
    <n v="23.3"/>
    <s v="Hierarchy"/>
    <s v="LenLog_1_10_1_15_10_5_3000.csv"/>
    <x v="7"/>
    <x v="0"/>
    <x v="3"/>
    <x v="0"/>
    <n v="20"/>
    <x v="3"/>
    <n v="1"/>
    <n v="1"/>
    <n v="15"/>
    <n v="2"/>
    <n v="10"/>
    <n v="13.3333333333333"/>
    <n v="8"/>
    <n v="0.2"/>
    <n v="20"/>
    <n v="0.133333333333333"/>
    <n v="13.3333333333333"/>
    <n v="0.16"/>
    <n v="16"/>
    <n v="0.18583559989929199"/>
    <n v="2.1353483200073201E-2"/>
    <n v="0.164482116699219"/>
    <s v="[2746, 2463, 1923, 1718, 1507, 1317, 1226, 1073, 1041, 1017, 880, 757, 681, 212, 68]"/>
    <s v="[1218, 1710]"/>
    <m/>
  </r>
  <r>
    <n v="23.4"/>
    <s v="Hierarchy"/>
    <s v="LenLog_1_10_1_15_10_5_3000.csv"/>
    <x v="7"/>
    <x v="0"/>
    <x v="3"/>
    <x v="0"/>
    <n v="25"/>
    <x v="4"/>
    <n v="1"/>
    <n v="1"/>
    <n v="15"/>
    <n v="2"/>
    <n v="10"/>
    <n v="13.3333333333333"/>
    <n v="8"/>
    <n v="0.2"/>
    <n v="20"/>
    <n v="0.133333333333333"/>
    <n v="13.3333333333333"/>
    <n v="0.16"/>
    <n v="16"/>
    <n v="0.22272944450378401"/>
    <n v="2.1353483200073201E-2"/>
    <n v="0.20137596130371099"/>
    <s v="[2746, 2463, 1923, 1718, 1507, 1317, 1226, 1073, 1041, 1017, 880, 757, 681, 212, 68]"/>
    <s v="[1218, 1710]"/>
    <m/>
  </r>
  <r>
    <n v="23.5"/>
    <s v="Hierarchy"/>
    <s v="LenLog_1_10_1_15_10_5_3000.csv"/>
    <x v="7"/>
    <x v="0"/>
    <x v="3"/>
    <x v="0"/>
    <n v="30"/>
    <x v="5"/>
    <n v="1"/>
    <n v="1"/>
    <n v="15"/>
    <n v="4"/>
    <n v="10"/>
    <n v="26.6666666666667"/>
    <n v="2.5"/>
    <n v="0.4"/>
    <n v="40"/>
    <n v="0.266666666666667"/>
    <n v="26.6666666666667"/>
    <n v="0.32"/>
    <n v="32"/>
    <n v="0.25315332412719699"/>
    <n v="2.1353483200073201E-2"/>
    <n v="0.231799840927124"/>
    <s v="[2746, 2463, 1923, 1718, 1507, 1317, 1226, 1073, 1041, 1017, 880, 757, 681, 212, 68]"/>
    <s v="[1918, 1320, 683, 880]"/>
    <m/>
  </r>
  <r>
    <n v="24"/>
    <s v="Hierarchy"/>
    <s v="LenLog_1_10_1_15_15_10_2250.csv"/>
    <x v="14"/>
    <x v="0"/>
    <x v="0"/>
    <x v="1"/>
    <n v="5"/>
    <x v="6"/>
    <n v="1"/>
    <n v="1"/>
    <n v="15"/>
    <n v="9"/>
    <n v="20"/>
    <n v="60"/>
    <n v="0"/>
    <n v="0.45"/>
    <n v="45"/>
    <n v="0.6"/>
    <n v="60"/>
    <n v="0.51428571428571401"/>
    <n v="51.428571428571402"/>
    <n v="0.183334350585938"/>
    <n v="3.3107519149780301E-2"/>
    <n v="0.150226831436157"/>
    <s v="[2183, 2163, 1971, 1852, 1798, 1738, 1710, 1541, 1438, 1367, 988, 947, 737, 284, 59]"/>
    <s v="[737, 2183, 988, 2163, 284, 1367, 59, 1852, 1438]"/>
    <m/>
  </r>
  <r>
    <n v="24.1"/>
    <s v="Hierarchy"/>
    <s v="LenLog_1_10_1_15_15_10_2250.csv"/>
    <x v="14"/>
    <x v="0"/>
    <x v="0"/>
    <x v="1"/>
    <n v="10"/>
    <x v="0"/>
    <n v="1"/>
    <n v="1"/>
    <n v="15"/>
    <n v="11"/>
    <n v="20"/>
    <n v="73.3333333333333"/>
    <n v="0.36363636363636398"/>
    <n v="0.55000000000000004"/>
    <n v="55.000000000000007"/>
    <n v="0.73333333333333295"/>
    <n v="73.3333333333333"/>
    <n v="0.628571428571429"/>
    <n v="62.857142857142904"/>
    <n v="0.21743535995483401"/>
    <n v="3.3107519149780301E-2"/>
    <n v="0.18432784080505399"/>
    <s v="[2183, 2163, 1971, 1852, 1798, 1738, 1710, 1541, 1438, 1367, 988, 947, 737, 284, 59]"/>
    <s v="[737, 1537, 1798, 2183, 988, 2163, 1971, 284, 1367, 1852, 1438]"/>
    <m/>
  </r>
  <r>
    <n v="24.2"/>
    <s v="Hierarchy"/>
    <s v="LenLog_1_10_1_15_15_10_2250.csv"/>
    <x v="14"/>
    <x v="0"/>
    <x v="0"/>
    <x v="1"/>
    <n v="15"/>
    <x v="1"/>
    <n v="1"/>
    <n v="1"/>
    <n v="15"/>
    <n v="11"/>
    <n v="20"/>
    <n v="73.3333333333333"/>
    <n v="0"/>
    <n v="0.55000000000000004"/>
    <n v="55.000000000000007"/>
    <n v="0.73333333333333295"/>
    <n v="73.3333333333333"/>
    <n v="0.628571428571429"/>
    <n v="62.857142857142904"/>
    <n v="0.21847558021545399"/>
    <n v="3.3107519149780301E-2"/>
    <n v="0.18536806106567399"/>
    <s v="[2183, 2163, 1971, 1852, 1798, 1738, 1710, 1541, 1438, 1367, 988, 947, 737, 284, 59]"/>
    <s v="[737, 1798, 2183, 1738, 988, 2163, 1971, 284, 1367, 1852, 1438]"/>
    <m/>
  </r>
  <r>
    <n v="24.3"/>
    <s v="Hierarchy"/>
    <s v="LenLog_1_10_1_15_15_10_2250.csv"/>
    <x v="14"/>
    <x v="0"/>
    <x v="0"/>
    <x v="1"/>
    <n v="20"/>
    <x v="2"/>
    <n v="1"/>
    <n v="1"/>
    <n v="15"/>
    <n v="14"/>
    <n v="20"/>
    <n v="93.3333333333333"/>
    <n v="5.3571428571428603"/>
    <n v="0.7"/>
    <n v="70"/>
    <n v="0.93333333333333302"/>
    <n v="93.3333333333333"/>
    <n v="0.8"/>
    <n v="80"/>
    <n v="0.17343449592590299"/>
    <n v="3.3107519149780301E-2"/>
    <n v="0.14032697677612299"/>
    <s v="[2183, 2163, 1971, 1852, 1798, 1738, 1710, 1541, 1438, 1367, 988, 947, 737, 284, 59]"/>
    <s v="[733, 1536, 1794, 2180, 1735, 978, 1706, 1965, 937, 280, 1357, 55, 1848, 1434]"/>
    <m/>
  </r>
  <r>
    <n v="24.4"/>
    <s v="Hierarchy"/>
    <s v="LenLog_1_10_1_15_15_10_2250.csv"/>
    <x v="14"/>
    <x v="0"/>
    <x v="0"/>
    <x v="1"/>
    <n v="25"/>
    <x v="3"/>
    <n v="1"/>
    <n v="1"/>
    <n v="15"/>
    <n v="15"/>
    <n v="20"/>
    <n v="100"/>
    <n v="7.2666666666666702"/>
    <n v="0.75"/>
    <n v="75"/>
    <n v="1"/>
    <n v="100"/>
    <n v="0.85714285714285698"/>
    <n v="85.714285714285694"/>
    <n v="0.19950771331787101"/>
    <n v="3.3107519149780301E-2"/>
    <n v="0.16640019416809099"/>
    <s v="[2183, 2163, 1971, 1852, 1798, 1738, 1710, 1541, 1438, 1367, 988, 947, 737, 284, 59]"/>
    <s v="[731, 1532, 1787, 2177, 1729, 980, 1704, 2155, 1964, 940, 277, 1360, 53, 1846, 1432]"/>
    <m/>
  </r>
  <r>
    <n v="24.5"/>
    <s v="Hierarchy"/>
    <s v="LenLog_1_10_1_15_15_10_2250.csv"/>
    <x v="14"/>
    <x v="0"/>
    <x v="0"/>
    <x v="1"/>
    <n v="30"/>
    <x v="4"/>
    <n v="1"/>
    <n v="1"/>
    <n v="15"/>
    <n v="13"/>
    <n v="20"/>
    <n v="86.6666666666667"/>
    <n v="3.2307692307692299"/>
    <n v="0.65"/>
    <n v="65"/>
    <n v="0.86666666666666703"/>
    <n v="86.6666666666667"/>
    <n v="0.74285714285714299"/>
    <n v="74.285714285714306"/>
    <n v="0.15093827247619601"/>
    <n v="3.3107519149780301E-2"/>
    <n v="0.117830753326416"/>
    <s v="[2183, 2163, 1971, 1852, 1798, 1738, 1710, 1541, 1438, 1367, 988, 947, 737, 284, 59]"/>
    <s v="[734, 1552, 1796, 2180, 1741, 986, 1707, 1969, 945, 282, 1363, 64, 1852]"/>
    <m/>
  </r>
  <r>
    <n v="25"/>
    <s v="Hierarchy"/>
    <s v="LenLog_1_10_1_15_15_1_22500.csv"/>
    <x v="15"/>
    <x v="0"/>
    <x v="1"/>
    <x v="1"/>
    <n v="5"/>
    <x v="6"/>
    <n v="1"/>
    <n v="1"/>
    <n v="15"/>
    <n v="5"/>
    <n v="10"/>
    <n v="33.3333333333333"/>
    <n v="0"/>
    <n v="0.5"/>
    <n v="50"/>
    <n v="0.33333333333333298"/>
    <n v="33.3333333333333"/>
    <n v="0.4"/>
    <n v="40"/>
    <n v="7.6880288124084499"/>
    <n v="4.4975042343139697E-2"/>
    <n v="7.6430537700653103"/>
    <s v="[20620, 20246, 17094, 16302, 14668, 14436, 13495, 11853, 10096, 9747, 9206, 4214, 2438, 1768, 1045]"/>
    <s v="[10096, 9747, 1045, 9206, 4214]"/>
    <m/>
  </r>
  <r>
    <n v="25.1"/>
    <s v="Hierarchy"/>
    <s v="LenLog_1_10_1_15_15_1_22500.csv"/>
    <x v="15"/>
    <x v="0"/>
    <x v="1"/>
    <x v="1"/>
    <n v="10"/>
    <x v="0"/>
    <n v="1"/>
    <n v="1"/>
    <n v="15"/>
    <n v="8"/>
    <n v="20"/>
    <n v="53.3333333333333"/>
    <n v="0"/>
    <n v="0.4"/>
    <n v="40"/>
    <n v="0.53333333333333299"/>
    <n v="53.3333333333333"/>
    <n v="0.45714285714285702"/>
    <n v="45.714285714285701"/>
    <n v="6.4427981376648003"/>
    <n v="4.4975042343139697E-2"/>
    <n v="6.3978230953216597"/>
    <s v="[20620, 20246, 17094, 16302, 14668, 14436, 13495, 11853, 10096, 9747, 9206, 4214, 2438, 1768, 1045]"/>
    <s v="[14436, 17094, 1768, 14668, 9747, 1045, 13495, 9206]"/>
    <m/>
  </r>
  <r>
    <n v="25.2"/>
    <s v="Hierarchy"/>
    <s v="LenLog_1_10_1_15_15_1_22500.csv"/>
    <x v="15"/>
    <x v="0"/>
    <x v="1"/>
    <x v="1"/>
    <n v="15"/>
    <x v="1"/>
    <n v="1"/>
    <n v="1"/>
    <n v="15"/>
    <n v="8"/>
    <n v="20"/>
    <n v="53.3333333333333"/>
    <n v="0"/>
    <n v="0.4"/>
    <n v="40"/>
    <n v="0.53333333333333299"/>
    <n v="53.3333333333333"/>
    <n v="0.45714285714285702"/>
    <n v="45.714285714285701"/>
    <n v="6.16203093528748"/>
    <n v="4.4975042343139697E-2"/>
    <n v="6.1170558929443404"/>
    <s v="[20620, 20246, 17094, 16302, 14668, 14436, 13495, 11853, 10096, 9747, 9206, 4214, 2438, 1768, 1045]"/>
    <s v="[14436, 17094, 1768, 14668, 9747, 1045, 13495, 9206]"/>
    <m/>
  </r>
  <r>
    <n v="25.3"/>
    <s v="Hierarchy"/>
    <s v="LenLog_1_10_1_15_15_1_22500.csv"/>
    <x v="15"/>
    <x v="0"/>
    <x v="1"/>
    <x v="1"/>
    <n v="20"/>
    <x v="2"/>
    <n v="1"/>
    <n v="1"/>
    <n v="15"/>
    <n v="9"/>
    <n v="20"/>
    <n v="60"/>
    <n v="2"/>
    <n v="0.45"/>
    <n v="45"/>
    <n v="0.6"/>
    <n v="60"/>
    <n v="0.51428571428571401"/>
    <n v="51.428571428571402"/>
    <n v="6.2109904289245597"/>
    <n v="4.4975042343139697E-2"/>
    <n v="6.16601538658142"/>
    <s v="[20620, 20246, 17094, 16302, 14668, 14436, 13495, 11853, 10096, 9747, 9206, 4214, 2438, 1768, 1045]"/>
    <s v="[14433, 17092, 2437, 20618, 14666, 16300, 20244, 9204, 4212]"/>
    <m/>
  </r>
  <r>
    <n v="25.4"/>
    <s v="Hierarchy"/>
    <s v="LenLog_1_10_1_15_15_1_22500.csv"/>
    <x v="15"/>
    <x v="0"/>
    <x v="1"/>
    <x v="1"/>
    <n v="25"/>
    <x v="3"/>
    <n v="1"/>
    <n v="1"/>
    <n v="15"/>
    <n v="13"/>
    <n v="20"/>
    <n v="86.6666666666667"/>
    <n v="9.3076923076923102"/>
    <n v="0.65"/>
    <n v="65"/>
    <n v="0.86666666666666703"/>
    <n v="86.6666666666667"/>
    <n v="0.74285714285714299"/>
    <n v="74.285714285714306"/>
    <n v="6.1455845832824698"/>
    <n v="4.4975042343139697E-2"/>
    <n v="6.1006095409393302"/>
    <s v="[20620, 20246, 17094, 16302, 14668, 14436, 13495, 11853, 10096, 9747, 9206, 4214, 2438, 1768, 1045]"/>
    <s v="[14426, 17086, 2430, 1757, 20613, 14660, 16293, 11841, 10088, 1036, 20238, 9195, 4202]"/>
    <m/>
  </r>
  <r>
    <n v="25.5"/>
    <s v="Hierarchy"/>
    <s v="LenLog_1_10_1_15_15_1_22500.csv"/>
    <x v="15"/>
    <x v="0"/>
    <x v="1"/>
    <x v="1"/>
    <n v="30"/>
    <x v="4"/>
    <n v="1"/>
    <n v="1"/>
    <n v="15"/>
    <n v="13"/>
    <n v="20"/>
    <n v="86.6666666666667"/>
    <n v="1.84615384615385"/>
    <n v="0.65"/>
    <n v="65"/>
    <n v="0.86666666666666703"/>
    <n v="86.6666666666667"/>
    <n v="0.74285714285714299"/>
    <n v="74.285714285714306"/>
    <n v="6.2663805484771702"/>
    <n v="4.4975042343139697E-2"/>
    <n v="6.2214055061340297"/>
    <s v="[20620, 20246, 17094, 16302, 14668, 14436, 13495, 11853, 10096, 9747, 9206, 4214, 2438, 1768, 1045]"/>
    <s v="[14435, 17094, 20622, 14680, 16305, 11852, 10095, 9748, 1046, 20247, 13495, 9205, 4214]"/>
    <m/>
  </r>
  <r>
    <n v="26"/>
    <s v="Hierarchy"/>
    <s v="LenLog_1_10_1_15_15_2-5_9000.csv"/>
    <x v="16"/>
    <x v="0"/>
    <x v="2"/>
    <x v="1"/>
    <n v="5"/>
    <x v="6"/>
    <n v="1"/>
    <n v="1"/>
    <n v="15"/>
    <n v="0"/>
    <n v="10"/>
    <n v="0"/>
    <m/>
    <n v="0"/>
    <n v="0"/>
    <n v="0"/>
    <n v="0"/>
    <n v="0"/>
    <n v="0"/>
    <n v="0.93339014053344704"/>
    <n v="1.66404247283936E-2"/>
    <n v="0.91674971580505404"/>
    <s v="[8591, 8041, 7629, 7106, 6249, 5968, 5272, 5090, 2907, 1701, 1205, 1057, 856, 481, 34]"/>
    <s v="[]"/>
    <m/>
  </r>
  <r>
    <n v="26.1"/>
    <s v="Hierarchy"/>
    <s v="LenLog_1_10_1_15_15_2-5_9000.csv"/>
    <x v="16"/>
    <x v="0"/>
    <x v="2"/>
    <x v="1"/>
    <n v="10"/>
    <x v="0"/>
    <n v="1"/>
    <n v="1"/>
    <n v="15"/>
    <n v="9"/>
    <n v="20"/>
    <n v="60"/>
    <n v="4"/>
    <n v="0.45"/>
    <n v="45"/>
    <n v="0.6"/>
    <n v="60"/>
    <n v="0.51428571428571401"/>
    <n v="51.428571428571402"/>
    <n v="1.0168144702911399"/>
    <n v="1.66404247283936E-2"/>
    <n v="1.0001740455627399"/>
    <s v="[8591, 8041, 7629, 7106, 6249, 5968, 5272, 5090, 2907, 1701, 1205, 1057, 856, 481, 34]"/>
    <s v="[485, 38, 8045, 7633, 8595, 5972, 860, 1209, 2911]"/>
    <m/>
  </r>
  <r>
    <n v="26.2"/>
    <s v="Hierarchy"/>
    <s v="LenLog_1_10_1_15_15_2-5_9000.csv"/>
    <x v="16"/>
    <x v="0"/>
    <x v="2"/>
    <x v="1"/>
    <n v="15"/>
    <x v="1"/>
    <n v="1"/>
    <n v="1"/>
    <n v="15"/>
    <n v="11"/>
    <n v="20"/>
    <n v="73.3333333333333"/>
    <n v="0"/>
    <n v="0.55000000000000004"/>
    <n v="55.000000000000007"/>
    <n v="0.73333333333333295"/>
    <n v="73.3333333333333"/>
    <n v="0.628571428571429"/>
    <n v="62.857142857142904"/>
    <n v="1.0242660045623799"/>
    <n v="1.66404247283936E-2"/>
    <n v="1.0076255798339799"/>
    <s v="[8591, 8041, 7629, 7106, 6249, 5968, 5272, 5090, 2907, 1701, 1205, 1057, 856, 481, 34]"/>
    <s v="[1057, 5090, 481, 34, 8041, 7629, 8591, 5968, 856, 1205, 2907]"/>
    <m/>
  </r>
  <r>
    <n v="26.3"/>
    <s v="Hierarchy"/>
    <s v="LenLog_1_10_1_15_15_2-5_9000.csv"/>
    <x v="16"/>
    <x v="0"/>
    <x v="2"/>
    <x v="1"/>
    <n v="20"/>
    <x v="2"/>
    <n v="1"/>
    <n v="1"/>
    <n v="15"/>
    <n v="15"/>
    <n v="20"/>
    <n v="100"/>
    <n v="4.6666666666666696"/>
    <n v="0.75"/>
    <n v="75"/>
    <n v="1"/>
    <n v="100"/>
    <n v="0.85714285714285698"/>
    <n v="85.714285714285694"/>
    <n v="1.1478729248046899"/>
    <n v="1.66404247283936E-2"/>
    <n v="1.1312325000762899"/>
    <s v="[8591, 8041, 7629, 7106, 6249, 5968, 5272, 5090, 2907, 1701, 1205, 1057, 856, 481, 34]"/>
    <s v="[1053, 7102, 5080, 477, 1697, 30, 8038, 6245, 7625, 8587, 5964, 848, 1200, 5268, 2903]"/>
    <m/>
  </r>
  <r>
    <n v="26.4"/>
    <s v="Hierarchy"/>
    <s v="LenLog_1_10_1_15_15_2-5_9000.csv"/>
    <x v="16"/>
    <x v="0"/>
    <x v="2"/>
    <x v="1"/>
    <n v="25"/>
    <x v="3"/>
    <n v="1"/>
    <n v="1"/>
    <n v="15"/>
    <n v="15"/>
    <n v="20"/>
    <n v="100"/>
    <n v="5.93333333333333"/>
    <n v="0.75"/>
    <n v="75"/>
    <n v="1"/>
    <n v="100"/>
    <n v="0.85714285714285698"/>
    <n v="85.714285714285694"/>
    <n v="0.99880957603454601"/>
    <n v="1.66404247283936E-2"/>
    <n v="0.98216915130615201"/>
    <s v="[8591, 8041, 7629, 7106, 6249, 5968, 5272, 5090, 2907, 1701, 1205, 1057, 856, 481, 34]"/>
    <s v="[1051, 7100, 5081, 475, 1697, 28, 8035, 6243, 7623, 8585, 5962, 850, 1200, 5266, 2902]"/>
    <m/>
  </r>
  <r>
    <n v="26.5"/>
    <s v="Hierarchy"/>
    <s v="LenLog_1_10_1_15_15_2-5_9000.csv"/>
    <x v="16"/>
    <x v="0"/>
    <x v="2"/>
    <x v="1"/>
    <n v="30"/>
    <x v="4"/>
    <n v="1"/>
    <n v="1"/>
    <n v="15"/>
    <n v="14"/>
    <n v="20"/>
    <n v="93.3333333333333"/>
    <n v="2.28571428571429"/>
    <n v="0.7"/>
    <n v="70"/>
    <n v="0.93333333333333302"/>
    <n v="93.3333333333333"/>
    <n v="0.8"/>
    <n v="80"/>
    <n v="1.0009174346923799"/>
    <n v="1.66404247283936E-2"/>
    <n v="0.98427700996398904"/>
    <s v="[8591, 8041, 7629, 7106, 6249, 5968, 5272, 5090, 2907, 1701, 1205, 1057, 856, 481, 34]"/>
    <s v="[1055, 7104, 479, 1699, 32, 8039, 6247, 7627, 8589, 5966, 854, 1199, 5270, 2905]"/>
    <m/>
  </r>
  <r>
    <n v="27"/>
    <s v="Hierarchy"/>
    <s v="LenLog_1_10_1_15_15_5_4500.csv"/>
    <x v="17"/>
    <x v="0"/>
    <x v="3"/>
    <x v="1"/>
    <n v="5"/>
    <x v="6"/>
    <n v="1"/>
    <n v="1"/>
    <n v="15"/>
    <n v="6"/>
    <n v="10"/>
    <n v="40"/>
    <n v="1"/>
    <n v="0.6"/>
    <n v="60"/>
    <n v="0.4"/>
    <n v="40"/>
    <n v="0.48"/>
    <n v="48"/>
    <n v="0.32070946693420399"/>
    <n v="1.1840105056762701E-2"/>
    <n v="0.30886936187744102"/>
    <s v="[4350, 4253, 3301, 2925, 2751, 2698, 2562, 2534, 2225, 1471, 947, 598, 404, 381, 215]"/>
    <s v="[3300, 2533, 2697, 2924, 2224, 214]"/>
    <m/>
  </r>
  <r>
    <n v="27.1"/>
    <s v="Hierarchy"/>
    <s v="LenLog_1_10_1_15_15_5_4500.csv"/>
    <x v="17"/>
    <x v="0"/>
    <x v="3"/>
    <x v="1"/>
    <n v="10"/>
    <x v="0"/>
    <n v="1"/>
    <n v="1"/>
    <n v="15"/>
    <n v="13"/>
    <n v="20"/>
    <n v="86.6666666666667"/>
    <n v="0"/>
    <n v="0.65"/>
    <n v="65"/>
    <n v="0.86666666666666703"/>
    <n v="86.6666666666667"/>
    <n v="0.74285714285714299"/>
    <n v="74.285714285714306"/>
    <n v="0.32837700843811002"/>
    <n v="1.1840105056762701E-2"/>
    <n v="0.31653690338134799"/>
    <s v="[4350, 4253, 3301, 2925, 2751, 2698, 2562, 2534, 2225, 1471, 947, 598, 404, 381, 215]"/>
    <s v="[2562, 3301, 2534, 1471, 2698, 2925, 2225, 381, 947, 598, 215, 4350, 2751]"/>
    <m/>
  </r>
  <r>
    <n v="27.2"/>
    <s v="Hierarchy"/>
    <s v="LenLog_1_10_1_15_15_5_4500.csv"/>
    <x v="17"/>
    <x v="0"/>
    <x v="3"/>
    <x v="1"/>
    <n v="15"/>
    <x v="1"/>
    <n v="1"/>
    <n v="1"/>
    <n v="15"/>
    <n v="13"/>
    <n v="20"/>
    <n v="86.6666666666667"/>
    <n v="0"/>
    <n v="0.65"/>
    <n v="65"/>
    <n v="0.86666666666666703"/>
    <n v="86.6666666666667"/>
    <n v="0.74285714285714299"/>
    <n v="74.285714285714306"/>
    <n v="0.29382491111755399"/>
    <n v="1.1840105056762701E-2"/>
    <n v="0.28198480606079102"/>
    <s v="[4350, 4253, 3301, 2925, 2751, 2698, 2562, 2534, 2225, 1471, 947, 598, 404, 381, 215]"/>
    <s v="[2562, 3301, 2534, 1471, 2698, 2925, 2225, 381, 947, 598, 215, 4350, 2751]"/>
    <m/>
  </r>
  <r>
    <n v="27.3"/>
    <s v="Hierarchy"/>
    <s v="LenLog_1_10_1_15_15_5_4500.csv"/>
    <x v="17"/>
    <x v="0"/>
    <x v="3"/>
    <x v="1"/>
    <n v="20"/>
    <x v="2"/>
    <n v="1"/>
    <n v="1"/>
    <n v="15"/>
    <n v="12"/>
    <n v="20"/>
    <n v="80"/>
    <n v="2.5"/>
    <n v="0.6"/>
    <n v="60"/>
    <n v="0.8"/>
    <n v="80"/>
    <n v="0.68571428571428605"/>
    <n v="68.571428571428612"/>
    <n v="0.28161931037902799"/>
    <n v="1.1840105056762701E-2"/>
    <n v="0.26977920532226601"/>
    <s v="[4350, 4253, 3301, 2925, 2751, 2698, 2562, 2534, 2225, 1471, 947, 598, 404, 381, 215]"/>
    <s v="[2560, 3299, 2532, 1469, 2696, 2923, 2223, 379, 955, 596, 213, 2749]"/>
    <m/>
  </r>
  <r>
    <n v="27.4"/>
    <s v="Hierarchy"/>
    <s v="LenLog_1_10_1_15_15_5_4500.csv"/>
    <x v="17"/>
    <x v="0"/>
    <x v="3"/>
    <x v="1"/>
    <n v="25"/>
    <x v="3"/>
    <n v="1"/>
    <n v="1"/>
    <n v="15"/>
    <n v="10"/>
    <n v="20"/>
    <n v="66.6666666666667"/>
    <n v="1"/>
    <n v="0.5"/>
    <n v="50"/>
    <n v="0.66666666666666696"/>
    <n v="66.6666666666667"/>
    <n v="0.57142857142857095"/>
    <n v="57.142857142857096"/>
    <n v="0.27100372314453097"/>
    <n v="1.1840105056762701E-2"/>
    <n v="0.259163618087769"/>
    <s v="[4350, 4253, 3301, 2925, 2751, 2698, 2562, 2534, 2225, 1471, 947, 598, 404, 381, 215]"/>
    <s v="[3301, 2534, 2698, 2925, 2225, 381, 957, 598, 215, 2751]"/>
    <m/>
  </r>
  <r>
    <n v="27.5"/>
    <s v="Hierarchy"/>
    <s v="LenLog_1_10_1_15_15_5_4500.csv"/>
    <x v="17"/>
    <x v="0"/>
    <x v="3"/>
    <x v="1"/>
    <n v="30"/>
    <x v="4"/>
    <n v="1"/>
    <n v="1"/>
    <n v="15"/>
    <n v="5"/>
    <n v="10"/>
    <n v="33.3333333333333"/>
    <n v="3"/>
    <n v="0.5"/>
    <n v="50"/>
    <n v="0.33333333333333298"/>
    <n v="33.3333333333333"/>
    <n v="0.4"/>
    <n v="40"/>
    <n v="0.255590200424194"/>
    <n v="1.1840105056762701E-2"/>
    <n v="0.243750095367432"/>
    <s v="[4350, 4253, 3301, 2925, 2751, 2698, 2562, 2534, 2225, 1471, 947, 598, 404, 381, 215]"/>
    <s v="[2559, 2922, 378, 595, 2748]"/>
    <m/>
  </r>
  <r>
    <n v="28"/>
    <s v="Hierarchy"/>
    <s v="LenLog_1_10_1_15_20_10_3000.csv"/>
    <x v="7"/>
    <x v="0"/>
    <x v="0"/>
    <x v="2"/>
    <n v="5"/>
    <x v="7"/>
    <n v="1"/>
    <n v="1"/>
    <n v="15"/>
    <n v="0"/>
    <n v="10"/>
    <n v="0"/>
    <m/>
    <n v="0"/>
    <n v="0"/>
    <n v="0"/>
    <n v="0"/>
    <n v="0"/>
    <n v="0"/>
    <n v="0.14664721488952601"/>
    <n v="2.0381689071655301E-2"/>
    <n v="0.12626552581787101"/>
    <s v="[2843, 2766, 2485, 2319, 2275, 1945, 1482, 1427, 1374, 1295, 1234, 1012, 987, 726, 679]"/>
    <s v="[]"/>
    <m/>
  </r>
  <r>
    <n v="28.1"/>
    <s v="Hierarchy"/>
    <s v="LenLog_1_10_1_15_20_10_3000.csv"/>
    <x v="7"/>
    <x v="0"/>
    <x v="0"/>
    <x v="2"/>
    <n v="10"/>
    <x v="6"/>
    <n v="1"/>
    <n v="1"/>
    <n v="15"/>
    <n v="0"/>
    <n v="10"/>
    <n v="0"/>
    <m/>
    <n v="0"/>
    <n v="0"/>
    <n v="0"/>
    <n v="0"/>
    <n v="0"/>
    <n v="0"/>
    <n v="0.14891028404235801"/>
    <n v="2.0381689071655301E-2"/>
    <n v="0.12852859497070299"/>
    <s v="[2843, 2766, 2485, 2319, 2275, 1945, 1482, 1427, 1374, 1295, 1234, 1012, 987, 726, 679]"/>
    <s v="[]"/>
    <m/>
  </r>
  <r>
    <n v="28.2"/>
    <s v="Hierarchy"/>
    <s v="LenLog_1_10_1_15_20_10_3000.csv"/>
    <x v="7"/>
    <x v="0"/>
    <x v="0"/>
    <x v="2"/>
    <n v="15"/>
    <x v="0"/>
    <n v="1"/>
    <n v="1"/>
    <n v="15"/>
    <n v="13"/>
    <n v="20"/>
    <n v="86.6666666666667"/>
    <n v="2.2307692307692299"/>
    <n v="0.65"/>
    <n v="65"/>
    <n v="0.86666666666666703"/>
    <n v="86.6666666666667"/>
    <n v="0.74285714285714299"/>
    <n v="74.285714285714306"/>
    <n v="0.15457344055175801"/>
    <n v="2.0381689071655301E-2"/>
    <n v="0.13419175148010301"/>
    <s v="[2843, 2766, 2485, 2319, 2275, 1945, 1482, 1427, 1374, 1295, 1234, 1012, 987, 726, 679]"/>
    <s v="[2278, 989, 681, 1484, 2768, 2323, 1297, 1236, 1014, 728, 1947, 2845, 1376]"/>
    <m/>
  </r>
  <r>
    <n v="28.3"/>
    <s v="Hierarchy"/>
    <s v="LenLog_1_10_1_15_20_10_3000.csv"/>
    <x v="7"/>
    <x v="0"/>
    <x v="0"/>
    <x v="2"/>
    <n v="20"/>
    <x v="1"/>
    <n v="1"/>
    <n v="1"/>
    <n v="15"/>
    <n v="14"/>
    <n v="20"/>
    <n v="93.3333333333333"/>
    <n v="0.214285714285714"/>
    <n v="0.7"/>
    <n v="70"/>
    <n v="0.93333333333333302"/>
    <n v="93.3333333333333"/>
    <n v="0.8"/>
    <n v="80"/>
    <n v="0.15412402153015101"/>
    <n v="2.0381689071655301E-2"/>
    <n v="0.13374233245849601"/>
    <s v="[2843, 2766, 2485, 2319, 2275, 1945, 1482, 1427, 1374, 1295, 1234, 1012, 987, 726, 679]"/>
    <s v="[2276, 987, 679, 1482, 2766, 2320, 1295, 1233, 1012, 2485, 726, 1945, 2843, 1374]"/>
    <m/>
  </r>
  <r>
    <n v="28.4"/>
    <s v="Hierarchy"/>
    <s v="LenLog_1_10_1_15_20_10_3000.csv"/>
    <x v="7"/>
    <x v="0"/>
    <x v="0"/>
    <x v="2"/>
    <n v="25"/>
    <x v="2"/>
    <n v="1"/>
    <n v="1"/>
    <n v="15"/>
    <n v="13"/>
    <n v="20"/>
    <n v="86.6666666666667"/>
    <n v="2.6923076923076898"/>
    <n v="0.65"/>
    <n v="65"/>
    <n v="0.86666666666666703"/>
    <n v="86.6666666666667"/>
    <n v="0.74285714285714299"/>
    <n v="74.285714285714306"/>
    <n v="0.17021346092224099"/>
    <n v="2.0381689071655301E-2"/>
    <n v="0.14983177185058599"/>
    <s v="[2843, 2766, 2485, 2319, 2275, 1945, 1482, 1427, 1374, 1295, 1234, 1012, 987, 726, 679]"/>
    <s v="[2272, 984, 677, 1481, 2763, 2317, 1293, 1230, 1009, 722, 1942, 2840, 1372]"/>
    <m/>
  </r>
  <r>
    <n v="28.5"/>
    <s v="Hierarchy"/>
    <s v="LenLog_1_10_1_15_20_10_3000.csv"/>
    <x v="7"/>
    <x v="0"/>
    <x v="0"/>
    <x v="2"/>
    <n v="30"/>
    <x v="3"/>
    <n v="1"/>
    <n v="1"/>
    <n v="15"/>
    <n v="0"/>
    <n v="10"/>
    <n v="0"/>
    <m/>
    <n v="0"/>
    <n v="0"/>
    <n v="0"/>
    <n v="0"/>
    <n v="0"/>
    <n v="0"/>
    <n v="0.13716936111450201"/>
    <n v="2.0381689071655301E-2"/>
    <n v="0.116787672042847"/>
    <s v="[2843, 2766, 2485, 2319, 2275, 1945, 1482, 1427, 1374, 1295, 1234, 1012, 987, 726, 679]"/>
    <s v="[]"/>
    <m/>
  </r>
  <r>
    <n v="29"/>
    <s v="Hierarchy"/>
    <s v="LenLog_1_10_1_15_20_1_30000.csv"/>
    <x v="18"/>
    <x v="0"/>
    <x v="1"/>
    <x v="2"/>
    <n v="5"/>
    <x v="7"/>
    <n v="1"/>
    <n v="1"/>
    <n v="15"/>
    <n v="5"/>
    <n v="10"/>
    <n v="33.3333333333333"/>
    <n v="1.2"/>
    <n v="0.5"/>
    <n v="50"/>
    <n v="0.33333333333333298"/>
    <n v="33.3333333333333"/>
    <n v="0.4"/>
    <n v="40"/>
    <n v="10.5506372451782"/>
    <n v="1.6938924789428701E-2"/>
    <n v="10.533698320388799"/>
    <s v="[28471, 28206, 26473, 26103, 25938, 25454, 24736, 24518, 20577, 15095, 12927, 8481, 7763, 4418, 2675]"/>
    <s v="[8480, 26472, 28470, 25937, 2673]"/>
    <m/>
  </r>
  <r>
    <n v="29.1"/>
    <s v="Hierarchy"/>
    <s v="LenLog_1_10_1_15_20_1_30000.csv"/>
    <x v="18"/>
    <x v="0"/>
    <x v="1"/>
    <x v="2"/>
    <n v="10"/>
    <x v="6"/>
    <n v="1"/>
    <n v="1"/>
    <n v="15"/>
    <n v="9"/>
    <n v="20"/>
    <n v="60"/>
    <n v="0"/>
    <n v="0.45"/>
    <n v="45"/>
    <n v="0.6"/>
    <n v="60"/>
    <n v="0.51428571428571401"/>
    <n v="51.428571428571402"/>
    <n v="11.033132076263399"/>
    <n v="1.6938924789428701E-2"/>
    <n v="11.016193151474001"/>
    <s v="[28471, 28206, 26473, 26103, 25938, 25454, 24736, 24518, 20577, 15095, 12927, 8481, 7763, 4418, 2675]"/>
    <s v="[24736, 4418, 24518, 26473, 28471, 28206, 25938, 2675, 12927]"/>
    <m/>
  </r>
  <r>
    <n v="29.2"/>
    <s v="Hierarchy"/>
    <s v="LenLog_1_10_1_15_20_1_30000.csv"/>
    <x v="18"/>
    <x v="0"/>
    <x v="1"/>
    <x v="2"/>
    <n v="15"/>
    <x v="0"/>
    <n v="1"/>
    <n v="1"/>
    <n v="15"/>
    <n v="6"/>
    <n v="10"/>
    <n v="40"/>
    <n v="0"/>
    <n v="0.6"/>
    <n v="60"/>
    <n v="0.4"/>
    <n v="40"/>
    <n v="0.48"/>
    <n v="48"/>
    <n v="11.089619159698501"/>
    <n v="1.6938924789428701E-2"/>
    <n v="11.0726802349091"/>
    <s v="[28471, 28206, 26473, 26103, 25938, 25454, 24736, 24518, 20577, 15095, 12927, 8481, 7763, 4418, 2675]"/>
    <s v="[4418, 24518, 26473, 28471, 2675, 12927]"/>
    <m/>
  </r>
  <r>
    <n v="29.3"/>
    <s v="Hierarchy"/>
    <s v="LenLog_1_10_1_15_20_1_30000.csv"/>
    <x v="18"/>
    <x v="0"/>
    <x v="1"/>
    <x v="2"/>
    <n v="20"/>
    <x v="1"/>
    <n v="1"/>
    <n v="1"/>
    <n v="15"/>
    <n v="14"/>
    <n v="20"/>
    <n v="93.3333333333333"/>
    <n v="0"/>
    <n v="0.7"/>
    <n v="70"/>
    <n v="0.93333333333333302"/>
    <n v="93.3333333333333"/>
    <n v="0.8"/>
    <n v="80"/>
    <n v="10.878840684890701"/>
    <n v="1.6938924789428701E-2"/>
    <n v="10.861901760101301"/>
    <s v="[28471, 28206, 26473, 26103, 25938, 25454, 24736, 24518, 20577, 15095, 12927, 8481, 7763, 4418, 2675]"/>
    <s v="[24736, 20577, 8481, 4418, 24518, 26473, 15095, 28471, 28206, 25454, 7763, 2675, 26103, 12927]"/>
    <m/>
  </r>
  <r>
    <n v="29.4"/>
    <s v="Hierarchy"/>
    <s v="LenLog_1_10_1_15_20_1_30000.csv"/>
    <x v="18"/>
    <x v="0"/>
    <x v="1"/>
    <x v="2"/>
    <n v="25"/>
    <x v="2"/>
    <n v="1"/>
    <n v="1"/>
    <n v="15"/>
    <n v="15"/>
    <n v="20"/>
    <n v="100"/>
    <n v="3.5333333333333301"/>
    <n v="0.75"/>
    <n v="75"/>
    <n v="1"/>
    <n v="100"/>
    <n v="0.85714285714285698"/>
    <n v="85.714285714285694"/>
    <n v="11.034172296524"/>
    <n v="1.6938924789428701E-2"/>
    <n v="11.0172333717346"/>
    <s v="[28471, 28206, 26473, 26103, 25938, 25454, 24736, 24518, 20577, 15095, 12927, 8481, 7763, 4418, 2675]"/>
    <s v="[24732, 20573, 8477, 4414, 24515, 26470, 15091, 28468, 28203, 25451, 25934, 7760, 2671, 26100, 12923]"/>
    <m/>
  </r>
  <r>
    <n v="29.5"/>
    <s v="Hierarchy"/>
    <s v="LenLog_1_10_1_15_20_1_30000.csv"/>
    <x v="18"/>
    <x v="0"/>
    <x v="1"/>
    <x v="2"/>
    <n v="30"/>
    <x v="3"/>
    <n v="1"/>
    <n v="1"/>
    <n v="15"/>
    <n v="14"/>
    <n v="20"/>
    <n v="93.3333333333333"/>
    <n v="4.5"/>
    <n v="0.7"/>
    <n v="70"/>
    <n v="0.93333333333333302"/>
    <n v="93.3333333333333"/>
    <n v="0.8"/>
    <n v="80"/>
    <n v="10.943889856338499"/>
    <n v="1.6938924789428701E-2"/>
    <n v="10.926950931549101"/>
    <s v="[28471, 28206, 26473, 26103, 25938, 25454, 24736, 24518, 20577, 15095, 12927, 8481, 7763, 4418, 2675]"/>
    <s v="[24733, 20572, 8476, 4413, 26468, 15090, 28467, 28202, 25450, 25933, 7759, 2670, 26099, 12922]"/>
    <m/>
  </r>
  <r>
    <n v="30"/>
    <s v="Hierarchy"/>
    <s v="LenLog_1_10_1_15_20_2-5_12000.csv"/>
    <x v="19"/>
    <x v="0"/>
    <x v="2"/>
    <x v="2"/>
    <n v="5"/>
    <x v="7"/>
    <n v="1"/>
    <n v="1"/>
    <n v="15"/>
    <n v="0"/>
    <n v="10"/>
    <n v="0"/>
    <m/>
    <n v="0"/>
    <n v="0"/>
    <n v="0"/>
    <n v="0"/>
    <n v="0"/>
    <n v="0"/>
    <n v="1.82262706756592"/>
    <n v="3.3496856689453097E-2"/>
    <n v="1.78913021087646"/>
    <s v="[11666, 9917, 8546, 8239, 6026, 5228, 4903, 3932, 3627, 2722, 2490, 2368, 1998, 651, 204]"/>
    <s v="[]"/>
    <m/>
  </r>
  <r>
    <n v="30.1"/>
    <s v="Hierarchy"/>
    <s v="LenLog_1_10_1_15_20_2-5_12000.csv"/>
    <x v="19"/>
    <x v="0"/>
    <x v="2"/>
    <x v="2"/>
    <n v="10"/>
    <x v="6"/>
    <n v="1"/>
    <n v="1"/>
    <n v="15"/>
    <n v="0"/>
    <n v="10"/>
    <n v="0"/>
    <m/>
    <n v="0"/>
    <n v="0"/>
    <n v="0"/>
    <n v="0"/>
    <n v="0"/>
    <n v="0"/>
    <n v="1.7836885452270499"/>
    <n v="3.3496856689453097E-2"/>
    <n v="1.7501916885376001"/>
    <s v="[11666, 9917, 8546, 8239, 6026, 5228, 4903, 3932, 3627, 2722, 2490, 2368, 1998, 651, 204]"/>
    <s v="[]"/>
    <m/>
  </r>
  <r>
    <n v="30.2"/>
    <s v="Hierarchy"/>
    <s v="LenLog_1_10_1_15_20_2-5_12000.csv"/>
    <x v="19"/>
    <x v="0"/>
    <x v="2"/>
    <x v="2"/>
    <n v="15"/>
    <x v="0"/>
    <n v="1"/>
    <n v="1"/>
    <n v="15"/>
    <n v="2"/>
    <n v="10"/>
    <n v="13.3333333333333"/>
    <n v="2"/>
    <n v="0.2"/>
    <n v="20"/>
    <n v="0.133333333333333"/>
    <n v="13.3333333333333"/>
    <n v="0.16"/>
    <n v="16"/>
    <n v="2.0791556835174601"/>
    <n v="3.3496856689453097E-2"/>
    <n v="2.0456588268279998"/>
    <s v="[11666, 9917, 8546, 8239, 6026, 5228, 4903, 3932, 3627, 2722, 2490, 2368, 1998, 651, 204]"/>
    <s v="[2000, 3934]"/>
    <m/>
  </r>
  <r>
    <n v="30.3"/>
    <s v="Hierarchy"/>
    <s v="LenLog_1_10_1_15_20_2-5_12000.csv"/>
    <x v="19"/>
    <x v="0"/>
    <x v="2"/>
    <x v="2"/>
    <n v="20"/>
    <x v="1"/>
    <n v="1"/>
    <n v="1"/>
    <n v="15"/>
    <n v="2"/>
    <n v="10"/>
    <n v="13.3333333333333"/>
    <n v="0"/>
    <n v="0.2"/>
    <n v="20"/>
    <n v="0.133333333333333"/>
    <n v="13.3333333333333"/>
    <n v="0.16"/>
    <n v="16"/>
    <n v="1.96640348434448"/>
    <n v="3.3496856689453097E-2"/>
    <n v="1.93290662765503"/>
    <s v="[11666, 9917, 8546, 8239, 6026, 5228, 4903, 3932, 3627, 2722, 2490, 2368, 1998, 651, 204]"/>
    <s v="[1998, 3932]"/>
    <m/>
  </r>
  <r>
    <n v="30.4"/>
    <s v="Hierarchy"/>
    <s v="LenLog_1_10_1_15_20_2-5_12000.csv"/>
    <x v="19"/>
    <x v="0"/>
    <x v="2"/>
    <x v="2"/>
    <n v="25"/>
    <x v="2"/>
    <n v="1"/>
    <n v="1"/>
    <n v="15"/>
    <n v="2"/>
    <n v="10"/>
    <n v="13.3333333333333"/>
    <n v="2"/>
    <n v="0.2"/>
    <n v="20"/>
    <n v="0.133333333333333"/>
    <n v="13.3333333333333"/>
    <n v="0.16"/>
    <n v="16"/>
    <n v="1.8334429264068599"/>
    <n v="3.3496856689453097E-2"/>
    <n v="1.7999460697174099"/>
    <s v="[11666, 9917, 8546, 8239, 6026, 5228, 4903, 3932, 3627, 2722, 2490, 2368, 1998, 651, 204]"/>
    <s v="[202, 2488]"/>
    <m/>
  </r>
  <r>
    <n v="30.5"/>
    <s v="Hierarchy"/>
    <s v="LenLog_1_10_1_15_20_2-5_12000.csv"/>
    <x v="19"/>
    <x v="0"/>
    <x v="2"/>
    <x v="2"/>
    <n v="30"/>
    <x v="3"/>
    <n v="1"/>
    <n v="1"/>
    <n v="15"/>
    <n v="6"/>
    <n v="10"/>
    <n v="40"/>
    <n v="8.1666666666666696"/>
    <n v="0.6"/>
    <n v="60"/>
    <n v="0.4"/>
    <n v="40"/>
    <n v="0.48"/>
    <n v="48"/>
    <n v="1.8201444149017301"/>
    <n v="3.3496856689453097E-2"/>
    <n v="1.7866475582122801"/>
    <s v="[11666, 9917, 8546, 8239, 6026, 5228, 4903, 3932, 3627, 2722, 2490, 2368, 1998, 651, 204]"/>
    <s v="[2359, 5220, 1989, 8231, 197, 3924]"/>
    <m/>
  </r>
  <r>
    <n v="31"/>
    <s v="Hierarchy"/>
    <s v="LenLog_1_10_1_15_20_5_6000.csv"/>
    <x v="6"/>
    <x v="0"/>
    <x v="3"/>
    <x v="2"/>
    <n v="5"/>
    <x v="7"/>
    <n v="1"/>
    <n v="1"/>
    <n v="15"/>
    <n v="7"/>
    <n v="10"/>
    <n v="46.6666666666667"/>
    <n v="1"/>
    <n v="0.7"/>
    <n v="70"/>
    <n v="0.46666666666666701"/>
    <n v="46.6666666666667"/>
    <n v="0.56000000000000005"/>
    <n v="56.000000000000007"/>
    <n v="0.55726981163024902"/>
    <n v="8.5058212280273403E-3"/>
    <n v="0.54876399040222201"/>
    <s v="[5663, 4750, 4527, 4482, 4215, 3977, 3925, 3508, 3205, 2957, 2049, 1532, 1054, 902, 428]"/>
    <s v="[2050, 4483, 429, 4751, 4528, 3509, 1533]"/>
    <m/>
  </r>
  <r>
    <n v="31.1"/>
    <s v="Hierarchy"/>
    <s v="LenLog_1_10_1_15_20_5_6000.csv"/>
    <x v="6"/>
    <x v="0"/>
    <x v="3"/>
    <x v="2"/>
    <n v="10"/>
    <x v="6"/>
    <n v="1"/>
    <n v="1"/>
    <n v="15"/>
    <n v="4"/>
    <n v="10"/>
    <n v="26.6666666666667"/>
    <n v="1"/>
    <n v="0.4"/>
    <n v="40"/>
    <n v="0.266666666666667"/>
    <n v="26.6666666666667"/>
    <n v="0.32"/>
    <n v="32"/>
    <n v="0.52330851554870605"/>
    <n v="8.5058212280273403E-3"/>
    <n v="0.51480269432067904"/>
    <s v="[5663, 4750, 4527, 4482, 4215, 3977, 3925, 3508, 3205, 2957, 2049, 1532, 1054, 902, 428]"/>
    <s v="[4483, 429, 4751, 3509]"/>
    <m/>
  </r>
  <r>
    <n v="31.2"/>
    <s v="Hierarchy"/>
    <s v="LenLog_1_10_1_15_20_5_6000.csv"/>
    <x v="6"/>
    <x v="0"/>
    <x v="3"/>
    <x v="2"/>
    <n v="15"/>
    <x v="0"/>
    <n v="1"/>
    <n v="1"/>
    <n v="15"/>
    <n v="7"/>
    <n v="10"/>
    <n v="46.6666666666667"/>
    <n v="1.1428571428571399"/>
    <n v="0.7"/>
    <n v="70"/>
    <n v="0.46666666666666701"/>
    <n v="46.6666666666667"/>
    <n v="0.56000000000000005"/>
    <n v="56.000000000000007"/>
    <n v="0.441829442977905"/>
    <n v="8.5058212280273403E-3"/>
    <n v="0.43332362174987799"/>
    <s v="[5663, 4750, 4527, 4482, 4215, 3977, 3925, 3508, 3205, 2957, 2049, 1532, 1054, 902, 428]"/>
    <s v="[4483, 3978, 429, 4751, 3509, 3927, 1055]"/>
    <m/>
  </r>
  <r>
    <n v="31.3"/>
    <s v="Hierarchy"/>
    <s v="LenLog_1_10_1_15_20_5_6000.csv"/>
    <x v="6"/>
    <x v="0"/>
    <x v="3"/>
    <x v="2"/>
    <n v="20"/>
    <x v="1"/>
    <n v="1"/>
    <n v="1"/>
    <n v="15"/>
    <n v="14"/>
    <n v="20"/>
    <n v="93.3333333333333"/>
    <n v="0.214285714285714"/>
    <n v="0.7"/>
    <n v="70"/>
    <n v="0.93333333333333302"/>
    <n v="93.3333333333333"/>
    <n v="0.8"/>
    <n v="80"/>
    <n v="0.54103016853332497"/>
    <n v="8.5058212280273403E-3"/>
    <n v="0.53252434730529796"/>
    <s v="[5663, 4750, 4527, 4482, 4215, 3977, 3925, 3508, 3205, 2957, 2049, 1532, 1054, 902, 428]"/>
    <s v="[2050, 4482, 3205, 3977, 428, 2957, 4750, 4527, 3508, 3926, 4215, 1533, 1054, 5663]"/>
    <m/>
  </r>
  <r>
    <n v="31.4"/>
    <s v="Hierarchy"/>
    <s v="LenLog_1_10_1_15_20_5_6000.csv"/>
    <x v="6"/>
    <x v="0"/>
    <x v="3"/>
    <x v="2"/>
    <n v="25"/>
    <x v="2"/>
    <n v="1"/>
    <n v="1"/>
    <n v="15"/>
    <n v="12"/>
    <n v="20"/>
    <n v="80"/>
    <n v="2.75"/>
    <n v="0.6"/>
    <n v="60"/>
    <n v="0.8"/>
    <n v="80"/>
    <n v="0.68571428571428605"/>
    <n v="68.571428571428612"/>
    <n v="0.60216593742370605"/>
    <n v="8.5058212280273403E-3"/>
    <n v="0.59366011619567904"/>
    <s v="[5663, 4750, 4527, 4482, 4215, 3977, 3925, 3508, 3205, 2957, 2049, 1532, 1054, 902, 428]"/>
    <s v="[2047, 4479, 3974, 425, 4747, 4524, 3505, 3923, 4212, 1530, 1051, 5660]"/>
    <m/>
  </r>
  <r>
    <n v="31.5"/>
    <s v="Hierarchy"/>
    <s v="LenLog_1_10_1_15_20_5_6000.csv"/>
    <x v="6"/>
    <x v="0"/>
    <x v="3"/>
    <x v="2"/>
    <n v="30"/>
    <x v="3"/>
    <n v="1"/>
    <n v="1"/>
    <n v="15"/>
    <n v="0"/>
    <n v="10"/>
    <n v="0"/>
    <m/>
    <n v="0"/>
    <n v="0"/>
    <n v="0"/>
    <n v="0"/>
    <n v="0"/>
    <n v="0"/>
    <n v="0.52386069297790505"/>
    <n v="8.5058212280273403E-3"/>
    <n v="0.51535487174987804"/>
    <s v="[5663, 4750, 4527, 4482, 4215, 3977, 3925, 3508, 3205, 2957, 2049, 1532, 1054, 902, 428]"/>
    <s v="[]"/>
    <m/>
  </r>
  <r>
    <n v="32"/>
    <s v="Hierarchy"/>
    <s v="LenLog_1_10_1_15_25_10_3750.csv"/>
    <x v="20"/>
    <x v="0"/>
    <x v="0"/>
    <x v="3"/>
    <n v="5"/>
    <x v="8"/>
    <n v="1"/>
    <n v="1"/>
    <n v="15"/>
    <n v="9"/>
    <n v="20"/>
    <n v="60"/>
    <n v="0"/>
    <n v="0.45"/>
    <n v="45"/>
    <n v="0.6"/>
    <n v="60"/>
    <n v="0.51428571428571401"/>
    <n v="51.428571428571402"/>
    <n v="0.201015710830688"/>
    <n v="0"/>
    <n v="0.201015710830688"/>
    <s v="[3696, 3048, 2579, 2440, 2246, 2072, 1882, 1708, 1654, 1627, 1540, 499, 355, 286, 193]"/>
    <s v="[193, 355, 1540, 2440, 1708, 2579, 2072, 1882, 286]"/>
    <m/>
  </r>
  <r>
    <n v="32.1"/>
    <s v="Hierarchy"/>
    <s v="LenLog_1_10_1_15_25_10_3750.csv"/>
    <x v="20"/>
    <x v="0"/>
    <x v="0"/>
    <x v="3"/>
    <n v="10"/>
    <x v="7"/>
    <n v="1"/>
    <n v="1"/>
    <n v="15"/>
    <n v="7"/>
    <n v="10"/>
    <n v="46.6666666666667"/>
    <n v="0"/>
    <n v="0.7"/>
    <n v="70"/>
    <n v="0.46666666666666701"/>
    <n v="46.6666666666667"/>
    <n v="0.56000000000000005"/>
    <n v="56.000000000000007"/>
    <n v="0.233026742935181"/>
    <n v="0"/>
    <n v="0.233026742935181"/>
    <s v="[3696, 3048, 2579, 2440, 2246, 2072, 1882, 1708, 1654, 1627, 1540, 499, 355, 286, 193]"/>
    <s v="[193, 2440, 1708, 2579, 1654, 1882, 286]"/>
    <m/>
  </r>
  <r>
    <n v="32.200000000000003"/>
    <s v="Hierarchy"/>
    <s v="LenLog_1_10_1_15_25_10_3750.csv"/>
    <x v="20"/>
    <x v="0"/>
    <x v="0"/>
    <x v="3"/>
    <n v="15"/>
    <x v="6"/>
    <n v="1"/>
    <n v="1"/>
    <n v="15"/>
    <n v="7"/>
    <n v="10"/>
    <n v="46.6666666666667"/>
    <n v="3"/>
    <n v="0.7"/>
    <n v="70"/>
    <n v="0.46666666666666701"/>
    <n v="46.6666666666667"/>
    <n v="0.56000000000000005"/>
    <n v="56.000000000000007"/>
    <n v="0.216923713684082"/>
    <n v="0"/>
    <n v="0.216923713684082"/>
    <s v="[3696, 3048, 2579, 2440, 2246, 2072, 1882, 1708, 1654, 1627, 1540, 499, 355, 286, 193]"/>
    <s v="[2249, 2443, 1711, 2582, 502, 1657, 1885]"/>
    <m/>
  </r>
  <r>
    <n v="32.299999999999997"/>
    <s v="Hierarchy"/>
    <s v="LenLog_1_10_1_15_25_10_3750.csv"/>
    <x v="20"/>
    <x v="0"/>
    <x v="0"/>
    <x v="3"/>
    <n v="20"/>
    <x v="0"/>
    <n v="1"/>
    <n v="1"/>
    <n v="15"/>
    <n v="15"/>
    <n v="20"/>
    <n v="100"/>
    <n v="3"/>
    <n v="0.75"/>
    <n v="75"/>
    <n v="1"/>
    <n v="100"/>
    <n v="0.85714285714285698"/>
    <n v="85.714285714285694"/>
    <n v="0.249431133270264"/>
    <n v="0"/>
    <n v="0.249431133270264"/>
    <s v="[3696, 3048, 2579, 2440, 2246, 2072, 1882, 1708, 1654, 1627, 1540, 499, 355, 286, 193]"/>
    <s v="[196, 358, 1543, 2249, 3051, 2443, 1711, 3699, 2582, 502, 1657, 2075, 1885, 1630, 289]"/>
    <m/>
  </r>
  <r>
    <n v="32.4"/>
    <s v="Hierarchy"/>
    <s v="LenLog_1_10_1_15_25_10_3750.csv"/>
    <x v="20"/>
    <x v="0"/>
    <x v="0"/>
    <x v="3"/>
    <n v="25"/>
    <x v="1"/>
    <n v="1"/>
    <n v="1"/>
    <n v="15"/>
    <n v="15"/>
    <n v="20"/>
    <n v="100"/>
    <n v="0"/>
    <n v="0.75"/>
    <n v="75"/>
    <n v="1"/>
    <n v="100"/>
    <n v="0.85714285714285698"/>
    <n v="85.714285714285694"/>
    <n v="0.25238347053527799"/>
    <n v="0"/>
    <n v="0.25238347053527799"/>
    <s v="[3696, 3048, 2579, 2440, 2246, 2072, 1882, 1708, 1654, 1627, 1540, 499, 355, 286, 193]"/>
    <s v="[193, 355, 1540, 2246, 3048, 2440, 1708, 3696, 2579, 499, 1654, 2072, 1882, 1627, 286]"/>
    <m/>
  </r>
  <r>
    <n v="32.5"/>
    <s v="Hierarchy"/>
    <s v="LenLog_1_10_1_15_25_10_3750.csv"/>
    <x v="20"/>
    <x v="0"/>
    <x v="0"/>
    <x v="3"/>
    <n v="30"/>
    <x v="2"/>
    <n v="1"/>
    <n v="1"/>
    <n v="15"/>
    <n v="15"/>
    <n v="20"/>
    <n v="100"/>
    <n v="1.2"/>
    <n v="0.75"/>
    <n v="75"/>
    <n v="1"/>
    <n v="100"/>
    <n v="0.85714285714285698"/>
    <n v="85.714285714285694"/>
    <n v="0.24105334281921401"/>
    <n v="0"/>
    <n v="0.24105334281921401"/>
    <s v="[3696, 3048, 2579, 2440, 2246, 2072, 1882, 1708, 1654, 1627, 1540, 499, 355, 286, 193]"/>
    <s v="[195, 359, 1540, 2248, 3048, 2443, 1709, 3696, 2579, 499, 1659, 2072, 1882, 1628, 286]"/>
    <m/>
  </r>
  <r>
    <n v="33"/>
    <s v="Hierarchy"/>
    <s v="LenLog_1_10_1_15_25_1_37500.csv"/>
    <x v="21"/>
    <x v="0"/>
    <x v="1"/>
    <x v="3"/>
    <n v="5"/>
    <x v="8"/>
    <n v="1"/>
    <n v="1"/>
    <n v="15"/>
    <n v="0"/>
    <n v="10"/>
    <n v="0"/>
    <m/>
    <n v="0"/>
    <n v="0"/>
    <n v="0"/>
    <n v="0"/>
    <n v="0"/>
    <n v="0"/>
    <n v="17.382658720016501"/>
    <n v="6.5700769424438504E-2"/>
    <n v="17.316957950591998"/>
    <s v="[33183, 32626, 28363, 25785, 22875, 17776, 13072, 11724, 10553, 8986, 6927, 3338, 2308, 2140, 2086]"/>
    <s v="[]"/>
    <m/>
  </r>
  <r>
    <n v="33.1"/>
    <s v="Hierarchy"/>
    <s v="LenLog_1_10_1_15_25_1_37500.csv"/>
    <x v="21"/>
    <x v="0"/>
    <x v="1"/>
    <x v="3"/>
    <n v="10"/>
    <x v="7"/>
    <n v="1"/>
    <n v="1"/>
    <n v="15"/>
    <n v="7"/>
    <n v="10"/>
    <n v="46.6666666666667"/>
    <n v="5"/>
    <n v="0.7"/>
    <n v="70"/>
    <n v="0.46666666666666701"/>
    <n v="46.6666666666667"/>
    <n v="0.56000000000000005"/>
    <n v="56.000000000000007"/>
    <n v="17.082764148712201"/>
    <n v="6.5700769424438504E-2"/>
    <n v="17.017063379287698"/>
    <s v="[33183, 32626, 28363, 25785, 22875, 17776, 13072, 11724, 10553, 8986, 6927, 3338, 2308, 2140, 2086]"/>
    <s v="[2091, 28368, 11729, 17781, 13077, 32631, 33188]"/>
    <m/>
  </r>
  <r>
    <n v="33.200000000000003"/>
    <s v="Hierarchy"/>
    <s v="LenLog_1_10_1_15_25_1_37500.csv"/>
    <x v="21"/>
    <x v="0"/>
    <x v="1"/>
    <x v="3"/>
    <n v="15"/>
    <x v="6"/>
    <n v="1"/>
    <n v="1"/>
    <n v="15"/>
    <n v="11"/>
    <n v="20"/>
    <n v="73.3333333333333"/>
    <n v="6"/>
    <n v="0.55000000000000004"/>
    <n v="55.000000000000007"/>
    <n v="0.73333333333333295"/>
    <n v="73.3333333333333"/>
    <n v="0.628571428571429"/>
    <n v="62.857142857142904"/>
    <n v="17.237388610839801"/>
    <n v="6.5700769424438504E-2"/>
    <n v="17.171687841415402"/>
    <s v="[33183, 32626, 28363, 25785, 22875, 17776, 13072, 11724, 10553, 8986, 6927, 3338, 2308, 2140, 2086]"/>
    <s v="[2314, 2092, 10559, 3344, 17782, 13078, 32632, 25791, 22881, 2146, 33189]"/>
    <m/>
  </r>
  <r>
    <n v="33.299999999999997"/>
    <s v="Hierarchy"/>
    <s v="LenLog_1_10_1_15_25_1_37500.csv"/>
    <x v="21"/>
    <x v="0"/>
    <x v="1"/>
    <x v="3"/>
    <n v="20"/>
    <x v="0"/>
    <n v="1"/>
    <n v="1"/>
    <n v="15"/>
    <n v="9"/>
    <n v="20"/>
    <n v="60"/>
    <n v="1"/>
    <n v="0.45"/>
    <n v="45"/>
    <n v="0.6"/>
    <n v="60"/>
    <n v="0.51428571428571401"/>
    <n v="51.428571428571402"/>
    <n v="17.334108352661101"/>
    <n v="6.5700769424438504E-2"/>
    <n v="17.268407583236701"/>
    <s v="[33183, 32626, 28363, 25785, 22875, 17776, 13072, 11724, 10553, 8986, 6927, 3338, 2308, 2140, 2086]"/>
    <s v="[2309, 2087, 10554, 3339, 17777, 13073, 32627, 22876, 2141]"/>
    <m/>
  </r>
  <r>
    <n v="33.4"/>
    <s v="Hierarchy"/>
    <s v="LenLog_1_10_1_15_25_1_37500.csv"/>
    <x v="21"/>
    <x v="0"/>
    <x v="1"/>
    <x v="3"/>
    <n v="25"/>
    <x v="1"/>
    <n v="1"/>
    <n v="1"/>
    <n v="15"/>
    <n v="12"/>
    <n v="20"/>
    <n v="80"/>
    <n v="0"/>
    <n v="0.6"/>
    <n v="60"/>
    <n v="0.8"/>
    <n v="80"/>
    <n v="0.68571428571428605"/>
    <n v="68.571428571428612"/>
    <n v="17.575641155242899"/>
    <n v="6.5700769424438504E-2"/>
    <n v="17.509940385818499"/>
    <s v="[33183, 32626, 28363, 25785, 22875, 17776, 13072, 11724, 10553, 8986, 6927, 3338, 2308, 2140, 2086]"/>
    <s v="[2308, 2086, 10553, 3338, 17776, 13072, 32626, 25785, 8986, 22875, 2140, 33183]"/>
    <m/>
  </r>
  <r>
    <n v="33.5"/>
    <s v="Hierarchy"/>
    <s v="LenLog_1_10_1_15_25_1_37500.csv"/>
    <x v="21"/>
    <x v="0"/>
    <x v="1"/>
    <x v="3"/>
    <n v="30"/>
    <x v="2"/>
    <n v="1"/>
    <n v="1"/>
    <n v="15"/>
    <n v="15"/>
    <n v="20"/>
    <n v="100"/>
    <n v="4.93333333333333"/>
    <n v="0.75"/>
    <n v="75"/>
    <n v="1"/>
    <n v="100"/>
    <n v="0.85714285714285698"/>
    <n v="85.714285714285694"/>
    <n v="17.097188234329199"/>
    <n v="6.5700769424438504E-2"/>
    <n v="17.031487464904799"/>
    <s v="[33183, 32626, 28363, 25785, 22875, 17776, 13072, 11724, 10553, 8986, 6927, 3338, 2308, 2140, 2086]"/>
    <s v="[2304, 2082, 10549, 3334, 28349, 11721, 6923, 17773, 13069, 32619, 25782, 8979, 22871, 2134, 33179]"/>
    <m/>
  </r>
  <r>
    <n v="34"/>
    <s v="Hierarchy"/>
    <s v="LenLog_1_10_1_15_25_2-5_15000.csv"/>
    <x v="5"/>
    <x v="0"/>
    <x v="2"/>
    <x v="3"/>
    <n v="5"/>
    <x v="8"/>
    <n v="1"/>
    <n v="1"/>
    <n v="15"/>
    <n v="0"/>
    <n v="10"/>
    <n v="0"/>
    <m/>
    <n v="0"/>
    <n v="0"/>
    <n v="0"/>
    <n v="0"/>
    <n v="0"/>
    <n v="0"/>
    <n v="2.9329617023468"/>
    <n v="3.11636924743652E-2"/>
    <n v="2.9017980098724401"/>
    <s v="[14931, 13049, 12733, 11276, 11096, 10909, 10628, 9680, 7690, 7496, 6965, 5877, 5598, 2601, 807]"/>
    <s v="[]"/>
    <m/>
  </r>
  <r>
    <n v="34.1"/>
    <s v="Hierarchy"/>
    <s v="LenLog_1_10_1_15_25_2-5_15000.csv"/>
    <x v="5"/>
    <x v="0"/>
    <x v="2"/>
    <x v="3"/>
    <n v="10"/>
    <x v="7"/>
    <n v="1"/>
    <n v="1"/>
    <n v="15"/>
    <n v="8"/>
    <n v="20"/>
    <n v="53.3333333333333"/>
    <n v="0"/>
    <n v="0.4"/>
    <n v="40"/>
    <n v="0.53333333333333299"/>
    <n v="53.3333333333333"/>
    <n v="0.45714285714285702"/>
    <n v="45.714285714285701"/>
    <n v="2.7815105915069598"/>
    <n v="3.11636924743652E-2"/>
    <n v="2.7503468990325901"/>
    <s v="[14931, 13049, 12733, 11276, 11096, 10909, 10628, 9680, 7690, 7496, 6965, 5877, 5598, 2601, 807]"/>
    <s v="[10909, 807, 2601, 11276, 9680, 14931, 6965, 5598]"/>
    <m/>
  </r>
  <r>
    <n v="34.200000000000003"/>
    <s v="Hierarchy"/>
    <s v="LenLog_1_10_1_15_25_2-5_15000.csv"/>
    <x v="5"/>
    <x v="0"/>
    <x v="2"/>
    <x v="3"/>
    <n v="15"/>
    <x v="6"/>
    <n v="1"/>
    <n v="1"/>
    <n v="15"/>
    <n v="7"/>
    <n v="10"/>
    <n v="46.6666666666667"/>
    <n v="3"/>
    <n v="0.7"/>
    <n v="70"/>
    <n v="0.46666666666666701"/>
    <n v="46.6666666666667"/>
    <n v="0.56000000000000005"/>
    <n v="56.000000000000007"/>
    <n v="2.7646102905273402"/>
    <n v="3.11636924743652E-2"/>
    <n v="2.7334465980529798"/>
    <s v="[14931, 13049, 12733, 11276, 11096, 10909, 10628, 9680, 7690, 7496, 6965, 5877, 5598, 2601, 807]"/>
    <s v="[10912, 810, 7499, 2604, 9683, 6968, 5601]"/>
    <m/>
  </r>
  <r>
    <n v="34.299999999999997"/>
    <s v="Hierarchy"/>
    <s v="LenLog_1_10_1_15_25_2-5_15000.csv"/>
    <x v="5"/>
    <x v="0"/>
    <x v="2"/>
    <x v="3"/>
    <n v="20"/>
    <x v="0"/>
    <n v="1"/>
    <n v="1"/>
    <n v="15"/>
    <n v="12"/>
    <n v="20"/>
    <n v="80"/>
    <n v="0"/>
    <n v="0.6"/>
    <n v="60"/>
    <n v="0.8"/>
    <n v="80"/>
    <n v="0.68571428571428605"/>
    <n v="68.571428571428612"/>
    <n v="2.7616937160491899"/>
    <n v="3.11636924743652E-2"/>
    <n v="2.73053002357483"/>
    <s v="[14931, 13049, 12733, 11276, 11096, 10909, 10628, 9680, 7690, 7496, 6965, 5877, 5598, 2601, 807]"/>
    <s v="[10628, 10909, 807, 7496, 2601, 7690, 9680, 6965, 11096, 13049, 12733, 5598]"/>
    <m/>
  </r>
  <r>
    <n v="34.4"/>
    <s v="Hierarchy"/>
    <s v="LenLog_1_10_1_15_25_2-5_15000.csv"/>
    <x v="5"/>
    <x v="0"/>
    <x v="2"/>
    <x v="3"/>
    <n v="25"/>
    <x v="1"/>
    <n v="1"/>
    <n v="1"/>
    <n v="15"/>
    <n v="14"/>
    <n v="20"/>
    <n v="93.3333333333333"/>
    <n v="0"/>
    <n v="0.7"/>
    <n v="70"/>
    <n v="0.93333333333333302"/>
    <n v="93.3333333333333"/>
    <n v="0.8"/>
    <n v="80"/>
    <n v="2.83613204956055"/>
    <n v="3.11636924743652E-2"/>
    <n v="2.8049683570861799"/>
    <s v="[14931, 13049, 12733, 11276, 11096, 10909, 10628, 9680, 7690, 7496, 6965, 5877, 5598, 2601, 807]"/>
    <s v="[10628, 10909, 807, 7496, 2601, 7690, 11276, 9680, 6965, 5877, 11096, 13049, 12733, 5598]"/>
    <m/>
  </r>
  <r>
    <n v="34.5"/>
    <s v="Hierarchy"/>
    <s v="LenLog_1_10_1_15_25_2-5_15000.csv"/>
    <x v="5"/>
    <x v="0"/>
    <x v="2"/>
    <x v="3"/>
    <n v="30"/>
    <x v="2"/>
    <n v="1"/>
    <n v="1"/>
    <n v="15"/>
    <n v="12"/>
    <n v="20"/>
    <n v="80"/>
    <n v="1.5833333333333299"/>
    <n v="0.6"/>
    <n v="60"/>
    <n v="0.8"/>
    <n v="80"/>
    <n v="0.68571428571428605"/>
    <n v="68.571428571428612"/>
    <n v="2.82771563529968"/>
    <n v="3.11636924743652E-2"/>
    <n v="2.79655194282532"/>
    <s v="[14931, 13049, 12733, 11276, 11096, 10909, 10628, 9680, 7690, 7496, 6965, 5877, 5598, 2601, 807]"/>
    <s v="[10627, 10918, 807, 7494, 2599, 7690, 14932, 6965, 5876, 11097, 13051, 5598]"/>
    <m/>
  </r>
  <r>
    <n v="35"/>
    <s v="Hierarchy"/>
    <s v="LenLog_1_10_1_15_25_5_7500.csv"/>
    <x v="22"/>
    <x v="0"/>
    <x v="3"/>
    <x v="3"/>
    <n v="5"/>
    <x v="8"/>
    <n v="1"/>
    <n v="1"/>
    <n v="15"/>
    <n v="2"/>
    <n v="10"/>
    <n v="13.3333333333333"/>
    <n v="0"/>
    <n v="0.2"/>
    <n v="20"/>
    <n v="0.133333333333333"/>
    <n v="13.3333333333333"/>
    <n v="0.16"/>
    <n v="16"/>
    <n v="0.79790997505187999"/>
    <n v="2.2469997406005901E-2"/>
    <n v="0.77543997764587402"/>
    <s v="[6680, 5262, 4848, 4526, 4493, 4263, 3973, 3868, 3619, 3419, 3333, 2092, 743, 697, 656]"/>
    <s v="[3973, 656]"/>
    <m/>
  </r>
  <r>
    <n v="35.1"/>
    <s v="Hierarchy"/>
    <s v="LenLog_1_10_1_15_25_5_7500.csv"/>
    <x v="22"/>
    <x v="0"/>
    <x v="3"/>
    <x v="3"/>
    <n v="10"/>
    <x v="7"/>
    <n v="1"/>
    <n v="1"/>
    <n v="15"/>
    <n v="0"/>
    <n v="10"/>
    <n v="0"/>
    <m/>
    <n v="0"/>
    <n v="0"/>
    <n v="0"/>
    <n v="0"/>
    <n v="0"/>
    <n v="0"/>
    <n v="0.68414902687072798"/>
    <n v="2.2469997406005901E-2"/>
    <n v="0.66167902946472201"/>
    <s v="[6680, 5262, 4848, 4526, 4493, 4263, 3973, 3868, 3619, 3419, 3333, 2092, 743, 697, 656]"/>
    <s v="[]"/>
    <m/>
  </r>
  <r>
    <n v="35.200000000000003"/>
    <s v="Hierarchy"/>
    <s v="LenLog_1_10_1_15_25_5_7500.csv"/>
    <x v="22"/>
    <x v="0"/>
    <x v="3"/>
    <x v="3"/>
    <n v="15"/>
    <x v="6"/>
    <n v="1"/>
    <n v="1"/>
    <n v="15"/>
    <n v="14"/>
    <n v="20"/>
    <n v="93.3333333333333"/>
    <n v="6"/>
    <n v="0.7"/>
    <n v="70"/>
    <n v="0.93333333333333302"/>
    <n v="93.3333333333333"/>
    <n v="0.8"/>
    <n v="80"/>
    <n v="0.72325968742370605"/>
    <n v="2.2469997406005901E-2"/>
    <n v="0.70078969001769997"/>
    <s v="[6680, 5262, 4848, 4526, 4493, 4263, 3973, 3868, 3619, 3419, 3333, 2092, 743, 697, 656]"/>
    <s v="[3625, 3979, 3339, 749, 2098, 4499, 4532, 5268, 4854, 662, 6686, 703, 3425, 3874]"/>
    <m/>
  </r>
  <r>
    <n v="35.299999999999997"/>
    <s v="Hierarchy"/>
    <s v="LenLog_1_10_1_15_25_5_7500.csv"/>
    <x v="22"/>
    <x v="0"/>
    <x v="3"/>
    <x v="3"/>
    <n v="20"/>
    <x v="0"/>
    <n v="1"/>
    <n v="1"/>
    <n v="15"/>
    <n v="13"/>
    <n v="20"/>
    <n v="86.6666666666667"/>
    <n v="4"/>
    <n v="0.65"/>
    <n v="65"/>
    <n v="0.86666666666666703"/>
    <n v="86.6666666666667"/>
    <n v="0.74285714285714299"/>
    <n v="74.285714285714306"/>
    <n v="0.80874609947204601"/>
    <n v="2.2469997406005901E-2"/>
    <n v="0.78627610206604004"/>
    <s v="[6680, 5262, 4848, 4526, 4493, 4263, 3973, 3868, 3619, 3419, 3333, 2092, 743, 697, 656]"/>
    <s v="[3623, 3977, 3337, 4267, 747, 2096, 4530, 5266, 4852, 6684, 701, 3423, 3872]"/>
    <m/>
  </r>
  <r>
    <n v="35.4"/>
    <s v="Hierarchy"/>
    <s v="LenLog_1_10_1_15_25_5_7500.csv"/>
    <x v="22"/>
    <x v="0"/>
    <x v="3"/>
    <x v="3"/>
    <n v="25"/>
    <x v="1"/>
    <n v="1"/>
    <n v="1"/>
    <n v="15"/>
    <n v="14"/>
    <n v="20"/>
    <n v="93.3333333333333"/>
    <n v="0"/>
    <n v="0.7"/>
    <n v="70"/>
    <n v="0.93333333333333302"/>
    <n v="93.3333333333333"/>
    <n v="0.8"/>
    <n v="80"/>
    <n v="0.71908140182495095"/>
    <n v="2.2469997406005901E-2"/>
    <n v="0.69661140441894498"/>
    <s v="[6680, 5262, 4848, 4526, 4493, 4263, 3973, 3868, 3619, 3419, 3333, 2092, 743, 697, 656]"/>
    <s v="[3619, 3973, 3333, 4263, 743, 2092, 4493, 4526, 5262, 4848, 6680, 697, 3419, 3868]"/>
    <m/>
  </r>
  <r>
    <n v="35.5"/>
    <s v="Hierarchy"/>
    <s v="LenLog_1_10_1_15_25_5_7500.csv"/>
    <x v="22"/>
    <x v="0"/>
    <x v="3"/>
    <x v="3"/>
    <n v="30"/>
    <x v="2"/>
    <n v="1"/>
    <n v="1"/>
    <n v="15"/>
    <n v="13"/>
    <n v="20"/>
    <n v="86.6666666666667"/>
    <n v="2.7692307692307701"/>
    <n v="0.65"/>
    <n v="65"/>
    <n v="0.86666666666666703"/>
    <n v="86.6666666666667"/>
    <n v="0.74285714285714299"/>
    <n v="74.285714285714306"/>
    <n v="0.75547719001769997"/>
    <n v="2.2469997406005901E-2"/>
    <n v="0.733007192611694"/>
    <s v="[6680, 5262, 4848, 4526, 4493, 4263, 3973, 3868, 3619, 3419, 3333, 2092, 743, 697, 656]"/>
    <s v="[3624, 3972, 3332, 4263, 757, 4525, 5261, 4852, 655, 6679, 696, 3424, 3867]"/>
    <m/>
  </r>
  <r>
    <n v="36"/>
    <s v="Hierarchy"/>
    <s v="LenLog_1_10_1_15_5_10_750.csv"/>
    <x v="23"/>
    <x v="0"/>
    <x v="0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5.1888704299926799E-2"/>
    <n v="0"/>
    <n v="5.1888704299926799E-2"/>
    <s v="[687, 675, 666, 647, 635, 623, 575, 560, 406, 358, 345, 244, 138, 76, 57]"/>
    <s v="[675, 358, 647, 138, 76, 687, 623, 560, 244, 406, 345, 666, 635, 57, 575]"/>
    <m/>
  </r>
  <r>
    <n v="36.1"/>
    <s v="Hierarchy"/>
    <s v="LenLog_1_10_1_15_5_10_750.csv"/>
    <x v="23"/>
    <x v="0"/>
    <x v="0"/>
    <x v="4"/>
    <n v="10"/>
    <x v="2"/>
    <n v="1"/>
    <n v="1"/>
    <n v="15"/>
    <n v="5"/>
    <n v="10"/>
    <n v="33.3333333333333"/>
    <n v="0.4"/>
    <n v="0.5"/>
    <n v="50"/>
    <n v="0.33333333333333298"/>
    <n v="33.3333333333333"/>
    <n v="0.4"/>
    <n v="40"/>
    <n v="3.3606290817260701E-2"/>
    <n v="0"/>
    <n v="3.3606290817260701E-2"/>
    <s v="[687, 675, 666, 647, 635, 623, 575, 560, 406, 358, 345, 244, 138, 76, 57]"/>
    <s v="[675, 648, 76, 688, 560]"/>
    <m/>
  </r>
  <r>
    <n v="36.200000000000003"/>
    <s v="Hierarchy"/>
    <s v="LenLog_1_10_1_15_5_10_750.csv"/>
    <x v="23"/>
    <x v="0"/>
    <x v="0"/>
    <x v="4"/>
    <n v="15"/>
    <x v="3"/>
    <n v="1"/>
    <n v="1"/>
    <n v="15"/>
    <n v="3"/>
    <n v="10"/>
    <n v="20"/>
    <n v="6.3333333333333304"/>
    <n v="0.3"/>
    <n v="30"/>
    <n v="0.2"/>
    <n v="20"/>
    <n v="0.24"/>
    <n v="24"/>
    <n v="1.80637836456299E-2"/>
    <n v="0"/>
    <n v="1.80637836456299E-2"/>
    <s v="[687, 675, 666, 647, 635, 623, 575, 560, 406, 358, 345, 244, 138, 76, 57]"/>
    <s v="[641, 553, 641]"/>
    <m/>
  </r>
  <r>
    <n v="36.299999999999997"/>
    <s v="Hierarchy"/>
    <s v="LenLog_1_10_1_15_5_10_750.csv"/>
    <x v="23"/>
    <x v="0"/>
    <x v="0"/>
    <x v="4"/>
    <n v="20"/>
    <x v="4"/>
    <n v="1"/>
    <n v="1"/>
    <n v="15"/>
    <n v="5"/>
    <n v="10"/>
    <n v="33.3333333333333"/>
    <n v="4.2"/>
    <n v="0.5"/>
    <n v="50"/>
    <n v="0.33333333333333298"/>
    <n v="33.3333333333333"/>
    <n v="0.4"/>
    <n v="40"/>
    <n v="1.6398191452026398E-2"/>
    <n v="0"/>
    <n v="1.6398191452026398E-2"/>
    <s v="[687, 675, 666, 647, 635, 623, 575, 560, 406, 358, 345, 244, 138, 76, 57]"/>
    <s v="[683, 683, 620, 342, 632]"/>
    <m/>
  </r>
  <r>
    <n v="36.4"/>
    <s v="Hierarchy"/>
    <s v="LenLog_1_10_1_15_5_10_750.csv"/>
    <x v="23"/>
    <x v="0"/>
    <x v="0"/>
    <x v="4"/>
    <n v="25"/>
    <x v="5"/>
    <n v="1"/>
    <n v="1"/>
    <n v="15"/>
    <n v="7"/>
    <n v="10"/>
    <n v="46.6666666666667"/>
    <n v="5.8571428571428603"/>
    <n v="0.7"/>
    <n v="70"/>
    <n v="0.46666666666666701"/>
    <n v="46.6666666666667"/>
    <n v="0.56000000000000005"/>
    <n v="56.000000000000007"/>
    <n v="3.2433748245239299E-2"/>
    <n v="0"/>
    <n v="3.2433748245239299E-2"/>
    <s v="[687, 675, 666, 647, 635, 623, 575, 560, 406, 358, 345, 244, 138, 76, 57]"/>
    <s v="[664, 136, 71, 614, 403, 336, 664]"/>
    <m/>
  </r>
  <r>
    <n v="36.5"/>
    <s v="Hierarchy"/>
    <s v="LenLog_1_10_1_15_5_10_750.csv"/>
    <x v="23"/>
    <x v="0"/>
    <x v="0"/>
    <x v="4"/>
    <n v="30"/>
    <x v="9"/>
    <n v="1"/>
    <n v="1"/>
    <n v="15"/>
    <n v="6"/>
    <n v="10"/>
    <n v="40"/>
    <n v="5.5"/>
    <n v="0.6"/>
    <n v="60"/>
    <n v="0.4"/>
    <n v="40"/>
    <n v="0.48"/>
    <n v="48"/>
    <n v="1.3586759567260701E-2"/>
    <n v="0"/>
    <n v="1.3586759567260701E-2"/>
    <s v="[687, 675, 666, 647, 635, 623, 575, 560, 406, 358, 345, 244, 138, 76, 57]"/>
    <s v="[76, 700, 619, 568, 243, 568]"/>
    <m/>
  </r>
  <r>
    <n v="37"/>
    <s v="Hierarchy"/>
    <s v="LenLog_1_10_1_15_5_1_7500.csv"/>
    <x v="22"/>
    <x v="0"/>
    <x v="1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0.77780723571777299"/>
    <n v="3.1507968902587898E-2"/>
    <n v="0.74629926681518499"/>
    <s v="[7290, 6441, 6055, 5716, 5440, 4554, 3485, 1596, 1427, 1332, 1043, 736, 450, 296, 150]"/>
    <s v="[5440, 736, 450, 6055, 296, 6441, 4554, 1427, 5716, 1332, 1043, 150, 7290, 1596, 3485]"/>
    <m/>
  </r>
  <r>
    <n v="37.1"/>
    <s v="Hierarchy"/>
    <s v="LenLog_1_10_1_15_5_1_7500.csv"/>
    <x v="22"/>
    <x v="0"/>
    <x v="1"/>
    <x v="4"/>
    <n v="10"/>
    <x v="2"/>
    <n v="1"/>
    <n v="1"/>
    <n v="15"/>
    <n v="5"/>
    <n v="10"/>
    <n v="33.3333333333333"/>
    <n v="4"/>
    <n v="0.5"/>
    <n v="50"/>
    <n v="0.33333333333333298"/>
    <n v="33.3333333333333"/>
    <n v="0.4"/>
    <n v="40"/>
    <n v="0.76455903053283703"/>
    <n v="3.1507968902587898E-2"/>
    <n v="0.73305106163024902"/>
    <s v="[7290, 6441, 6055, 5716, 5440, 4554, 3485, 1596, 1427, 1332, 1043, 736, 450, 296, 150]"/>
    <s v="[732, 292, 1328, 1039, 146]"/>
    <m/>
  </r>
  <r>
    <n v="37.200000000000003"/>
    <s v="Hierarchy"/>
    <s v="LenLog_1_10_1_15_5_1_7500.csv"/>
    <x v="22"/>
    <x v="0"/>
    <x v="1"/>
    <x v="4"/>
    <n v="15"/>
    <x v="3"/>
    <n v="1"/>
    <n v="1"/>
    <n v="15"/>
    <n v="0"/>
    <n v="10"/>
    <n v="0"/>
    <m/>
    <n v="0"/>
    <n v="0"/>
    <n v="0"/>
    <n v="0"/>
    <n v="0"/>
    <n v="0"/>
    <n v="0.78722834587097201"/>
    <n v="3.1507968902587898E-2"/>
    <n v="0.75572037696838401"/>
    <s v="[7290, 6441, 6055, 5716, 5440, 4554, 3485, 1596, 1427, 1332, 1043, 736, 450, 296, 150]"/>
    <s v="[]"/>
    <m/>
  </r>
  <r>
    <n v="37.299999999999997"/>
    <s v="Hierarchy"/>
    <s v="LenLog_1_10_1_15_5_1_7500.csv"/>
    <x v="22"/>
    <x v="0"/>
    <x v="1"/>
    <x v="4"/>
    <n v="20"/>
    <x v="4"/>
    <n v="1"/>
    <n v="1"/>
    <n v="15"/>
    <n v="0"/>
    <n v="10"/>
    <n v="0"/>
    <m/>
    <n v="0"/>
    <n v="0"/>
    <n v="0"/>
    <n v="0"/>
    <n v="0"/>
    <n v="0"/>
    <n v="0.68773341178893999"/>
    <n v="3.1507968902587898E-2"/>
    <n v="0.65622544288635298"/>
    <s v="[7290, 6441, 6055, 5716, 5440, 4554, 3485, 1596, 1427, 1332, 1043, 736, 450, 296, 150]"/>
    <s v="[]"/>
    <m/>
  </r>
  <r>
    <n v="37.4"/>
    <s v="Hierarchy"/>
    <s v="LenLog_1_10_1_15_5_1_7500.csv"/>
    <x v="22"/>
    <x v="0"/>
    <x v="1"/>
    <x v="4"/>
    <n v="25"/>
    <x v="5"/>
    <n v="1"/>
    <n v="1"/>
    <n v="15"/>
    <n v="0"/>
    <n v="10"/>
    <n v="0"/>
    <m/>
    <n v="0"/>
    <n v="0"/>
    <n v="0"/>
    <n v="0"/>
    <n v="0"/>
    <n v="0"/>
    <n v="0.75414156913757302"/>
    <n v="3.1507968902587898E-2"/>
    <n v="0.72263360023498502"/>
    <s v="[7290, 6441, 6055, 5716, 5440, 4554, 3485, 1596, 1427, 1332, 1043, 736, 450, 296, 150]"/>
    <s v="[]"/>
    <m/>
  </r>
  <r>
    <n v="37.5"/>
    <s v="Hierarchy"/>
    <s v="LenLog_1_10_1_15_5_1_7500.csv"/>
    <x v="22"/>
    <x v="0"/>
    <x v="1"/>
    <x v="4"/>
    <n v="30"/>
    <x v="9"/>
    <n v="1"/>
    <n v="1"/>
    <n v="15"/>
    <n v="1"/>
    <n v="10"/>
    <n v="6.6666666666666696"/>
    <n v="8"/>
    <n v="0.1"/>
    <n v="10"/>
    <n v="6.6666666666666693E-2"/>
    <n v="6.6666666666666696"/>
    <n v="0.08"/>
    <n v="8"/>
    <n v="0.75802040100097701"/>
    <n v="3.1507968902587898E-2"/>
    <n v="0.726512432098389"/>
    <s v="[7290, 6441, 6055, 5716, 5440, 4554, 3485, 1596, 1427, 1332, 1043, 736, 450, 296, 150]"/>
    <s v="[6449]"/>
    <m/>
  </r>
  <r>
    <n v="38"/>
    <s v="Hierarchy"/>
    <s v="LenLog_1_10_1_15_5_2-5_3000.csv"/>
    <x v="7"/>
    <x v="0"/>
    <x v="2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0.15597510337829601"/>
    <n v="6.08062744140625E-3"/>
    <n v="0.14989447593689001"/>
    <s v="[2982, 2975, 2848, 2806, 2015, 1818, 1811, 1627, 1436, 1414, 1320, 1131, 954, 293, 200]"/>
    <s v="[2848, 954, 293, 2982, 1414, 1320, 200, 1131, 1811, 2806, 2975, 1818, 1627, 1436, 2015]"/>
    <m/>
  </r>
  <r>
    <n v="38.1"/>
    <s v="Hierarchy"/>
    <s v="LenLog_1_10_1_15_5_2-5_3000.csv"/>
    <x v="7"/>
    <x v="0"/>
    <x v="2"/>
    <x v="4"/>
    <n v="10"/>
    <x v="2"/>
    <n v="1"/>
    <n v="1"/>
    <n v="15"/>
    <n v="0"/>
    <n v="10"/>
    <n v="0"/>
    <m/>
    <n v="0"/>
    <n v="0"/>
    <n v="0"/>
    <n v="0"/>
    <n v="0"/>
    <n v="0"/>
    <n v="0.13921403884887701"/>
    <n v="6.08062744140625E-3"/>
    <n v="0.13313341140747101"/>
    <s v="[2982, 2975, 2848, 2806, 2015, 1818, 1811, 1627, 1436, 1414, 1320, 1131, 954, 293, 200]"/>
    <s v="[]"/>
    <m/>
  </r>
  <r>
    <n v="38.200000000000003"/>
    <s v="Hierarchy"/>
    <s v="LenLog_1_10_1_15_5_2-5_3000.csv"/>
    <x v="7"/>
    <x v="0"/>
    <x v="2"/>
    <x v="4"/>
    <n v="15"/>
    <x v="3"/>
    <n v="1"/>
    <n v="1"/>
    <n v="15"/>
    <n v="0"/>
    <n v="10"/>
    <n v="0"/>
    <m/>
    <n v="0"/>
    <n v="0"/>
    <n v="0"/>
    <n v="0"/>
    <n v="0"/>
    <n v="0"/>
    <n v="0.10764884948730501"/>
    <n v="6.08062744140625E-3"/>
    <n v="0.10156822204589799"/>
    <s v="[2982, 2975, 2848, 2806, 2015, 1818, 1811, 1627, 1436, 1414, 1320, 1131, 954, 293, 200]"/>
    <s v="[]"/>
    <m/>
  </r>
  <r>
    <n v="38.299999999999997"/>
    <s v="Hierarchy"/>
    <s v="LenLog_1_10_1_15_5_2-5_3000.csv"/>
    <x v="7"/>
    <x v="0"/>
    <x v="2"/>
    <x v="4"/>
    <n v="20"/>
    <x v="4"/>
    <n v="1"/>
    <n v="1"/>
    <n v="15"/>
    <n v="0"/>
    <n v="10"/>
    <n v="0"/>
    <m/>
    <n v="0"/>
    <n v="0"/>
    <n v="0"/>
    <n v="0"/>
    <n v="0"/>
    <n v="0"/>
    <n v="0.10609388351440401"/>
    <n v="6.08062744140625E-3"/>
    <n v="0.10001325607299801"/>
    <s v="[2982, 2975, 2848, 2806, 2015, 1818, 1811, 1627, 1436, 1414, 1320, 1131, 954, 293, 200]"/>
    <s v="[]"/>
    <m/>
  </r>
  <r>
    <n v="38.4"/>
    <s v="Hierarchy"/>
    <s v="LenLog_1_10_1_15_5_2-5_3000.csv"/>
    <x v="7"/>
    <x v="0"/>
    <x v="2"/>
    <x v="4"/>
    <n v="25"/>
    <x v="5"/>
    <n v="1"/>
    <n v="1"/>
    <n v="15"/>
    <n v="2"/>
    <n v="10"/>
    <n v="13.3333333333333"/>
    <n v="3"/>
    <n v="0.2"/>
    <n v="20"/>
    <n v="0.133333333333333"/>
    <n v="13.3333333333333"/>
    <n v="0.16"/>
    <n v="16"/>
    <n v="0.106141805648804"/>
    <n v="6.08062744140625E-3"/>
    <n v="0.100061178207397"/>
    <s v="[2982, 2975, 2848, 2806, 2015, 1818, 1811, 1627, 1436, 1414, 1320, 1131, 954, 293, 200]"/>
    <s v="[293, 206]"/>
    <m/>
  </r>
  <r>
    <n v="38.5"/>
    <s v="Hierarchy"/>
    <s v="LenLog_1_10_1_15_5_2-5_3000.csv"/>
    <x v="7"/>
    <x v="0"/>
    <x v="2"/>
    <x v="4"/>
    <n v="30"/>
    <x v="9"/>
    <n v="1"/>
    <n v="1"/>
    <n v="15"/>
    <n v="0"/>
    <n v="10"/>
    <n v="0"/>
    <m/>
    <n v="0"/>
    <n v="0"/>
    <n v="0"/>
    <n v="0"/>
    <n v="0"/>
    <n v="0"/>
    <n v="0.13998937606811501"/>
    <n v="6.08062744140625E-3"/>
    <n v="0.13390874862670901"/>
    <s v="[2982, 2975, 2848, 2806, 2015, 1818, 1811, 1627, 1436, 1414, 1320, 1131, 954, 293, 200]"/>
    <s v="[]"/>
    <m/>
  </r>
  <r>
    <n v="39"/>
    <s v="Hierarchy"/>
    <s v="LenLog_1_10_1_15_5_5_1500.csv"/>
    <x v="4"/>
    <x v="0"/>
    <x v="3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7.7554702758789104E-2"/>
    <n v="1.0572671890258799E-2"/>
    <n v="6.6982030868530301E-2"/>
    <s v="[1360, 1344, 1275, 1261, 1255, 1205, 951, 916, 703, 548, 486, 465, 388, 302, 246]"/>
    <s v="[1344, 548, 388, 486, 1255, 1261, 302, 1360, 465, 916, 1205, 246, 951, 1275, 703]"/>
    <m/>
  </r>
  <r>
    <n v="39.1"/>
    <s v="Hierarchy"/>
    <s v="LenLog_1_10_1_15_5_5_1500.csv"/>
    <x v="4"/>
    <x v="0"/>
    <x v="3"/>
    <x v="4"/>
    <n v="10"/>
    <x v="2"/>
    <n v="1"/>
    <n v="1"/>
    <n v="15"/>
    <n v="5"/>
    <n v="10"/>
    <n v="33.3333333333333"/>
    <n v="4"/>
    <n v="0.5"/>
    <n v="50"/>
    <n v="0.33333333333333298"/>
    <n v="33.3333333333333"/>
    <n v="0.4"/>
    <n v="40"/>
    <n v="6.2854290008544894E-2"/>
    <n v="1.0572671890258799E-2"/>
    <n v="5.2281618118286098E-2"/>
    <s v="[1360, 1344, 1275, 1261, 1255, 1205, 951, 916, 703, 548, 486, 465, 388, 302, 246]"/>
    <s v="[384, 1355, 461, 242, 700]"/>
    <m/>
  </r>
  <r>
    <n v="39.200000000000003"/>
    <s v="Hierarchy"/>
    <s v="LenLog_1_10_1_15_5_5_1500.csv"/>
    <x v="4"/>
    <x v="0"/>
    <x v="3"/>
    <x v="4"/>
    <n v="15"/>
    <x v="3"/>
    <n v="1"/>
    <n v="1"/>
    <n v="15"/>
    <n v="4"/>
    <n v="10"/>
    <n v="26.6666666666667"/>
    <n v="4"/>
    <n v="0.4"/>
    <n v="40"/>
    <n v="0.266666666666667"/>
    <n v="26.6666666666667"/>
    <n v="0.32"/>
    <n v="32"/>
    <n v="5.7831525802612298E-2"/>
    <n v="1.0572671890258799E-2"/>
    <n v="4.7258853912353502E-2"/>
    <s v="[1360, 1344, 1275, 1261, 1255, 1205, 951, 916, 703, 548, 486, 465, 388, 302, 246]"/>
    <s v="[480, 461, 913, 243]"/>
    <m/>
  </r>
  <r>
    <n v="39.299999999999997"/>
    <s v="Hierarchy"/>
    <s v="LenLog_1_10_1_15_5_5_1500.csv"/>
    <x v="4"/>
    <x v="0"/>
    <x v="3"/>
    <x v="4"/>
    <n v="20"/>
    <x v="4"/>
    <n v="1"/>
    <n v="1"/>
    <n v="15"/>
    <n v="4"/>
    <n v="10"/>
    <n v="26.6666666666667"/>
    <n v="4.5"/>
    <n v="0.4"/>
    <n v="40"/>
    <n v="0.266666666666667"/>
    <n v="26.6666666666667"/>
    <n v="0.32"/>
    <n v="32"/>
    <n v="8.2567691802978502E-2"/>
    <n v="1.0572671890258799E-2"/>
    <n v="7.1995019912719699E-2"/>
    <s v="[1360, 1344, 1275, 1261, 1255, 1205, 951, 916, 703, 548, 486, 465, 388, 302, 246]"/>
    <s v="[385, 1355, 461, 910]"/>
    <m/>
  </r>
  <r>
    <n v="39.4"/>
    <s v="Hierarchy"/>
    <s v="LenLog_1_10_1_15_5_5_1500.csv"/>
    <x v="4"/>
    <x v="0"/>
    <x v="3"/>
    <x v="4"/>
    <n v="25"/>
    <x v="5"/>
    <n v="1"/>
    <n v="1"/>
    <n v="15"/>
    <n v="6"/>
    <n v="10"/>
    <n v="40"/>
    <n v="6"/>
    <n v="0.6"/>
    <n v="60"/>
    <n v="0.4"/>
    <n v="40"/>
    <n v="0.48"/>
    <n v="48"/>
    <n v="6.43420219421387E-2"/>
    <n v="1.0572671890258799E-2"/>
    <n v="5.3769350051879897E-2"/>
    <s v="[1360, 1344, 1275, 1261, 1255, 1205, 951, 916, 703, 548, 486, 465, 388, 302, 246]"/>
    <s v="[1355, 385, 1355, 910, 943, 700]"/>
    <m/>
  </r>
  <r>
    <n v="39.5"/>
    <s v="Hierarchy"/>
    <s v="LenLog_1_10_1_15_5_5_1500.csv"/>
    <x v="4"/>
    <x v="0"/>
    <x v="3"/>
    <x v="4"/>
    <n v="30"/>
    <x v="9"/>
    <n v="1"/>
    <n v="1"/>
    <n v="15"/>
    <n v="4"/>
    <n v="10"/>
    <n v="26.6666666666667"/>
    <n v="8.5"/>
    <n v="0.4"/>
    <n v="40"/>
    <n v="0.266666666666667"/>
    <n v="26.6666666666667"/>
    <n v="0.32"/>
    <n v="32"/>
    <n v="5.4260015487670898E-2"/>
    <n v="1.0572671890258799E-2"/>
    <n v="4.3687343597412102E-2"/>
    <s v="[1360, 1344, 1275, 1261, 1255, 1205, 951, 916, 703, 548, 486, 465, 388, 302, 246]"/>
    <s v="[1345, 1345, 451, 920]"/>
    <m/>
  </r>
  <r>
    <n v="40"/>
    <s v="Hierarchy"/>
    <s v="LenLog_1_10_1_20_10_10_2000.csv"/>
    <x v="3"/>
    <x v="0"/>
    <x v="0"/>
    <x v="0"/>
    <n v="5"/>
    <x v="0"/>
    <n v="1"/>
    <n v="1"/>
    <n v="20"/>
    <n v="3"/>
    <n v="10"/>
    <n v="15"/>
    <n v="0.33333333333333298"/>
    <n v="0.3"/>
    <n v="30"/>
    <n v="0.15"/>
    <n v="15"/>
    <n v="0.2"/>
    <n v="20"/>
    <n v="7.4753761291503906E-2"/>
    <n v="8.0690383911132795E-3"/>
    <n v="6.6684722900390597E-2"/>
    <s v="[1973, 1889, 1434, 1419, 1403, 1368, 1357, 1338, 1160, 1060, 891, 863, 840, 789, 616, 579, 430, 354, 151, 60]"/>
    <s v="[1059, 60, 616]"/>
    <m/>
  </r>
  <r>
    <n v="40.1"/>
    <s v="Hierarchy"/>
    <s v="LenLog_1_10_1_20_10_10_2000.csv"/>
    <x v="3"/>
    <x v="0"/>
    <x v="0"/>
    <x v="0"/>
    <n v="10"/>
    <x v="1"/>
    <n v="1"/>
    <n v="1"/>
    <n v="20"/>
    <n v="2"/>
    <n v="10"/>
    <n v="10"/>
    <n v="0"/>
    <n v="0.2"/>
    <n v="20"/>
    <n v="0.1"/>
    <n v="10"/>
    <n v="0.133333333333333"/>
    <n v="13.3333333333333"/>
    <n v="6.4414024353027302E-2"/>
    <n v="8.0690383911132795E-3"/>
    <n v="5.6344985961914097E-2"/>
    <s v="[1973, 1889, 1434, 1419, 1403, 1368, 1357, 1338, 1160, 1060, 891, 863, 840, 789, 616, 579, 430, 354, 151, 60]"/>
    <s v="[60, 616]"/>
    <m/>
  </r>
  <r>
    <n v="40.200000000000003"/>
    <s v="Hierarchy"/>
    <s v="LenLog_1_10_1_20_10_10_2000.csv"/>
    <x v="3"/>
    <x v="0"/>
    <x v="0"/>
    <x v="0"/>
    <n v="15"/>
    <x v="2"/>
    <n v="1"/>
    <n v="1"/>
    <n v="20"/>
    <n v="12"/>
    <n v="20"/>
    <n v="60"/>
    <n v="3.1666666666666701"/>
    <n v="0.6"/>
    <n v="60"/>
    <n v="0.6"/>
    <n v="60"/>
    <n v="0.6"/>
    <n v="60"/>
    <n v="9.1849565505981404E-2"/>
    <n v="8.0690383911132795E-3"/>
    <n v="8.3780527114868206E-2"/>
    <s v="[1973, 1889, 1434, 1419, 1403, 1368, 1357, 1338, 1160, 1060, 891, 863, 840, 789, 616, 579, 430, 354, 151, 60]"/>
    <s v="[1401, 787, 1430, 429, 1969, 1335, 56, 838, 859, 1885, 612, 887]"/>
    <m/>
  </r>
  <r>
    <n v="40.299999999999997"/>
    <s v="Hierarchy"/>
    <s v="LenLog_1_10_1_20_10_10_2000.csv"/>
    <x v="3"/>
    <x v="0"/>
    <x v="0"/>
    <x v="0"/>
    <n v="20"/>
    <x v="3"/>
    <n v="1"/>
    <n v="1"/>
    <n v="20"/>
    <n v="4"/>
    <n v="10"/>
    <n v="20"/>
    <n v="8.25"/>
    <n v="0.4"/>
    <n v="40"/>
    <n v="0.2"/>
    <n v="20"/>
    <n v="0.266666666666667"/>
    <n v="26.6666666666667"/>
    <n v="6.0799360275268603E-2"/>
    <n v="8.0690383911132795E-3"/>
    <n v="5.2730321884155301E-2"/>
    <s v="[1973, 1889, 1434, 1419, 1403, 1368, 1357, 1338, 1160, 1060, 891, 863, 840, 789, 616, 579, 430, 354, 151, 60]"/>
    <s v="[1152, 1395, 143, 363]"/>
    <m/>
  </r>
  <r>
    <n v="40.4"/>
    <s v="Hierarchy"/>
    <s v="LenLog_1_10_1_20_10_10_2000.csv"/>
    <x v="3"/>
    <x v="0"/>
    <x v="0"/>
    <x v="0"/>
    <n v="25"/>
    <x v="4"/>
    <n v="1"/>
    <n v="1"/>
    <n v="20"/>
    <n v="1"/>
    <n v="10"/>
    <n v="5"/>
    <n v="2"/>
    <n v="0.1"/>
    <n v="10"/>
    <n v="0.05"/>
    <n v="5"/>
    <n v="6.6666666666666693E-2"/>
    <n v="6.6666666666666696"/>
    <n v="6.16955757141113E-2"/>
    <n v="8.0690383911132795E-3"/>
    <n v="5.3626537322998102E-2"/>
    <s v="[1973, 1889, 1434, 1419, 1403, 1368, 1357, 1338, 1160, 1060, 891, 863, 840, 789, 616, 579, 430, 354, 151, 60]"/>
    <s v="[1421]"/>
    <m/>
  </r>
  <r>
    <n v="40.5"/>
    <s v="Hierarchy"/>
    <s v="LenLog_1_10_1_20_10_10_2000.csv"/>
    <x v="3"/>
    <x v="0"/>
    <x v="0"/>
    <x v="0"/>
    <n v="30"/>
    <x v="5"/>
    <n v="1"/>
    <n v="1"/>
    <n v="20"/>
    <n v="2"/>
    <n v="10"/>
    <n v="10"/>
    <n v="7.5"/>
    <n v="0.2"/>
    <n v="20"/>
    <n v="0.1"/>
    <n v="10"/>
    <n v="0.133333333333333"/>
    <n v="13.3333333333333"/>
    <n v="6.9706201553344699E-2"/>
    <n v="8.0690383911132795E-3"/>
    <n v="6.1637163162231501E-2"/>
    <s v="[1973, 1889, 1434, 1419, 1403, 1368, 1357, 1338, 1160, 1060, 891, 863, 840, 789, 616, 579, 430, 354, 151, 60]"/>
    <s v="[1421, 1421]"/>
    <m/>
  </r>
  <r>
    <n v="41"/>
    <s v="Hierarchy"/>
    <s v="LenLog_1_10_1_20_10_1_20000.csv"/>
    <x v="8"/>
    <x v="0"/>
    <x v="1"/>
    <x v="0"/>
    <n v="5"/>
    <x v="0"/>
    <n v="1"/>
    <n v="1"/>
    <n v="20"/>
    <n v="0"/>
    <n v="10"/>
    <n v="0"/>
    <m/>
    <n v="0"/>
    <n v="0"/>
    <n v="0"/>
    <n v="0"/>
    <n v="0"/>
    <n v="0"/>
    <n v="6.1005549430847203"/>
    <n v="3.3300876617431599E-2"/>
    <n v="6.0672540664672896"/>
    <s v="[19582, 15757, 14689, 14495, 12798, 11739, 11469, 10490, 9059, 8365, 7086, 6867, 6398, 4776, 3513, 3459, 2003, 1625, 1232, 673]"/>
    <s v="[]"/>
    <m/>
  </r>
  <r>
    <n v="41.1"/>
    <s v="Hierarchy"/>
    <s v="LenLog_1_10_1_20_10_1_20000.csv"/>
    <x v="8"/>
    <x v="0"/>
    <x v="1"/>
    <x v="0"/>
    <n v="10"/>
    <x v="1"/>
    <n v="1"/>
    <n v="1"/>
    <n v="20"/>
    <n v="15"/>
    <n v="20"/>
    <n v="75"/>
    <n v="0"/>
    <n v="0.75"/>
    <n v="75"/>
    <n v="0.75"/>
    <n v="75"/>
    <n v="0.75"/>
    <n v="75"/>
    <n v="4.9924559593200701"/>
    <n v="3.3300876617431599E-2"/>
    <n v="4.9591550827026403"/>
    <s v="[19582, 15757, 14689, 14495, 12798, 11739, 11469, 10490, 9059, 8365, 7086, 6867, 6398, 4776, 3513, 3459, 2003, 1625, 1232, 673]"/>
    <s v="[3459, 12798, 15757, 673, 4776, 6398, 1232, 6867, 2003, 1625, 11739, 14689, 9059, 10490, 19582]"/>
    <m/>
  </r>
  <r>
    <n v="41.2"/>
    <s v="Hierarchy"/>
    <s v="LenLog_1_10_1_20_10_1_20000.csv"/>
    <x v="8"/>
    <x v="0"/>
    <x v="1"/>
    <x v="0"/>
    <n v="15"/>
    <x v="2"/>
    <n v="1"/>
    <n v="1"/>
    <n v="20"/>
    <n v="0"/>
    <n v="10"/>
    <n v="0"/>
    <m/>
    <n v="0"/>
    <n v="0"/>
    <n v="0"/>
    <n v="0"/>
    <n v="0"/>
    <n v="0"/>
    <n v="5.7001433372497603"/>
    <n v="3.3300876617431599E-2"/>
    <n v="5.6668424606323198"/>
    <s v="[19582, 15757, 14689, 14495, 12798, 11739, 11469, 10490, 9059, 8365, 7086, 6867, 6398, 4776, 3513, 3459, 2003, 1625, 1232, 673]"/>
    <s v="[]"/>
    <m/>
  </r>
  <r>
    <n v="41.3"/>
    <s v="Hierarchy"/>
    <s v="LenLog_1_10_1_20_10_1_20000.csv"/>
    <x v="8"/>
    <x v="0"/>
    <x v="1"/>
    <x v="0"/>
    <n v="20"/>
    <x v="3"/>
    <n v="1"/>
    <n v="1"/>
    <n v="20"/>
    <n v="2"/>
    <n v="10"/>
    <n v="10"/>
    <n v="7"/>
    <n v="0.2"/>
    <n v="20"/>
    <n v="0.1"/>
    <n v="10"/>
    <n v="0.133333333333333"/>
    <n v="13.3333333333333"/>
    <n v="6.4544665813446001"/>
    <n v="3.3300876617431599E-2"/>
    <n v="6.4211657047271702"/>
    <s v="[19582, 15757, 14689, 14495, 12798, 11739, 11469, 10490, 9059, 8365, 7086, 6867, 6398, 4776, 3513, 3459, 2003, 1625, 1232, 673]"/>
    <s v="[1225, 11732]"/>
    <m/>
  </r>
  <r>
    <n v="41.4"/>
    <s v="Hierarchy"/>
    <s v="LenLog_1_10_1_20_10_1_20000.csv"/>
    <x v="8"/>
    <x v="0"/>
    <x v="1"/>
    <x v="0"/>
    <n v="25"/>
    <x v="4"/>
    <n v="1"/>
    <n v="1"/>
    <n v="20"/>
    <n v="2"/>
    <n v="10"/>
    <n v="10"/>
    <n v="9.5"/>
    <n v="0.2"/>
    <n v="20"/>
    <n v="0.1"/>
    <n v="10"/>
    <n v="0.133333333333333"/>
    <n v="13.3333333333333"/>
    <n v="5.5348260402679399"/>
    <n v="3.3300876617431599E-2"/>
    <n v="5.50152516365051"/>
    <s v="[19582, 15757, 14689, 14495, 12798, 11739, 11469, 10490, 9059, 8365, 7086, 6867, 6398, 4776, 3513, 3459, 2003, 1625, 1232, 673]"/>
    <s v="[1618, 9047]"/>
    <m/>
  </r>
  <r>
    <n v="41.5"/>
    <s v="Hierarchy"/>
    <s v="LenLog_1_10_1_20_10_1_20000.csv"/>
    <x v="8"/>
    <x v="0"/>
    <x v="1"/>
    <x v="0"/>
    <n v="30"/>
    <x v="5"/>
    <n v="1"/>
    <n v="1"/>
    <n v="20"/>
    <n v="0"/>
    <n v="10"/>
    <n v="0"/>
    <m/>
    <n v="0"/>
    <n v="0"/>
    <n v="0"/>
    <n v="0"/>
    <n v="0"/>
    <n v="0"/>
    <n v="5.4832787513732901"/>
    <n v="3.3300876617431599E-2"/>
    <n v="5.4499778747558603"/>
    <s v="[19582, 15757, 14689, 14495, 12798, 11739, 11469, 10490, 9059, 8365, 7086, 6867, 6398, 4776, 3513, 3459, 2003, 1625, 1232, 673]"/>
    <s v="[]"/>
    <m/>
  </r>
  <r>
    <n v="42"/>
    <s v="Hierarchy"/>
    <s v="LenLog_1_10_1_20_10_2-5_8000.csv"/>
    <x v="9"/>
    <x v="0"/>
    <x v="2"/>
    <x v="0"/>
    <n v="5"/>
    <x v="0"/>
    <n v="1"/>
    <n v="1"/>
    <n v="20"/>
    <n v="10"/>
    <n v="20"/>
    <n v="50"/>
    <n v="0"/>
    <n v="0.5"/>
    <n v="50"/>
    <n v="0.5"/>
    <n v="50"/>
    <n v="0.5"/>
    <n v="50"/>
    <n v="1.03586149215698"/>
    <n v="3.2714366912841797E-2"/>
    <n v="1.00314712524414"/>
    <s v="[6839, 6406, 6084, 5844, 5462, 5211, 4218, 4205, 4193, 4128, 3795, 3109, 3007, 2748, 2419, 1665, 1654, 1315, 1099, 870]"/>
    <s v="[1665, 6406, 4128, 1315, 3109, 2748, 6084, 1099, 870, 4218]"/>
    <m/>
  </r>
  <r>
    <n v="42.1"/>
    <s v="Hierarchy"/>
    <s v="LenLog_1_10_1_20_10_2-5_8000.csv"/>
    <x v="9"/>
    <x v="0"/>
    <x v="2"/>
    <x v="0"/>
    <n v="10"/>
    <x v="1"/>
    <n v="1"/>
    <n v="1"/>
    <n v="20"/>
    <n v="14"/>
    <n v="20"/>
    <n v="70"/>
    <n v="1.28571428571429"/>
    <n v="0.7"/>
    <n v="70"/>
    <n v="0.7"/>
    <n v="70"/>
    <n v="0.7"/>
    <n v="70"/>
    <n v="1.08427357673645"/>
    <n v="3.2714366912841797E-2"/>
    <n v="1.05155920982361"/>
    <s v="[6839, 6406, 6084, 5844, 5462, 5211, 4218, 4205, 4193, 4128, 3795, 3109, 3007, 2748, 2419, 1665, 1654, 1315, 1099, 870]"/>
    <s v="[1665, 6406, 4128, 1315, 3109, 6839, 2748, 3002, 6079, 1099, 5844, 5207, 870, 4214]"/>
    <m/>
  </r>
  <r>
    <n v="42.2"/>
    <s v="Hierarchy"/>
    <s v="LenLog_1_10_1_20_10_2-5_8000.csv"/>
    <x v="9"/>
    <x v="0"/>
    <x v="2"/>
    <x v="0"/>
    <n v="15"/>
    <x v="2"/>
    <n v="1"/>
    <n v="1"/>
    <n v="20"/>
    <n v="18"/>
    <n v="30"/>
    <n v="90"/>
    <n v="5.5"/>
    <n v="0.6"/>
    <n v="60"/>
    <n v="0.9"/>
    <n v="90"/>
    <n v="0.72"/>
    <n v="72"/>
    <n v="1.0899574756622299"/>
    <n v="3.2714366912841797E-2"/>
    <n v="1.0572431087493901"/>
    <s v="[6839, 6406, 6084, 5844, 5462, 5211, 4218, 4205, 4193, 4128, 3795, 3109, 3007, 2748, 2419, 1665, 1654, 1315, 1099, 870]"/>
    <s v="[1660, 6401, 4122, 1310, 3104, 6834, 2743, 3001, 6078, 3790, 5838, 5455, 5206, 4188, 864, 2412, 1649, 4213]"/>
    <m/>
  </r>
  <r>
    <n v="42.3"/>
    <s v="Hierarchy"/>
    <s v="LenLog_1_10_1_20_10_2-5_8000.csv"/>
    <x v="9"/>
    <x v="0"/>
    <x v="2"/>
    <x v="0"/>
    <n v="20"/>
    <x v="3"/>
    <n v="1"/>
    <n v="1"/>
    <n v="20"/>
    <n v="5"/>
    <n v="10"/>
    <n v="25"/>
    <n v="0.4"/>
    <n v="0.5"/>
    <n v="50"/>
    <n v="0.25"/>
    <n v="25"/>
    <n v="0.33333333333333298"/>
    <n v="33.3333333333333"/>
    <n v="0.87998986244201705"/>
    <n v="3.2714366912841797E-2"/>
    <n v="0.84727549552917503"/>
    <s v="[6839, 6406, 6084, 5844, 5462, 5211, 4218, 4205, 4193, 4128, 3795, 3109, 3007, 2748, 2419, 1665, 1654, 1315, 1099, 870]"/>
    <s v="[3109, 5211, 4193, 4207, 1654]"/>
    <m/>
  </r>
  <r>
    <n v="42.4"/>
    <s v="Hierarchy"/>
    <s v="LenLog_1_10_1_20_10_2-5_8000.csv"/>
    <x v="9"/>
    <x v="0"/>
    <x v="2"/>
    <x v="0"/>
    <n v="25"/>
    <x v="4"/>
    <n v="1"/>
    <n v="1"/>
    <n v="20"/>
    <n v="14"/>
    <n v="20"/>
    <n v="70"/>
    <n v="3.1428571428571401"/>
    <n v="0.7"/>
    <n v="70"/>
    <n v="0.7"/>
    <n v="70"/>
    <n v="0.7"/>
    <n v="70"/>
    <n v="1.1080353260040301"/>
    <n v="3.2714366912841797E-2"/>
    <n v="1.0753209590911901"/>
    <s v="[6839, 6406, 6084, 5844, 5462, 5211, 4218, 4205, 4193, 4128, 3795, 3109, 3007, 2748, 2419, 1665, 1654, 1315, 1099, 870]"/>
    <s v="[1663, 4125, 3107, 6837, 2746, 6084, 3793, 5842, 5461, 5209, 4216, 2415, 1663, 4216]"/>
    <m/>
  </r>
  <r>
    <n v="42.5"/>
    <s v="Hierarchy"/>
    <s v="LenLog_1_10_1_20_10_2-5_8000.csv"/>
    <x v="9"/>
    <x v="0"/>
    <x v="2"/>
    <x v="0"/>
    <n v="30"/>
    <x v="5"/>
    <n v="1"/>
    <n v="1"/>
    <n v="20"/>
    <n v="13"/>
    <n v="20"/>
    <n v="65"/>
    <n v="5.8461538461538503"/>
    <n v="0.65"/>
    <n v="65"/>
    <n v="0.65"/>
    <n v="65"/>
    <n v="0.65"/>
    <n v="65"/>
    <n v="0.99506187438964799"/>
    <n v="3.2714366912841797E-2"/>
    <n v="0.96234750747680597"/>
    <s v="[6839, 6406, 6084, 5844, 5462, 5211, 4218, 4205, 4193, 4128, 3795, 3109, 3007, 2748, 2419, 1665, 1654, 1315, 1099, 870]"/>
    <s v="[6401, 4122, 3104, 6834, 2743, 3001, 6079, 1092, 3789, 5838, 5455, 864, 2412]"/>
    <m/>
  </r>
  <r>
    <n v="43"/>
    <s v="Hierarchy"/>
    <s v="LenLog_1_10_1_20_10_5_4000.csv"/>
    <x v="2"/>
    <x v="0"/>
    <x v="3"/>
    <x v="0"/>
    <n v="5"/>
    <x v="0"/>
    <n v="1"/>
    <n v="1"/>
    <n v="20"/>
    <n v="2"/>
    <n v="10"/>
    <n v="10"/>
    <n v="0"/>
    <n v="0.2"/>
    <n v="20"/>
    <n v="0.1"/>
    <n v="10"/>
    <n v="0.133333333333333"/>
    <n v="13.3333333333333"/>
    <n v="0.30037999153137201"/>
    <n v="2.4710178375244099E-2"/>
    <n v="0.27566981315612799"/>
    <s v="[3989, 3895, 3801, 3519, 3258, 3099, 2692, 2662, 2623, 2596, 2386, 2159, 2119, 2057, 1829, 1750, 1542, 663, 642, 511]"/>
    <s v="[2119, 511]"/>
    <m/>
  </r>
  <r>
    <n v="43.1"/>
    <s v="Hierarchy"/>
    <s v="LenLog_1_10_1_20_10_5_4000.csv"/>
    <x v="2"/>
    <x v="0"/>
    <x v="3"/>
    <x v="0"/>
    <n v="10"/>
    <x v="1"/>
    <n v="1"/>
    <n v="1"/>
    <n v="20"/>
    <n v="2"/>
    <n v="10"/>
    <n v="10"/>
    <n v="0"/>
    <n v="0.2"/>
    <n v="20"/>
    <n v="0.1"/>
    <n v="10"/>
    <n v="0.133333333333333"/>
    <n v="13.3333333333333"/>
    <n v="0.310560703277588"/>
    <n v="2.4710178375244099E-2"/>
    <n v="0.28585052490234403"/>
    <s v="[3989, 3895, 3801, 3519, 3258, 3099, 2692, 2662, 2623, 2596, 2386, 2159, 2119, 2057, 1829, 1750, 1542, 663, 642, 511]"/>
    <s v="[2119, 511]"/>
    <m/>
  </r>
  <r>
    <n v="43.2"/>
    <s v="Hierarchy"/>
    <s v="LenLog_1_10_1_20_10_5_4000.csv"/>
    <x v="2"/>
    <x v="0"/>
    <x v="3"/>
    <x v="0"/>
    <n v="15"/>
    <x v="2"/>
    <n v="1"/>
    <n v="1"/>
    <n v="20"/>
    <n v="4"/>
    <n v="10"/>
    <n v="20"/>
    <n v="2"/>
    <n v="0.4"/>
    <n v="40"/>
    <n v="0.2"/>
    <n v="20"/>
    <n v="0.266666666666667"/>
    <n v="26.6666666666667"/>
    <n v="0.33270597457885698"/>
    <n v="2.4710178375244099E-2"/>
    <n v="0.307995796203613"/>
    <s v="[3989, 3895, 3801, 3519, 3258, 3099, 2692, 2662, 2623, 2596, 2386, 2159, 2119, 2057, 1829, 1750, 1542, 663, 642, 511]"/>
    <s v="[1539, 3104, 2386, 3801]"/>
    <m/>
  </r>
  <r>
    <n v="43.3"/>
    <s v="Hierarchy"/>
    <s v="LenLog_1_10_1_20_10_5_4000.csv"/>
    <x v="2"/>
    <x v="0"/>
    <x v="3"/>
    <x v="0"/>
    <n v="20"/>
    <x v="3"/>
    <n v="1"/>
    <n v="1"/>
    <n v="20"/>
    <n v="5"/>
    <n v="10"/>
    <n v="25"/>
    <n v="1.4"/>
    <n v="0.5"/>
    <n v="50"/>
    <n v="0.25"/>
    <n v="25"/>
    <n v="0.33333333333333298"/>
    <n v="33.3333333333333"/>
    <n v="0.29589796066284202"/>
    <n v="2.4710178375244099E-2"/>
    <n v="0.27118778228759799"/>
    <s v="[3989, 3895, 3801, 3519, 3258, 3099, 2692, 2662, 2623, 2596, 2386, 2159, 2119, 2057, 1829, 1750, 1542, 663, 642, 511]"/>
    <s v="[3258, 1747, 3801, 2659, 512]"/>
    <m/>
  </r>
  <r>
    <n v="43.4"/>
    <s v="Hierarchy"/>
    <s v="LenLog_1_10_1_20_10_5_4000.csv"/>
    <x v="2"/>
    <x v="0"/>
    <x v="3"/>
    <x v="0"/>
    <n v="25"/>
    <x v="4"/>
    <n v="1"/>
    <n v="1"/>
    <n v="20"/>
    <n v="1"/>
    <n v="10"/>
    <n v="5"/>
    <n v="8"/>
    <n v="0.1"/>
    <n v="10"/>
    <n v="0.05"/>
    <n v="5"/>
    <n v="6.6666666666666693E-2"/>
    <n v="6.6666666666666696"/>
    <n v="0.30456757545471203"/>
    <n v="2.4710178375244099E-2"/>
    <n v="0.279857397079468"/>
    <s v="[3989, 3895, 3801, 3519, 3258, 3099, 2692, 2662, 2623, 2596, 2386, 2159, 2119, 2057, 1829, 1750, 1542, 663, 642, 511]"/>
    <s v="[503]"/>
    <m/>
  </r>
  <r>
    <n v="43.5"/>
    <s v="Hierarchy"/>
    <s v="LenLog_1_10_1_20_10_5_4000.csv"/>
    <x v="2"/>
    <x v="0"/>
    <x v="3"/>
    <x v="0"/>
    <n v="30"/>
    <x v="5"/>
    <n v="1"/>
    <n v="1"/>
    <n v="20"/>
    <n v="0"/>
    <n v="10"/>
    <n v="0"/>
    <m/>
    <n v="0"/>
    <n v="0"/>
    <n v="0"/>
    <n v="0"/>
    <n v="0"/>
    <n v="0"/>
    <n v="0.27297329902648898"/>
    <n v="2.4710178375244099E-2"/>
    <n v="0.24826312065124501"/>
    <s v="[3989, 3895, 3801, 3519, 3258, 3099, 2692, 2662, 2623, 2596, 2386, 2159, 2119, 2057, 1829, 1750, 1542, 663, 642, 511]"/>
    <s v="[]"/>
    <m/>
  </r>
  <r>
    <n v="44"/>
    <s v="Hierarchy"/>
    <s v="LenLog_1_10_1_20_15_10_3000.csv"/>
    <x v="7"/>
    <x v="0"/>
    <x v="0"/>
    <x v="1"/>
    <n v="5"/>
    <x v="6"/>
    <n v="1"/>
    <n v="1"/>
    <n v="20"/>
    <n v="5"/>
    <n v="10"/>
    <n v="25"/>
    <n v="0"/>
    <n v="0.5"/>
    <n v="50"/>
    <n v="0.25"/>
    <n v="25"/>
    <n v="0.33333333333333298"/>
    <n v="33.3333333333333"/>
    <n v="0.17881131172180201"/>
    <n v="1.45902633666992E-2"/>
    <n v="0.16422104835510301"/>
    <s v="[2854, 2780, 2720, 2558, 2396, 2188, 2055, 1926, 1869, 1743, 1677, 1493, 1214, 1145, 1041, 681, 497, 311, 145, 120]"/>
    <s v="[1926, 1677, 1041, 120, 1145]"/>
    <m/>
  </r>
  <r>
    <n v="44.1"/>
    <s v="Hierarchy"/>
    <s v="LenLog_1_10_1_20_15_10_3000.csv"/>
    <x v="7"/>
    <x v="0"/>
    <x v="0"/>
    <x v="1"/>
    <n v="10"/>
    <x v="0"/>
    <n v="1"/>
    <n v="1"/>
    <n v="20"/>
    <n v="11"/>
    <n v="20"/>
    <n v="55"/>
    <n v="0"/>
    <n v="0.55000000000000004"/>
    <n v="55.000000000000007"/>
    <n v="0.55000000000000004"/>
    <n v="55.000000000000007"/>
    <n v="0.55000000000000004"/>
    <n v="55.000000000000007"/>
    <n v="0.21655869483947801"/>
    <n v="1.45902633666992E-2"/>
    <n v="0.20196843147277799"/>
    <s v="[2854, 2780, 2720, 2558, 2396, 2188, 2055, 1926, 1869, 1743, 1677, 1493, 1214, 1145, 1041, 681, 497, 311, 145, 120]"/>
    <s v="[2188, 1677, 1041, 2854, 681, 1214, 1743, 2396, 2780, 120, 1145]"/>
    <m/>
  </r>
  <r>
    <n v="44.2"/>
    <s v="Hierarchy"/>
    <s v="LenLog_1_10_1_20_15_10_3000.csv"/>
    <x v="7"/>
    <x v="0"/>
    <x v="0"/>
    <x v="1"/>
    <n v="15"/>
    <x v="1"/>
    <n v="1"/>
    <n v="1"/>
    <n v="20"/>
    <n v="14"/>
    <n v="20"/>
    <n v="70"/>
    <n v="0"/>
    <n v="0.7"/>
    <n v="70"/>
    <n v="0.7"/>
    <n v="70"/>
    <n v="0.7"/>
    <n v="70"/>
    <n v="0.192185878753662"/>
    <n v="1.45902633666992E-2"/>
    <n v="0.177595615386963"/>
    <s v="[2854, 2780, 2720, 2558, 2396, 2188, 2055, 1926, 1869, 1743, 1677, 1493, 1214, 1145, 1041, 681, 497, 311, 145, 120]"/>
    <s v="[2188, 1677, 1041, 145, 2720, 2854, 311, 1214, 1743, 2396, 2780, 120, 1145, 2558]"/>
    <m/>
  </r>
  <r>
    <n v="44.3"/>
    <s v="Hierarchy"/>
    <s v="LenLog_1_10_1_20_15_10_3000.csv"/>
    <x v="7"/>
    <x v="0"/>
    <x v="0"/>
    <x v="1"/>
    <n v="20"/>
    <x v="2"/>
    <n v="1"/>
    <n v="1"/>
    <n v="20"/>
    <n v="20"/>
    <n v="30"/>
    <n v="100"/>
    <n v="2.35"/>
    <n v="0.66666666666666696"/>
    <n v="66.6666666666667"/>
    <n v="1"/>
    <n v="100"/>
    <n v="0.8"/>
    <n v="80"/>
    <n v="0.25809884071350098"/>
    <n v="1.45902633666992E-2"/>
    <n v="0.24350857734680201"/>
    <s v="[2854, 2780, 2720, 2558, 2396, 2188, 2055, 1926, 1869, 1743, 1677, 1493, 1214, 1145, 1041, 681, 497, 311, 145, 120]"/>
    <s v="[1925, 2053, 2186, 1675, 1034, 141, 2719, 2853, 678, 309, 1212, 1868, 1742, 1491, 2394, 2778, 493, 118, 1142, 2555]"/>
    <m/>
  </r>
  <r>
    <n v="44.4"/>
    <s v="Hierarchy"/>
    <s v="LenLog_1_10_1_20_15_10_3000.csv"/>
    <x v="7"/>
    <x v="0"/>
    <x v="0"/>
    <x v="1"/>
    <n v="25"/>
    <x v="3"/>
    <n v="1"/>
    <n v="1"/>
    <n v="20"/>
    <n v="20"/>
    <n v="30"/>
    <n v="100"/>
    <n v="2.0499999999999998"/>
    <n v="0.66666666666666696"/>
    <n v="66.6666666666667"/>
    <n v="1"/>
    <n v="100"/>
    <n v="0.8"/>
    <n v="80"/>
    <n v="0.24806737899780301"/>
    <n v="1.45902633666992E-2"/>
    <n v="0.23347711563110399"/>
    <s v="[2854, 2780, 2720, 2558, 2396, 2188, 2055, 1926, 1869, 1743, 1677, 1493, 1214, 1145, 1041, 681, 497, 311, 145, 120]"/>
    <s v="[1929, 2054, 2189, 1676, 1035, 142, 2719, 2857, 683, 310, 1219, 1869, 1745, 1494, 2395, 2779, 494, 119, 1150, 2558]"/>
    <m/>
  </r>
  <r>
    <n v="44.5"/>
    <s v="Hierarchy"/>
    <s v="LenLog_1_10_1_20_15_10_3000.csv"/>
    <x v="7"/>
    <x v="0"/>
    <x v="0"/>
    <x v="1"/>
    <n v="30"/>
    <x v="4"/>
    <n v="1"/>
    <n v="1"/>
    <n v="20"/>
    <n v="20"/>
    <n v="30"/>
    <n v="100"/>
    <n v="7.05"/>
    <n v="0.66666666666666696"/>
    <n v="66.6666666666667"/>
    <n v="1"/>
    <n v="100"/>
    <n v="0.8"/>
    <n v="80"/>
    <n v="0.249253749847412"/>
    <n v="1.45902633666992E-2"/>
    <n v="0.234663486480713"/>
    <s v="[2854, 2780, 2720, 2558, 2396, 2188, 2055, 1926, 1869, 1743, 1677, 1493, 1214, 1145, 1041, 681, 497, 311, 145, 120]"/>
    <s v="[1921, 2048, 2182, 1671, 1035, 137, 2713, 2845, 671, 305, 1205, 1864, 1736, 1486, 2389, 2773, 490, 113, 1138, 2550]"/>
    <m/>
  </r>
  <r>
    <n v="45"/>
    <s v="Hierarchy"/>
    <s v="LenLog_1_10_1_20_15_1_30000.csv"/>
    <x v="18"/>
    <x v="0"/>
    <x v="1"/>
    <x v="1"/>
    <n v="5"/>
    <x v="6"/>
    <n v="1"/>
    <n v="1"/>
    <n v="20"/>
    <n v="0"/>
    <n v="10"/>
    <n v="0"/>
    <m/>
    <n v="0"/>
    <n v="0"/>
    <n v="0"/>
    <n v="0"/>
    <n v="0"/>
    <n v="0"/>
    <n v="12.034036397934001"/>
    <n v="3.42202186584473E-2"/>
    <n v="11.9998161792755"/>
    <s v="[29642, 29215, 27945, 26610, 25907, 23526, 21591, 20391, 17066, 14319, 13984, 13336, 11696, 10542, 6935, 6478, 5993, 4363, 3444, 699]"/>
    <s v="[]"/>
    <m/>
  </r>
  <r>
    <n v="45.1"/>
    <s v="Hierarchy"/>
    <s v="LenLog_1_10_1_20_15_1_30000.csv"/>
    <x v="18"/>
    <x v="0"/>
    <x v="1"/>
    <x v="1"/>
    <n v="10"/>
    <x v="0"/>
    <n v="1"/>
    <n v="1"/>
    <n v="20"/>
    <n v="10"/>
    <n v="20"/>
    <n v="50"/>
    <n v="0"/>
    <n v="0.5"/>
    <n v="50"/>
    <n v="0.5"/>
    <n v="50"/>
    <n v="0.5"/>
    <n v="50"/>
    <n v="11.201274156570401"/>
    <n v="3.42202186584473E-2"/>
    <n v="11.167053937912"/>
    <s v="[29642, 29215, 27945, 26610, 25907, 23526, 21591, 20391, 17066, 14319, 13984, 13336, 11696, 10542, 6935, 6478, 5993, 4363, 3444, 699]"/>
    <s v="[4363, 20391, 17066, 25907, 699, 6478, 21591, 23526, 14319, 26610]"/>
    <m/>
  </r>
  <r>
    <n v="45.2"/>
    <s v="Hierarchy"/>
    <s v="LenLog_1_10_1_20_15_1_30000.csv"/>
    <x v="18"/>
    <x v="0"/>
    <x v="1"/>
    <x v="1"/>
    <n v="15"/>
    <x v="1"/>
    <n v="1"/>
    <n v="1"/>
    <n v="20"/>
    <n v="12"/>
    <n v="20"/>
    <n v="60"/>
    <n v="0"/>
    <n v="0.6"/>
    <n v="60"/>
    <n v="0.6"/>
    <n v="60"/>
    <n v="0.6"/>
    <n v="60"/>
    <n v="11.874404668807999"/>
    <n v="3.42202186584473E-2"/>
    <n v="11.840184450149501"/>
    <s v="[29642, 29215, 27945, 26610, 25907, 23526, 21591, 20391, 17066, 14319, 13984, 13336, 11696, 10542, 6935, 6478, 5993, 4363, 3444, 699]"/>
    <s v="[4363, 20391, 27945, 17066, 25907, 699, 29642, 6478, 21591, 23526, 14319, 26610]"/>
    <m/>
  </r>
  <r>
    <n v="45.3"/>
    <s v="Hierarchy"/>
    <s v="LenLog_1_10_1_20_15_1_30000.csv"/>
    <x v="18"/>
    <x v="0"/>
    <x v="1"/>
    <x v="1"/>
    <n v="20"/>
    <x v="2"/>
    <n v="1"/>
    <n v="1"/>
    <n v="20"/>
    <n v="20"/>
    <n v="30"/>
    <n v="100"/>
    <n v="5.9"/>
    <n v="0.66666666666666696"/>
    <n v="66.6666666666667"/>
    <n v="1"/>
    <n v="100"/>
    <n v="0.8"/>
    <n v="80"/>
    <n v="11.7841796875"/>
    <n v="3.42202186584473E-2"/>
    <n v="11.749959468841601"/>
    <s v="[29642, 29215, 27945, 26610, 25907, 23526, 21591, 20391, 17066, 14319, 13984, 13336, 11696, 10542, 6935, 6478, 5993, 4363, 3444, 699]"/>
    <s v="[4358, 6927, 13330, 29208, 13979, 20386, 27939, 17061, 10536, 11689, 25901, 694, 29637, 6473, 21584, 23521, 5988, 14312, 26605, 3436]"/>
    <m/>
  </r>
  <r>
    <n v="45.4"/>
    <s v="Hierarchy"/>
    <s v="LenLog_1_10_1_20_15_1_30000.csv"/>
    <x v="18"/>
    <x v="0"/>
    <x v="1"/>
    <x v="1"/>
    <n v="25"/>
    <x v="3"/>
    <n v="1"/>
    <n v="1"/>
    <n v="20"/>
    <n v="14"/>
    <n v="20"/>
    <n v="70"/>
    <n v="8.5714285714285694"/>
    <n v="0.7"/>
    <n v="70"/>
    <n v="0.7"/>
    <n v="70"/>
    <n v="0.7"/>
    <n v="70"/>
    <n v="11.8605272769928"/>
    <n v="3.42202186584473E-2"/>
    <n v="11.8263070583344"/>
    <s v="[29642, 29215, 27945, 26610, 25907, 23526, 21591, 20391, 17066, 14319, 13984, 13336, 11696, 10542, 6935, 6478, 5993, 4363, 3444, 699]"/>
    <s v="[6926, 13328, 29206, 27936, 10533, 11687, 691, 29634, 6469, 21583, 23517, 5985, 14311, 26601]"/>
    <m/>
  </r>
  <r>
    <n v="45.5"/>
    <s v="Hierarchy"/>
    <s v="LenLog_1_10_1_20_15_1_30000.csv"/>
    <x v="18"/>
    <x v="0"/>
    <x v="1"/>
    <x v="1"/>
    <n v="30"/>
    <x v="4"/>
    <n v="1"/>
    <n v="1"/>
    <n v="20"/>
    <n v="0"/>
    <n v="10"/>
    <n v="0"/>
    <m/>
    <n v="0"/>
    <n v="0"/>
    <n v="0"/>
    <n v="0"/>
    <n v="0"/>
    <n v="0"/>
    <n v="11.198886632919301"/>
    <n v="3.42202186584473E-2"/>
    <n v="11.1646664142609"/>
    <s v="[29642, 29215, 27945, 26610, 25907, 23526, 21591, 20391, 17066, 14319, 13984, 13336, 11696, 10542, 6935, 6478, 5993, 4363, 3444, 699]"/>
    <s v="[]"/>
    <m/>
  </r>
  <r>
    <n v="46"/>
    <s v="Hierarchy"/>
    <s v="LenLog_1_10_1_20_15_2-5_12000.csv"/>
    <x v="19"/>
    <x v="0"/>
    <x v="2"/>
    <x v="1"/>
    <n v="5"/>
    <x v="6"/>
    <n v="1"/>
    <n v="1"/>
    <n v="20"/>
    <n v="7"/>
    <n v="10"/>
    <n v="35"/>
    <n v="0"/>
    <n v="0.7"/>
    <n v="70"/>
    <n v="0.35"/>
    <n v="35"/>
    <n v="0.46666666666666701"/>
    <n v="46.6666666666667"/>
    <n v="1.69353795051575"/>
    <n v="1.6814947128295898E-2"/>
    <n v="1.6767230033874501"/>
    <s v="[10855, 10348, 9637, 8960, 8901, 8476, 6363, 6079, 5748, 4482, 4368, 3969, 3781, 2942, 2834, 2731, 2430, 1396, 1349, 299]"/>
    <s v="[4368, 2834, 8476, 2731, 299, 3781, 10855]"/>
    <m/>
  </r>
  <r>
    <n v="46.1"/>
    <s v="Hierarchy"/>
    <s v="LenLog_1_10_1_20_15_2-5_12000.csv"/>
    <x v="19"/>
    <x v="0"/>
    <x v="2"/>
    <x v="1"/>
    <n v="10"/>
    <x v="0"/>
    <n v="1"/>
    <n v="1"/>
    <n v="20"/>
    <n v="12"/>
    <n v="20"/>
    <n v="60"/>
    <n v="2"/>
    <n v="0.6"/>
    <n v="60"/>
    <n v="0.6"/>
    <n v="60"/>
    <n v="0.6"/>
    <n v="60"/>
    <n v="1.7969608306884799"/>
    <n v="1.6814947128295898E-2"/>
    <n v="1.78014588356018"/>
    <s v="[10855, 10348, 9637, 8960, 8901, 8476, 6363, 6079, 5748, 4482, 4368, 3969, 3781, 2942, 2834, 2731, 2430, 1396, 1349, 299]"/>
    <s v="[8962, 4370, 2836, 8478, 9639, 2733, 6081, 8903, 10857, 10350, 5750, 1398]"/>
    <m/>
  </r>
  <r>
    <n v="46.2"/>
    <s v="Hierarchy"/>
    <s v="LenLog_1_10_1_20_15_2-5_12000.csv"/>
    <x v="19"/>
    <x v="0"/>
    <x v="2"/>
    <x v="1"/>
    <n v="15"/>
    <x v="1"/>
    <n v="1"/>
    <n v="1"/>
    <n v="20"/>
    <n v="12"/>
    <n v="20"/>
    <n v="60"/>
    <n v="0"/>
    <n v="0.6"/>
    <n v="60"/>
    <n v="0.6"/>
    <n v="60"/>
    <n v="0.6"/>
    <n v="60"/>
    <n v="1.8585395812988299"/>
    <n v="1.6814947128295898E-2"/>
    <n v="1.84172463417053"/>
    <s v="[10855, 10348, 9637, 8960, 8901, 8476, 6363, 6079, 5748, 4482, 4368, 3969, 3781, 2942, 2834, 2731, 2430, 1396, 1349, 299]"/>
    <s v="[8960, 4368, 2834, 8476, 9637, 2731, 6079, 8901, 6363, 10855, 10348, 5748]"/>
    <m/>
  </r>
  <r>
    <n v="46.3"/>
    <s v="Hierarchy"/>
    <s v="LenLog_1_10_1_20_15_2-5_12000.csv"/>
    <x v="19"/>
    <x v="0"/>
    <x v="2"/>
    <x v="1"/>
    <n v="20"/>
    <x v="2"/>
    <n v="1"/>
    <n v="1"/>
    <n v="20"/>
    <n v="18"/>
    <n v="30"/>
    <n v="90"/>
    <n v="4.3333333333333304"/>
    <n v="0.6"/>
    <n v="60"/>
    <n v="0.9"/>
    <n v="90"/>
    <n v="0.72"/>
    <n v="72"/>
    <n v="1.8667452335357699"/>
    <n v="1.6814947128295898E-2"/>
    <n v="1.84993028640747"/>
    <s v="[10855, 10348, 9637, 8960, 8901, 8476, 6363, 6079, 5748, 4482, 4368, 3969, 3781, 2942, 2834, 2731, 2430, 1396, 1349, 299]"/>
    <s v="[8955, 3964, 4478, 2831, 8469, 2728, 292, 6076, 8892, 3778, 1343, 2939, 6359, 10851, 10345, 5745, 1393, 2427]"/>
    <m/>
  </r>
  <r>
    <n v="46.4"/>
    <s v="Hierarchy"/>
    <s v="LenLog_1_10_1_20_15_2-5_12000.csv"/>
    <x v="19"/>
    <x v="0"/>
    <x v="2"/>
    <x v="1"/>
    <n v="25"/>
    <x v="3"/>
    <n v="1"/>
    <n v="1"/>
    <n v="20"/>
    <n v="19"/>
    <n v="30"/>
    <n v="95"/>
    <n v="4.8947368421052602"/>
    <n v="0.63333333333333297"/>
    <n v="63.3333333333333"/>
    <n v="0.95"/>
    <n v="95"/>
    <n v="0.76"/>
    <n v="76"/>
    <n v="2.1312506198883101"/>
    <n v="1.6814947128295898E-2"/>
    <n v="2.1144356727600102"/>
    <s v="[10855, 10348, 9637, 8960, 8901, 8476, 6363, 6079, 5748, 4482, 4368, 3969, 3781, 2942, 2834, 2731, 2430, 1396, 1349, 299]"/>
    <s v="[8955, 3963, 4477, 4362, 2829, 8472, 9632, 2727, 6074, 8896, 3777, 1343, 2937, 6358, 10850, 10344, 5743, 1392, 2425]"/>
    <m/>
  </r>
  <r>
    <n v="46.5"/>
    <s v="Hierarchy"/>
    <s v="LenLog_1_10_1_20_15_2-5_12000.csv"/>
    <x v="19"/>
    <x v="0"/>
    <x v="2"/>
    <x v="1"/>
    <n v="30"/>
    <x v="4"/>
    <n v="1"/>
    <n v="1"/>
    <n v="20"/>
    <n v="20"/>
    <n v="30"/>
    <n v="100"/>
    <n v="3.55"/>
    <n v="0.66666666666666696"/>
    <n v="66.6666666666667"/>
    <n v="1"/>
    <n v="100"/>
    <n v="0.8"/>
    <n v="80"/>
    <n v="1.91704726219177"/>
    <n v="1.6814947128295898E-2"/>
    <n v="1.9002323150634799"/>
    <s v="[10855, 10348, 9637, 8960, 8901, 8476, 6363, 6079, 5748, 4482, 4368, 3969, 3781, 2942, 2834, 2731, 2430, 1396, 1349, 299]"/>
    <s v="[8956, 3964, 4478, 4365, 2830, 8475, 9633, 2727, 296, 6076, 8897, 3778, 1346, 2938, 6359, 10851, 10345, 5744, 1393, 2426]"/>
    <m/>
  </r>
  <r>
    <n v="47"/>
    <s v="Hierarchy"/>
    <s v="LenLog_1_10_1_20_15_5_6000.csv"/>
    <x v="6"/>
    <x v="0"/>
    <x v="3"/>
    <x v="1"/>
    <n v="5"/>
    <x v="6"/>
    <n v="1"/>
    <n v="1"/>
    <n v="20"/>
    <n v="0"/>
    <n v="10"/>
    <n v="0"/>
    <m/>
    <n v="0"/>
    <n v="0"/>
    <n v="0"/>
    <n v="0"/>
    <n v="0"/>
    <n v="0"/>
    <n v="0.43561220169067399"/>
    <n v="1.86393260955811E-2"/>
    <n v="0.416972875595093"/>
    <s v="[5963, 5603, 4360, 3593, 3026, 2788, 2770, 2737, 2720, 2502, 2440, 1671, 1524, 1149, 957, 784, 565, 335, 255, 37]"/>
    <s v="[]"/>
    <m/>
  </r>
  <r>
    <n v="47.1"/>
    <s v="Hierarchy"/>
    <s v="LenLog_1_10_1_20_15_5_6000.csv"/>
    <x v="6"/>
    <x v="0"/>
    <x v="3"/>
    <x v="1"/>
    <n v="10"/>
    <x v="0"/>
    <n v="1"/>
    <n v="1"/>
    <n v="20"/>
    <n v="12"/>
    <n v="20"/>
    <n v="60"/>
    <n v="1"/>
    <n v="0.6"/>
    <n v="60"/>
    <n v="0.6"/>
    <n v="60"/>
    <n v="0.6"/>
    <n v="60"/>
    <n v="0.56060981750488303"/>
    <n v="1.86393260955811E-2"/>
    <n v="0.54197049140930198"/>
    <s v="[5963, 5603, 4360, 3593, 3026, 2788, 2770, 2737, 2720, 2502, 2440, 1671, 1524, 1149, 957, 784, 565, 335, 255, 37]"/>
    <s v="[1670, 3592, 783, 2736, 564, 956, 5962, 3025, 2769, 5602, 1148, 254]"/>
    <m/>
  </r>
  <r>
    <n v="47.2"/>
    <s v="Hierarchy"/>
    <s v="LenLog_1_10_1_20_15_5_6000.csv"/>
    <x v="6"/>
    <x v="0"/>
    <x v="3"/>
    <x v="1"/>
    <n v="15"/>
    <x v="1"/>
    <n v="1"/>
    <n v="1"/>
    <n v="20"/>
    <n v="19"/>
    <n v="30"/>
    <n v="95"/>
    <n v="0"/>
    <n v="0.63333333333333297"/>
    <n v="63.3333333333333"/>
    <n v="0.95"/>
    <n v="95"/>
    <n v="0.76"/>
    <n v="76"/>
    <n v="0.60049057006835904"/>
    <n v="1.86393260955811E-2"/>
    <n v="0.58185124397277799"/>
    <s v="[5963, 5603, 4360, 3593, 3026, 2788, 2770, 2737, 2720, 2502, 2440, 1671, 1524, 1149, 957, 784, 565, 335, 255, 37]"/>
    <s v="[1671, 4360, 3593, 2440, 784, 2720, 37, 2737, 565, 957, 2502, 5963, 335, 3026, 2770, 5603, 2788, 1524, 255]"/>
    <m/>
  </r>
  <r>
    <n v="47.3"/>
    <s v="Hierarchy"/>
    <s v="LenLog_1_10_1_20_15_5_6000.csv"/>
    <x v="6"/>
    <x v="0"/>
    <x v="3"/>
    <x v="1"/>
    <n v="20"/>
    <x v="2"/>
    <n v="1"/>
    <n v="1"/>
    <n v="20"/>
    <n v="14"/>
    <n v="20"/>
    <n v="70"/>
    <n v="5"/>
    <n v="0.7"/>
    <n v="70"/>
    <n v="0.7"/>
    <n v="70"/>
    <n v="0.7"/>
    <n v="70"/>
    <n v="0.52664852142333995"/>
    <n v="1.86393260955811E-2"/>
    <n v="0.50800919532775901"/>
    <s v="[5963, 5603, 4360, 3593, 3026, 2788, 2770, 2737, 2720, 2502, 2440, 1671, 1524, 1149, 957, 784, 565, 335, 255, 37]"/>
    <s v="[1666, 4355, 3588, 2435, 779, 2715, 32, 2732, 560, 952, 2497, 5958, 3021, 5598]"/>
    <m/>
  </r>
  <r>
    <n v="47.4"/>
    <s v="Hierarchy"/>
    <s v="LenLog_1_10_1_20_15_5_6000.csv"/>
    <x v="6"/>
    <x v="0"/>
    <x v="3"/>
    <x v="1"/>
    <n v="25"/>
    <x v="3"/>
    <n v="1"/>
    <n v="1"/>
    <n v="20"/>
    <n v="6"/>
    <n v="10"/>
    <n v="30"/>
    <n v="3.3333333333333299"/>
    <n v="0.6"/>
    <n v="60"/>
    <n v="0.3"/>
    <n v="30"/>
    <n v="0.4"/>
    <n v="40"/>
    <n v="0.48621773719787598"/>
    <n v="1.86393260955811E-2"/>
    <n v="0.46757841110229498"/>
    <s v="[5963, 5603, 4360, 3593, 3026, 2788, 2770, 2737, 2720, 2502, 2440, 1671, 1524, 1149, 957, 784, 565, 335, 255, 37]"/>
    <s v="[3590, 2437, 2717, 2733, 561, 5600]"/>
    <m/>
  </r>
  <r>
    <n v="47.5"/>
    <s v="Hierarchy"/>
    <s v="LenLog_1_10_1_20_15_5_6000.csv"/>
    <x v="6"/>
    <x v="0"/>
    <x v="3"/>
    <x v="1"/>
    <n v="30"/>
    <x v="4"/>
    <n v="1"/>
    <n v="1"/>
    <n v="20"/>
    <n v="4"/>
    <n v="10"/>
    <n v="20"/>
    <n v="5.25"/>
    <n v="0.4"/>
    <n v="40"/>
    <n v="0.2"/>
    <n v="20"/>
    <n v="0.266666666666667"/>
    <n v="26.6666666666667"/>
    <n v="0.55086207389831499"/>
    <n v="1.86393260955811E-2"/>
    <n v="0.53222274780273404"/>
    <s v="[5963, 5603, 4360, 3593, 3026, 2788, 2770, 2737, 2720, 2502, 2440, 1671, 1524, 1149, 957, 784, 565, 335, 255, 37]"/>
    <s v="[2735, 2735, 5961, 2768]"/>
    <m/>
  </r>
  <r>
    <n v="48"/>
    <s v="Hierarchy"/>
    <s v="LenLog_1_10_1_20_20_10_4000.csv"/>
    <x v="2"/>
    <x v="0"/>
    <x v="0"/>
    <x v="2"/>
    <n v="5"/>
    <x v="7"/>
    <n v="1"/>
    <n v="1"/>
    <n v="20"/>
    <n v="0"/>
    <n v="10"/>
    <n v="0"/>
    <m/>
    <n v="0"/>
    <n v="0"/>
    <n v="0"/>
    <n v="0"/>
    <n v="0"/>
    <n v="0"/>
    <n v="0.21693944931030301"/>
    <n v="1.6207695007324201E-2"/>
    <n v="0.20073175430297799"/>
    <s v="[3690, 3321, 3129, 2967, 2864, 2810, 2612, 2523, 2385, 2151, 1972, 1948, 1735, 1617, 1358, 1086, 909, 472, 288, 45]"/>
    <s v="[]"/>
    <m/>
  </r>
  <r>
    <n v="48.1"/>
    <s v="Hierarchy"/>
    <s v="LenLog_1_10_1_20_20_10_4000.csv"/>
    <x v="2"/>
    <x v="0"/>
    <x v="0"/>
    <x v="2"/>
    <n v="10"/>
    <x v="6"/>
    <n v="1"/>
    <n v="1"/>
    <n v="20"/>
    <n v="0"/>
    <n v="10"/>
    <n v="0"/>
    <m/>
    <n v="0"/>
    <n v="0"/>
    <n v="0"/>
    <n v="0"/>
    <n v="0"/>
    <n v="0"/>
    <n v="0.24011325836181599"/>
    <n v="1.6207695007324201E-2"/>
    <n v="0.22390556335449199"/>
    <s v="[3690, 3321, 3129, 2967, 2864, 2810, 2612, 2523, 2385, 2151, 1972, 1948, 1735, 1617, 1358, 1086, 909, 472, 288, 45]"/>
    <s v="[]"/>
    <m/>
  </r>
  <r>
    <n v="48.2"/>
    <s v="Hierarchy"/>
    <s v="LenLog_1_10_1_20_20_10_4000.csv"/>
    <x v="2"/>
    <x v="0"/>
    <x v="0"/>
    <x v="2"/>
    <n v="15"/>
    <x v="0"/>
    <n v="1"/>
    <n v="1"/>
    <n v="20"/>
    <n v="15"/>
    <n v="20"/>
    <n v="75"/>
    <n v="5"/>
    <n v="0.75"/>
    <n v="75"/>
    <n v="0.75"/>
    <n v="75"/>
    <n v="0.75"/>
    <n v="75"/>
    <n v="0.29484581947326699"/>
    <n v="1.6207695007324201E-2"/>
    <n v="0.27863812446594199"/>
    <s v="[3690, 3321, 3129, 2967, 2864, 2810, 2612, 2523, 2385, 2151, 1972, 1948, 1735, 1617, 1358, 1086, 909, 472, 288, 45]"/>
    <s v="[914, 2972, 1953, 293, 50, 2869, 2617, 3134, 1091, 2390, 1622, 477, 2156, 3695, 2815]"/>
    <m/>
  </r>
  <r>
    <n v="48.3"/>
    <s v="Hierarchy"/>
    <s v="LenLog_1_10_1_20_20_10_4000.csv"/>
    <x v="2"/>
    <x v="0"/>
    <x v="0"/>
    <x v="2"/>
    <n v="20"/>
    <x v="1"/>
    <n v="1"/>
    <n v="1"/>
    <n v="20"/>
    <n v="19"/>
    <n v="30"/>
    <n v="95"/>
    <n v="0"/>
    <n v="0.63333333333333297"/>
    <n v="63.3333333333333"/>
    <n v="0.95"/>
    <n v="95"/>
    <n v="0.76"/>
    <n v="76"/>
    <n v="0.38857889175415"/>
    <n v="1.6207695007324201E-2"/>
    <n v="0.37237119674682601"/>
    <s v="[3690, 3321, 3129, 2967, 2864, 2810, 2612, 2523, 2385, 2151, 1972, 1948, 1735, 1617, 1358, 1086, 909, 472, 288, 45]"/>
    <s v="[909, 2967, 1948, 288, 45, 2864, 2612, 1972, 3129, 1086, 1358, 2385, 1617, 472, 2523, 2151, 3690, 3321, 2810]"/>
    <m/>
  </r>
  <r>
    <n v="48.4"/>
    <s v="Hierarchy"/>
    <s v="LenLog_1_10_1_20_20_10_4000.csv"/>
    <x v="2"/>
    <x v="0"/>
    <x v="0"/>
    <x v="2"/>
    <n v="25"/>
    <x v="2"/>
    <n v="1"/>
    <n v="1"/>
    <n v="20"/>
    <n v="20"/>
    <n v="30"/>
    <n v="100"/>
    <n v="4.3"/>
    <n v="0.66666666666666696"/>
    <n v="66.6666666666667"/>
    <n v="1"/>
    <n v="100"/>
    <n v="0.8"/>
    <n v="80"/>
    <n v="0.38634109497070301"/>
    <n v="1.6207695007324201E-2"/>
    <n v="0.37013339996337902"/>
    <s v="[3690, 3321, 3129, 2967, 2864, 2810, 2612, 2523, 2385, 2151, 1972, 1948, 1735, 1617, 1358, 1086, 909, 472, 288, 45]"/>
    <s v="[905, 2963, 1944, 284, 41, 2860, 2608, 1968, 3125, 1082, 1731, 1350, 2381, 1613, 468, 2519, 2147, 3686, 3315, 2806]"/>
    <m/>
  </r>
  <r>
    <n v="48.5"/>
    <s v="Hierarchy"/>
    <s v="LenLog_1_10_1_20_20_10_4000.csv"/>
    <x v="2"/>
    <x v="0"/>
    <x v="0"/>
    <x v="2"/>
    <n v="30"/>
    <x v="3"/>
    <n v="1"/>
    <n v="1"/>
    <n v="20"/>
    <n v="20"/>
    <n v="30"/>
    <n v="100"/>
    <n v="5.85"/>
    <n v="0.66666666666666696"/>
    <n v="66.6666666666667"/>
    <n v="1"/>
    <n v="100"/>
    <n v="0.8"/>
    <n v="80"/>
    <n v="0.366380214691162"/>
    <n v="1.6207695007324201E-2"/>
    <n v="0.350172519683838"/>
    <s v="[3690, 3321, 3129, 2967, 2864, 2810, 2612, 2523, 2385, 2151, 1972, 1948, 1735, 1617, 1358, 1086, 909, 472, 288, 45]"/>
    <s v="[903, 2962, 1942, 283, 39, 2858, 2606, 1966, 3123, 1080, 1730, 1352, 2379, 1611, 466, 2517, 2145, 3684, 3315, 2804]"/>
    <m/>
  </r>
  <r>
    <n v="49"/>
    <s v="Hierarchy"/>
    <s v="LenLog_1_10_1_20_20_1_40000.csv"/>
    <x v="24"/>
    <x v="0"/>
    <x v="1"/>
    <x v="2"/>
    <n v="5"/>
    <x v="7"/>
    <n v="1"/>
    <n v="1"/>
    <n v="20"/>
    <n v="10"/>
    <n v="20"/>
    <n v="50"/>
    <n v="0"/>
    <n v="0.5"/>
    <n v="50"/>
    <n v="0.5"/>
    <n v="50"/>
    <n v="0.5"/>
    <n v="50"/>
    <n v="19.6869220733643"/>
    <n v="5.2069902420043897E-2"/>
    <n v="19.6348521709442"/>
    <s v="[36116, 34552, 34052, 33552, 32227, 31957, 30605, 28794, 27065, 26757, 25616, 24103, 17778, 14835, 12352, 11635, 9100, 6090, 6066, 3678]"/>
    <s v="[30605, 33552, 25616, 36116, 12352, 6090, 3678, 17778, 14835, 11635]"/>
    <m/>
  </r>
  <r>
    <n v="49.1"/>
    <s v="Hierarchy"/>
    <s v="LenLog_1_10_1_20_20_1_40000.csv"/>
    <x v="24"/>
    <x v="0"/>
    <x v="1"/>
    <x v="2"/>
    <n v="10"/>
    <x v="6"/>
    <n v="1"/>
    <n v="1"/>
    <n v="20"/>
    <n v="10"/>
    <n v="20"/>
    <n v="50"/>
    <n v="1"/>
    <n v="0.5"/>
    <n v="50"/>
    <n v="0.5"/>
    <n v="50"/>
    <n v="0.5"/>
    <n v="50"/>
    <n v="21.219586372375499"/>
    <n v="5.2069902420043897E-2"/>
    <n v="21.167516469955402"/>
    <s v="[36116, 34552, 34052, 33552, 32227, 31957, 30605, 28794, 27065, 26757, 25616, 24103, 17778, 14835, 12352, 11635, 9100, 6090, 6066, 3678]"/>
    <s v="[30606, 33553, 25617, 36117, 6067, 12353, 6091, 32228, 17779, 11636]"/>
    <m/>
  </r>
  <r>
    <n v="49.2"/>
    <s v="Hierarchy"/>
    <s v="LenLog_1_10_1_20_20_1_40000.csv"/>
    <x v="24"/>
    <x v="0"/>
    <x v="1"/>
    <x v="2"/>
    <n v="15"/>
    <x v="0"/>
    <n v="1"/>
    <n v="1"/>
    <n v="20"/>
    <n v="12"/>
    <n v="20"/>
    <n v="60"/>
    <n v="0"/>
    <n v="0.6"/>
    <n v="60"/>
    <n v="0.6"/>
    <n v="60"/>
    <n v="0.6"/>
    <n v="60"/>
    <n v="19.781340599060101"/>
    <n v="5.2069902420043897E-2"/>
    <n v="19.72927069664"/>
    <s v="[36116, 34552, 34052, 33552, 32227, 31957, 30605, 28794, 27065, 26757, 25616, 24103, 17778, 14835, 12352, 11635, 9100, 6090, 6066, 3678]"/>
    <s v="[34052, 30605, 33552, 25616, 36116, 12352, 6090, 3678, 32227, 17778, 11635, 34552]"/>
    <m/>
  </r>
  <r>
    <n v="49.3"/>
    <s v="Hierarchy"/>
    <s v="LenLog_1_10_1_20_20_1_40000.csv"/>
    <x v="24"/>
    <x v="0"/>
    <x v="1"/>
    <x v="2"/>
    <n v="20"/>
    <x v="1"/>
    <n v="1"/>
    <n v="1"/>
    <n v="20"/>
    <n v="11"/>
    <n v="20"/>
    <n v="55"/>
    <n v="0"/>
    <n v="0.55000000000000004"/>
    <n v="55.000000000000007"/>
    <n v="0.55000000000000004"/>
    <n v="55.000000000000007"/>
    <n v="0.55000000000000004"/>
    <n v="55.000000000000007"/>
    <n v="19.911328315734899"/>
    <n v="5.2069902420043897E-2"/>
    <n v="19.859258413314802"/>
    <s v="[36116, 34552, 34052, 33552, 32227, 31957, 30605, 28794, 27065, 26757, 25616, 24103, 17778, 14835, 12352, 11635, 9100, 6090, 6066, 3678]"/>
    <s v="[30605, 33552, 25616, 36116, 12352, 6090, 3678, 32227, 17778, 11635, 34552]"/>
    <m/>
  </r>
  <r>
    <n v="49.4"/>
    <s v="Hierarchy"/>
    <s v="LenLog_1_10_1_20_20_1_40000.csv"/>
    <x v="24"/>
    <x v="0"/>
    <x v="1"/>
    <x v="2"/>
    <n v="25"/>
    <x v="2"/>
    <n v="1"/>
    <n v="1"/>
    <n v="20"/>
    <n v="11"/>
    <n v="20"/>
    <n v="55"/>
    <n v="0.54545454545454497"/>
    <n v="0.55000000000000004"/>
    <n v="55.000000000000007"/>
    <n v="0.55000000000000004"/>
    <n v="55.000000000000007"/>
    <n v="0.55000000000000004"/>
    <n v="55.000000000000007"/>
    <n v="21.013696432113601"/>
    <n v="5.2069902420043897E-2"/>
    <n v="20.9616265296936"/>
    <s v="[36116, 34552, 34052, 33552, 32227, 31957, 30605, 28794, 27065, 26757, 25616, 24103, 17778, 14835, 12352, 11635, 9100, 6090, 6066, 3678]"/>
    <s v="[9100, 30607, 33552, 25615, 6066, 27066, 12351, 6090, 32226, 17778, 28794]"/>
    <m/>
  </r>
  <r>
    <n v="49.5"/>
    <s v="Hierarchy"/>
    <s v="LenLog_1_10_1_20_20_1_40000.csv"/>
    <x v="24"/>
    <x v="0"/>
    <x v="1"/>
    <x v="2"/>
    <n v="30"/>
    <x v="3"/>
    <n v="1"/>
    <n v="1"/>
    <n v="20"/>
    <n v="5"/>
    <n v="10"/>
    <n v="25"/>
    <n v="2"/>
    <n v="0.5"/>
    <n v="50"/>
    <n v="0.25"/>
    <n v="25"/>
    <n v="0.33333333333333298"/>
    <n v="33.3333333333333"/>
    <n v="19.766180038452099"/>
    <n v="5.2069902420043897E-2"/>
    <n v="19.714110136032101"/>
    <s v="[36116, 34552, 34052, 33552, 32227, 31957, 30605, 28794, 27065, 26757, 25616, 24103, 17778, 14835, 12352, 11635, 9100, 6090, 6066, 3678]"/>
    <s v="[34050, 6088, 17776, 34550, 28792]"/>
    <m/>
  </r>
  <r>
    <n v="50"/>
    <s v="Hierarchy"/>
    <s v="LenLog_1_10_1_20_20_2-5_16000.csv"/>
    <x v="25"/>
    <x v="0"/>
    <x v="2"/>
    <x v="2"/>
    <n v="5"/>
    <x v="7"/>
    <n v="1"/>
    <n v="1"/>
    <n v="20"/>
    <n v="3"/>
    <n v="10"/>
    <n v="15"/>
    <n v="0"/>
    <n v="0.3"/>
    <n v="30"/>
    <n v="0.15"/>
    <n v="15"/>
    <n v="0.2"/>
    <n v="20"/>
    <n v="3.2684266567230198"/>
    <n v="3.3175706863403299E-2"/>
    <n v="3.23525094985962"/>
    <s v="[14242, 11644, 10752, 10054, 9465, 9243, 7098, 7067, 6978, 6828, 5949, 3931, 3162, 2342, 2038, 1863, 1047, 1014, 780, 626]"/>
    <s v="[7098, 1863, 626]"/>
    <m/>
  </r>
  <r>
    <n v="50.1"/>
    <s v="Hierarchy"/>
    <s v="LenLog_1_10_1_20_20_2-5_16000.csv"/>
    <x v="25"/>
    <x v="0"/>
    <x v="2"/>
    <x v="2"/>
    <n v="10"/>
    <x v="6"/>
    <n v="1"/>
    <n v="1"/>
    <n v="20"/>
    <n v="0"/>
    <n v="10"/>
    <n v="0"/>
    <m/>
    <n v="0"/>
    <n v="0"/>
    <n v="0"/>
    <n v="0"/>
    <n v="0"/>
    <n v="0"/>
    <n v="3.38199806213379"/>
    <n v="3.3175706863403299E-2"/>
    <n v="3.3488223552703902"/>
    <s v="[14242, 11644, 10752, 10054, 9465, 9243, 7098, 7067, 6978, 6828, 5949, 3931, 3162, 2342, 2038, 1863, 1047, 1014, 780, 626]"/>
    <s v="[]"/>
    <m/>
  </r>
  <r>
    <n v="50.2"/>
    <s v="Hierarchy"/>
    <s v="LenLog_1_10_1_20_20_2-5_16000.csv"/>
    <x v="25"/>
    <x v="0"/>
    <x v="2"/>
    <x v="2"/>
    <n v="15"/>
    <x v="0"/>
    <n v="1"/>
    <n v="1"/>
    <n v="20"/>
    <n v="7"/>
    <n v="10"/>
    <n v="35"/>
    <n v="0"/>
    <n v="0.7"/>
    <n v="70"/>
    <n v="0.35"/>
    <n v="35"/>
    <n v="0.46666666666666701"/>
    <n v="46.6666666666667"/>
    <n v="3.3324885368347199"/>
    <n v="3.3175706863403299E-2"/>
    <n v="3.2993128299713099"/>
    <s v="[14242, 11644, 10752, 10054, 9465, 9243, 7098, 7067, 6978, 6828, 5949, 3931, 3162, 2342, 2038, 1863, 1047, 1014, 780, 626]"/>
    <s v="[780, 7067, 9243, 6828, 2038, 1014, 9465]"/>
    <m/>
  </r>
  <r>
    <n v="50.3"/>
    <s v="Hierarchy"/>
    <s v="LenLog_1_10_1_20_20_2-5_16000.csv"/>
    <x v="25"/>
    <x v="0"/>
    <x v="2"/>
    <x v="2"/>
    <n v="20"/>
    <x v="1"/>
    <n v="1"/>
    <n v="1"/>
    <n v="20"/>
    <n v="16"/>
    <n v="30"/>
    <n v="80"/>
    <n v="0"/>
    <n v="0.53333333333333299"/>
    <n v="53.3333333333333"/>
    <n v="0.8"/>
    <n v="80"/>
    <n v="0.64"/>
    <n v="64"/>
    <n v="3.7928850650787398"/>
    <n v="3.3175706863403299E-2"/>
    <n v="3.7597093582153298"/>
    <s v="[14242, 11644, 10752, 10054, 9465, 9243, 7098, 7067, 6978, 6828, 5949, 3931, 3162, 2342, 2038, 1863, 1047, 1014, 780, 626]"/>
    <s v="[10752, 780, 1047, 7067, 9243, 14242, 2342, 6828, 5949, 10054, 1863, 626, 2038, 1014, 9465, 11644]"/>
    <m/>
  </r>
  <r>
    <n v="50.4"/>
    <s v="Hierarchy"/>
    <s v="LenLog_1_10_1_20_20_2-5_16000.csv"/>
    <x v="25"/>
    <x v="0"/>
    <x v="2"/>
    <x v="2"/>
    <n v="25"/>
    <x v="2"/>
    <n v="1"/>
    <n v="1"/>
    <n v="20"/>
    <n v="20"/>
    <n v="30"/>
    <n v="100"/>
    <n v="1.7"/>
    <n v="0.66666666666666696"/>
    <n v="66.6666666666667"/>
    <n v="1"/>
    <n v="100"/>
    <n v="0.8"/>
    <n v="80"/>
    <n v="4.22521948814392"/>
    <n v="3.3175706863403299E-2"/>
    <n v="4.1920437812805202"/>
    <s v="[14242, 11644, 10752, 10054, 9465, 9243, 7098, 7067, 6978, 6828, 5949, 3931, 3162, 2342, 2038, 1863, 1047, 1014, 780, 626]"/>
    <s v="[10751, 780, 1046, 7067, 9243, 14241, 2343, 6827, 7100, 5948, 6977, 10053, 1872, 3164, 3932, 626, 2036, 1014, 9465, 11654]"/>
    <m/>
  </r>
  <r>
    <n v="50.5"/>
    <s v="Hierarchy"/>
    <s v="LenLog_1_10_1_20_20_2-5_16000.csv"/>
    <x v="25"/>
    <x v="0"/>
    <x v="2"/>
    <x v="2"/>
    <n v="30"/>
    <x v="3"/>
    <n v="1"/>
    <n v="1"/>
    <n v="20"/>
    <n v="20"/>
    <n v="30"/>
    <n v="100"/>
    <n v="1.8"/>
    <n v="0.66666666666666696"/>
    <n v="66.6666666666667"/>
    <n v="1"/>
    <n v="100"/>
    <n v="0.8"/>
    <n v="80"/>
    <n v="3.5329794883728001"/>
    <n v="3.3175706863403299E-2"/>
    <n v="3.4998037815093999"/>
    <s v="[14242, 11644, 10752, 10054, 9465, 9243, 7098, 7067, 6978, 6828, 5949, 3931, 3162, 2342, 2038, 1863, 1047, 1014, 780, 626]"/>
    <s v="[10751, 781, 1046, 7067, 9243, 14241, 2342, 6827, 7100, 5948, 6977, 10059, 1866, 3163, 3938, 626, 2037, 1014, 9465, 11654]"/>
    <m/>
  </r>
  <r>
    <n v="51"/>
    <s v="Hierarchy"/>
    <s v="LenLog_1_10_1_20_20_5_8000.csv"/>
    <x v="9"/>
    <x v="0"/>
    <x v="3"/>
    <x v="2"/>
    <n v="5"/>
    <x v="7"/>
    <n v="1"/>
    <n v="1"/>
    <n v="20"/>
    <n v="4"/>
    <n v="10"/>
    <n v="20"/>
    <n v="1"/>
    <n v="0.4"/>
    <n v="40"/>
    <n v="0.2"/>
    <n v="20"/>
    <n v="0.266666666666667"/>
    <n v="26.6666666666667"/>
    <n v="1.01571273803711"/>
    <n v="3.2881021499633803E-2"/>
    <n v="0.98283171653747603"/>
    <s v="[7696, 7608, 7150, 6767, 6351, 6265, 4562, 4505, 4446, 4130, 4044, 3637, 3425, 3259, 2020, 1866, 1640, 1272, 289, 92]"/>
    <s v="[7695, 4043, 91, 1639]"/>
    <m/>
  </r>
  <r>
    <n v="51.1"/>
    <s v="Hierarchy"/>
    <s v="LenLog_1_10_1_20_20_5_8000.csv"/>
    <x v="9"/>
    <x v="0"/>
    <x v="3"/>
    <x v="2"/>
    <n v="10"/>
    <x v="6"/>
    <n v="1"/>
    <n v="1"/>
    <n v="20"/>
    <n v="3"/>
    <n v="10"/>
    <n v="15"/>
    <n v="1"/>
    <n v="0.3"/>
    <n v="30"/>
    <n v="0.15"/>
    <n v="15"/>
    <n v="0.2"/>
    <n v="20"/>
    <n v="1.0494365692138701"/>
    <n v="3.2881021499633803E-2"/>
    <n v="1.0165555477142301"/>
    <s v="[7696, 7608, 7150, 6767, 6351, 6265, 4562, 4505, 4446, 4130, 4044, 3637, 3425, 3259, 2020, 1866, 1640, 1272, 289, 92]"/>
    <s v="[7695, 4043, 91]"/>
    <m/>
  </r>
  <r>
    <n v="51.2"/>
    <s v="Hierarchy"/>
    <s v="LenLog_1_10_1_20_20_5_8000.csv"/>
    <x v="9"/>
    <x v="0"/>
    <x v="3"/>
    <x v="2"/>
    <n v="15"/>
    <x v="0"/>
    <n v="1"/>
    <n v="1"/>
    <n v="20"/>
    <n v="12"/>
    <n v="20"/>
    <n v="60"/>
    <n v="0"/>
    <n v="0.6"/>
    <n v="60"/>
    <n v="0.6"/>
    <n v="60"/>
    <n v="0.6"/>
    <n v="60"/>
    <n v="1.10000228881836"/>
    <n v="3.2881021499633803E-2"/>
    <n v="1.06712126731873"/>
    <s v="[7696, 7608, 7150, 6767, 6351, 6265, 4562, 4505, 4446, 4130, 4044, 3637, 3425, 3259, 2020, 1866, 1640, 1272, 289, 92]"/>
    <s v="[7696, 4505, 289, 3637, 7608, 3259, 4044, 4562, 92, 4446, 2020, 6265]"/>
    <m/>
  </r>
  <r>
    <n v="51.3"/>
    <s v="Hierarchy"/>
    <s v="LenLog_1_10_1_20_20_5_8000.csv"/>
    <x v="9"/>
    <x v="0"/>
    <x v="3"/>
    <x v="2"/>
    <n v="20"/>
    <x v="1"/>
    <n v="1"/>
    <n v="1"/>
    <n v="20"/>
    <n v="15"/>
    <n v="20"/>
    <n v="75"/>
    <n v="0"/>
    <n v="0.75"/>
    <n v="75"/>
    <n v="0.75"/>
    <n v="75"/>
    <n v="0.75"/>
    <n v="75"/>
    <n v="1.17455983161926"/>
    <n v="3.2881021499633803E-2"/>
    <n v="1.14167881011963"/>
    <s v="[7696, 7608, 7150, 6767, 6351, 6265, 4562, 4505, 4446, 4130, 4044, 3637, 3425, 3259, 2020, 1866, 1640, 1272, 289, 92]"/>
    <s v="[4505, 289, 4130, 3637, 7608, 3259, 4044, 6351, 4562, 92, 4446, 2020, 7150, 6767, 6265]"/>
    <m/>
  </r>
  <r>
    <n v="51.4"/>
    <s v="Hierarchy"/>
    <s v="LenLog_1_10_1_20_20_5_8000.csv"/>
    <x v="9"/>
    <x v="0"/>
    <x v="3"/>
    <x v="2"/>
    <n v="25"/>
    <x v="2"/>
    <n v="1"/>
    <n v="1"/>
    <n v="20"/>
    <n v="20"/>
    <n v="30"/>
    <n v="100"/>
    <n v="0.35"/>
    <n v="0.66666666666666696"/>
    <n v="66.6666666666667"/>
    <n v="1"/>
    <n v="100"/>
    <n v="0.8"/>
    <n v="80"/>
    <n v="1.14922571182251"/>
    <n v="3.2881021499633803E-2"/>
    <n v="1.11634469032288"/>
    <s v="[7696, 7608, 7150, 6767, 6351, 6265, 4562, 4505, 4446, 4130, 4044, 3637, 3425, 3259, 2020, 1866, 1640, 1272, 289, 92]"/>
    <s v="[7695, 4505, 290, 4131, 3637, 7608, 3259, 1866, 4044, 6351, 4564, 93, 4446, 3426, 2020, 1640, 7150, 6767, 1272, 6265]"/>
    <m/>
  </r>
  <r>
    <n v="51.5"/>
    <s v="Hierarchy"/>
    <s v="LenLog_1_10_1_20_20_5_8000.csv"/>
    <x v="9"/>
    <x v="0"/>
    <x v="3"/>
    <x v="2"/>
    <n v="30"/>
    <x v="3"/>
    <n v="1"/>
    <n v="1"/>
    <n v="20"/>
    <n v="20"/>
    <n v="30"/>
    <n v="100"/>
    <n v="3.8"/>
    <n v="0.66666666666666696"/>
    <n v="66.6666666666667"/>
    <n v="1"/>
    <n v="100"/>
    <n v="0.8"/>
    <n v="80"/>
    <n v="1.2045652866363501"/>
    <n v="3.2881021499633803E-2"/>
    <n v="1.1716842651367201"/>
    <s v="[7696, 7608, 7150, 6767, 6351, 6265, 4562, 4505, 4446, 4130, 4044, 3637, 3425, 3259, 2020, 1866, 1640, 1272, 289, 92]"/>
    <s v="[7693, 4501, 286, 4126, 3633, 7604, 3255, 1862, 4040, 6347, 4560, 89, 4442, 3421, 2016, 1635, 7146, 6763, 1268, 6261]"/>
    <m/>
  </r>
  <r>
    <n v="52"/>
    <s v="Hierarchy"/>
    <s v="LenLog_1_10_1_20_25_10_5000.csv"/>
    <x v="12"/>
    <x v="0"/>
    <x v="0"/>
    <x v="3"/>
    <n v="5"/>
    <x v="8"/>
    <n v="1"/>
    <n v="1"/>
    <n v="20"/>
    <n v="16"/>
    <n v="30"/>
    <n v="80"/>
    <n v="0"/>
    <n v="0.53333333333333299"/>
    <n v="53.3333333333333"/>
    <n v="0.8"/>
    <n v="80"/>
    <n v="0.64"/>
    <n v="64"/>
    <n v="0.513003349304199"/>
    <n v="1.7996311187744099E-2"/>
    <n v="0.49500703811645502"/>
    <s v="[4868, 4282, 4024, 3821, 3784, 3576, 3354, 3197, 3149, 2483, 2175, 2030, 1886, 1672, 1625, 1468, 1280, 878, 801, 690]"/>
    <s v="[4868, 1672, 3354, 801, 690, 2483, 4024, 4282, 1468, 3784, 3149, 1625, 1886, 2030, 878, 2175]"/>
    <m/>
  </r>
  <r>
    <n v="52.1"/>
    <s v="Hierarchy"/>
    <s v="LenLog_1_10_1_20_25_10_5000.csv"/>
    <x v="12"/>
    <x v="0"/>
    <x v="0"/>
    <x v="3"/>
    <n v="10"/>
    <x v="7"/>
    <n v="1"/>
    <n v="1"/>
    <n v="20"/>
    <n v="0"/>
    <n v="10"/>
    <n v="0"/>
    <m/>
    <n v="0"/>
    <n v="0"/>
    <n v="0"/>
    <n v="0"/>
    <n v="0"/>
    <n v="0"/>
    <n v="0.46270418167114302"/>
    <n v="1.7996311187744099E-2"/>
    <n v="0.44470787048339799"/>
    <s v="[4868, 4282, 4024, 3821, 3784, 3576, 3354, 3197, 3149, 2483, 2175, 2030, 1886, 1672, 1625, 1468, 1280, 878, 801, 690]"/>
    <s v="[]"/>
    <m/>
  </r>
  <r>
    <n v="52.2"/>
    <s v="Hierarchy"/>
    <s v="LenLog_1_10_1_20_25_10_5000.csv"/>
    <x v="12"/>
    <x v="0"/>
    <x v="0"/>
    <x v="3"/>
    <n v="15"/>
    <x v="6"/>
    <n v="1"/>
    <n v="1"/>
    <n v="20"/>
    <n v="13"/>
    <n v="20"/>
    <n v="65"/>
    <n v="1"/>
    <n v="0.65"/>
    <n v="65"/>
    <n v="0.65"/>
    <n v="65"/>
    <n v="0.65"/>
    <n v="65"/>
    <n v="0.46503591537475603"/>
    <n v="1.7996311187744099E-2"/>
    <n v="0.447039604187012"/>
    <s v="[4868, 4282, 4024, 3821, 3784, 3576, 3354, 3197, 3149, 2483, 2175, 2030, 1886, 1672, 1625, 1468, 1280, 878, 801, 690]"/>
    <s v="[1673, 3355, 802, 2484, 4025, 4283, 1469, 3785, 1626, 1887, 3822, 879, 2176]"/>
    <m/>
  </r>
  <r>
    <n v="52.3"/>
    <s v="Hierarchy"/>
    <s v="LenLog_1_10_1_20_25_10_5000.csv"/>
    <x v="12"/>
    <x v="0"/>
    <x v="0"/>
    <x v="3"/>
    <n v="20"/>
    <x v="0"/>
    <n v="1"/>
    <n v="1"/>
    <n v="20"/>
    <n v="6"/>
    <n v="10"/>
    <n v="30"/>
    <n v="3"/>
    <n v="0.6"/>
    <n v="60"/>
    <n v="0.3"/>
    <n v="30"/>
    <n v="0.4"/>
    <n v="40"/>
    <n v="0.37393355369567899"/>
    <n v="1.7996311187744099E-2"/>
    <n v="0.35593724250793501"/>
    <s v="[4868, 4282, 4024, 3821, 3784, 3576, 3354, 3197, 3149, 2483, 2175, 2030, 1886, 1672, 1625, 1468, 1280, 878, 801, 690]"/>
    <s v="[4871, 3152, 2033, 881, 3579, 3200]"/>
    <m/>
  </r>
  <r>
    <n v="52.4"/>
    <s v="Hierarchy"/>
    <s v="LenLog_1_10_1_20_25_10_5000.csv"/>
    <x v="12"/>
    <x v="0"/>
    <x v="0"/>
    <x v="3"/>
    <n v="25"/>
    <x v="1"/>
    <n v="1"/>
    <n v="1"/>
    <n v="20"/>
    <n v="18"/>
    <n v="30"/>
    <n v="90"/>
    <n v="0"/>
    <n v="0.6"/>
    <n v="60"/>
    <n v="0.9"/>
    <n v="90"/>
    <n v="0.72"/>
    <n v="72"/>
    <n v="0.418706655502319"/>
    <n v="1.7996311187744099E-2"/>
    <n v="0.40071034431457497"/>
    <s v="[4868, 4282, 4024, 3821, 3784, 3576, 3354, 3197, 3149, 2483, 2175, 2030, 1886, 1672, 1625, 1468, 1280, 878, 801, 690]"/>
    <s v="[1280, 4868, 1672, 3354, 801, 2483, 4024, 4282, 1468, 3784, 3149, 1625, 1886, 3821, 2030, 878, 3197, 2175]"/>
    <m/>
  </r>
  <r>
    <n v="52.5"/>
    <s v="Hierarchy"/>
    <s v="LenLog_1_10_1_20_25_10_5000.csv"/>
    <x v="12"/>
    <x v="0"/>
    <x v="0"/>
    <x v="3"/>
    <n v="30"/>
    <x v="2"/>
    <n v="1"/>
    <n v="1"/>
    <n v="20"/>
    <n v="20"/>
    <n v="30"/>
    <n v="100"/>
    <n v="2.9"/>
    <n v="0.66666666666666696"/>
    <n v="66.6666666666667"/>
    <n v="1"/>
    <n v="100"/>
    <n v="0.8"/>
    <n v="80"/>
    <n v="0.49054861068725603"/>
    <n v="1.7996311187744099E-2"/>
    <n v="0.472552299499512"/>
    <s v="[4868, 4282, 4024, 3821, 3784, 3576, 3354, 3197, 3149, 2483, 2175, 2030, 1886, 1672, 1625, 1468, 1280, 878, 801, 690]"/>
    <s v="[1276, 4865, 1669, 3351, 798, 688, 2480, 4021, 4280, 1464, 3781, 3146, 1623, 1884, 3818, 2027, 875, 3573, 3194, 2172]"/>
    <m/>
  </r>
  <r>
    <n v="53"/>
    <s v="Hierarchy"/>
    <s v="LenLog_1_10_1_20_25_1_50000.csv"/>
    <x v="26"/>
    <x v="0"/>
    <x v="1"/>
    <x v="3"/>
    <n v="5"/>
    <x v="8"/>
    <n v="1"/>
    <n v="1"/>
    <n v="20"/>
    <n v="0"/>
    <n v="10"/>
    <n v="0"/>
    <m/>
    <n v="0"/>
    <n v="0"/>
    <n v="0"/>
    <n v="0"/>
    <n v="0"/>
    <n v="0"/>
    <n v="33.5278511047363"/>
    <n v="9.7015380859375E-2"/>
    <n v="33.430835723877003"/>
    <s v="[48492, 47343, 45303, 45226, 38452, 37803, 36114, 36003, 34701, 27729, 25530, 23317, 20747, 20311, 19618, 15195, 9891, 9024, 7037, 6914]"/>
    <s v="[]"/>
    <m/>
  </r>
  <r>
    <n v="53.1"/>
    <s v="Hierarchy"/>
    <s v="LenLog_1_10_1_20_25_1_50000.csv"/>
    <x v="26"/>
    <x v="0"/>
    <x v="1"/>
    <x v="3"/>
    <n v="10"/>
    <x v="7"/>
    <n v="1"/>
    <n v="1"/>
    <n v="20"/>
    <n v="0"/>
    <n v="10"/>
    <n v="0"/>
    <m/>
    <n v="0"/>
    <n v="0"/>
    <n v="0"/>
    <n v="0"/>
    <n v="0"/>
    <n v="0"/>
    <n v="30.887211084365799"/>
    <n v="9.7015380859375E-2"/>
    <n v="30.790195703506502"/>
    <s v="[48492, 47343, 45303, 45226, 38452, 37803, 36114, 36003, 34701, 27729, 25530, 23317, 20747, 20311, 19618, 15195, 9891, 9024, 7037, 6914]"/>
    <s v="[]"/>
    <m/>
  </r>
  <r>
    <n v="53.2"/>
    <s v="Hierarchy"/>
    <s v="LenLog_1_10_1_20_25_1_50000.csv"/>
    <x v="26"/>
    <x v="0"/>
    <x v="1"/>
    <x v="3"/>
    <n v="15"/>
    <x v="6"/>
    <n v="1"/>
    <n v="1"/>
    <n v="20"/>
    <n v="11"/>
    <n v="20"/>
    <n v="55"/>
    <n v="0"/>
    <n v="0.55000000000000004"/>
    <n v="55.000000000000007"/>
    <n v="0.55000000000000004"/>
    <n v="55.000000000000007"/>
    <n v="0.55000000000000004"/>
    <n v="55.000000000000007"/>
    <n v="30.949462890625"/>
    <n v="9.7015380859375E-2"/>
    <n v="30.8524475097656"/>
    <s v="[48492, 47343, 45303, 45226, 38452, 37803, 36114, 36003, 34701, 27729, 25530, 23317, 20747, 20311, 19618, 15195, 9891, 9024, 7037, 6914]"/>
    <s v="[19618, 36003, 9891, 45226, 37803, 25530, 9024, 20311, 15195, 48492, 7037]"/>
    <m/>
  </r>
  <r>
    <n v="53.3"/>
    <s v="Hierarchy"/>
    <s v="LenLog_1_10_1_20_25_1_50000.csv"/>
    <x v="26"/>
    <x v="0"/>
    <x v="1"/>
    <x v="3"/>
    <n v="20"/>
    <x v="0"/>
    <n v="1"/>
    <n v="1"/>
    <n v="20"/>
    <n v="15"/>
    <n v="20"/>
    <n v="75"/>
    <n v="0"/>
    <n v="0.75"/>
    <n v="75"/>
    <n v="0.75"/>
    <n v="75"/>
    <n v="0.75"/>
    <n v="75"/>
    <n v="34.245355129241901"/>
    <n v="9.7015380859375E-2"/>
    <n v="34.148339748382597"/>
    <s v="[48492, 47343, 45303, 45226, 38452, 37803, 36114, 36003, 34701, 27729, 25530, 23317, 20747, 20311, 19618, 15195, 9891, 9024, 7037, 6914]"/>
    <s v="[23317, 19618, 36003, 9891, 45226, 37803, 38452, 25530, 27729, 20311, 15195, 48492, 47343, 45303, 7037]"/>
    <m/>
  </r>
  <r>
    <n v="53.4"/>
    <s v="Hierarchy"/>
    <s v="LenLog_1_10_1_20_25_1_50000.csv"/>
    <x v="26"/>
    <x v="0"/>
    <x v="1"/>
    <x v="3"/>
    <n v="25"/>
    <x v="1"/>
    <n v="1"/>
    <n v="1"/>
    <n v="20"/>
    <n v="15"/>
    <n v="20"/>
    <n v="75"/>
    <n v="0"/>
    <n v="0.75"/>
    <n v="75"/>
    <n v="0.75"/>
    <n v="75"/>
    <n v="0.75"/>
    <n v="75"/>
    <n v="34.482697486877399"/>
    <n v="9.7015380859375E-2"/>
    <n v="34.385682106018102"/>
    <s v="[48492, 47343, 45303, 45226, 38452, 37803, 36114, 36003, 34701, 27729, 25530, 23317, 20747, 20311, 19618, 15195, 9891, 9024, 7037, 6914]"/>
    <s v="[20747, 36114, 23317, 19618, 36003, 9891, 45226, 37803, 38452, 25530, 20311, 15195, 48492, 45303, 7037]"/>
    <m/>
  </r>
  <r>
    <n v="53.5"/>
    <s v="Hierarchy"/>
    <s v="LenLog_1_10_1_20_25_1_50000.csv"/>
    <x v="26"/>
    <x v="0"/>
    <x v="1"/>
    <x v="3"/>
    <n v="30"/>
    <x v="2"/>
    <n v="1"/>
    <n v="1"/>
    <n v="20"/>
    <n v="5"/>
    <n v="10"/>
    <n v="25"/>
    <n v="8.4"/>
    <n v="0.5"/>
    <n v="50"/>
    <n v="0.25"/>
    <n v="25"/>
    <n v="0.33333333333333298"/>
    <n v="33.3333333333333"/>
    <n v="38.208603858947797"/>
    <n v="9.7015380859375E-2"/>
    <n v="38.1115884780884"/>
    <s v="[48492, 47343, 45303, 45226, 38452, 37803, 36114, 36003, 34701, 27729, 25530, 23317, 20747, 20311, 19618, 15195, 9891, 9024, 7037, 6914]"/>
    <s v="[6900, 9884, 20304, 48485, 7030]"/>
    <m/>
  </r>
  <r>
    <n v="54"/>
    <s v="Hierarchy"/>
    <s v="LenLog_1_10_1_20_25_2-5_20000.csv"/>
    <x v="8"/>
    <x v="0"/>
    <x v="2"/>
    <x v="3"/>
    <n v="5"/>
    <x v="8"/>
    <n v="1"/>
    <n v="1"/>
    <n v="20"/>
    <n v="10"/>
    <n v="20"/>
    <n v="50"/>
    <n v="0"/>
    <n v="0.5"/>
    <n v="50"/>
    <n v="0.5"/>
    <n v="50"/>
    <n v="0.5"/>
    <n v="50"/>
    <n v="6.0835676193237296"/>
    <n v="5.0215244293212898E-2"/>
    <n v="6.0333523750305202"/>
    <s v="[19195, 18923, 17064, 16796, 15359, 15215, 14846, 14731, 13697, 12850, 11590, 10493, 10093, 9568, 8563, 5676, 4624, 1452, 1319, 596]"/>
    <s v="[13697, 16796, 1319, 17064, 596, 9568, 18923, 10093, 19195, 15359]"/>
    <m/>
  </r>
  <r>
    <n v="54.1"/>
    <s v="Hierarchy"/>
    <s v="LenLog_1_10_1_20_25_2-5_20000.csv"/>
    <x v="8"/>
    <x v="0"/>
    <x v="2"/>
    <x v="3"/>
    <n v="10"/>
    <x v="7"/>
    <n v="1"/>
    <n v="1"/>
    <n v="20"/>
    <n v="4"/>
    <n v="10"/>
    <n v="20"/>
    <n v="0.75"/>
    <n v="0.4"/>
    <n v="40"/>
    <n v="0.2"/>
    <n v="20"/>
    <n v="0.266666666666667"/>
    <n v="26.6666666666667"/>
    <n v="6.2667160034179696"/>
    <n v="5.0215244293212898E-2"/>
    <n v="6.2165007591247603"/>
    <s v="[19195, 18923, 17064, 16796, 15359, 15215, 14846, 14731, 13697, 12850, 11590, 10493, 10093, 9568, 8563, 5676, 4624, 1452, 1319, 596]"/>
    <s v="[17064, 1452, 12850, 15212]"/>
    <m/>
  </r>
  <r>
    <n v="54.2"/>
    <s v="Hierarchy"/>
    <s v="LenLog_1_10_1_20_25_2-5_20000.csv"/>
    <x v="8"/>
    <x v="0"/>
    <x v="2"/>
    <x v="3"/>
    <n v="15"/>
    <x v="6"/>
    <n v="1"/>
    <n v="1"/>
    <n v="20"/>
    <n v="11"/>
    <n v="20"/>
    <n v="55"/>
    <n v="5"/>
    <n v="0.55000000000000004"/>
    <n v="55.000000000000007"/>
    <n v="0.55000000000000004"/>
    <n v="55.000000000000007"/>
    <n v="0.55000000000000004"/>
    <n v="55.000000000000007"/>
    <n v="6.5831890106201199"/>
    <n v="5.0215244293212898E-2"/>
    <n v="6.5329737663268999"/>
    <s v="[19195, 18923, 17064, 16796, 15359, 15215, 14846, 14731, 13697, 12850, 11590, 10493, 10093, 9568, 8563, 5676, 4624, 1452, 1319, 596]"/>
    <s v="[13702, 4629, 16801, 17069, 1457, 12855, 11595, 18928, 10498, 14851, 15364]"/>
    <m/>
  </r>
  <r>
    <n v="54.3"/>
    <s v="Hierarchy"/>
    <s v="LenLog_1_10_1_20_25_2-5_20000.csv"/>
    <x v="8"/>
    <x v="0"/>
    <x v="2"/>
    <x v="3"/>
    <n v="20"/>
    <x v="0"/>
    <n v="1"/>
    <n v="1"/>
    <n v="20"/>
    <n v="2"/>
    <n v="10"/>
    <n v="10"/>
    <n v="2"/>
    <n v="0.2"/>
    <n v="20"/>
    <n v="0.1"/>
    <n v="10"/>
    <n v="0.133333333333333"/>
    <n v="13.3333333333333"/>
    <n v="6.3162546157836896"/>
    <n v="5.0215244293212898E-2"/>
    <n v="6.2660393714904803"/>
    <s v="[19195, 18923, 17064, 16796, 15359, 15215, 14846, 14731, 13697, 12850, 11590, 10493, 10093, 9568, 8563, 5676, 4624, 1452, 1319, 596]"/>
    <s v="[15217, 8565]"/>
    <m/>
  </r>
  <r>
    <n v="54.4"/>
    <s v="Hierarchy"/>
    <s v="LenLog_1_10_1_20_25_2-5_20000.csv"/>
    <x v="8"/>
    <x v="0"/>
    <x v="2"/>
    <x v="3"/>
    <n v="25"/>
    <x v="1"/>
    <n v="1"/>
    <n v="1"/>
    <n v="20"/>
    <n v="18"/>
    <n v="30"/>
    <n v="90"/>
    <n v="0"/>
    <n v="0.6"/>
    <n v="60"/>
    <n v="0.9"/>
    <n v="90"/>
    <n v="0.72"/>
    <n v="72"/>
    <n v="6.9012193679809597"/>
    <n v="5.0215244293212898E-2"/>
    <n v="6.8510041236877397"/>
    <s v="[19195, 18923, 17064, 16796, 15359, 15215, 14846, 14731, 13697, 12850, 11590, 10493, 10093, 9568, 8563, 5676, 4624, 1452, 1319, 596]"/>
    <s v="[13697, 14731, 4624, 16796, 1319, 17064, 5676, 1452, 12850, 11590, 596, 9568, 18923, 10093, 19195, 10493, 14846, 15359]"/>
    <m/>
  </r>
  <r>
    <n v="54.5"/>
    <s v="Hierarchy"/>
    <s v="LenLog_1_10_1_20_25_2-5_20000.csv"/>
    <x v="8"/>
    <x v="0"/>
    <x v="2"/>
    <x v="3"/>
    <n v="30"/>
    <x v="2"/>
    <n v="1"/>
    <n v="1"/>
    <n v="20"/>
    <n v="18"/>
    <n v="30"/>
    <n v="90"/>
    <n v="1.7222222222222201"/>
    <n v="0.6"/>
    <n v="60"/>
    <n v="0.9"/>
    <n v="90"/>
    <n v="0.72"/>
    <n v="72"/>
    <n v="6.3554639816284197"/>
    <n v="5.0215244293212898E-2"/>
    <n v="6.3052487373352104"/>
    <s v="[19195, 18923, 17064, 16796, 15359, 15215, 14846, 14731, 13697, 12850, 11590, 10493, 10093, 9568, 8563, 5676, 4624, 1452, 1319, 596]"/>
    <s v="[13697, 14733, 4628, 16794, 1319, 17063, 5680, 1452, 12850, 11590, 596, 9567, 18923, 15230, 8563, 19195, 14846, 15357]"/>
    <m/>
  </r>
  <r>
    <n v="55"/>
    <s v="Hierarchy"/>
    <s v="LenLog_1_10_1_20_25_5_10000.csv"/>
    <x v="1"/>
    <x v="0"/>
    <x v="3"/>
    <x v="3"/>
    <n v="5"/>
    <x v="8"/>
    <n v="1"/>
    <n v="1"/>
    <n v="20"/>
    <n v="8"/>
    <n v="20"/>
    <n v="40"/>
    <n v="0"/>
    <n v="0.4"/>
    <n v="40"/>
    <n v="0.4"/>
    <n v="40"/>
    <n v="0.4"/>
    <n v="40"/>
    <n v="1.4669756889343299"/>
    <n v="3.2843828201293897E-2"/>
    <n v="1.43413186073303"/>
    <s v="[9525, 8774, 8715, 7989, 7948, 7294, 7197, 5849, 5315, 5193, 4902, 4302, 3625, 3389, 2426, 2211, 2112, 1166, 1001, 425]"/>
    <s v="[1166, 4902, 425, 9525, 2112, 5315, 5193, 1001]"/>
    <m/>
  </r>
  <r>
    <n v="55.1"/>
    <s v="Hierarchy"/>
    <s v="LenLog_1_10_1_20_25_5_10000.csv"/>
    <x v="1"/>
    <x v="0"/>
    <x v="3"/>
    <x v="3"/>
    <n v="10"/>
    <x v="7"/>
    <n v="1"/>
    <n v="1"/>
    <n v="20"/>
    <n v="0"/>
    <n v="10"/>
    <n v="0"/>
    <m/>
    <n v="0"/>
    <n v="0"/>
    <n v="0"/>
    <n v="0"/>
    <n v="0"/>
    <n v="0"/>
    <n v="1.55836534500122"/>
    <n v="3.2843828201293897E-2"/>
    <n v="1.5255215167999301"/>
    <s v="[9525, 8774, 8715, 7989, 7948, 7294, 7197, 5849, 5315, 5193, 4902, 4302, 3625, 3389, 2426, 2211, 2112, 1166, 1001, 425]"/>
    <s v="[]"/>
    <m/>
  </r>
  <r>
    <n v="55.2"/>
    <s v="Hierarchy"/>
    <s v="LenLog_1_10_1_20_25_5_10000.csv"/>
    <x v="1"/>
    <x v="0"/>
    <x v="3"/>
    <x v="3"/>
    <n v="15"/>
    <x v="6"/>
    <n v="1"/>
    <n v="1"/>
    <n v="20"/>
    <n v="0"/>
    <n v="10"/>
    <n v="0"/>
    <m/>
    <n v="0"/>
    <n v="0"/>
    <n v="0"/>
    <n v="0"/>
    <n v="0"/>
    <n v="0"/>
    <n v="1.68964815139771"/>
    <n v="3.2843828201293897E-2"/>
    <n v="1.65680432319641"/>
    <s v="[9525, 8774, 8715, 7989, 7948, 7294, 7197, 5849, 5315, 5193, 4902, 4302, 3625, 3389, 2426, 2211, 2112, 1166, 1001, 425]"/>
    <s v="[]"/>
    <m/>
  </r>
  <r>
    <n v="55.3"/>
    <s v="Hierarchy"/>
    <s v="LenLog_1_10_1_20_25_5_10000.csv"/>
    <x v="1"/>
    <x v="0"/>
    <x v="3"/>
    <x v="3"/>
    <n v="20"/>
    <x v="0"/>
    <n v="1"/>
    <n v="1"/>
    <n v="20"/>
    <n v="16"/>
    <n v="30"/>
    <n v="80"/>
    <n v="4"/>
    <n v="0.53333333333333299"/>
    <n v="53.3333333333333"/>
    <n v="0.8"/>
    <n v="80"/>
    <n v="0.64"/>
    <n v="64"/>
    <n v="1.7812869548797601"/>
    <n v="3.2843828201293897E-2"/>
    <n v="1.7484431266784699"/>
    <s v="[9525, 8774, 8715, 7989, 7948, 7294, 7197, 5849, 5315, 5193, 4902, 4302, 3625, 3389, 2426, 2211, 2112, 1166, 1001, 425]"/>
    <s v="[8719, 7952, 2215, 4906, 429, 7993, 3393, 2116, 5319, 8778, 5197, 4306, 5853, 1005, 2430, 7298]"/>
    <m/>
  </r>
  <r>
    <n v="55.4"/>
    <s v="Hierarchy"/>
    <s v="LenLog_1_10_1_20_25_5_10000.csv"/>
    <x v="1"/>
    <x v="0"/>
    <x v="3"/>
    <x v="3"/>
    <n v="25"/>
    <x v="1"/>
    <n v="1"/>
    <n v="1"/>
    <n v="20"/>
    <n v="4"/>
    <n v="10"/>
    <n v="20"/>
    <n v="0"/>
    <n v="0.4"/>
    <n v="40"/>
    <n v="0.2"/>
    <n v="20"/>
    <n v="0.266666666666667"/>
    <n v="26.6666666666667"/>
    <n v="1.6830959320068399"/>
    <n v="3.2843828201293897E-2"/>
    <n v="1.65025210380554"/>
    <s v="[9525, 8774, 8715, 7989, 7948, 7294, 7197, 5849, 5315, 5193, 4902, 4302, 3625, 3389, 2426, 2211, 2112, 1166, 1001, 425]"/>
    <s v="[7197, 2211, 3625, 9525]"/>
    <m/>
  </r>
  <r>
    <n v="55.5"/>
    <s v="Hierarchy"/>
    <s v="LenLog_1_10_1_20_25_5_10000.csv"/>
    <x v="1"/>
    <x v="0"/>
    <x v="3"/>
    <x v="3"/>
    <n v="30"/>
    <x v="2"/>
    <n v="1"/>
    <n v="1"/>
    <n v="20"/>
    <n v="20"/>
    <n v="30"/>
    <n v="100"/>
    <n v="8.15"/>
    <n v="0.66666666666666696"/>
    <n v="66.6666666666667"/>
    <n v="1"/>
    <n v="100"/>
    <n v="0.8"/>
    <n v="80"/>
    <n v="1.8274850845336901"/>
    <n v="3.2843828201293897E-2"/>
    <n v="1.7946412563323999"/>
    <s v="[9525, 8774, 8715, 7989, 7948, 7294, 7197, 5849, 5315, 5193, 4902, 4302, 3625, 3389, 2426, 2211, 2112, 1166, 1001, 425]"/>
    <s v="[8710, 7941, 1159, 7191, 2206, 4896, 3611, 420, 9519, 7974, 3384, 2106, 5300, 8769, 5185, 4294, 5844, 996, 2411, 7279]"/>
    <m/>
  </r>
  <r>
    <n v="56"/>
    <s v="Hierarchy"/>
    <s v="LenLog_1_10_1_20_5_10_1000.csv"/>
    <x v="0"/>
    <x v="0"/>
    <x v="0"/>
    <x v="4"/>
    <n v="5"/>
    <x v="1"/>
    <n v="1"/>
    <n v="1"/>
    <n v="20"/>
    <n v="4"/>
    <n v="10"/>
    <n v="20"/>
    <n v="1"/>
    <n v="0.4"/>
    <n v="40"/>
    <n v="0.2"/>
    <n v="20"/>
    <n v="0.266666666666667"/>
    <n v="26.6666666666667"/>
    <n v="0.117608547210693"/>
    <n v="2.6673078536987301E-2"/>
    <n v="9.0935468673705999E-2"/>
    <s v="[951, 930, 912, 877, 825, 697, 614, 564, 548, 445, 360, 296, 289, 251, 199, 123, 103, 61, 29, 23]"/>
    <s v="[22, 28, 929, 824]"/>
    <m/>
  </r>
  <r>
    <n v="56.1"/>
    <s v="Hierarchy"/>
    <s v="LenLog_1_10_1_20_5_10_1000.csv"/>
    <x v="0"/>
    <x v="0"/>
    <x v="0"/>
    <x v="4"/>
    <n v="10"/>
    <x v="2"/>
    <n v="1"/>
    <n v="1"/>
    <n v="20"/>
    <n v="2"/>
    <n v="10"/>
    <n v="10"/>
    <n v="3.5"/>
    <n v="0.2"/>
    <n v="20"/>
    <n v="0.1"/>
    <n v="10"/>
    <n v="0.133333333333333"/>
    <n v="13.3333333333333"/>
    <n v="4.6939611434936503E-2"/>
    <n v="2.6673078536987301E-2"/>
    <n v="2.0266532897949201E-2"/>
    <s v="[951, 930, 912, 877, 825, 697, 614, 564, 548, 445, 360, 296, 289, 251, 199, 123, 103, 61, 29, 23]"/>
    <s v="[294, 294]"/>
    <m/>
  </r>
  <r>
    <n v="56.2"/>
    <s v="Hierarchy"/>
    <s v="LenLog_1_10_1_20_5_10_1000.csv"/>
    <x v="0"/>
    <x v="0"/>
    <x v="0"/>
    <x v="4"/>
    <n v="15"/>
    <x v="3"/>
    <n v="1"/>
    <n v="1"/>
    <n v="20"/>
    <n v="5"/>
    <n v="10"/>
    <n v="25"/>
    <n v="4.8"/>
    <n v="0.5"/>
    <n v="50"/>
    <n v="0.25"/>
    <n v="25"/>
    <n v="0.33333333333333298"/>
    <n v="33.3333333333333"/>
    <n v="5.7055234909057603E-2"/>
    <n v="2.6673078536987301E-2"/>
    <n v="3.0382156372070299E-2"/>
    <s v="[951, 930, 912, 877, 825, 697, 614, 564, 548, 445, 360, 296, 289, 251, 199, 123, 103, 61, 29, 23]"/>
    <s v="[17, 286, 829, 608, 246]"/>
    <m/>
  </r>
  <r>
    <n v="56.3"/>
    <s v="Hierarchy"/>
    <s v="LenLog_1_10_1_20_5_10_1000.csv"/>
    <x v="0"/>
    <x v="0"/>
    <x v="0"/>
    <x v="4"/>
    <n v="20"/>
    <x v="4"/>
    <n v="1"/>
    <n v="1"/>
    <n v="20"/>
    <n v="3"/>
    <n v="10"/>
    <n v="15"/>
    <n v="3.6666666666666701"/>
    <n v="0.3"/>
    <n v="30"/>
    <n v="0.15"/>
    <n v="15"/>
    <n v="0.2"/>
    <n v="20"/>
    <n v="6.7285299301147503E-2"/>
    <n v="2.6673078536987301E-2"/>
    <n v="4.0612220764160198E-2"/>
    <s v="[951, 930, 912, 877, 825, 697, 614, 564, 548, 445, 360, 296, 289, 251, 199, 123, 103, 61, 29, 23]"/>
    <s v="[915, 936, 699]"/>
    <m/>
  </r>
  <r>
    <n v="56.4"/>
    <s v="Hierarchy"/>
    <s v="LenLog_1_10_1_20_5_10_1000.csv"/>
    <x v="0"/>
    <x v="0"/>
    <x v="0"/>
    <x v="4"/>
    <n v="25"/>
    <x v="5"/>
    <n v="1"/>
    <n v="1"/>
    <n v="20"/>
    <n v="3"/>
    <n v="10"/>
    <n v="15"/>
    <n v="3.6666666666666701"/>
    <n v="0.3"/>
    <n v="30"/>
    <n v="0.15"/>
    <n v="15"/>
    <n v="0.2"/>
    <n v="20"/>
    <n v="5.4860115051269497E-2"/>
    <n v="2.6673078536987301E-2"/>
    <n v="2.8187036514282199E-2"/>
    <s v="[951, 930, 912, 877, 825, 697, 614, 564, 548, 445, 360, 296, 289, 251, 199, 123, 103, 61, 29, 23]"/>
    <s v="[915, 936, 699]"/>
    <m/>
  </r>
  <r>
    <n v="56.5"/>
    <s v="Hierarchy"/>
    <s v="LenLog_1_10_1_20_5_10_1000.csv"/>
    <x v="0"/>
    <x v="0"/>
    <x v="0"/>
    <x v="4"/>
    <n v="30"/>
    <x v="9"/>
    <n v="1"/>
    <n v="1"/>
    <n v="20"/>
    <n v="6"/>
    <n v="10"/>
    <n v="30"/>
    <n v="8.6666666666666696"/>
    <n v="0.6"/>
    <n v="60"/>
    <n v="0.3"/>
    <n v="30"/>
    <n v="0.4"/>
    <n v="40"/>
    <n v="6.2505722045898396E-2"/>
    <n v="2.6673078536987301E-2"/>
    <n v="3.5832643508911098E-2"/>
    <s v="[951, 930, 912, 877, 825, 697, 614, 564, 548, 445, 360, 296, 289, 251, 199, 123, 103, 61, 29, 23]"/>
    <s v="[905, 926, 571, 689, 264, 136]"/>
    <m/>
  </r>
  <r>
    <n v="57"/>
    <s v="Hierarchy"/>
    <s v="LenLog_1_10_1_20_5_1_10000.csv"/>
    <x v="1"/>
    <x v="0"/>
    <x v="1"/>
    <x v="4"/>
    <n v="5"/>
    <x v="1"/>
    <n v="1"/>
    <n v="1"/>
    <n v="20"/>
    <n v="20"/>
    <n v="30"/>
    <n v="100"/>
    <n v="0"/>
    <n v="0.66666666666666696"/>
    <n v="66.6666666666667"/>
    <n v="1"/>
    <n v="100"/>
    <n v="0.8"/>
    <n v="80"/>
    <n v="1.6257195472717301"/>
    <n v="1.6147375106811499E-2"/>
    <n v="1.6095721721649201"/>
    <s v="[9809, 8042, 7328, 7311, 6952, 6481, 6209, 6195, 4174, 4168, 3764, 2626, 2214, 2194, 2134, 1966, 1486, 1098, 809, 385]"/>
    <s v="[385, 7311, 2194, 7328, 2214, 6952, 809, 1966, 6195, 3764, 6209, 2626, 4168, 1098, 4174, 1486, 9809, 6481, 2134, 8042]"/>
    <m/>
  </r>
  <r>
    <n v="57.1"/>
    <s v="Hierarchy"/>
    <s v="LenLog_1_10_1_20_5_1_10000.csv"/>
    <x v="1"/>
    <x v="0"/>
    <x v="1"/>
    <x v="4"/>
    <n v="10"/>
    <x v="2"/>
    <n v="1"/>
    <n v="1"/>
    <n v="20"/>
    <n v="6"/>
    <n v="10"/>
    <n v="30"/>
    <n v="2.3333333333333299"/>
    <n v="0.6"/>
    <n v="60"/>
    <n v="0.3"/>
    <n v="30"/>
    <n v="0.4"/>
    <n v="40"/>
    <n v="1.6478915214538601"/>
    <n v="1.6147375106811499E-2"/>
    <n v="1.6317441463470499"/>
    <s v="[9809, 8042, 7328, 7311, 6952, 6481, 6209, 6195, 4174, 4168, 3764, 2626, 2214, 2194, 2134, 1966, 1486, 1098, 809, 385]"/>
    <s v="[383, 2211, 807, 2623, 9807, 2132]"/>
    <m/>
  </r>
  <r>
    <n v="57.2"/>
    <s v="Hierarchy"/>
    <s v="LenLog_1_10_1_20_5_1_10000.csv"/>
    <x v="1"/>
    <x v="0"/>
    <x v="1"/>
    <x v="4"/>
    <n v="15"/>
    <x v="3"/>
    <n v="1"/>
    <n v="1"/>
    <n v="20"/>
    <n v="0"/>
    <n v="10"/>
    <n v="0"/>
    <m/>
    <n v="0"/>
    <n v="0"/>
    <n v="0"/>
    <n v="0"/>
    <n v="0"/>
    <n v="0"/>
    <n v="1.68276762962341"/>
    <n v="1.6147375106811499E-2"/>
    <n v="1.6666202545166"/>
    <s v="[9809, 8042, 7328, 7311, 6952, 6481, 6209, 6195, 4174, 4168, 3764, 2626, 2214, 2194, 2134, 1966, 1486, 1098, 809, 385]"/>
    <s v="[]"/>
    <m/>
  </r>
  <r>
    <n v="57.3"/>
    <s v="Hierarchy"/>
    <s v="LenLog_1_10_1_20_5_1_10000.csv"/>
    <x v="1"/>
    <x v="0"/>
    <x v="1"/>
    <x v="4"/>
    <n v="20"/>
    <x v="4"/>
    <n v="1"/>
    <n v="1"/>
    <n v="20"/>
    <n v="0"/>
    <n v="10"/>
    <n v="0"/>
    <m/>
    <n v="0"/>
    <n v="0"/>
    <n v="0"/>
    <n v="0"/>
    <n v="0"/>
    <n v="0"/>
    <n v="1.7168328762054399"/>
    <n v="1.6147375106811499E-2"/>
    <n v="1.7006855010986299"/>
    <s v="[9809, 8042, 7328, 7311, 6952, 6481, 6209, 6195, 4174, 4168, 3764, 2626, 2214, 2194, 2134, 1966, 1486, 1098, 809, 385]"/>
    <s v="[]"/>
    <m/>
  </r>
  <r>
    <n v="57.4"/>
    <s v="Hierarchy"/>
    <s v="LenLog_1_10_1_20_5_1_10000.csv"/>
    <x v="1"/>
    <x v="0"/>
    <x v="1"/>
    <x v="4"/>
    <n v="25"/>
    <x v="5"/>
    <n v="1"/>
    <n v="1"/>
    <n v="20"/>
    <n v="0"/>
    <n v="10"/>
    <n v="0"/>
    <m/>
    <n v="0"/>
    <n v="0"/>
    <n v="0"/>
    <n v="0"/>
    <n v="0"/>
    <n v="0"/>
    <n v="1.6323573589325"/>
    <n v="1.6147375106811499E-2"/>
    <n v="1.61620998382568"/>
    <s v="[9809, 8042, 7328, 7311, 6952, 6481, 6209, 6195, 4174, 4168, 3764, 2626, 2214, 2194, 2134, 1966, 1486, 1098, 809, 385]"/>
    <s v="[]"/>
    <m/>
  </r>
  <r>
    <n v="57.5"/>
    <s v="Hierarchy"/>
    <s v="LenLog_1_10_1_20_5_1_10000.csv"/>
    <x v="1"/>
    <x v="0"/>
    <x v="1"/>
    <x v="4"/>
    <n v="30"/>
    <x v="9"/>
    <n v="1"/>
    <n v="1"/>
    <n v="20"/>
    <n v="0"/>
    <n v="10"/>
    <n v="0"/>
    <m/>
    <n v="0"/>
    <n v="0"/>
    <n v="0"/>
    <n v="0"/>
    <n v="0"/>
    <n v="0"/>
    <n v="1.69903469085693"/>
    <n v="1.6147375106811499E-2"/>
    <n v="1.6828873157501201"/>
    <s v="[9809, 8042, 7328, 7311, 6952, 6481, 6209, 6195, 4174, 4168, 3764, 2626, 2214, 2194, 2134, 1966, 1486, 1098, 809, 385]"/>
    <s v="[]"/>
    <m/>
  </r>
  <r>
    <n v="58"/>
    <s v="Hierarchy"/>
    <s v="LenLog_1_10_1_20_5_2-5_4000.csv"/>
    <x v="2"/>
    <x v="0"/>
    <x v="2"/>
    <x v="4"/>
    <n v="5"/>
    <x v="1"/>
    <n v="1"/>
    <n v="1"/>
    <n v="20"/>
    <n v="20"/>
    <n v="30"/>
    <n v="100"/>
    <n v="0"/>
    <n v="0.66666666666666696"/>
    <n v="66.6666666666667"/>
    <n v="1"/>
    <n v="100"/>
    <n v="0.8"/>
    <n v="80"/>
    <n v="0.29843640327453602"/>
    <n v="0"/>
    <n v="0.29843640327453602"/>
    <s v="[3975, 3948, 3937, 3781, 3582, 3169, 2731, 2684, 2200, 2096, 1675, 1581, 1414, 1340, 1205, 1131, 1026, 734, 709, 548]"/>
    <s v="[1026, 1414, 3975, 1675, 2200, 548, 2731, 1581, 2096, 1205, 1340, 3781, 709, 734, 3937, 3169, 1131, 3948, 2684, 3582]"/>
    <m/>
  </r>
  <r>
    <n v="58.1"/>
    <s v="Hierarchy"/>
    <s v="LenLog_1_10_1_20_5_2-5_4000.csv"/>
    <x v="2"/>
    <x v="0"/>
    <x v="2"/>
    <x v="4"/>
    <n v="10"/>
    <x v="2"/>
    <n v="1"/>
    <n v="1"/>
    <n v="20"/>
    <n v="4"/>
    <n v="10"/>
    <n v="20"/>
    <n v="1"/>
    <n v="0.4"/>
    <n v="40"/>
    <n v="0.2"/>
    <n v="20"/>
    <n v="0.266666666666667"/>
    <n v="26.6666666666667"/>
    <n v="0.25751090049743602"/>
    <n v="0"/>
    <n v="0.25751090049743602"/>
    <s v="[3975, 3948, 3937, 3781, 3582, 3169, 2731, 2684, 2200, 2096, 1675, 1581, 1414, 1340, 1205, 1131, 1026, 734, 709, 548]"/>
    <s v="[1025, 2199, 2095, 1339]"/>
    <m/>
  </r>
  <r>
    <n v="58.2"/>
    <s v="Hierarchy"/>
    <s v="LenLog_1_10_1_20_5_2-5_4000.csv"/>
    <x v="2"/>
    <x v="0"/>
    <x v="2"/>
    <x v="4"/>
    <n v="15"/>
    <x v="3"/>
    <n v="1"/>
    <n v="1"/>
    <n v="20"/>
    <n v="0"/>
    <n v="10"/>
    <n v="0"/>
    <m/>
    <n v="0"/>
    <n v="0"/>
    <n v="0"/>
    <n v="0"/>
    <n v="0"/>
    <n v="0"/>
    <n v="0.240885019302368"/>
    <n v="0"/>
    <n v="0.240885019302368"/>
    <s v="[3975, 3948, 3937, 3781, 3582, 3169, 2731, 2684, 2200, 2096, 1675, 1581, 1414, 1340, 1205, 1131, 1026, 734, 709, 548]"/>
    <s v="[]"/>
    <m/>
  </r>
  <r>
    <n v="58.3"/>
    <s v="Hierarchy"/>
    <s v="LenLog_1_10_1_20_5_2-5_4000.csv"/>
    <x v="2"/>
    <x v="0"/>
    <x v="2"/>
    <x v="4"/>
    <n v="20"/>
    <x v="4"/>
    <n v="1"/>
    <n v="1"/>
    <n v="20"/>
    <n v="1"/>
    <n v="10"/>
    <n v="5"/>
    <n v="2"/>
    <n v="0.1"/>
    <n v="10"/>
    <n v="0.05"/>
    <n v="5"/>
    <n v="6.6666666666666693E-2"/>
    <n v="6.6666666666666696"/>
    <n v="0.26344132423400901"/>
    <n v="0"/>
    <n v="0.26344132423400901"/>
    <s v="[3975, 3948, 3937, 3781, 3582, 3169, 2731, 2684, 2200, 2096, 1675, 1581, 1414, 1340, 1205, 1131, 1026, 734, 709, 548]"/>
    <s v="[2682]"/>
    <m/>
  </r>
  <r>
    <n v="58.4"/>
    <s v="Hierarchy"/>
    <s v="LenLog_1_10_1_20_5_2-5_4000.csv"/>
    <x v="2"/>
    <x v="0"/>
    <x v="2"/>
    <x v="4"/>
    <n v="25"/>
    <x v="5"/>
    <n v="1"/>
    <n v="1"/>
    <n v="20"/>
    <n v="1"/>
    <n v="10"/>
    <n v="5"/>
    <n v="5"/>
    <n v="0.1"/>
    <n v="10"/>
    <n v="0.05"/>
    <n v="5"/>
    <n v="6.6666666666666693E-2"/>
    <n v="6.6666666666666696"/>
    <n v="0.29840350151062001"/>
    <n v="0"/>
    <n v="0.29840350151062001"/>
    <s v="[3975, 3948, 3937, 3781, 3582, 3169, 2731, 2684, 2200, 2096, 1675, 1581, 1414, 1340, 1205, 1131, 1026, 734, 709, 548]"/>
    <s v="[2679]"/>
    <m/>
  </r>
  <r>
    <n v="58.5"/>
    <s v="Hierarchy"/>
    <s v="LenLog_1_10_1_20_5_2-5_4000.csv"/>
    <x v="2"/>
    <x v="0"/>
    <x v="2"/>
    <x v="4"/>
    <n v="30"/>
    <x v="9"/>
    <n v="1"/>
    <n v="1"/>
    <n v="20"/>
    <n v="1"/>
    <n v="10"/>
    <n v="5"/>
    <n v="10"/>
    <n v="0.1"/>
    <n v="10"/>
    <n v="0.05"/>
    <n v="5"/>
    <n v="6.6666666666666693E-2"/>
    <n v="6.6666666666666696"/>
    <n v="0.27974104881286599"/>
    <n v="0"/>
    <n v="0.27974104881286599"/>
    <s v="[3975, 3948, 3937, 3781, 3582, 3169, 2731, 2684, 2200, 2096, 1675, 1581, 1414, 1340, 1205, 1131, 1026, 734, 709, 548]"/>
    <s v="[1195]"/>
    <m/>
  </r>
  <r>
    <n v="59"/>
    <s v="Hierarchy"/>
    <s v="LenLog_1_10_1_20_5_5_2000.csv"/>
    <x v="3"/>
    <x v="0"/>
    <x v="3"/>
    <x v="4"/>
    <n v="5"/>
    <x v="1"/>
    <n v="1"/>
    <n v="1"/>
    <n v="20"/>
    <n v="20"/>
    <n v="30"/>
    <n v="100"/>
    <n v="0"/>
    <n v="0.66666666666666696"/>
    <n v="66.6666666666667"/>
    <n v="1"/>
    <n v="100"/>
    <n v="0.8"/>
    <n v="80"/>
    <n v="0.199716806411743"/>
    <n v="1.7964124679565398E-2"/>
    <n v="0.18175268173217801"/>
    <s v="[1827, 1754, 1719, 1578, 1528, 1510, 1431, 1356, 1275, 1176, 1149, 1040, 883, 657, 491, 482, 428, 419, 338, 126]"/>
    <s v="[1040, 657, 1431, 1176, 1827, 419, 1578, 428, 1719, 1356, 338, 1754, 482, 1510, 491, 883, 1528, 1275, 1149, 126]"/>
    <m/>
  </r>
  <r>
    <n v="59.1"/>
    <s v="Hierarchy"/>
    <s v="LenLog_1_10_1_20_5_5_2000.csv"/>
    <x v="3"/>
    <x v="0"/>
    <x v="3"/>
    <x v="4"/>
    <n v="10"/>
    <x v="2"/>
    <n v="1"/>
    <n v="1"/>
    <n v="20"/>
    <n v="4"/>
    <n v="10"/>
    <n v="20"/>
    <n v="4.25"/>
    <n v="0.4"/>
    <n v="40"/>
    <n v="0.2"/>
    <n v="20"/>
    <n v="0.266666666666667"/>
    <n v="26.6666666666667"/>
    <n v="0.11261701583862301"/>
    <n v="1.7964124679565398E-2"/>
    <n v="9.4652891159057603E-2"/>
    <s v="[1827, 1754, 1719, 1578, 1528, 1510, 1431, 1356, 1275, 1176, 1149, 1040, 883, 657, 491, 482, 428, 419, 338, 126]"/>
    <s v="[1172, 1750, 1505, 122]"/>
    <m/>
  </r>
  <r>
    <n v="59.2"/>
    <s v="Hierarchy"/>
    <s v="LenLog_1_10_1_20_5_5_2000.csv"/>
    <x v="3"/>
    <x v="0"/>
    <x v="3"/>
    <x v="4"/>
    <n v="15"/>
    <x v="3"/>
    <n v="1"/>
    <n v="1"/>
    <n v="20"/>
    <n v="4"/>
    <n v="10"/>
    <n v="20"/>
    <n v="3.5"/>
    <n v="0.4"/>
    <n v="40"/>
    <n v="0.2"/>
    <n v="20"/>
    <n v="0.266666666666667"/>
    <n v="26.6666666666667"/>
    <n v="0.10291409492492699"/>
    <n v="1.7964124679565398E-2"/>
    <n v="8.49499702453613E-2"/>
    <s v="[1827, 1754, 1719, 1578, 1528, 1510, 1431, 1356, 1275, 1176, 1149, 1040, 883, 657, 491, 482, 428, 419, 338, 126]"/>
    <s v="[1575, 1354, 488, 488]"/>
    <m/>
  </r>
  <r>
    <n v="59.3"/>
    <s v="Hierarchy"/>
    <s v="LenLog_1_10_1_20_5_5_2000.csv"/>
    <x v="3"/>
    <x v="0"/>
    <x v="3"/>
    <x v="4"/>
    <n v="20"/>
    <x v="4"/>
    <n v="1"/>
    <n v="1"/>
    <n v="20"/>
    <n v="6"/>
    <n v="10"/>
    <n v="30"/>
    <n v="4.3333333333333304"/>
    <n v="0.6"/>
    <n v="60"/>
    <n v="0.3"/>
    <n v="30"/>
    <n v="0.4"/>
    <n v="40"/>
    <n v="0.10112643241882301"/>
    <n v="1.7964124679565398E-2"/>
    <n v="8.3162307739257799E-2"/>
    <s v="[1827, 1754, 1719, 1578, 1528, 1510, 1431, 1356, 1275, 1176, 1149, 1040, 883, 657, 491, 482, 428, 419, 338, 126]"/>
    <s v="[422, 1571, 422, 484, 484, 127]"/>
    <m/>
  </r>
  <r>
    <n v="59.4"/>
    <s v="Hierarchy"/>
    <s v="LenLog_1_10_1_20_5_5_2000.csv"/>
    <x v="3"/>
    <x v="0"/>
    <x v="3"/>
    <x v="4"/>
    <n v="25"/>
    <x v="5"/>
    <n v="1"/>
    <n v="1"/>
    <n v="20"/>
    <n v="5"/>
    <n v="10"/>
    <n v="25"/>
    <n v="7.2"/>
    <n v="0.5"/>
    <n v="50"/>
    <n v="0.25"/>
    <n v="25"/>
    <n v="0.33333333333333298"/>
    <n v="33.3333333333333"/>
    <n v="0.12528896331787101"/>
    <n v="1.7964124679565398E-2"/>
    <n v="0.107324838638306"/>
    <s v="[1827, 1754, 1719, 1578, 1528, 1510, 1431, 1356, 1275, 1176, 1149, 1040, 883, 657, 491, 482, 428, 419, 338, 126]"/>
    <s v="[661, 1568, 1765, 1144, 120]"/>
    <m/>
  </r>
  <r>
    <n v="59.5"/>
    <s v="Hierarchy"/>
    <s v="LenLog_1_10_1_20_5_5_2000.csv"/>
    <x v="3"/>
    <x v="0"/>
    <x v="3"/>
    <x v="4"/>
    <n v="30"/>
    <x v="9"/>
    <n v="1"/>
    <n v="1"/>
    <n v="20"/>
    <n v="0"/>
    <n v="10"/>
    <n v="0"/>
    <m/>
    <n v="0"/>
    <n v="0"/>
    <n v="0"/>
    <n v="0"/>
    <n v="0"/>
    <n v="0"/>
    <n v="0.131242990493774"/>
    <n v="1.7964124679565398E-2"/>
    <n v="0.113278865814209"/>
    <s v="[1827, 1754, 1719, 1578, 1528, 1510, 1431, 1356, 1275, 1176, 1149, 1040, 883, 657, 491, 482, 428, 419, 338, 126]"/>
    <s v="[]"/>
    <m/>
  </r>
  <r>
    <n v="60"/>
    <s v="Hierarchy"/>
    <s v="LenLog_1_10_1_30_10_10_3000.csv"/>
    <x v="7"/>
    <x v="0"/>
    <x v="0"/>
    <x v="0"/>
    <n v="5"/>
    <x v="0"/>
    <n v="1"/>
    <n v="1"/>
    <n v="30"/>
    <n v="23"/>
    <n v="30"/>
    <n v="76.6666666666667"/>
    <n v="0"/>
    <n v="0.76666666666666705"/>
    <n v="76.6666666666667"/>
    <n v="0.76666666666666705"/>
    <n v="76.6666666666667"/>
    <n v="0.76666666666666705"/>
    <n v="76.6666666666667"/>
    <n v="0.50649380683898904"/>
    <n v="1.9464731216430699E-2"/>
    <n v="0.48702907562255898"/>
    <s v="[2942, 2900, 2856, 2817, 2787, 2702, 2626, 2373, 2322, 2254, 2208, 2189, 2050, 1979, 1859, 1702, 1604, 1566, 1520, 1509, 1367, 1322, 710, 552, 533, 469, 157, 96, 43, 19]"/>
    <s v="[2050, 2189, 2702, 2322, 19, 533, 157, 1566, 2208, 1702, 2856, 552, 1322, 43, 1979, 2626, 1604, 710, 2254, 469, 96, 1509, 2942]"/>
    <m/>
  </r>
  <r>
    <n v="60.1"/>
    <s v="Hierarchy"/>
    <s v="LenLog_1_10_1_30_10_10_3000.csv"/>
    <x v="7"/>
    <x v="0"/>
    <x v="0"/>
    <x v="0"/>
    <n v="10"/>
    <x v="1"/>
    <n v="1"/>
    <n v="1"/>
    <n v="30"/>
    <n v="20"/>
    <n v="30"/>
    <n v="66.6666666666667"/>
    <n v="0"/>
    <n v="0.66666666666666696"/>
    <n v="66.6666666666667"/>
    <n v="0.66666666666666696"/>
    <n v="66.6666666666667"/>
    <n v="0.66666666666666696"/>
    <n v="66.6666666666667"/>
    <n v="0.39777755737304699"/>
    <n v="1.9464731216430699E-2"/>
    <n v="0.37831282615661599"/>
    <s v="[2942, 2900, 2856, 2817, 2787, 2702, 2626, 2373, 2322, 2254, 2208, 2189, 2050, 1979, 1859, 1702, 1604, 1566, 1520, 1509, 1367, 1322, 710, 552, 533, 469, 157, 96, 43, 19]"/>
    <s v="[2050, 2189, 2702, 2322, 19, 533, 157, 1566, 2208, 1702, 2856, 552, 1322, 43, 1979, 2626, 1604, 2254, 469, 1509]"/>
    <m/>
  </r>
  <r>
    <n v="60.2"/>
    <s v="Hierarchy"/>
    <s v="LenLog_1_10_1_30_10_10_3000.csv"/>
    <x v="7"/>
    <x v="0"/>
    <x v="0"/>
    <x v="0"/>
    <n v="15"/>
    <x v="2"/>
    <n v="1"/>
    <n v="1"/>
    <n v="30"/>
    <n v="15"/>
    <n v="20"/>
    <n v="50"/>
    <n v="5.1333333333333302"/>
    <n v="0.75"/>
    <n v="75"/>
    <n v="0.5"/>
    <n v="50"/>
    <n v="0.6"/>
    <n v="60"/>
    <n v="0.26929378509521501"/>
    <n v="1.9464731216430699E-2"/>
    <n v="0.24982905387878401"/>
    <s v="[2942, 2900, 2856, 2817, 2787, 2702, 2626, 2373, 2322, 2254, 2208, 2189, 2050, 1979, 1859, 1702, 1604, 1566, 1520, 1509, 1367, 1322, 710, 552, 533, 469, 157, 96, 43, 19]"/>
    <s v="[2812, 2183, 12, 1560, 2202, 1697, 2852, 547, 2621, 1599, 2369, 2896, 463, 2783, 1504]"/>
    <m/>
  </r>
  <r>
    <n v="60.3"/>
    <s v="Hierarchy"/>
    <s v="LenLog_1_10_1_30_10_10_3000.csv"/>
    <x v="7"/>
    <x v="0"/>
    <x v="0"/>
    <x v="0"/>
    <n v="20"/>
    <x v="3"/>
    <n v="1"/>
    <n v="1"/>
    <n v="30"/>
    <n v="7"/>
    <n v="10"/>
    <n v="23.3333333333333"/>
    <n v="1.8571428571428601"/>
    <n v="0.7"/>
    <n v="70"/>
    <n v="0.233333333333333"/>
    <n v="23.3333333333333"/>
    <n v="0.35"/>
    <n v="35"/>
    <n v="0.20539212226867701"/>
    <n v="1.9464731216430699E-2"/>
    <n v="0.18592739105224601"/>
    <s v="[2942, 2900, 2856, 2817, 2787, 2702, 2626, 2373, 2322, 2254, 2208, 2189, 2050, 1979, 1859, 1702, 1604, 1566, 1520, 1509, 1367, 1322, 710, 552, 533, 469, 157, 96, 43, 19]"/>
    <s v="[2050, 1708, 2253, 2901, 472, 1508, 2941]"/>
    <m/>
  </r>
  <r>
    <n v="60.4"/>
    <s v="Hierarchy"/>
    <s v="LenLog_1_10_1_30_10_10_3000.csv"/>
    <x v="7"/>
    <x v="0"/>
    <x v="0"/>
    <x v="0"/>
    <n v="25"/>
    <x v="4"/>
    <n v="1"/>
    <n v="1"/>
    <n v="30"/>
    <n v="12"/>
    <n v="20"/>
    <n v="40"/>
    <n v="6"/>
    <n v="0.6"/>
    <n v="60"/>
    <n v="0.4"/>
    <n v="40"/>
    <n v="0.48"/>
    <n v="48"/>
    <n v="0.23481917381286599"/>
    <n v="1.9464731216430699E-2"/>
    <n v="0.21535444259643599"/>
    <s v="[2942, 2900, 2856, 2817, 2787, 2702, 2626, 2373, 2322, 2254, 2208, 2189, 2050, 1979, 1859, 1702, 1604, 1566, 1520, 1509, 1367, 1322, 710, 552, 533, 469, 157, 96, 43, 19]"/>
    <s v="[2196, 2196, 1708, 1324, 1603, 2378, 2901, 457, 84, 1508, 1508, 2941]"/>
    <m/>
  </r>
  <r>
    <n v="60.5"/>
    <s v="Hierarchy"/>
    <s v="LenLog_1_10_1_30_10_10_3000.csv"/>
    <x v="7"/>
    <x v="0"/>
    <x v="0"/>
    <x v="0"/>
    <n v="30"/>
    <x v="5"/>
    <n v="1"/>
    <n v="1"/>
    <n v="30"/>
    <n v="0"/>
    <n v="10"/>
    <n v="0"/>
    <m/>
    <n v="0"/>
    <n v="0"/>
    <n v="0"/>
    <n v="0"/>
    <n v="0"/>
    <n v="0"/>
    <n v="0.18535423278808599"/>
    <n v="1.9464731216430699E-2"/>
    <n v="0.165889501571655"/>
    <s v="[2942, 2900, 2856, 2817, 2787, 2702, 2626, 2373, 2322, 2254, 2208, 2189, 2050, 1979, 1859, 1702, 1604, 1566, 1520, 1509, 1367, 1322, 710, 552, 533, 469, 157, 96, 43, 19]"/>
    <s v="[]"/>
    <m/>
  </r>
  <r>
    <n v="61"/>
    <s v="Hierarchy"/>
    <s v="LenLog_1_10_1_30_10_1_30000.csv"/>
    <x v="18"/>
    <x v="0"/>
    <x v="1"/>
    <x v="0"/>
    <n v="5"/>
    <x v="0"/>
    <n v="1"/>
    <n v="1"/>
    <n v="30"/>
    <n v="18"/>
    <n v="30"/>
    <n v="60"/>
    <n v="0"/>
    <n v="0.6"/>
    <n v="60"/>
    <n v="0.6"/>
    <n v="60"/>
    <n v="0.6"/>
    <n v="60"/>
    <n v="15.309818029403701"/>
    <n v="3.2840490341186503E-2"/>
    <n v="15.2769775390625"/>
    <s v="[29104, 29077, 28886, 28726, 28012, 25815, 25642, 25582, 25173, 24818, 20987, 20757, 20542, 20319, 18807, 17773, 17390, 17100, 15652, 11465, 11055, 11041, 10571, 8158, 7150, 6081, 5078, 4670, 3381, 2862]"/>
    <s v="[20757, 11041, 2862, 29104, 3381, 28726, 4670, 6081, 10571, 25173, 28886, 5078, 28012, 17773, 17390, 7150, 24818, 18807]"/>
    <m/>
  </r>
  <r>
    <n v="61.1"/>
    <s v="Hierarchy"/>
    <s v="LenLog_1_10_1_30_10_1_30000.csv"/>
    <x v="18"/>
    <x v="0"/>
    <x v="1"/>
    <x v="0"/>
    <n v="10"/>
    <x v="1"/>
    <n v="1"/>
    <n v="1"/>
    <n v="30"/>
    <n v="23"/>
    <n v="30"/>
    <n v="76.6666666666667"/>
    <n v="0"/>
    <n v="0.76666666666666705"/>
    <n v="76.6666666666667"/>
    <n v="0.76666666666666705"/>
    <n v="76.6666666666667"/>
    <n v="0.76666666666666705"/>
    <n v="76.6666666666667"/>
    <n v="15.137154579162599"/>
    <n v="3.2840490341186503E-2"/>
    <n v="15.1043140888214"/>
    <s v="[29104, 29077, 28886, 28726, 28012, 25815, 25642, 25582, 25173, 24818, 20987, 20757, 20542, 20319, 18807, 17773, 17390, 17100, 15652, 11465, 11055, 11041, 10571, 8158, 7150, 6081, 5078, 4670, 3381, 2862]"/>
    <s v="[20757, 11041, 15652, 2862, 11055, 3381, 28726, 20542, 4670, 6081, 17100, 25173, 28886, 25815, 5078, 8158, 28012, 17773, 17390, 7150, 24818, 18807, 20987]"/>
    <m/>
  </r>
  <r>
    <n v="61.2"/>
    <s v="Hierarchy"/>
    <s v="LenLog_1_10_1_30_10_1_30000.csv"/>
    <x v="18"/>
    <x v="0"/>
    <x v="1"/>
    <x v="0"/>
    <n v="15"/>
    <x v="2"/>
    <n v="1"/>
    <n v="1"/>
    <n v="30"/>
    <n v="15"/>
    <n v="20"/>
    <n v="50"/>
    <n v="4.1333333333333302"/>
    <n v="0.75"/>
    <n v="75"/>
    <n v="0.5"/>
    <n v="50"/>
    <n v="0.6"/>
    <n v="60"/>
    <n v="15.0232384204865"/>
    <n v="3.2840490341186503E-2"/>
    <n v="14.990397930145299"/>
    <s v="[29104, 29077, 28886, 28726, 28012, 25815, 25642, 25582, 25173, 24818, 20987, 20757, 20542, 20319, 18807, 17773, 17390, 17100, 15652, 11465, 11055, 11041, 10571, 8158, 7150, 6081, 5078, 4670, 3381, 2862]"/>
    <s v="[29073, 15648, 2858, 28722, 20538, 6077, 11461, 10567, 25169, 25811, 5074, 25576, 17386, 7146, 24814]"/>
    <m/>
  </r>
  <r>
    <n v="61.3"/>
    <s v="Hierarchy"/>
    <s v="LenLog_1_10_1_30_10_1_30000.csv"/>
    <x v="18"/>
    <x v="0"/>
    <x v="1"/>
    <x v="0"/>
    <n v="20"/>
    <x v="3"/>
    <n v="1"/>
    <n v="1"/>
    <n v="30"/>
    <n v="0"/>
    <n v="10"/>
    <n v="0"/>
    <m/>
    <n v="0"/>
    <n v="0"/>
    <n v="0"/>
    <n v="0"/>
    <n v="0"/>
    <n v="0"/>
    <n v="15.3870859146118"/>
    <n v="3.2840490341186503E-2"/>
    <n v="15.3542454242706"/>
    <s v="[29104, 29077, 28886, 28726, 28012, 25815, 25642, 25582, 25173, 24818, 20987, 20757, 20542, 20319, 18807, 17773, 17390, 17100, 15652, 11465, 11055, 11041, 10571, 8158, 7150, 6081, 5078, 4670, 3381, 2862]"/>
    <s v="[]"/>
    <m/>
  </r>
  <r>
    <n v="61.4"/>
    <s v="Hierarchy"/>
    <s v="LenLog_1_10_1_30_10_1_30000.csv"/>
    <x v="18"/>
    <x v="0"/>
    <x v="1"/>
    <x v="0"/>
    <n v="25"/>
    <x v="4"/>
    <n v="1"/>
    <n v="1"/>
    <n v="30"/>
    <n v="0"/>
    <n v="10"/>
    <n v="0"/>
    <m/>
    <n v="0"/>
    <n v="0"/>
    <n v="0"/>
    <n v="0"/>
    <n v="0"/>
    <n v="0"/>
    <n v="14.904590845108"/>
    <n v="3.2840490341186503E-2"/>
    <n v="14.8717503547668"/>
    <s v="[29104, 29077, 28886, 28726, 28012, 25815, 25642, 25582, 25173, 24818, 20987, 20757, 20542, 20319, 18807, 17773, 17390, 17100, 15652, 11465, 11055, 11041, 10571, 8158, 7150, 6081, 5078, 4670, 3381, 2862]"/>
    <s v="[]"/>
    <m/>
  </r>
  <r>
    <n v="61.5"/>
    <s v="Hierarchy"/>
    <s v="LenLog_1_10_1_30_10_1_30000.csv"/>
    <x v="18"/>
    <x v="0"/>
    <x v="1"/>
    <x v="0"/>
    <n v="30"/>
    <x v="5"/>
    <n v="1"/>
    <n v="1"/>
    <n v="30"/>
    <n v="1"/>
    <n v="10"/>
    <n v="3.3333333333333299"/>
    <n v="6"/>
    <n v="0.1"/>
    <n v="10"/>
    <n v="3.3333333333333298E-2"/>
    <n v="3.3333333333333299"/>
    <n v="0.05"/>
    <n v="5"/>
    <n v="14.906731605529799"/>
    <n v="3.2840490341186503E-2"/>
    <n v="14.8738911151886"/>
    <s v="[29104, 29077, 28886, 28726, 28012, 25815, 25642, 25582, 25173, 24818, 20987, 20757, 20542, 20319, 18807, 17773, 17390, 17100, 15652, 11465, 11055, 11041, 10571, 8158, 7150, 6081, 5078, 4670, 3381, 2862]"/>
    <s v="[15658]"/>
    <m/>
  </r>
  <r>
    <n v="62"/>
    <s v="Hierarchy"/>
    <s v="LenLog_1_10_1_30_10_2-5_12000.csv"/>
    <x v="19"/>
    <x v="0"/>
    <x v="2"/>
    <x v="0"/>
    <n v="5"/>
    <x v="0"/>
    <n v="1"/>
    <n v="1"/>
    <n v="30"/>
    <n v="2"/>
    <n v="10"/>
    <n v="6.6666666666666696"/>
    <n v="0"/>
    <n v="0.2"/>
    <n v="20"/>
    <n v="6.6666666666666693E-2"/>
    <n v="6.6666666666666696"/>
    <n v="0.1"/>
    <n v="10"/>
    <n v="2.3085737228393599"/>
    <n v="1.7704010009765601E-2"/>
    <n v="2.2908697128295898"/>
    <s v="[11913, 11899, 11570, 11507, 9672, 9225, 8074, 8049, 7748, 7589, 7030, 6629, 5694, 5342, 4838, 4721, 4560, 4385, 4194, 3947, 3349, 3327, 2544, 2320, 2234, 1317, 839, 691, 370, 151]"/>
    <s v="[151, 370]"/>
    <m/>
  </r>
  <r>
    <n v="62.1"/>
    <s v="Hierarchy"/>
    <s v="LenLog_1_10_1_30_10_2-5_12000.csv"/>
    <x v="19"/>
    <x v="0"/>
    <x v="2"/>
    <x v="0"/>
    <n v="10"/>
    <x v="1"/>
    <n v="1"/>
    <n v="1"/>
    <n v="30"/>
    <n v="2"/>
    <n v="10"/>
    <n v="6.6666666666666696"/>
    <n v="0"/>
    <n v="0.2"/>
    <n v="20"/>
    <n v="6.6666666666666693E-2"/>
    <n v="6.6666666666666696"/>
    <n v="0.1"/>
    <n v="10"/>
    <n v="2.3842203617095898"/>
    <n v="1.7704010009765601E-2"/>
    <n v="2.36651635169983"/>
    <s v="[11913, 11899, 11570, 11507, 9672, 9225, 8074, 8049, 7748, 7589, 7030, 6629, 5694, 5342, 4838, 4721, 4560, 4385, 4194, 3947, 3349, 3327, 2544, 2320, 2234, 1317, 839, 691, 370, 151]"/>
    <s v="[151, 370]"/>
    <m/>
  </r>
  <r>
    <n v="62.2"/>
    <s v="Hierarchy"/>
    <s v="LenLog_1_10_1_30_10_2-5_12000.csv"/>
    <x v="19"/>
    <x v="0"/>
    <x v="2"/>
    <x v="0"/>
    <n v="15"/>
    <x v="2"/>
    <n v="1"/>
    <n v="1"/>
    <n v="30"/>
    <n v="5"/>
    <n v="10"/>
    <n v="16.6666666666667"/>
    <n v="1.6"/>
    <n v="0.5"/>
    <n v="50"/>
    <n v="0.16666666666666699"/>
    <n v="16.6666666666667"/>
    <n v="0.25"/>
    <n v="25"/>
    <n v="2.5260856151580802"/>
    <n v="1.7704010009765601E-2"/>
    <n v="2.5083816051483199"/>
    <s v="[11913, 11899, 11570, 11507, 9672, 9225, 8074, 8049, 7748, 7589, 7030, 6629, 5694, 5342, 4838, 4721, 4560, 4385, 4194, 3947, 3349, 3327, 2544, 2320, 2234, 1317, 839, 691, 370, 151]"/>
    <s v="[1316, 690, 4556, 5341, 4193]"/>
    <m/>
  </r>
  <r>
    <n v="62.3"/>
    <s v="Hierarchy"/>
    <s v="LenLog_1_10_1_30_10_2-5_12000.csv"/>
    <x v="19"/>
    <x v="0"/>
    <x v="2"/>
    <x v="0"/>
    <n v="20"/>
    <x v="3"/>
    <n v="1"/>
    <n v="1"/>
    <n v="30"/>
    <n v="4"/>
    <n v="10"/>
    <n v="13.3333333333333"/>
    <n v="8.5"/>
    <n v="0.4"/>
    <n v="40"/>
    <n v="0.133333333333333"/>
    <n v="13.3333333333333"/>
    <n v="0.2"/>
    <n v="20"/>
    <n v="2.5725300312042201"/>
    <n v="1.7704010009765601E-2"/>
    <n v="2.5548260211944598"/>
    <s v="[11913, 11899, 11570, 11507, 9672, 9225, 8074, 8049, 7748, 7589, 7030, 6629, 5694, 5342, 4838, 4721, 4560, 4385, 4194, 3947, 3349, 3327, 2544, 2320, 2234, 1317, 839, 691, 370, 151]"/>
    <s v="[11903, 1307, 4184, 11903]"/>
    <m/>
  </r>
  <r>
    <n v="62.4"/>
    <s v="Hierarchy"/>
    <s v="LenLog_1_10_1_30_10_2-5_12000.csv"/>
    <x v="19"/>
    <x v="0"/>
    <x v="2"/>
    <x v="0"/>
    <n v="25"/>
    <x v="4"/>
    <n v="1"/>
    <n v="1"/>
    <n v="30"/>
    <n v="5"/>
    <n v="10"/>
    <n v="16.6666666666667"/>
    <n v="9"/>
    <n v="0.5"/>
    <n v="50"/>
    <n v="0.16666666666666699"/>
    <n v="16.6666666666667"/>
    <n v="0.25"/>
    <n v="25"/>
    <n v="2.6354022026061998"/>
    <n v="1.7704010009765601E-2"/>
    <n v="2.61769819259644"/>
    <s v="[11913, 11899, 11570, 11507, 9672, 9225, 8074, 8049, 7748, 7589, 7030, 6629, 5694, 5342, 4838, 4721, 4560, 4385, 4194, 3947, 3349, 3327, 2544, 2320, 2234, 1317, 839, 691, 370, 151]"/>
    <s v="[5334, 4186, 4829, 3939, 358]"/>
    <m/>
  </r>
  <r>
    <n v="62.5"/>
    <s v="Hierarchy"/>
    <s v="LenLog_1_10_1_30_10_2-5_12000.csv"/>
    <x v="19"/>
    <x v="0"/>
    <x v="2"/>
    <x v="0"/>
    <n v="30"/>
    <x v="5"/>
    <n v="1"/>
    <n v="1"/>
    <n v="30"/>
    <n v="1"/>
    <n v="10"/>
    <n v="3.3333333333333299"/>
    <n v="8"/>
    <n v="0.1"/>
    <n v="10"/>
    <n v="3.3333333333333298E-2"/>
    <n v="3.3333333333333299"/>
    <n v="0.05"/>
    <n v="5"/>
    <n v="2.5645668506622301"/>
    <n v="1.7704010009765601E-2"/>
    <n v="2.5468628406524698"/>
    <s v="[11913, 11899, 11570, 11507, 9672, 9225, 8074, 8049, 7748, 7589, 7030, 6629, 5694, 5342, 4838, 4721, 4560, 4385, 4194, 3947, 3349, 3327, 2544, 2320, 2234, 1317, 839, 691, 370, 151]"/>
    <s v="[3939]"/>
    <m/>
  </r>
  <r>
    <n v="63"/>
    <s v="Hierarchy"/>
    <s v="LenLog_1_10_1_30_10_5_6000.csv"/>
    <x v="6"/>
    <x v="0"/>
    <x v="3"/>
    <x v="0"/>
    <n v="5"/>
    <x v="0"/>
    <n v="1"/>
    <n v="1"/>
    <n v="30"/>
    <n v="12"/>
    <n v="20"/>
    <n v="40"/>
    <n v="0"/>
    <n v="0.6"/>
    <n v="60"/>
    <n v="0.4"/>
    <n v="40"/>
    <n v="0.48"/>
    <n v="48"/>
    <n v="0.77164840698242199"/>
    <n v="1.6754865646362301E-2"/>
    <n v="0.75489354133606001"/>
    <s v="[5418, 5380, 5282, 5270, 5125, 5075, 4761, 4704, 4513, 4461, 4280, 4260, 4200, 4149, 4139, 4051, 3932, 3873, 3643, 3534, 3071, 2647, 2135, 1758, 1513, 1459, 1262, 739, 244, 119]"/>
    <s v="[5270, 4513, 4260, 4139, 3534, 5075, 2135, 1758, 4704, 4461, 244, 119]"/>
    <m/>
  </r>
  <r>
    <n v="63.1"/>
    <s v="Hierarchy"/>
    <s v="LenLog_1_10_1_30_10_5_6000.csv"/>
    <x v="6"/>
    <x v="0"/>
    <x v="3"/>
    <x v="0"/>
    <n v="10"/>
    <x v="1"/>
    <n v="1"/>
    <n v="1"/>
    <n v="30"/>
    <n v="13"/>
    <n v="20"/>
    <n v="43.3333333333333"/>
    <n v="0"/>
    <n v="0.65"/>
    <n v="65"/>
    <n v="0.43333333333333302"/>
    <n v="43.3333333333333"/>
    <n v="0.52"/>
    <n v="52"/>
    <n v="0.78910088539123502"/>
    <n v="1.6754865646362301E-2"/>
    <n v="0.77234601974487305"/>
    <s v="[5418, 5380, 5282, 5270, 5125, 5075, 4761, 4704, 4513, 4461, 4280, 4260, 4200, 4149, 4139, 4051, 3932, 3873, 3643, 3534, 3071, 2647, 2135, 1758, 1513, 1459, 1262, 739, 244, 119]"/>
    <s v="[5125, 4513, 3873, 4260, 4280, 3534, 5075, 2135, 1513, 4461, 244, 119, 3071]"/>
    <m/>
  </r>
  <r>
    <n v="63.2"/>
    <s v="Hierarchy"/>
    <s v="LenLog_1_10_1_30_10_5_6000.csv"/>
    <x v="6"/>
    <x v="0"/>
    <x v="3"/>
    <x v="0"/>
    <n v="15"/>
    <x v="2"/>
    <n v="1"/>
    <n v="1"/>
    <n v="30"/>
    <n v="15"/>
    <n v="20"/>
    <n v="50"/>
    <n v="4.1333333333333302"/>
    <n v="0.75"/>
    <n v="75"/>
    <n v="0.5"/>
    <n v="50"/>
    <n v="0.6"/>
    <n v="60"/>
    <n v="0.783719062805176"/>
    <n v="1.6754865646362301E-2"/>
    <n v="0.76696419715881403"/>
    <s v="[5418, 5380, 5282, 5270, 5125, 5075, 4761, 4704, 4513, 4461, 4280, 4260, 4200, 4149, 4139, 4051, 3932, 3873, 3643, 3534, 3071, 2647, 2135, 1758, 1513, 1459, 1262, 739, 244, 119]"/>
    <s v="[5121, 5265, 4757, 4255, 5414, 4276, 3639, 3530, 2643, 3928, 1509, 4457, 240, 115, 3067]"/>
    <m/>
  </r>
  <r>
    <n v="63.3"/>
    <s v="Hierarchy"/>
    <s v="LenLog_1_10_1_30_10_5_6000.csv"/>
    <x v="6"/>
    <x v="0"/>
    <x v="3"/>
    <x v="0"/>
    <n v="20"/>
    <x v="3"/>
    <n v="1"/>
    <n v="1"/>
    <n v="30"/>
    <n v="22"/>
    <n v="30"/>
    <n v="73.3333333333333"/>
    <n v="4.7272727272727302"/>
    <n v="0.73333333333333295"/>
    <n v="73.3333333333333"/>
    <n v="0.73333333333333295"/>
    <n v="73.3333333333333"/>
    <n v="0.73333333333333295"/>
    <n v="73.3333333333333"/>
    <n v="0.76670527458190896"/>
    <n v="1.6754865646362301E-2"/>
    <n v="0.74995040893554699"/>
    <s v="[5418, 5380, 5282, 5270, 5125, 5075, 4761, 4704, 4513, 4461, 4280, 4260, 4200, 4149, 4139, 4051, 3932, 3873, 3643, 3534, 3071, 2647, 2135, 1758, 1513, 1459, 1262, 739, 244, 119]"/>
    <s v="[5375, 5264, 4756, 4255, 5413, 1457, 4274, 3529, 5073, 4047, 2642, 2129, 3930, 1752, 4699, 734, 4194, 1508, 4457, 239, 114, 3066]"/>
    <m/>
  </r>
  <r>
    <n v="63.4"/>
    <s v="Hierarchy"/>
    <s v="LenLog_1_10_1_30_10_5_6000.csv"/>
    <x v="6"/>
    <x v="0"/>
    <x v="3"/>
    <x v="0"/>
    <n v="25"/>
    <x v="4"/>
    <n v="1"/>
    <n v="1"/>
    <n v="30"/>
    <n v="0"/>
    <n v="10"/>
    <n v="0"/>
    <m/>
    <n v="0"/>
    <n v="0"/>
    <n v="0"/>
    <n v="0"/>
    <n v="0"/>
    <n v="0"/>
    <n v="0.56655716896057096"/>
    <n v="1.6754865646362301E-2"/>
    <n v="0.54980230331420898"/>
    <s v="[5418, 5380, 5282, 5270, 5125, 5075, 4761, 4704, 4513, 4461, 4280, 4260, 4200, 4149, 4139, 4051, 3932, 3873, 3643, 3534, 3071, 2647, 2135, 1758, 1513, 1459, 1262, 739, 244, 119]"/>
    <s v="[]"/>
    <m/>
  </r>
  <r>
    <n v="63.5"/>
    <s v="Hierarchy"/>
    <s v="LenLog_1_10_1_30_10_5_6000.csv"/>
    <x v="6"/>
    <x v="0"/>
    <x v="3"/>
    <x v="0"/>
    <n v="30"/>
    <x v="5"/>
    <n v="1"/>
    <n v="1"/>
    <n v="30"/>
    <n v="0"/>
    <n v="10"/>
    <n v="0"/>
    <m/>
    <n v="0"/>
    <n v="0"/>
    <n v="0"/>
    <n v="0"/>
    <n v="0"/>
    <n v="0"/>
    <n v="0.55052185058593806"/>
    <n v="1.6754865646362301E-2"/>
    <n v="0.53376698493957497"/>
    <s v="[5418, 5380, 5282, 5270, 5125, 5075, 4761, 4704, 4513, 4461, 4280, 4260, 4200, 4149, 4139, 4051, 3932, 3873, 3643, 3534, 3071, 2647, 2135, 1758, 1513, 1459, 1262, 739, 244, 119]"/>
    <s v="[]"/>
    <m/>
  </r>
  <r>
    <n v="64"/>
    <s v="Hierarchy"/>
    <s v="LenLog_1_10_1_30_15_10_4500.csv"/>
    <x v="17"/>
    <x v="0"/>
    <x v="0"/>
    <x v="1"/>
    <n v="5"/>
    <x v="6"/>
    <n v="1"/>
    <n v="1"/>
    <n v="30"/>
    <n v="2"/>
    <n v="10"/>
    <n v="6.6666666666666696"/>
    <n v="0"/>
    <n v="0.2"/>
    <n v="20"/>
    <n v="6.6666666666666693E-2"/>
    <n v="6.6666666666666696"/>
    <n v="0.1"/>
    <n v="10"/>
    <n v="0.38511466979980502"/>
    <n v="1.6725063323974599E-2"/>
    <n v="0.36838960647583002"/>
    <s v="[4474, 4438, 4383, 4183, 3596, 3525, 3375, 3328, 3193, 3168, 3031, 2832, 2817, 2684, 2485, 2407, 2189, 2168, 1908, 1517, 1422, 1135, 1049, 854, 695, 588, 572, 550, 413, 332]"/>
    <s v="[3525, 332]"/>
    <m/>
  </r>
  <r>
    <n v="64.099999999999994"/>
    <s v="Hierarchy"/>
    <s v="LenLog_1_10_1_30_15_10_4500.csv"/>
    <x v="17"/>
    <x v="0"/>
    <x v="0"/>
    <x v="1"/>
    <n v="10"/>
    <x v="0"/>
    <n v="1"/>
    <n v="1"/>
    <n v="30"/>
    <n v="23"/>
    <n v="30"/>
    <n v="76.6666666666667"/>
    <n v="0"/>
    <n v="0.76666666666666705"/>
    <n v="76.6666666666667"/>
    <n v="0.76666666666666705"/>
    <n v="76.6666666666667"/>
    <n v="0.76666666666666705"/>
    <n v="76.6666666666667"/>
    <n v="0.50044131278991699"/>
    <n v="1.6725063323974599E-2"/>
    <n v="0.48371624946594199"/>
    <s v="[4474, 4438, 4383, 4183, 3596, 3525, 3375, 3328, 3193, 3168, 3031, 2832, 2817, 2684, 2485, 2407, 2189, 2168, 1908, 1517, 1422, 1135, 1049, 854, 695, 588, 572, 550, 413, 332]"/>
    <s v="[3328, 2817, 3596, 2189, 1422, 2832, 1049, 413, 4383, 550, 3375, 695, 3525, 332, 4438, 3031, 3168, 2407, 1517, 2168, 3193, 4474, 2684]"/>
    <m/>
  </r>
  <r>
    <n v="64.2"/>
    <s v="Hierarchy"/>
    <s v="LenLog_1_10_1_30_15_10_4500.csv"/>
    <x v="17"/>
    <x v="0"/>
    <x v="0"/>
    <x v="1"/>
    <n v="15"/>
    <x v="1"/>
    <n v="1"/>
    <n v="1"/>
    <n v="30"/>
    <n v="25"/>
    <n v="40"/>
    <n v="83.3333333333333"/>
    <n v="0.24"/>
    <n v="0.625"/>
    <n v="62.5"/>
    <n v="0.83333333333333304"/>
    <n v="83.3333333333333"/>
    <n v="0.71428571428571397"/>
    <n v="71.428571428571402"/>
    <n v="0.57409477233886697"/>
    <n v="1.6725063323974599E-2"/>
    <n v="0.55736970901489302"/>
    <s v="[4474, 4438, 4383, 4183, 3596, 3525, 3375, 3328, 3193, 3168, 3031, 2832, 2817, 2684, 2485, 2407, 2189, 2168, 1908, 1517, 1422, 1135, 1049, 854, 695, 588, 572, 550, 413, 332]"/>
    <s v="[3328, 2817, 3596, 2189, 1422, 2832, 1049, 413, 4383, 550, 3375, 695, 572, 3525, 332, 4438, 3031, 3168, 2401, 1517, 1135, 2168, 3193, 4474, 2684]"/>
    <m/>
  </r>
  <r>
    <n v="64.3"/>
    <s v="Hierarchy"/>
    <s v="LenLog_1_10_1_30_15_10_4500.csv"/>
    <x v="17"/>
    <x v="0"/>
    <x v="0"/>
    <x v="1"/>
    <n v="20"/>
    <x v="2"/>
    <n v="1"/>
    <n v="1"/>
    <n v="30"/>
    <n v="6"/>
    <n v="10"/>
    <n v="20"/>
    <n v="2"/>
    <n v="0.6"/>
    <n v="60"/>
    <n v="0.2"/>
    <n v="20"/>
    <n v="0.3"/>
    <n v="30"/>
    <n v="0.44445872306823703"/>
    <n v="1.6725063323974599E-2"/>
    <n v="0.42773365974426297"/>
    <s v="[4474, 4438, 4383, 4183, 3596, 3525, 3375, 3328, 3193, 3168, 3031, 2832, 2817, 2684, 2485, 2407, 2189, 2168, 1908, 1517, 1422, 1135, 1049, 854, 695, 588, 572, 550, 413, 332]"/>
    <s v="[2815, 3594, 2830, 693, 570, 1515]"/>
    <m/>
  </r>
  <r>
    <n v="64.400000000000006"/>
    <s v="Hierarchy"/>
    <s v="LenLog_1_10_1_30_15_10_4500.csv"/>
    <x v="17"/>
    <x v="0"/>
    <x v="0"/>
    <x v="1"/>
    <n v="25"/>
    <x v="3"/>
    <n v="1"/>
    <n v="1"/>
    <n v="30"/>
    <n v="10"/>
    <n v="20"/>
    <n v="33.3333333333333"/>
    <n v="4.0999999999999996"/>
    <n v="0.5"/>
    <n v="50"/>
    <n v="0.33333333333333298"/>
    <n v="33.3333333333333"/>
    <n v="0.4"/>
    <n v="40"/>
    <n v="0.42050623893737799"/>
    <n v="1.6725063323974599E-2"/>
    <n v="0.40378117561340299"/>
    <s v="[4474, 4438, 4383, 4183, 3596, 3525, 3375, 3328, 3193, 3168, 3031, 2832, 2817, 2684, 2485, 2407, 2189, 2168, 1908, 1517, 1422, 1135, 1049, 854, 695, 588, 572, 550, 413, 332]"/>
    <s v="[2828, 2186, 2828, 1046, 548, 3372, 2483, 691, 851, 2413]"/>
    <m/>
  </r>
  <r>
    <n v="64.5"/>
    <s v="Hierarchy"/>
    <s v="LenLog_1_10_1_30_15_10_4500.csv"/>
    <x v="17"/>
    <x v="0"/>
    <x v="0"/>
    <x v="1"/>
    <n v="30"/>
    <x v="4"/>
    <n v="1"/>
    <n v="1"/>
    <n v="30"/>
    <n v="2"/>
    <n v="10"/>
    <n v="6.6666666666666696"/>
    <n v="0"/>
    <n v="0.2"/>
    <n v="20"/>
    <n v="6.6666666666666693E-2"/>
    <n v="6.6666666666666696"/>
    <n v="0.1"/>
    <n v="10"/>
    <n v="0.40575981140136702"/>
    <n v="1.6725063323974599E-2"/>
    <n v="0.38903474807739302"/>
    <s v="[4474, 4438, 4383, 4183, 3596, 3525, 3375, 3328, 3193, 3168, 3031, 2832, 2817, 2684, 2485, 2407, 2189, 2168, 1908, 1517, 1422, 1135, 1049, 854, 695, 588, 572, 550, 413, 332]"/>
    <s v="[572, 2168]"/>
    <m/>
  </r>
  <r>
    <n v="65"/>
    <s v="Hierarchy"/>
    <s v="LenLog_1_10_1_30_15_1_45000.csv"/>
    <x v="27"/>
    <x v="0"/>
    <x v="1"/>
    <x v="1"/>
    <n v="5"/>
    <x v="6"/>
    <n v="1"/>
    <n v="1"/>
    <n v="30"/>
    <n v="20"/>
    <n v="30"/>
    <n v="66.6666666666667"/>
    <n v="1"/>
    <n v="0.66666666666666696"/>
    <n v="66.6666666666667"/>
    <n v="0.66666666666666696"/>
    <n v="66.6666666666667"/>
    <n v="0.66666666666666696"/>
    <n v="66.6666666666667"/>
    <n v="33.913944721221903"/>
    <n v="3.4571647644043003E-2"/>
    <n v="33.879373073577902"/>
    <s v="[44640, 43541, 43306, 39281, 34260, 33983, 32771, 31397, 30944, 30351, 29871, 27748, 26743, 26315, 23973, 21983, 21297, 19733, 15446, 13747, 13193, 12548, 12412, 11321, 10053, 9778, 9613, 3073, 1241, 992]"/>
    <s v="[3072, 12547, 13192, 9612, 19732, 31396, 23972, 21296, 9777, 11320, 33982, 10052, 26314, 34259, 15445, 21982, 44639, 30943, 991, 27747]"/>
    <m/>
  </r>
  <r>
    <n v="65.099999999999994"/>
    <s v="Hierarchy"/>
    <s v="LenLog_1_10_1_30_15_1_45000.csv"/>
    <x v="27"/>
    <x v="0"/>
    <x v="1"/>
    <x v="1"/>
    <n v="10"/>
    <x v="0"/>
    <n v="1"/>
    <n v="1"/>
    <n v="30"/>
    <n v="30"/>
    <n v="40"/>
    <n v="100"/>
    <n v="1.4"/>
    <n v="0.75"/>
    <n v="75"/>
    <n v="1"/>
    <n v="100"/>
    <n v="0.85714285714285698"/>
    <n v="85.714285714285694"/>
    <n v="34.434680700302103"/>
    <n v="3.4571647644043003E-2"/>
    <n v="34.400109052658102"/>
    <s v="[44640, 43541, 43306, 39281, 34260, 33983, 32771, 31397, 30944, 30351, 29871, 27748, 26743, 26315, 23973, 21983, 21297, 19733, 15446, 13747, 13193, 12548, 12412, 11321, 10053, 9778, 9613, 3073, 1241, 992]"/>
    <s v="[3072, 32769, 12547, 13192, 9612, 30349, 43539, 19732, 31396, 23972, 43302, 29870, 21296, 9777, 13745, 11320, 33982, 10052, 26314, 34259, 15445, 1237, 21982, 44639, 30943, 991, 27747, 39280, 26741, 12410]"/>
    <m/>
  </r>
  <r>
    <n v="65.2"/>
    <s v="Hierarchy"/>
    <s v="LenLog_1_10_1_30_15_1_45000.csv"/>
    <x v="27"/>
    <x v="0"/>
    <x v="1"/>
    <x v="1"/>
    <n v="15"/>
    <x v="1"/>
    <n v="1"/>
    <n v="1"/>
    <n v="30"/>
    <n v="23"/>
    <n v="30"/>
    <n v="76.6666666666667"/>
    <n v="0"/>
    <n v="0.76666666666666705"/>
    <n v="76.6666666666667"/>
    <n v="0.76666666666666705"/>
    <n v="76.6666666666667"/>
    <n v="0.76666666666666705"/>
    <n v="76.6666666666667"/>
    <n v="33.067015647888198"/>
    <n v="3.4571647644043003E-2"/>
    <n v="33.032444000244098"/>
    <s v="[44640, 43541, 43306, 39281, 34260, 33983, 32771, 31397, 30944, 30351, 29871, 27748, 26743, 26315, 23973, 21983, 21297, 19733, 15446, 13747, 13193, 12548, 12412, 11321, 10053, 9778, 9613, 3073, 1241, 992]"/>
    <s v="[32771, 12548, 13193, 9613, 30351, 43541, 19733, 31397, 23973, 43306, 11321, 33983, 10053, 26315, 34260, 15446, 1241, 21983, 30944, 992, 27748, 26743, 12412]"/>
    <m/>
  </r>
  <r>
    <n v="65.3"/>
    <s v="Hierarchy"/>
    <s v="LenLog_1_10_1_30_15_1_45000.csv"/>
    <x v="27"/>
    <x v="0"/>
    <x v="1"/>
    <x v="1"/>
    <n v="20"/>
    <x v="2"/>
    <n v="1"/>
    <n v="1"/>
    <n v="30"/>
    <n v="30"/>
    <n v="40"/>
    <n v="100"/>
    <n v="2.6666666666666701"/>
    <n v="0.75"/>
    <n v="75"/>
    <n v="1"/>
    <n v="100"/>
    <n v="0.85714285714285698"/>
    <n v="85.714285714285694"/>
    <n v="28.6173770427704"/>
    <n v="3.4571647644043003E-2"/>
    <n v="28.5828053951263"/>
    <s v="[44640, 43541, 43306, 39281, 34260, 33983, 32771, 31397, 30944, 30351, 29871, 27748, 26743, 26315, 23973, 21983, 21297, 19733, 15446, 13747, 13193, 12548, 12412, 11321, 10053, 9778, 9613, 3073, 1241, 992]"/>
    <s v="[3070, 32768, 12545, 13190, 9610, 30349, 43539, 19730, 31395, 23970, 43303, 29868, 21295, 9775, 13744, 11318, 33982, 10050, 26312, 34257, 15443, 1238, 21980, 44637, 30941, 989, 27745, 39280, 26741, 12410]"/>
    <m/>
  </r>
  <r>
    <n v="65.400000000000006"/>
    <s v="Hierarchy"/>
    <s v="LenLog_1_10_1_30_15_1_45000.csv"/>
    <x v="27"/>
    <x v="0"/>
    <x v="1"/>
    <x v="1"/>
    <n v="25"/>
    <x v="3"/>
    <n v="1"/>
    <n v="1"/>
    <n v="30"/>
    <n v="15"/>
    <n v="20"/>
    <n v="50"/>
    <n v="2.8"/>
    <n v="0.75"/>
    <n v="75"/>
    <n v="0.5"/>
    <n v="50"/>
    <n v="0.6"/>
    <n v="60"/>
    <n v="27.267959594726602"/>
    <n v="3.4571647644043003E-2"/>
    <n v="27.233387947082502"/>
    <s v="[44640, 43541, 43306, 39281, 34260, 33983, 32771, 31397, 30944, 30351, 29871, 27748, 26743, 26315, 23973, 21983, 21297, 19733, 15446, 13747, 13193, 12548, 12412, 11321, 10053, 9778, 9613, 3073, 1241, 992]"/>
    <s v="[32768, 12545, 9610, 30348, 43538, 19730, 31395, 9775, 13744, 11318, 10050, 34259, 1238, 44637, 30941]"/>
    <m/>
  </r>
  <r>
    <n v="65.5"/>
    <s v="Hierarchy"/>
    <s v="LenLog_1_10_1_30_15_1_45000.csv"/>
    <x v="27"/>
    <x v="0"/>
    <x v="1"/>
    <x v="1"/>
    <n v="30"/>
    <x v="4"/>
    <n v="1"/>
    <n v="1"/>
    <n v="30"/>
    <n v="19"/>
    <n v="30"/>
    <n v="63.3333333333333"/>
    <n v="3.8421052631578898"/>
    <n v="0.63333333333333297"/>
    <n v="63.3333333333333"/>
    <n v="0.63333333333333297"/>
    <n v="63.3333333333333"/>
    <n v="0.63333333333333297"/>
    <n v="63.3333333333333"/>
    <n v="26.551289796829199"/>
    <n v="3.4571647644043003E-2"/>
    <n v="26.516718149185198"/>
    <s v="[44640, 43541, 43306, 39281, 34260, 33983, 32771, 31397, 30944, 30351, 29871, 27748, 26743, 26315, 23973, 21983, 21297, 19733, 15446, 13747, 13193, 12548, 12412, 11321, 10053, 9778, 9613, 3073, 1241, 992]"/>
    <s v="[32767, 12544, 13188, 9609, 30347, 43537, 19729, 31393, 9774, 13743, 11317, 34258, 15442, 21981, 44636, 30940, 39277, 26738, 12409]"/>
    <m/>
  </r>
  <r>
    <n v="66"/>
    <s v="Hierarchy"/>
    <s v="LenLog_1_10_1_30_15_2-5_18000.csv"/>
    <x v="28"/>
    <x v="0"/>
    <x v="2"/>
    <x v="1"/>
    <n v="5"/>
    <x v="6"/>
    <n v="1"/>
    <n v="1"/>
    <n v="30"/>
    <n v="21"/>
    <n v="30"/>
    <n v="70"/>
    <n v="0"/>
    <n v="0.7"/>
    <n v="70"/>
    <n v="0.7"/>
    <n v="70"/>
    <n v="0.7"/>
    <n v="70"/>
    <n v="4.1008987426757804"/>
    <n v="3.3611059188842801E-2"/>
    <n v="4.0672876834869403"/>
    <s v="[17834, 15391, 14790, 14657, 13987, 12729, 12473, 12386, 12345, 11711, 10565, 10150, 9527, 9279, 9051, 8955, 8625, 8053, 7900, 6833, 5711, 5001, 3973, 3881, 3795, 2879, 2522, 2168, 1485, 314]"/>
    <s v="[15391, 13987, 3881, 17834, 8625, 6833, 12345, 314, 14657, 2879, 10565, 14790, 1485, 5711, 3795, 2522, 9051, 7900, 12386, 8053, 8955]"/>
    <m/>
  </r>
  <r>
    <n v="66.099999999999994"/>
    <s v="Hierarchy"/>
    <s v="LenLog_1_10_1_30_15_2-5_18000.csv"/>
    <x v="28"/>
    <x v="0"/>
    <x v="2"/>
    <x v="1"/>
    <n v="10"/>
    <x v="0"/>
    <n v="1"/>
    <n v="1"/>
    <n v="30"/>
    <n v="23"/>
    <n v="30"/>
    <n v="76.6666666666667"/>
    <n v="0"/>
    <n v="0.76666666666666705"/>
    <n v="76.6666666666667"/>
    <n v="0.76666666666666705"/>
    <n v="76.6666666666667"/>
    <n v="0.76666666666666705"/>
    <n v="76.6666666666667"/>
    <n v="4.0829312801361102"/>
    <n v="3.3611059188842801E-2"/>
    <n v="4.0493202209472701"/>
    <s v="[17834, 15391, 14790, 14657, 13987, 12729, 12473, 12386, 12345, 11711, 10565, 10150, 9527, 9279, 9051, 8955, 8625, 8053, 7900, 6833, 5711, 5001, 3973, 3881, 3795, 2879, 2522, 2168, 1485, 314]"/>
    <s v="[5001, 15391, 13987, 3881, 17834, 8625, 6833, 9527, 12345, 12729, 314, 9279, 14657, 2879, 10565, 14790, 1485, 5711, 3795, 9051, 12386, 8053, 2168]"/>
    <m/>
  </r>
  <r>
    <n v="66.2"/>
    <s v="Hierarchy"/>
    <s v="LenLog_1_10_1_30_15_2-5_18000.csv"/>
    <x v="28"/>
    <x v="0"/>
    <x v="2"/>
    <x v="1"/>
    <n v="15"/>
    <x v="1"/>
    <n v="1"/>
    <n v="1"/>
    <n v="30"/>
    <n v="21"/>
    <n v="30"/>
    <n v="70"/>
    <n v="0"/>
    <n v="0.7"/>
    <n v="70"/>
    <n v="0.7"/>
    <n v="70"/>
    <n v="0.7"/>
    <n v="70"/>
    <n v="4.0228416919708296"/>
    <n v="3.3611059188842801E-2"/>
    <n v="3.9892306327819802"/>
    <s v="[17834, 15391, 14790, 14657, 13987, 12729, 12473, 12386, 12345, 11711, 10565, 10150, 9527, 9279, 9051, 8955, 8625, 8053, 7900, 6833, 5711, 5001, 3973, 3881, 3795, 2879, 2522, 2168, 1485, 314]"/>
    <s v="[5001, 15391, 13987, 3881, 17834, 6833, 9527, 12345, 12729, 314, 9279, 14657, 2879, 10565, 14790, 1485, 5711, 3795, 9051, 8053, 2168]"/>
    <m/>
  </r>
  <r>
    <n v="66.3"/>
    <s v="Hierarchy"/>
    <s v="LenLog_1_10_1_30_15_2-5_18000.csv"/>
    <x v="28"/>
    <x v="0"/>
    <x v="2"/>
    <x v="1"/>
    <n v="20"/>
    <x v="2"/>
    <n v="1"/>
    <n v="1"/>
    <n v="30"/>
    <n v="30"/>
    <n v="40"/>
    <n v="100"/>
    <n v="1.1000000000000001"/>
    <n v="0.75"/>
    <n v="75"/>
    <n v="1"/>
    <n v="100"/>
    <n v="0.85714285714285698"/>
    <n v="85.714285714285694"/>
    <n v="4.04435133934021"/>
    <n v="3.3611059188842801E-2"/>
    <n v="4.0107402801513699"/>
    <s v="[17834, 15391, 14790, 14657, 13987, 12729, 12473, 12386, 12345, 11711, 10565, 10150, 9527, 9279, 9051, 8955, 8625, 8053, 7900, 6833, 5711, 5001, 3973, 3881, 3795, 2879, 2522, 2168, 1485, 314]"/>
    <s v="[3973, 5005, 15393, 13987, 10150, 3881, 17836, 8625, 6834, 9527, 12473, 12345, 12729, 314, 11712, 9279, 14655, 2880, 10567, 14791, 1488, 5711, 3795, 2526, 9051, 7902, 12390, 8057, 2168, 8955]"/>
    <m/>
  </r>
  <r>
    <n v="66.400000000000006"/>
    <s v="Hierarchy"/>
    <s v="LenLog_1_10_1_30_15_2-5_18000.csv"/>
    <x v="28"/>
    <x v="0"/>
    <x v="2"/>
    <x v="1"/>
    <n v="25"/>
    <x v="3"/>
    <n v="1"/>
    <n v="1"/>
    <n v="30"/>
    <n v="28"/>
    <n v="40"/>
    <n v="93.3333333333333"/>
    <n v="4.8928571428571397"/>
    <n v="0.7"/>
    <n v="70"/>
    <n v="0.93333333333333302"/>
    <n v="93.3333333333333"/>
    <n v="0.8"/>
    <n v="80"/>
    <n v="4.10054588317871"/>
    <n v="3.3611059188842801E-2"/>
    <n v="4.0669348239898699"/>
    <s v="[17834, 15391, 14790, 14657, 13987, 12729, 12473, 12386, 12345, 11711, 10565, 10150, 9527, 9279, 9051, 8955, 8625, 8053, 7900, 6833, 5711, 5001, 3973, 3881, 3795, 2879, 2522, 2168, 1485, 314]"/>
    <s v="[3967, 4999, 15386, 13982, 10145, 3875, 17830, 8620, 6828, 9522, 12467, 12339, 12723, 309, 11706, 9274, 14652, 2874, 10561, 14785, 1480, 5706, 3789, 2518, 7895, 12384, 8048, 8950]"/>
    <m/>
  </r>
  <r>
    <n v="66.5"/>
    <s v="Hierarchy"/>
    <s v="LenLog_1_10_1_30_15_2-5_18000.csv"/>
    <x v="28"/>
    <x v="0"/>
    <x v="2"/>
    <x v="1"/>
    <n v="30"/>
    <x v="4"/>
    <n v="1"/>
    <n v="1"/>
    <n v="30"/>
    <n v="27"/>
    <n v="40"/>
    <n v="90"/>
    <n v="5.0370370370370399"/>
    <n v="0.67500000000000004"/>
    <n v="67.5"/>
    <n v="0.9"/>
    <n v="90"/>
    <n v="0.77142857142857102"/>
    <n v="77.142857142857096"/>
    <n v="3.98366045951843"/>
    <n v="3.3611059188842801E-2"/>
    <n v="3.9500494003295898"/>
    <s v="[17834, 15391, 14790, 14657, 13987, 12729, 12473, 12386, 12345, 11711, 10565, 10150, 9527, 9279, 9051, 8955, 8625, 8053, 7900, 6833, 5711, 5001, 3973, 3881, 3795, 2879, 2522, 2168, 1485, 314]"/>
    <s v="[3970, 4999, 15386, 13982, 10145, 17830, 8620, 6828, 9522, 12467, 12339, 12723, 309, 11706, 9274, 14651, 2874, 10561, 14785, 1480, 5706, 3789, 2517, 7895, 12381, 8048, 8947]"/>
    <m/>
  </r>
  <r>
    <n v="67"/>
    <s v="Hierarchy"/>
    <s v="LenLog_1_10_1_30_15_5_9000.csv"/>
    <x v="16"/>
    <x v="0"/>
    <x v="3"/>
    <x v="1"/>
    <n v="5"/>
    <x v="6"/>
    <n v="1"/>
    <n v="1"/>
    <n v="30"/>
    <n v="3"/>
    <n v="10"/>
    <n v="10"/>
    <n v="0"/>
    <n v="0.3"/>
    <n v="30"/>
    <n v="0.1"/>
    <n v="10"/>
    <n v="0.15"/>
    <n v="15"/>
    <n v="0.85033702850341797"/>
    <n v="2.5260925292968799E-2"/>
    <n v="0.825076103210449"/>
    <s v="[8885, 7876, 7761, 7526, 7187, 6588, 6569, 6456, 6348, 6120, 5827, 5764, 5497, 5462, 5335, 4540, 4130, 3684, 3544, 2906, 2077, 1517, 1447, 946, 922, 583, 460, 277, 244, 166]"/>
    <s v="[922, 166, 4540]"/>
    <m/>
  </r>
  <r>
    <n v="67.099999999999994"/>
    <s v="Hierarchy"/>
    <s v="LenLog_1_10_1_30_15_5_9000.csv"/>
    <x v="16"/>
    <x v="0"/>
    <x v="3"/>
    <x v="1"/>
    <n v="10"/>
    <x v="0"/>
    <n v="1"/>
    <n v="1"/>
    <n v="30"/>
    <n v="4"/>
    <n v="10"/>
    <n v="13.3333333333333"/>
    <n v="0"/>
    <n v="0.4"/>
    <n v="40"/>
    <n v="0.133333333333333"/>
    <n v="13.3333333333333"/>
    <n v="0.2"/>
    <n v="20"/>
    <n v="0.98072814941406194"/>
    <n v="2.5260925292968799E-2"/>
    <n v="0.95546722412109397"/>
    <s v="[8885, 7876, 7761, 7526, 7187, 6588, 6569, 6456, 6348, 6120, 5827, 5764, 5497, 5462, 5335, 4540, 4130, 3684, 3544, 2906, 2077, 1517, 1447, 946, 922, 583, 460, 277, 244, 166]"/>
    <s v="[277, 922, 166, 4540]"/>
    <m/>
  </r>
  <r>
    <n v="67.2"/>
    <s v="Hierarchy"/>
    <s v="LenLog_1_10_1_30_15_5_9000.csv"/>
    <x v="16"/>
    <x v="0"/>
    <x v="3"/>
    <x v="1"/>
    <n v="15"/>
    <x v="1"/>
    <n v="1"/>
    <n v="1"/>
    <n v="30"/>
    <n v="7"/>
    <n v="10"/>
    <n v="23.3333333333333"/>
    <n v="0"/>
    <n v="0.7"/>
    <n v="70"/>
    <n v="0.233333333333333"/>
    <n v="23.3333333333333"/>
    <n v="0.35"/>
    <n v="35"/>
    <n v="1.1417191028595"/>
    <n v="2.5260925292968799E-2"/>
    <n v="1.1164581775665301"/>
    <s v="[8885, 7876, 7761, 7526, 7187, 6588, 6569, 6456, 6348, 6120, 5827, 5764, 5497, 5462, 5335, 4540, 4130, 3684, 3544, 2906, 2077, 1517, 1447, 946, 922, 583, 460, 277, 244, 166]"/>
    <s v="[277, 166, 4540, 6588, 583, 7761, 3544]"/>
    <m/>
  </r>
  <r>
    <n v="67.3"/>
    <s v="Hierarchy"/>
    <s v="LenLog_1_10_1_30_15_5_9000.csv"/>
    <x v="16"/>
    <x v="0"/>
    <x v="3"/>
    <x v="1"/>
    <n v="20"/>
    <x v="2"/>
    <n v="1"/>
    <n v="1"/>
    <n v="30"/>
    <n v="6"/>
    <n v="10"/>
    <n v="20"/>
    <n v="0.16666666666666699"/>
    <n v="0.6"/>
    <n v="60"/>
    <n v="0.2"/>
    <n v="20"/>
    <n v="0.3"/>
    <n v="30"/>
    <n v="3.2496988773345898"/>
    <n v="2.5260925292968799E-2"/>
    <n v="3.22443795204163"/>
    <s v="[8885, 7876, 7761, 7526, 7187, 6588, 6569, 6456, 6348, 6120, 5827, 5764, 5497, 5462, 5335, 4540, 4130, 3684, 3544, 2906, 2077, 1517, 1447, 946, 922, 583, 460, 277, 244, 166]"/>
    <s v="[922, 6456, 6588, 7760, 2906, 1517]"/>
    <m/>
  </r>
  <r>
    <n v="67.400000000000006"/>
    <s v="Hierarchy"/>
    <s v="LenLog_1_10_1_30_15_5_9000.csv"/>
    <x v="16"/>
    <x v="0"/>
    <x v="3"/>
    <x v="1"/>
    <n v="25"/>
    <x v="3"/>
    <n v="1"/>
    <n v="1"/>
    <n v="30"/>
    <n v="12"/>
    <n v="20"/>
    <n v="40"/>
    <n v="3.5"/>
    <n v="0.6"/>
    <n v="60"/>
    <n v="0.4"/>
    <n v="40"/>
    <n v="0.48"/>
    <n v="48"/>
    <n v="2.5242574214935298"/>
    <n v="2.5260925292968799E-2"/>
    <n v="2.4989964962005602"/>
    <s v="[8885, 7876, 7761, 7526, 7187, 6588, 6569, 6456, 6348, 6120, 5827, 5764, 5497, 5462, 5335, 4540, 4130, 3684, 3544, 2906, 2077, 1517, 1447, 946, 922, 583, 460, 277, 244, 166]"/>
    <s v="[7184, 162, 1443, 941, 7872, 6343, 7759, 5334, 3541, 3679, 6118, 240]"/>
    <m/>
  </r>
  <r>
    <n v="67.5"/>
    <s v="Hierarchy"/>
    <s v="LenLog_1_10_1_30_15_5_9000.csv"/>
    <x v="16"/>
    <x v="0"/>
    <x v="3"/>
    <x v="1"/>
    <n v="30"/>
    <x v="4"/>
    <n v="1"/>
    <n v="1"/>
    <n v="30"/>
    <n v="5"/>
    <n v="10"/>
    <n v="16.6666666666667"/>
    <n v="5"/>
    <n v="0.5"/>
    <n v="50"/>
    <n v="0.16666666666666699"/>
    <n v="16.6666666666667"/>
    <n v="0.25"/>
    <n v="25"/>
    <n v="1.2644944190978999"/>
    <n v="2.5260925292968799E-2"/>
    <n v="1.2392334938049301"/>
    <s v="[8885, 7876, 7761, 7526, 7187, 6588, 6569, 6456, 6348, 6120, 5827, 5764, 5497, 5462, 5335, 4540, 4130, 3684, 3544, 2906, 2077, 1517, 1447, 946, 922, 583, 460, 277, 244, 166]"/>
    <s v="[161, 7871, 7758, 3677, 239]"/>
    <m/>
  </r>
  <r>
    <n v="68"/>
    <s v="Hierarchy"/>
    <s v="LenLog_1_10_1_30_20_10_6000.csv"/>
    <x v="6"/>
    <x v="0"/>
    <x v="0"/>
    <x v="2"/>
    <n v="5"/>
    <x v="7"/>
    <n v="1"/>
    <n v="1"/>
    <n v="30"/>
    <n v="7"/>
    <n v="10"/>
    <n v="23.3333333333333"/>
    <n v="2"/>
    <n v="0.7"/>
    <n v="70"/>
    <n v="0.233333333333333"/>
    <n v="23.3333333333333"/>
    <n v="0.35"/>
    <n v="35"/>
    <n v="0.481223344802856"/>
    <n v="1.56254768371582E-2"/>
    <n v="0.46559786796569802"/>
    <s v="[4936, 4612, 4411, 4338, 4284, 3975, 3918, 3859, 3746, 2980, 2671, 2637, 2249, 2020, 1755, 1707, 1622, 1596, 1196, 1122, 1044, 981, 790, 542, 506, 401, 369, 340, 169, 47]"/>
    <s v="[3748, 1198, 49, 4413, 1124, 2022, 371]"/>
    <m/>
  </r>
  <r>
    <n v="68.099999999999994"/>
    <s v="Hierarchy"/>
    <s v="LenLog_1_10_1_30_20_10_6000.csv"/>
    <x v="6"/>
    <x v="0"/>
    <x v="0"/>
    <x v="2"/>
    <n v="10"/>
    <x v="6"/>
    <n v="1"/>
    <n v="1"/>
    <n v="30"/>
    <n v="5"/>
    <n v="10"/>
    <n v="16.6666666666667"/>
    <n v="2.8"/>
    <n v="0.5"/>
    <n v="50"/>
    <n v="0.16666666666666699"/>
    <n v="16.6666666666667"/>
    <n v="0.25"/>
    <n v="25"/>
    <n v="0.50206542015075695"/>
    <n v="1.56254768371582E-2"/>
    <n v="0.48643994331359902"/>
    <s v="[4936, 4612, 4411, 4338, 4284, 3975, 3918, 3859, 3746, 2980, 2671, 2637, 2249, 2020, 1755, 1707, 1622, 1596, 1196, 1122, 1044, 981, 790, 542, 506, 401, 369, 340, 169, 47]"/>
    <s v="[3978, 792, 1599, 2252, 343]"/>
    <m/>
  </r>
  <r>
    <n v="68.2"/>
    <s v="Hierarchy"/>
    <s v="LenLog_1_10_1_30_20_10_6000.csv"/>
    <x v="6"/>
    <x v="0"/>
    <x v="0"/>
    <x v="2"/>
    <n v="15"/>
    <x v="0"/>
    <n v="1"/>
    <n v="1"/>
    <n v="30"/>
    <n v="13"/>
    <n v="20"/>
    <n v="43.3333333333333"/>
    <n v="4.5384615384615401"/>
    <n v="0.65"/>
    <n v="65"/>
    <n v="0.43333333333333302"/>
    <n v="43.3333333333333"/>
    <n v="0.52"/>
    <n v="52"/>
    <n v="0.612357378005981"/>
    <n v="1.56254768371582E-2"/>
    <n v="0.59673190116882302"/>
    <s v="[4936, 4612, 4411, 4338, 4284, 3975, 3918, 3859, 3746, 2980, 2671, 2637, 2249, 2020, 1755, 1707, 1622, 1596, 1196, 1122, 1044, 981, 790, 542, 506, 401, 369, 340, 169, 47]"/>
    <s v="[3864, 795, 547, 3750, 173, 4415, 1601, 4289, 2253, 2642, 3922, 985, 511]"/>
    <m/>
  </r>
  <r>
    <n v="68.3"/>
    <s v="Hierarchy"/>
    <s v="LenLog_1_10_1_30_20_10_6000.csv"/>
    <x v="6"/>
    <x v="0"/>
    <x v="0"/>
    <x v="2"/>
    <n v="20"/>
    <x v="1"/>
    <n v="1"/>
    <n v="1"/>
    <n v="30"/>
    <n v="26"/>
    <n v="40"/>
    <n v="86.6666666666667"/>
    <n v="0.34615384615384598"/>
    <n v="0.65"/>
    <n v="65"/>
    <n v="0.86666666666666703"/>
    <n v="86.6666666666667"/>
    <n v="0.74285714285714299"/>
    <n v="74.285714285714306"/>
    <n v="0.70620512962341297"/>
    <n v="1.56254768371582E-2"/>
    <n v="0.69057965278625499"/>
    <s v="[4936, 4612, 4411, 4338, 4284, 3975, 3918, 3859, 3746, 2980, 2671, 2637, 2249, 2020, 1755, 1707, 1622, 1596, 1196, 1122, 1044, 981, 790, 542, 506, 401, 369, 340, 169, 47]"/>
    <s v="[401, 3859, 1044, 791, 542, 3746, 2980, 169, 1707, 1196, 47, 4411, 4285, 4936, 2249, 2638, 3918, 340, 981, 1622, 1755, 1122, 2026, 2671, 369, 4338]"/>
    <m/>
  </r>
  <r>
    <n v="68.400000000000006"/>
    <s v="Hierarchy"/>
    <s v="LenLog_1_10_1_30_20_10_6000.csv"/>
    <x v="6"/>
    <x v="0"/>
    <x v="0"/>
    <x v="2"/>
    <n v="25"/>
    <x v="2"/>
    <n v="1"/>
    <n v="1"/>
    <n v="30"/>
    <n v="13"/>
    <n v="20"/>
    <n v="43.3333333333333"/>
    <n v="2.0769230769230802"/>
    <n v="0.65"/>
    <n v="65"/>
    <n v="0.43333333333333302"/>
    <n v="43.3333333333333"/>
    <n v="0.52"/>
    <n v="52"/>
    <n v="0.55326581001281705"/>
    <n v="1.56254768371582E-2"/>
    <n v="0.53764033317565896"/>
    <s v="[4936, 4612, 4411, 4338, 4284, 3975, 3918, 3859, 3746, 2980, 2671, 2637, 2249, 2020, 1755, 1707, 1622, 1596, 1196, 1122, 1044, 981, 790, 542, 506, 401, 369, 340, 169, 47]"/>
    <s v="[400, 3744, 2977, 167, 1704, 1194, 44, 4283, 4934, 2635, 3916, 1753, 4336]"/>
    <m/>
  </r>
  <r>
    <n v="68.5"/>
    <s v="Hierarchy"/>
    <s v="LenLog_1_10_1_30_20_10_6000.csv"/>
    <x v="6"/>
    <x v="0"/>
    <x v="0"/>
    <x v="2"/>
    <n v="30"/>
    <x v="3"/>
    <n v="1"/>
    <n v="1"/>
    <n v="30"/>
    <n v="0"/>
    <n v="10"/>
    <n v="0"/>
    <m/>
    <n v="0"/>
    <n v="0"/>
    <n v="0"/>
    <n v="0"/>
    <n v="0"/>
    <n v="0"/>
    <n v="0.46885633468627902"/>
    <n v="1.56254768371582E-2"/>
    <n v="0.45323085784912098"/>
    <s v="[4936, 4612, 4411, 4338, 4284, 3975, 3918, 3859, 3746, 2980, 2671, 2637, 2249, 2020, 1755, 1707, 1622, 1596, 1196, 1122, 1044, 981, 790, 542, 506, 401, 369, 340, 169, 47]"/>
    <s v="[]"/>
    <m/>
  </r>
  <r>
    <n v="69"/>
    <s v="Hierarchy"/>
    <s v="LenLog_1_10_1_30_20_1_60000.csv"/>
    <x v="29"/>
    <x v="0"/>
    <x v="1"/>
    <x v="2"/>
    <n v="5"/>
    <x v="7"/>
    <n v="1"/>
    <n v="1"/>
    <n v="30"/>
    <n v="0"/>
    <n v="10"/>
    <n v="0"/>
    <m/>
    <n v="0"/>
    <n v="0"/>
    <n v="0"/>
    <n v="0"/>
    <n v="0"/>
    <n v="0"/>
    <n v="60.141459941863999"/>
    <n v="8.0330133438110393E-2"/>
    <n v="60.061129808425903"/>
    <s v="[58964, 57419, 54850, 53760, 51479, 50062, 42830, 36336, 33871, 32026, 31794, 31230, 30672, 30527, 30107, 29765, 26163, 22977, 22690, 18289, 17843, 17805, 17762, 16871, 15244, 14058, 12874, 12822, 10464, 10042]"/>
    <s v="[]"/>
    <m/>
  </r>
  <r>
    <n v="69.099999999999994"/>
    <s v="Hierarchy"/>
    <s v="LenLog_1_10_1_30_20_1_60000.csv"/>
    <x v="29"/>
    <x v="0"/>
    <x v="1"/>
    <x v="2"/>
    <n v="10"/>
    <x v="6"/>
    <n v="1"/>
    <n v="1"/>
    <n v="30"/>
    <n v="0"/>
    <n v="10"/>
    <n v="0"/>
    <m/>
    <n v="0"/>
    <n v="0"/>
    <n v="0"/>
    <n v="0"/>
    <n v="0"/>
    <n v="0"/>
    <n v="71.020919799804702"/>
    <n v="8.0330133438110393E-2"/>
    <n v="70.940589666366606"/>
    <s v="[58964, 57419, 54850, 53760, 51479, 50062, 42830, 36336, 33871, 32026, 31794, 31230, 30672, 30527, 30107, 29765, 26163, 22977, 22690, 18289, 17843, 17805, 17762, 16871, 15244, 14058, 12874, 12822, 10464, 10042]"/>
    <s v="[]"/>
    <m/>
  </r>
  <r>
    <n v="69.2"/>
    <s v="Hierarchy"/>
    <s v="LenLog_1_10_1_30_20_1_60000.csv"/>
    <x v="29"/>
    <x v="0"/>
    <x v="1"/>
    <x v="2"/>
    <n v="15"/>
    <x v="0"/>
    <n v="1"/>
    <n v="1"/>
    <n v="30"/>
    <n v="21"/>
    <n v="30"/>
    <n v="70"/>
    <n v="0"/>
    <n v="0.7"/>
    <n v="70"/>
    <n v="0.7"/>
    <n v="70"/>
    <n v="0.7"/>
    <n v="70"/>
    <n v="57.684662103652997"/>
    <n v="8.0330133438110393E-2"/>
    <n v="57.604331970214801"/>
    <s v="[58964, 57419, 54850, 53760, 51479, 50062, 42830, 36336, 33871, 32026, 31794, 31230, 30672, 30527, 30107, 29765, 26163, 22977, 22690, 18289, 17843, 17805, 17762, 16871, 15244, 14058, 12874, 12822, 10464, 10042]"/>
    <s v="[53760, 17805, 12822, 32026, 30107, 22690, 31794, 26163, 17843, 10042, 54850, 29765, 12874, 57419, 33871, 30672, 58964, 17762, 16871, 36336, 18289]"/>
    <m/>
  </r>
  <r>
    <n v="69.3"/>
    <s v="Hierarchy"/>
    <s v="LenLog_1_10_1_30_20_1_60000.csv"/>
    <x v="29"/>
    <x v="0"/>
    <x v="1"/>
    <x v="2"/>
    <n v="20"/>
    <x v="1"/>
    <n v="1"/>
    <n v="1"/>
    <n v="30"/>
    <n v="22"/>
    <n v="30"/>
    <n v="73.3333333333333"/>
    <n v="0"/>
    <n v="0.73333333333333295"/>
    <n v="73.3333333333333"/>
    <n v="0.73333333333333295"/>
    <n v="73.3333333333333"/>
    <n v="0.73333333333333295"/>
    <n v="73.3333333333333"/>
    <n v="47.7181394100189"/>
    <n v="8.0330133438110393E-2"/>
    <n v="47.637809276580803"/>
    <s v="[58964, 57419, 54850, 53760, 51479, 50062, 42830, 36336, 33871, 32026, 31794, 31230, 30672, 30527, 30107, 29765, 26163, 22977, 22690, 18289, 17843, 17805, 17762, 16871, 15244, 14058, 12874, 12822, 10464, 10042]"/>
    <s v="[53760, 17805, 12822, 32026, 30107, 22690, 31794, 26163, 17843, 10042, 54850, 29765, 12874, 57419, 33871, 30672, 58964, 17762, 16871, 14058, 36336, 18289]"/>
    <m/>
  </r>
  <r>
    <n v="69.400000000000006"/>
    <s v="Hierarchy"/>
    <s v="LenLog_1_10_1_30_20_1_60000.csv"/>
    <x v="29"/>
    <x v="0"/>
    <x v="1"/>
    <x v="2"/>
    <n v="25"/>
    <x v="2"/>
    <n v="1"/>
    <n v="1"/>
    <n v="30"/>
    <n v="30"/>
    <n v="40"/>
    <n v="100"/>
    <n v="1.3333333333333299"/>
    <n v="0.75"/>
    <n v="75"/>
    <n v="1"/>
    <n v="100"/>
    <n v="0.85714285714285698"/>
    <n v="85.714285714285694"/>
    <n v="43.741050004959099"/>
    <n v="8.0330133438110393E-2"/>
    <n v="43.660719871521003"/>
    <s v="[58964, 57419, 54850, 53760, 51479, 50062, 42830, 36336, 33871, 32026, 31794, 31230, 30672, 30527, 30107, 29765, 26163, 22977, 22690, 18289, 17843, 17805, 17762, 16871, 15244, 14058, 12874, 12822, 10464, 10042]"/>
    <s v="[53759, 15243, 17809, 50061, 12821, 51478, 32025, 30108, 22689, 31793, 26161, 17842, 10041, 30526, 22975, 54849, 29768, 12873, 57417, 42829, 33870, 30671, 58966, 10463, 17761, 16873, 14058, 36336, 18288, 31233]"/>
    <m/>
  </r>
  <r>
    <n v="69.5"/>
    <s v="Hierarchy"/>
    <s v="LenLog_1_10_1_30_20_1_60000.csv"/>
    <x v="29"/>
    <x v="0"/>
    <x v="1"/>
    <x v="2"/>
    <n v="30"/>
    <x v="3"/>
    <n v="1"/>
    <n v="1"/>
    <n v="30"/>
    <n v="29"/>
    <n v="40"/>
    <n v="96.6666666666667"/>
    <n v="4.5862068965517198"/>
    <n v="0.72499999999999998"/>
    <n v="72.5"/>
    <n v="0.96666666666666701"/>
    <n v="96.6666666666667"/>
    <n v="0.82857142857142896"/>
    <n v="82.85714285714289"/>
    <n v="42.878042697906501"/>
    <n v="8.0330133438110393E-2"/>
    <n v="42.797712564468398"/>
    <s v="[58964, 57419, 54850, 53760, 51479, 50062, 42830, 36336, 33871, 32026, 31794, 31230, 30672, 30527, 30107, 29765, 26163, 22977, 22690, 18289, 17843, 17805, 17762, 16871, 15244, 14058, 12874, 12822, 10464, 10042]"/>
    <s v="[53755, 15237, 17800, 50057, 12817, 51474, 32022, 30102, 22685, 31789, 26157, 17838, 10037, 30522, 22972, 54846, 29764, 12869, 42825, 33866, 30667, 58959, 10459, 17757, 16867, 14054, 36332, 18286, 31229]"/>
    <m/>
  </r>
  <r>
    <n v="70"/>
    <s v="Hierarchy"/>
    <s v="LenLog_1_10_1_30_20_2-5_24000.csv"/>
    <x v="30"/>
    <x v="0"/>
    <x v="2"/>
    <x v="2"/>
    <n v="5"/>
    <x v="7"/>
    <n v="1"/>
    <n v="1"/>
    <n v="30"/>
    <n v="0"/>
    <n v="10"/>
    <n v="0"/>
    <m/>
    <n v="0"/>
    <n v="0"/>
    <n v="0"/>
    <n v="0"/>
    <n v="0"/>
    <n v="0"/>
    <n v="6.7516033649444598"/>
    <n v="3.3341407775878899E-2"/>
    <n v="6.71826195716858"/>
    <s v="[22945, 21350, 21172, 21132, 20875, 20575, 19974, 16312, 15885, 15210, 14947, 14198, 11825, 11306, 10842, 9895, 9428, 8697, 8644, 7830, 7426, 7324, 7013, 6670, 5672, 5356, 4889, 2487, 2454, 538]"/>
    <s v="[]"/>
    <m/>
  </r>
  <r>
    <n v="70.099999999999994"/>
    <s v="Hierarchy"/>
    <s v="LenLog_1_10_1_30_20_2-5_24000.csv"/>
    <x v="30"/>
    <x v="0"/>
    <x v="2"/>
    <x v="2"/>
    <n v="10"/>
    <x v="6"/>
    <n v="1"/>
    <n v="1"/>
    <n v="30"/>
    <n v="9"/>
    <n v="20"/>
    <n v="30"/>
    <n v="0"/>
    <n v="0.45"/>
    <n v="45"/>
    <n v="0.3"/>
    <n v="30"/>
    <n v="0.36"/>
    <n v="36"/>
    <n v="6.7353098392486599"/>
    <n v="3.3341407775878899E-2"/>
    <n v="6.7019684314727801"/>
    <s v="[22945, 21350, 21172, 21132, 20875, 20575, 19974, 16312, 15885, 15210, 14947, 14198, 11825, 11306, 10842, 9895, 9428, 8697, 8644, 7830, 7426, 7324, 7013, 6670, 5672, 5356, 4889, 2487, 2454, 538]"/>
    <s v="[21132, 15885, 538, 11306, 16312, 8644, 15210, 14198, 8697]"/>
    <m/>
  </r>
  <r>
    <n v="70.2"/>
    <s v="Hierarchy"/>
    <s v="LenLog_1_10_1_30_20_2-5_24000.csv"/>
    <x v="30"/>
    <x v="0"/>
    <x v="2"/>
    <x v="2"/>
    <n v="15"/>
    <x v="0"/>
    <n v="1"/>
    <n v="1"/>
    <n v="30"/>
    <n v="23"/>
    <n v="30"/>
    <n v="76.6666666666667"/>
    <n v="3.2608695652173898"/>
    <n v="0.76666666666666705"/>
    <n v="76.6666666666667"/>
    <n v="0.76666666666666705"/>
    <n v="76.6666666666667"/>
    <n v="0.76666666666666705"/>
    <n v="76.6666666666667"/>
    <n v="6.7846350669860804"/>
    <n v="3.3341407775878899E-2"/>
    <n v="6.7512936592102104"/>
    <s v="[22945, 21350, 21172, 21132, 20875, 20575, 19974, 16312, 15885, 15210, 14947, 14198, 11825, 11306, 10842, 9895, 9428, 8697, 8644, 7830, 7426, 7324, 7013, 6670, 5672, 5356, 4889, 2487, 2454, 538]"/>
    <s v="[7429, 19977, 20880, 21137, 15890, 7833, 4892, 541, 7327, 9898, 5675, 11309, 11828, 21175, 2490, 16315, 8647, 9431, 10845, 7016, 15213, 14201, 8700]"/>
    <m/>
  </r>
  <r>
    <n v="70.3"/>
    <s v="Hierarchy"/>
    <s v="LenLog_1_10_1_30_20_2-5_24000.csv"/>
    <x v="30"/>
    <x v="0"/>
    <x v="2"/>
    <x v="2"/>
    <n v="20"/>
    <x v="1"/>
    <n v="1"/>
    <n v="1"/>
    <n v="30"/>
    <n v="21"/>
    <n v="30"/>
    <n v="70"/>
    <n v="0"/>
    <n v="0.7"/>
    <n v="70"/>
    <n v="0.7"/>
    <n v="70"/>
    <n v="0.7"/>
    <n v="70"/>
    <n v="6.8669135570526096"/>
    <n v="3.3341407775878899E-2"/>
    <n v="6.8335721492767298"/>
    <s v="[22945, 21350, 21172, 21132, 20875, 20575, 19974, 16312, 15885, 15210, 14947, 14198, 11825, 11306, 10842, 9895, 9428, 8697, 8644, 7830, 7426, 7324, 7013, 6670, 5672, 5356, 4889, 2487, 2454, 538]"/>
    <s v="[7426, 19974, 20875, 21132, 15885, 7830, 4889, 538, 9895, 11306, 11825, 21172, 2487, 16312, 8644, 9428, 10842, 7013, 15210, 14198, 8697]"/>
    <m/>
  </r>
  <r>
    <n v="70.400000000000006"/>
    <s v="Hierarchy"/>
    <s v="LenLog_1_10_1_30_20_2-5_24000.csv"/>
    <x v="30"/>
    <x v="0"/>
    <x v="2"/>
    <x v="2"/>
    <n v="25"/>
    <x v="2"/>
    <n v="1"/>
    <n v="1"/>
    <n v="30"/>
    <n v="15"/>
    <n v="20"/>
    <n v="50"/>
    <n v="2.8"/>
    <n v="0.75"/>
    <n v="75"/>
    <n v="0.5"/>
    <n v="50"/>
    <n v="0.6"/>
    <n v="60"/>
    <n v="6.8082852363586399"/>
    <n v="3.3341407775878899E-2"/>
    <n v="6.7749438285827601"/>
    <s v="[22945, 21350, 21172, 21132, 20875, 20575, 19974, 16312, 15885, 15210, 14947, 14198, 11825, 11306, 10842, 9895, 9428, 8697, 8644, 7830, 7426, 7324, 7013, 6670, 5672, 5356, 4889, 2487, 2454, 538]"/>
    <s v="[7423, 19971, 21131, 6667, 7827, 535, 9891, 11824, 21169, 2484, 16309, 9425, 10839, 7010, 14195]"/>
    <m/>
  </r>
  <r>
    <n v="70.5"/>
    <s v="Hierarchy"/>
    <s v="LenLog_1_10_1_30_20_2-5_24000.csv"/>
    <x v="30"/>
    <x v="0"/>
    <x v="2"/>
    <x v="2"/>
    <n v="30"/>
    <x v="3"/>
    <n v="1"/>
    <n v="1"/>
    <n v="30"/>
    <n v="6"/>
    <n v="10"/>
    <n v="20"/>
    <n v="9.6666666666666696"/>
    <n v="0.6"/>
    <n v="60"/>
    <n v="0.2"/>
    <n v="20"/>
    <n v="0.3"/>
    <n v="30"/>
    <n v="6.9111807346344003"/>
    <n v="3.3341407775878899E-2"/>
    <n v="6.8778393268585196"/>
    <s v="[22945, 21350, 21172, 21132, 20875, 20575, 19974, 16312, 15885, 15210, 14947, 14198, 11825, 11306, 10842, 9895, 9428, 8697, 8644, 7830, 7426, 7324, 7013, 6670, 5672, 5356, 4889, 2487, 2454, 538]"/>
    <s v="[19964, 7820, 22935, 21163, 9418, 14189]"/>
    <m/>
  </r>
  <r>
    <n v="71"/>
    <s v="Hierarchy"/>
    <s v="LenLog_1_10_1_30_20_5_12000.csv"/>
    <x v="19"/>
    <x v="0"/>
    <x v="3"/>
    <x v="2"/>
    <n v="5"/>
    <x v="7"/>
    <n v="1"/>
    <n v="1"/>
    <n v="30"/>
    <n v="0"/>
    <n v="10"/>
    <n v="0"/>
    <m/>
    <n v="0"/>
    <n v="0"/>
    <n v="0"/>
    <n v="0"/>
    <n v="0"/>
    <n v="0"/>
    <n v="1.4897370338439899"/>
    <n v="6.56366348266602E-3"/>
    <n v="1.4831733703613299"/>
    <s v="[11713, 11676, 11474, 11091, 11026, 10995, 10679, 10369, 9918, 9778, 9743, 9579, 8267, 7730, 7009, 6977, 6878, 6453, 6353, 6304, 6190, 4848, 4602, 4499, 3350, 3263, 2711, 2100, 398, 240]"/>
    <s v="[]"/>
    <m/>
  </r>
  <r>
    <n v="71.099999999999994"/>
    <s v="Hierarchy"/>
    <s v="LenLog_1_10_1_30_20_5_12000.csv"/>
    <x v="19"/>
    <x v="0"/>
    <x v="3"/>
    <x v="2"/>
    <n v="10"/>
    <x v="6"/>
    <n v="1"/>
    <n v="1"/>
    <n v="30"/>
    <n v="17"/>
    <n v="30"/>
    <n v="56.6666666666667"/>
    <n v="3.9411764705882399"/>
    <n v="0.56666666666666698"/>
    <n v="56.6666666666667"/>
    <n v="0.56666666666666698"/>
    <n v="56.6666666666667"/>
    <n v="0.56666666666666698"/>
    <n v="56.6666666666667"/>
    <n v="1.7311816215515099"/>
    <n v="6.56366348266602E-3"/>
    <n v="1.7246179580688501"/>
    <s v="[11713, 11676, 11474, 11091, 11026, 10995, 10679, 10369, 9918, 9778, 9743, 9579, 8267, 7730, 7009, 6977, 6878, 6453, 6353, 6304, 6190, 4848, 4602, 4499, 3350, 3263, 2711, 2100, 398, 240]"/>
    <s v="[401, 9747, 11030, 2715, 11680, 6194, 10683, 9922, 11717, 6981, 6357, 11478, 11095, 6882, 7013, 244, 4606]"/>
    <m/>
  </r>
  <r>
    <n v="71.2"/>
    <s v="Hierarchy"/>
    <s v="LenLog_1_10_1_30_20_5_12000.csv"/>
    <x v="19"/>
    <x v="0"/>
    <x v="3"/>
    <x v="2"/>
    <n v="15"/>
    <x v="0"/>
    <n v="1"/>
    <n v="1"/>
    <n v="30"/>
    <n v="2"/>
    <n v="10"/>
    <n v="6.6666666666666696"/>
    <n v="0"/>
    <n v="0.2"/>
    <n v="20"/>
    <n v="6.6666666666666693E-2"/>
    <n v="6.6666666666666696"/>
    <n v="0.1"/>
    <n v="10"/>
    <n v="1.6066918373107899"/>
    <n v="6.56366348266602E-3"/>
    <n v="1.6001281738281301"/>
    <s v="[11713, 11676, 11474, 11091, 11026, 10995, 10679, 10369, 9918, 9778, 9743, 9579, 8267, 7730, 7009, 6977, 6878, 6453, 6353, 6304, 6190, 4848, 4602, 4499, 3350, 3263, 2711, 2100, 398, 240]"/>
    <s v="[3350, 8267]"/>
    <m/>
  </r>
  <r>
    <n v="71.3"/>
    <s v="Hierarchy"/>
    <s v="LenLog_1_10_1_30_20_5_12000.csv"/>
    <x v="19"/>
    <x v="0"/>
    <x v="3"/>
    <x v="2"/>
    <n v="20"/>
    <x v="1"/>
    <n v="1"/>
    <n v="1"/>
    <n v="30"/>
    <n v="23"/>
    <n v="30"/>
    <n v="76.6666666666667"/>
    <n v="0.34782608695652201"/>
    <n v="0.76666666666666705"/>
    <n v="76.6666666666667"/>
    <n v="0.76666666666666705"/>
    <n v="76.6666666666667"/>
    <n v="0.76666666666666705"/>
    <n v="76.6666666666667"/>
    <n v="1.7236690521240201"/>
    <n v="6.56366348266602E-3"/>
    <n v="1.7171053886413601"/>
    <s v="[11713, 11676, 11474, 11091, 11026, 10995, 10679, 10369, 9918, 9778, 9743, 9579, 8267, 7730, 7009, 6977, 6878, 6453, 6353, 6304, 6190, 4848, 4602, 4499, 3350, 3263, 2711, 2100, 398, 240]"/>
    <s v="[398, 9743, 11026, 4499, 2711, 6190, 9778, 2100, 10679, 9918, 3263, 11713, 6977, 8267, 6353, 11474, 11091, 6878, 7009, 9579, 232, 10995, 4602]"/>
    <m/>
  </r>
  <r>
    <n v="71.400000000000006"/>
    <s v="Hierarchy"/>
    <s v="LenLog_1_10_1_30_20_5_12000.csv"/>
    <x v="19"/>
    <x v="0"/>
    <x v="3"/>
    <x v="2"/>
    <n v="25"/>
    <x v="2"/>
    <n v="1"/>
    <n v="1"/>
    <n v="30"/>
    <n v="30"/>
    <n v="40"/>
    <n v="100"/>
    <n v="2.6"/>
    <n v="0.75"/>
    <n v="75"/>
    <n v="1"/>
    <n v="100"/>
    <n v="0.85714285714285698"/>
    <n v="85.714285714285694"/>
    <n v="1.7459740638732899"/>
    <n v="6.56366348266602E-3"/>
    <n v="1.7394104003906301"/>
    <s v="[11713, 11676, 11474, 11091, 11026, 10995, 10679, 10369, 9918, 9778, 9743, 9579, 8267, 7730, 7009, 6977, 6878, 6453, 6353, 6304, 6190, 4848, 4602, 4499, 3350, 3263, 2711, 2100, 398, 240]"/>
    <s v="[10365, 395, 9741, 11024, 4496, 3347, 2709, 11673, 6302, 6187, 9775, 7726, 2098, 6450, 10675, 9916, 3261, 11710, 6975, 8265, 6350, 11472, 11089, 6876, 7006, 9576, 4846, 237, 10993, 4600]"/>
    <m/>
  </r>
  <r>
    <n v="71.5"/>
    <s v="Hierarchy"/>
    <s v="LenLog_1_10_1_30_20_5_12000.csv"/>
    <x v="19"/>
    <x v="0"/>
    <x v="3"/>
    <x v="2"/>
    <n v="30"/>
    <x v="3"/>
    <n v="1"/>
    <n v="1"/>
    <n v="30"/>
    <n v="30"/>
    <n v="40"/>
    <n v="100"/>
    <n v="1.4"/>
    <n v="0.75"/>
    <n v="75"/>
    <n v="1"/>
    <n v="100"/>
    <n v="0.85714285714285698"/>
    <n v="85.714285714285694"/>
    <n v="1.813472032547"/>
    <n v="6.56366348266602E-3"/>
    <n v="1.8069083690643299"/>
    <s v="[11713, 11676, 11474, 11091, 11026, 10995, 10679, 10369, 9918, 9778, 9743, 9579, 8267, 7730, 7009, 6977, 6878, 6453, 6353, 6304, 6190, 4848, 4602, 4499, 3350, 3263, 2711, 2100, 398, 240]"/>
    <s v="[10368, 396, 9742, 11025, 4498, 3346, 2710, 11676, 6303, 6190, 9776, 7729, 2099, 6452, 10678, 9917, 3262, 11711, 6976, 8266, 6351, 11474, 11088, 6877, 7007, 9578, 4845, 239, 10991, 4601]"/>
    <m/>
  </r>
  <r>
    <n v="72"/>
    <s v="Hierarchy"/>
    <s v="LenLog_1_10_1_30_25_10_7500.csv"/>
    <x v="22"/>
    <x v="0"/>
    <x v="0"/>
    <x v="3"/>
    <n v="5"/>
    <x v="8"/>
    <n v="1"/>
    <n v="1"/>
    <n v="30"/>
    <n v="0"/>
    <n v="10"/>
    <n v="0"/>
    <m/>
    <n v="0"/>
    <n v="0"/>
    <n v="0"/>
    <n v="0"/>
    <n v="0"/>
    <n v="0"/>
    <n v="0.58536458015441895"/>
    <n v="1.6083002090454102E-2"/>
    <n v="0.56928157806396495"/>
    <s v="[7357, 6861, 6749, 6717, 6623, 6533, 6451, 6266, 6018, 5989, 5748, 5581, 5072, 4343, 3726, 3412, 3270, 3055, 2830, 2286, 2210, 2001, 1975, 1550, 1201, 750, 680, 645, 254, 191]"/>
    <s v="[]"/>
    <m/>
  </r>
  <r>
    <n v="72.099999999999994"/>
    <s v="Hierarchy"/>
    <s v="LenLog_1_10_1_30_25_10_7500.csv"/>
    <x v="22"/>
    <x v="0"/>
    <x v="0"/>
    <x v="3"/>
    <n v="10"/>
    <x v="7"/>
    <n v="1"/>
    <n v="1"/>
    <n v="30"/>
    <n v="0"/>
    <n v="10"/>
    <n v="0"/>
    <m/>
    <n v="0"/>
    <n v="0"/>
    <n v="0"/>
    <n v="0"/>
    <n v="0"/>
    <n v="0"/>
    <n v="0.62537264823913596"/>
    <n v="1.6083002090454102E-2"/>
    <n v="0.60928964614868197"/>
    <s v="[7357, 6861, 6749, 6717, 6623, 6533, 6451, 6266, 6018, 5989, 5748, 5581, 5072, 4343, 3726, 3412, 3270, 3055, 2830, 2286, 2210, 2001, 1975, 1550, 1201, 750, 680, 645, 254, 191]"/>
    <s v="[]"/>
    <m/>
  </r>
  <r>
    <n v="72.2"/>
    <s v="Hierarchy"/>
    <s v="LenLog_1_10_1_30_25_10_7500.csv"/>
    <x v="22"/>
    <x v="0"/>
    <x v="0"/>
    <x v="3"/>
    <n v="15"/>
    <x v="6"/>
    <n v="1"/>
    <n v="1"/>
    <n v="30"/>
    <n v="0"/>
    <n v="10"/>
    <n v="0"/>
    <m/>
    <n v="0"/>
    <n v="0"/>
    <n v="0"/>
    <n v="0"/>
    <n v="0"/>
    <n v="0"/>
    <n v="0.68718910217285201"/>
    <n v="1.6083002090454102E-2"/>
    <n v="0.67110610008239702"/>
    <s v="[7357, 6861, 6749, 6717, 6623, 6533, 6451, 6266, 6018, 5989, 5748, 5581, 5072, 4343, 3726, 3412, 3270, 3055, 2830, 2286, 2210, 2001, 1975, 1550, 1201, 750, 680, 645, 254, 191]"/>
    <s v="[]"/>
    <m/>
  </r>
  <r>
    <n v="72.3"/>
    <s v="Hierarchy"/>
    <s v="LenLog_1_10_1_30_25_10_7500.csv"/>
    <x v="22"/>
    <x v="0"/>
    <x v="0"/>
    <x v="3"/>
    <n v="20"/>
    <x v="0"/>
    <n v="1"/>
    <n v="1"/>
    <n v="30"/>
    <n v="30"/>
    <n v="40"/>
    <n v="100"/>
    <n v="3.4"/>
    <n v="0.75"/>
    <n v="75"/>
    <n v="1"/>
    <n v="100"/>
    <n v="0.85714285714285698"/>
    <n v="85.714285714285694"/>
    <n v="0.76894330978393499"/>
    <n v="1.6083002090454102E-2"/>
    <n v="0.752860307693481"/>
    <s v="[7357, 6861, 6749, 6717, 6623, 6533, 6451, 6266, 6018, 5989, 5748, 5581, 5072, 4343, 3726, 3412, 3270, 3055, 2830, 2286, 2210, 2001, 1975, 1550, 1201, 750, 680, 645, 254, 191]"/>
    <s v="[6021, 6536, 648, 3729, 2832, 1553, 2213, 683, 1204, 6454, 1980, 7360, 6722, 194, 3272, 6864, 5586, 5075, 2004, 3417, 6752, 6626, 5994, 2289, 3060, 753, 5750, 4348, 6270, 257]"/>
    <m/>
  </r>
  <r>
    <n v="72.400000000000006"/>
    <s v="Hierarchy"/>
    <s v="LenLog_1_10_1_30_25_10_7500.csv"/>
    <x v="22"/>
    <x v="0"/>
    <x v="0"/>
    <x v="3"/>
    <n v="25"/>
    <x v="1"/>
    <n v="1"/>
    <n v="1"/>
    <n v="30"/>
    <n v="30"/>
    <n v="40"/>
    <n v="100"/>
    <n v="0.6"/>
    <n v="0.75"/>
    <n v="75"/>
    <n v="1"/>
    <n v="100"/>
    <n v="0.85714285714285698"/>
    <n v="85.714285714285694"/>
    <n v="0.729134321212769"/>
    <n v="1.6083002090454102E-2"/>
    <n v="0.71305131912231401"/>
    <s v="[7357, 6861, 6749, 6717, 6623, 6533, 6451, 6266, 6018, 5989, 5748, 5581, 5072, 4343, 3726, 3412, 3270, 3055, 2830, 2286, 2210, 2001, 1975, 1550, 1201, 750, 680, 645, 254, 191]"/>
    <s v="[6018, 6533, 645, 3726, 2833, 1550, 2211, 680, 1201, 6451, 1975, 7357, 6719, 191, 3269, 6861, 5583, 5072, 2001, 3414, 6749, 6623, 5991, 2286, 3057, 750, 5748, 4345, 6267, 254]"/>
    <m/>
  </r>
  <r>
    <n v="72.5"/>
    <s v="Hierarchy"/>
    <s v="LenLog_1_10_1_30_25_10_7500.csv"/>
    <x v="22"/>
    <x v="0"/>
    <x v="0"/>
    <x v="3"/>
    <n v="30"/>
    <x v="2"/>
    <n v="1"/>
    <n v="1"/>
    <n v="30"/>
    <n v="30"/>
    <n v="40"/>
    <n v="100"/>
    <n v="4.4000000000000004"/>
    <n v="0.75"/>
    <n v="75"/>
    <n v="1"/>
    <n v="100"/>
    <n v="0.85714285714285698"/>
    <n v="85.714285714285694"/>
    <n v="0.74716043472289995"/>
    <n v="1.6083002090454102E-2"/>
    <n v="0.73107743263244596"/>
    <s v="[7357, 6861, 6749, 6717, 6623, 6533, 6451, 6266, 6018, 5989, 5748, 5581, 5072, 4343, 3726, 3412, 3270, 3055, 2830, 2286, 2210, 2001, 1975, 1550, 1201, 750, 680, 645, 254, 191]"/>
    <s v="[6014, 6529, 640, 3722, 2824, 1546, 2208, 674, 1197, 6447, 1971, 7353, 6713, 187, 3265, 6857, 5577, 5068, 1997, 3408, 6745, 6617, 5985, 2280, 3051, 746, 5745, 4338, 6260, 248]"/>
    <m/>
  </r>
  <r>
    <n v="73"/>
    <s v="Hierarchy"/>
    <s v="LenLog_1_10_1_30_25_1_75000.csv"/>
    <x v="31"/>
    <x v="0"/>
    <x v="1"/>
    <x v="3"/>
    <n v="5"/>
    <x v="8"/>
    <n v="1"/>
    <n v="1"/>
    <n v="30"/>
    <n v="12"/>
    <n v="20"/>
    <n v="40"/>
    <n v="1"/>
    <n v="0.6"/>
    <n v="60"/>
    <n v="0.4"/>
    <n v="40"/>
    <n v="0.48"/>
    <n v="48"/>
    <n v="68.646545410156307"/>
    <n v="7.2517395019531306E-2"/>
    <n v="68.574028015136705"/>
    <s v="[71419, 69407, 62690, 59300, 57462, 56667, 50995, 50061, 48534, 46949, 45784, 44358, 42275, 41653, 40507, 39895, 39237, 38666, 30376, 23143, 22886, 22822, 21238, 15314, 12159, 5970, 4203, 2335, 1724, 735]"/>
    <s v="[59299, 40506, 39236, 5969, 56666, 734, 62689, 46948, 23142, 4202, 57461, 12158]"/>
    <m/>
  </r>
  <r>
    <n v="73.099999999999994"/>
    <s v="Hierarchy"/>
    <s v="LenLog_1_10_1_30_25_1_75000.csv"/>
    <x v="31"/>
    <x v="0"/>
    <x v="1"/>
    <x v="3"/>
    <n v="10"/>
    <x v="7"/>
    <n v="1"/>
    <n v="1"/>
    <n v="30"/>
    <n v="0"/>
    <n v="10"/>
    <n v="0"/>
    <m/>
    <n v="0"/>
    <n v="0"/>
    <n v="0"/>
    <n v="0"/>
    <n v="0"/>
    <n v="0"/>
    <n v="74.817193746566801"/>
    <n v="7.2517395019531306E-2"/>
    <n v="74.744676351547199"/>
    <s v="[71419, 69407, 62690, 59300, 57462, 56667, 50995, 50061, 48534, 46949, 45784, 44358, 42275, 41653, 40507, 39895, 39237, 38666, 30376, 23143, 22886, 22822, 21238, 15314, 12159, 5970, 4203, 2335, 1724, 735]"/>
    <s v="[]"/>
    <m/>
  </r>
  <r>
    <n v="73.2"/>
    <s v="Hierarchy"/>
    <s v="LenLog_1_10_1_30_25_1_75000.csv"/>
    <x v="31"/>
    <x v="0"/>
    <x v="1"/>
    <x v="3"/>
    <n v="15"/>
    <x v="6"/>
    <n v="1"/>
    <n v="1"/>
    <n v="30"/>
    <n v="19"/>
    <n v="30"/>
    <n v="63.3333333333333"/>
    <n v="2.8421052631578898"/>
    <n v="0.63333333333333297"/>
    <n v="63.3333333333333"/>
    <n v="0.63333333333333297"/>
    <n v="63.3333333333333"/>
    <n v="0.63333333333333297"/>
    <n v="63.3333333333333"/>
    <n v="75.331707239151001"/>
    <n v="7.2517395019531306E-2"/>
    <n v="75.259189844131498"/>
    <s v="[71419, 69407, 62690, 59300, 57462, 56667, 50995, 50061, 48534, 46949, 45784, 44358, 42275, 41653, 40507, 39895, 39237, 38666, 30376, 23143, 22886, 22822, 21238, 15314, 12159, 5970, 4203, 2335, 1724, 735]"/>
    <s v="[38673, 48535, 2336, 59301, 22815, 40507, 1723, 44359, 15308, 5965, 39896, 45777, 735, 46950, 22880, 23143, 4203, 57455, 21236]"/>
    <m/>
  </r>
  <r>
    <n v="73.3"/>
    <s v="Hierarchy"/>
    <s v="LenLog_1_10_1_30_25_1_75000.csv"/>
    <x v="31"/>
    <x v="0"/>
    <x v="1"/>
    <x v="3"/>
    <n v="20"/>
    <x v="0"/>
    <n v="1"/>
    <n v="1"/>
    <n v="30"/>
    <n v="14"/>
    <n v="20"/>
    <n v="46.6666666666667"/>
    <n v="0"/>
    <n v="0.7"/>
    <n v="70"/>
    <n v="0.46666666666666701"/>
    <n v="46.6666666666667"/>
    <n v="0.56000000000000005"/>
    <n v="56.000000000000007"/>
    <n v="75.774492979049697"/>
    <n v="7.2517395019531306E-2"/>
    <n v="75.701975584030194"/>
    <s v="[71419, 69407, 62690, 59300, 57462, 56667, 50995, 50061, 48534, 46949, 45784, 44358, 42275, 41653, 40507, 39895, 39237, 38666, 30376, 23143, 22886, 22822, 21238, 15314, 12159, 5970, 4203, 2335, 1724, 735]"/>
    <s v="[50061, 69407, 2335, 42275, 59300, 22822, 50995, 15314, 5970, 45784, 56667, 62690, 46949, 12159]"/>
    <m/>
  </r>
  <r>
    <n v="73.400000000000006"/>
    <s v="Hierarchy"/>
    <s v="LenLog_1_10_1_30_25_1_75000.csv"/>
    <x v="31"/>
    <x v="0"/>
    <x v="1"/>
    <x v="3"/>
    <n v="25"/>
    <x v="1"/>
    <n v="1"/>
    <n v="1"/>
    <n v="30"/>
    <n v="30"/>
    <n v="40"/>
    <n v="100"/>
    <n v="0.2"/>
    <n v="0.75"/>
    <n v="75"/>
    <n v="1"/>
    <n v="100"/>
    <n v="0.85714285714285698"/>
    <n v="85.714285714285694"/>
    <n v="75.311338424682603"/>
    <n v="7.2517395019531306E-2"/>
    <n v="75.2388210296631"/>
    <s v="[71419, 69407, 62690, 59300, 57462, 56667, 50995, 50061, 48534, 46949, 45784, 44358, 42275, 41653, 40507, 39895, 39237, 38666, 30376, 23143, 22886, 22822, 21238, 15314, 12159, 5970, 4203, 2335, 1724, 735]"/>
    <s v="[38667, 50061, 48534, 69407, 2335, 42275, 59300, 22822, 30377, 50995, 41653, 40507, 1725, 39237, 44358, 15314, 5970, 39895, 45784, 56667, 735, 62690, 46949, 22886, 23144, 4203, 57462, 21238, 71421, 12159]"/>
    <m/>
  </r>
  <r>
    <n v="73.5"/>
    <s v="Hierarchy"/>
    <s v="LenLog_1_10_1_30_25_1_75000.csv"/>
    <x v="31"/>
    <x v="0"/>
    <x v="1"/>
    <x v="3"/>
    <n v="30"/>
    <x v="2"/>
    <n v="1"/>
    <n v="1"/>
    <n v="30"/>
    <n v="28"/>
    <n v="40"/>
    <n v="93.3333333333333"/>
    <n v="4.9285714285714297"/>
    <n v="0.7"/>
    <n v="70"/>
    <n v="0.93333333333333302"/>
    <n v="93.3333333333333"/>
    <n v="0.8"/>
    <n v="80"/>
    <n v="75.937178850174007"/>
    <n v="7.2517395019531306E-2"/>
    <n v="75.864661455154405"/>
    <s v="[71419, 69407, 62690, 59300, 57462, 56667, 50995, 50061, 48534, 46949, 45784, 44358, 42275, 41653, 40507, 39895, 39237, 38666, 30376, 23143, 22886, 22822, 21238, 15314, 12159, 5970, 4203, 2335, 1724, 735]"/>
    <s v="[38662, 50057, 48529, 69402, 2330, 42270, 59295, 22817, 30371, 50990, 41648, 40502, 1720, 39232, 44353, 15309, 5965, 39890, 45779, 56662, 730, 62685, 46944, 22881, 4198, 57457, 21232, 12154]"/>
    <m/>
  </r>
  <r>
    <n v="74"/>
    <s v="Hierarchy"/>
    <s v="LenLog_1_10_1_30_25_2-5_30000.csv"/>
    <x v="18"/>
    <x v="0"/>
    <x v="2"/>
    <x v="3"/>
    <n v="5"/>
    <x v="8"/>
    <n v="1"/>
    <n v="1"/>
    <n v="30"/>
    <n v="13"/>
    <n v="20"/>
    <n v="43.3333333333333"/>
    <n v="1"/>
    <n v="0.65"/>
    <n v="65"/>
    <n v="0.43333333333333302"/>
    <n v="43.3333333333333"/>
    <n v="0.52"/>
    <n v="52"/>
    <n v="11.7365403175354"/>
    <n v="6.4928054809570299E-2"/>
    <n v="11.6716122627258"/>
    <s v="[29371, 28510, 28474, 27478, 26807, 24343, 23891, 22805, 22047, 21746, 21622, 19545, 18191, 17892, 15883, 14417, 13152, 10729, 9948, 9292, 8584, 7417, 6345, 6077, 4334, 3778, 2515, 1275, 866, 674]"/>
    <s v="[15882, 673, 26806, 28473, 3777, 6344, 2514, 27477, 19544, 865, 4333, 21745, 1274]"/>
    <m/>
  </r>
  <r>
    <n v="74.099999999999994"/>
    <s v="Hierarchy"/>
    <s v="LenLog_1_10_1_30_25_2-5_30000.csv"/>
    <x v="18"/>
    <x v="0"/>
    <x v="2"/>
    <x v="3"/>
    <n v="10"/>
    <x v="7"/>
    <n v="1"/>
    <n v="1"/>
    <n v="30"/>
    <n v="0"/>
    <n v="10"/>
    <n v="0"/>
    <m/>
    <n v="0"/>
    <n v="0"/>
    <n v="0"/>
    <n v="0"/>
    <n v="0"/>
    <n v="0"/>
    <n v="11.7858784198761"/>
    <n v="6.4928054809570299E-2"/>
    <n v="11.7209503650665"/>
    <s v="[29371, 28510, 28474, 27478, 26807, 24343, 23891, 22805, 22047, 21746, 21622, 19545, 18191, 17892, 15883, 14417, 13152, 10729, 9948, 9292, 8584, 7417, 6345, 6077, 4334, 3778, 2515, 1275, 866, 674]"/>
    <s v="[]"/>
    <m/>
  </r>
  <r>
    <n v="74.2"/>
    <s v="Hierarchy"/>
    <s v="LenLog_1_10_1_30_25_2-5_30000.csv"/>
    <x v="18"/>
    <x v="0"/>
    <x v="2"/>
    <x v="3"/>
    <n v="15"/>
    <x v="6"/>
    <n v="1"/>
    <n v="1"/>
    <n v="30"/>
    <n v="14"/>
    <n v="20"/>
    <n v="46.6666666666667"/>
    <n v="0"/>
    <n v="0.7"/>
    <n v="70"/>
    <n v="0.46666666666666701"/>
    <n v="46.6666666666667"/>
    <n v="0.56000000000000005"/>
    <n v="56.000000000000007"/>
    <n v="11.9799509048462"/>
    <n v="6.4928054809570299E-2"/>
    <n v="11.9150228500366"/>
    <s v="[29371, 28510, 28474, 27478, 26807, 24343, 23891, 22805, 22047, 21746, 21622, 19545, 18191, 17892, 15883, 14417, 13152, 10729, 9948, 9292, 8584, 7417, 6345, 6077, 4334, 3778, 2515, 1275, 866, 674]"/>
    <s v="[15883, 22805, 24343, 26807, 28474, 29371, 3778, 2515, 27478, 866, 10729, 4334, 21746, 1275]"/>
    <m/>
  </r>
  <r>
    <n v="74.3"/>
    <s v="Hierarchy"/>
    <s v="LenLog_1_10_1_30_25_2-5_30000.csv"/>
    <x v="18"/>
    <x v="0"/>
    <x v="2"/>
    <x v="3"/>
    <n v="20"/>
    <x v="0"/>
    <n v="1"/>
    <n v="1"/>
    <n v="30"/>
    <n v="22"/>
    <n v="30"/>
    <n v="73.3333333333333"/>
    <n v="0"/>
    <n v="0.73333333333333295"/>
    <n v="73.3333333333333"/>
    <n v="0.73333333333333295"/>
    <n v="73.3333333333333"/>
    <n v="0.73333333333333295"/>
    <n v="73.3333333333333"/>
    <n v="12.0823104381561"/>
    <n v="6.4928054809570299E-2"/>
    <n v="12.0173823833466"/>
    <s v="[29371, 28510, 28474, 27478, 26807, 24343, 23891, 22805, 22047, 21746, 21622, 19545, 18191, 17892, 15883, 14417, 13152, 10729, 9948, 9292, 8584, 7417, 6345, 6077, 4334, 3778, 2515, 1275, 866, 674]"/>
    <s v="[8584, 15883, 18191, 22805, 24343, 22047, 26807, 28474, 29371, 3778, 9292, 2515, 27478, 19545, 9948, 28510, 866, 10729, 4334, 21746, 21622, 1275]"/>
    <m/>
  </r>
  <r>
    <n v="74.400000000000006"/>
    <s v="Hierarchy"/>
    <s v="LenLog_1_10_1_30_25_2-5_30000.csv"/>
    <x v="18"/>
    <x v="0"/>
    <x v="2"/>
    <x v="3"/>
    <n v="25"/>
    <x v="1"/>
    <n v="1"/>
    <n v="1"/>
    <n v="30"/>
    <n v="27"/>
    <n v="40"/>
    <n v="90"/>
    <n v="0"/>
    <n v="0.67500000000000004"/>
    <n v="67.5"/>
    <n v="0.9"/>
    <n v="90"/>
    <n v="0.77142857142857102"/>
    <n v="77.142857142857096"/>
    <n v="11.884346246719399"/>
    <n v="6.4928054809570299E-2"/>
    <n v="11.819418191909801"/>
    <s v="[29371, 28510, 28474, 27478, 26807, 24343, 23891, 22805, 22047, 21746, 21622, 19545, 18191, 17892, 15883, 14417, 13152, 10729, 9948, 9292, 8584, 7417, 6345, 6077, 4334, 3778, 2515, 1275, 866, 674]"/>
    <s v="[8584, 15883, 18191, 22805, 24343, 22047, 674, 26807, 28474, 29371, 6077, 3778, 9292, 14417, 2515, 27478, 19545, 9948, 28510, 866, 17892, 10729, 4334, 21746, 21622, 7417, 1275]"/>
    <m/>
  </r>
  <r>
    <n v="74.5"/>
    <s v="Hierarchy"/>
    <s v="LenLog_1_10_1_30_25_2-5_30000.csv"/>
    <x v="18"/>
    <x v="0"/>
    <x v="2"/>
    <x v="3"/>
    <n v="30"/>
    <x v="2"/>
    <n v="1"/>
    <n v="1"/>
    <n v="30"/>
    <n v="30"/>
    <n v="40"/>
    <n v="100"/>
    <n v="1.93333333333333"/>
    <n v="0.75"/>
    <n v="75"/>
    <n v="1"/>
    <n v="100"/>
    <n v="0.85714285714285698"/>
    <n v="85.714285714285694"/>
    <n v="12.0212371349335"/>
    <n v="6.4928054809570299E-2"/>
    <n v="11.9563090801239"/>
    <s v="[29371, 28510, 28474, 27478, 26807, 24343, 23891, 22805, 22047, 21746, 21622, 19545, 18191, 17892, 15883, 14417, 13152, 10729, 9948, 9292, 8584, 7417, 6345, 6077, 4334, 3778, 2515, 1275, 866, 674]"/>
    <s v="[8582, 15883, 18189, 22803, 24344, 22045, 672, 26805, 28472, 29368, 6075, 3776, 6343, 9290, 14415, 23889, 2513, 27475, 19543, 9945, 28507, 13152, 867, 17890, 10732, 4332, 21744, 21621, 7415, 1273]"/>
    <m/>
  </r>
  <r>
    <n v="75"/>
    <s v="Hierarchy"/>
    <s v="LenLog_1_10_1_30_25_5_15000.csv"/>
    <x v="5"/>
    <x v="0"/>
    <x v="3"/>
    <x v="3"/>
    <n v="5"/>
    <x v="8"/>
    <n v="1"/>
    <n v="1"/>
    <n v="30"/>
    <n v="0"/>
    <n v="10"/>
    <n v="0"/>
    <m/>
    <n v="0"/>
    <n v="0"/>
    <n v="0"/>
    <n v="0"/>
    <n v="0"/>
    <n v="0"/>
    <n v="2.6853153705596902"/>
    <n v="1.5695810317993199E-2"/>
    <n v="2.6696195602417001"/>
    <s v="[14923, 13552, 13303, 13238, 13015, 12341, 12060, 11981, 11880, 9532, 8689, 8603, 8375, 8206, 8164, 7719, 7625, 6715, 6112, 5878, 5500, 4801, 4512, 4216, 3427, 3012, 2905, 2459, 2327, 186]"/>
    <s v="[]"/>
    <m/>
  </r>
  <r>
    <n v="75.099999999999994"/>
    <s v="Hierarchy"/>
    <s v="LenLog_1_10_1_30_25_5_15000.csv"/>
    <x v="5"/>
    <x v="0"/>
    <x v="3"/>
    <x v="3"/>
    <n v="10"/>
    <x v="7"/>
    <n v="1"/>
    <n v="1"/>
    <n v="30"/>
    <n v="15"/>
    <n v="20"/>
    <n v="50"/>
    <n v="0"/>
    <n v="0.75"/>
    <n v="75"/>
    <n v="0.5"/>
    <n v="50"/>
    <n v="0.6"/>
    <n v="60"/>
    <n v="3.0998907089233398"/>
    <n v="1.5695810317993199E-2"/>
    <n v="3.0841948986053498"/>
    <s v="[14923, 13552, 13303, 13238, 13015, 12341, 12060, 11981, 11880, 9532, 8689, 8603, 8375, 8206, 8164, 7719, 7625, 6715, 6112, 5878, 5500, 4801, 4512, 4216, 3427, 3012, 2905, 2459, 2327, 186]"/>
    <s v="[4512, 7719, 186, 6715, 3012, 7625, 14923, 13015, 2905, 11880, 13552, 8689, 5878, 13303, 4216]"/>
    <m/>
  </r>
  <r>
    <n v="75.2"/>
    <s v="Hierarchy"/>
    <s v="LenLog_1_10_1_30_25_5_15000.csv"/>
    <x v="5"/>
    <x v="0"/>
    <x v="3"/>
    <x v="3"/>
    <n v="15"/>
    <x v="6"/>
    <n v="1"/>
    <n v="1"/>
    <n v="30"/>
    <n v="30"/>
    <n v="40"/>
    <n v="100"/>
    <n v="5.0333333333333297"/>
    <n v="0.75"/>
    <n v="75"/>
    <n v="1"/>
    <n v="100"/>
    <n v="0.85714285714285698"/>
    <n v="85.714285714285694"/>
    <n v="3.04520535469055"/>
    <n v="1.5695810317993199E-2"/>
    <n v="3.0295095443725599"/>
    <s v="[14923, 13552, 13303, 13238, 13015, 12341, 12060, 11981, 11880, 9532, 8689, 8603, 8375, 8206, 8164, 7719, 7625, 6715, 6112, 5878, 5500, 4801, 4512, 4216, 3427, 3012, 2905, 2459, 2327, 186]"/>
    <s v="[8209, 2333, 8609, 12066, 2465, 4518, 7719, 12347, 13238, 8372, 192, 6721, 9529, 4804, 3018, 7631, 14929, 11987, 13017, 2911, 6118, 3433, 8170, 11886, 13558, 8695, 5884, 13308, 4222, 5506]"/>
    <m/>
  </r>
  <r>
    <n v="75.3"/>
    <s v="Hierarchy"/>
    <s v="LenLog_1_10_1_30_25_5_15000.csv"/>
    <x v="5"/>
    <x v="0"/>
    <x v="3"/>
    <x v="3"/>
    <n v="20"/>
    <x v="0"/>
    <n v="1"/>
    <n v="1"/>
    <n v="30"/>
    <n v="14"/>
    <n v="20"/>
    <n v="46.6666666666667"/>
    <n v="0"/>
    <n v="0.7"/>
    <n v="70"/>
    <n v="0.46666666666666701"/>
    <n v="46.6666666666667"/>
    <n v="0.56000000000000005"/>
    <n v="56.000000000000007"/>
    <n v="2.92738914489746"/>
    <n v="1.5695810317993199E-2"/>
    <n v="2.91169333457947"/>
    <s v="[14923, 13552, 13303, 13238, 13015, 12341, 12060, 11981, 11880, 9532, 8689, 8603, 8375, 8206, 8164, 7719, 7625, 6715, 6112, 5878, 5500, 4801, 4512, 4216, 3427, 3012, 2905, 2459, 2327, 186]"/>
    <s v="[4512, 12341, 186, 6715, 3012, 7625, 14923, 2905, 6112, 11880, 13552, 8689, 5878, 4216]"/>
    <m/>
  </r>
  <r>
    <n v="75.400000000000006"/>
    <s v="Hierarchy"/>
    <s v="LenLog_1_10_1_30_25_5_15000.csv"/>
    <x v="5"/>
    <x v="0"/>
    <x v="3"/>
    <x v="3"/>
    <n v="25"/>
    <x v="1"/>
    <n v="1"/>
    <n v="1"/>
    <n v="30"/>
    <n v="29"/>
    <n v="40"/>
    <n v="96.6666666666667"/>
    <n v="0.20689655172413801"/>
    <n v="0.72499999999999998"/>
    <n v="72.5"/>
    <n v="0.96666666666666701"/>
    <n v="96.6666666666667"/>
    <n v="0.82857142857142896"/>
    <n v="82.85714285714289"/>
    <n v="2.9828867912292498"/>
    <n v="1.5695810317993199E-2"/>
    <n v="2.96719098091125"/>
    <s v="[14923, 13552, 13303, 13238, 13015, 12341, 12060, 11981, 11880, 9532, 8689, 8603, 8375, 8206, 8164, 7719, 7625, 6715, 6112, 5878, 5500, 4801, 4512, 4216, 3427, 3012, 2905, 2459, 2327, 186]"/>
    <s v="[8207, 2327, 8603, 12060, 2459, 4512, 7719, 12341, 13238, 8377, 186, 6715, 9534, 3012, 7625, 14923, 11981, 13015, 2905, 6112, 3427, 8164, 11880, 13552, 8689, 5878, 13302, 4216, 5500]"/>
    <m/>
  </r>
  <r>
    <n v="75.5"/>
    <s v="Hierarchy"/>
    <s v="LenLog_1_10_1_30_25_5_15000.csv"/>
    <x v="5"/>
    <x v="0"/>
    <x v="3"/>
    <x v="3"/>
    <n v="30"/>
    <x v="2"/>
    <n v="1"/>
    <n v="1"/>
    <n v="30"/>
    <n v="30"/>
    <n v="40"/>
    <n v="100"/>
    <n v="1.0333333333333301"/>
    <n v="0.75"/>
    <n v="75"/>
    <n v="1"/>
    <n v="100"/>
    <n v="0.85714285714285698"/>
    <n v="85.714285714285694"/>
    <n v="2.9497518539428702"/>
    <n v="1.5695810317993199E-2"/>
    <n v="2.9340560436248802"/>
    <s v="[14923, 13552, 13303, 13238, 13015, 12341, 12060, 11981, 11880, 9532, 8689, 8603, 8375, 8206, 8164, 7719, 7625, 6715, 6112, 5878, 5500, 4801, 4512, 4216, 3427, 3012, 2905, 2459, 2327, 186]"/>
    <s v="[8206, 2326, 8602, 12059, 2458, 4511, 7718, 12339, 13237, 8376, 185, 6714, 9531, 4800, 3011, 7624, 14922, 11980, 13014, 2904, 6111, 3426, 8163, 11879, 13551, 8688, 5877, 13301, 4215, 5499]"/>
    <m/>
  </r>
  <r>
    <n v="76"/>
    <s v="Hierarchy"/>
    <s v="LenLog_1_10_1_30_5_10_1500.csv"/>
    <x v="4"/>
    <x v="0"/>
    <x v="0"/>
    <x v="4"/>
    <n v="5"/>
    <x v="1"/>
    <n v="1"/>
    <n v="1"/>
    <n v="30"/>
    <n v="30"/>
    <n v="40"/>
    <n v="100"/>
    <n v="0"/>
    <n v="0.75"/>
    <n v="75"/>
    <n v="1"/>
    <n v="100"/>
    <n v="0.85714285714285698"/>
    <n v="85.714285714285694"/>
    <n v="0.14357733726501501"/>
    <n v="1.5244245529174799E-2"/>
    <n v="0.12833309173584001"/>
    <s v="[1433, 1353, 1332, 1261, 1235, 1219, 1141, 1134, 989, 958, 871, 827, 798, 761, 733, 607, 522, 440, 334, 303, 274, 194, 169, 160, 141, 111, 95, 80, 69, 60]"/>
    <s v="[522, 141, 274, 1433, 798, 160, 169, 303, 1332, 440, 827, 60, 958, 194, 1219, 69, 1353, 334, 80, 1235, 733, 989, 607, 95, 871, 1261, 1134, 111, 1141, 761]"/>
    <m/>
  </r>
  <r>
    <n v="76.099999999999994"/>
    <s v="Hierarchy"/>
    <s v="LenLog_1_10_1_30_5_10_1500.csv"/>
    <x v="4"/>
    <x v="0"/>
    <x v="0"/>
    <x v="4"/>
    <n v="10"/>
    <x v="2"/>
    <n v="1"/>
    <n v="1"/>
    <n v="30"/>
    <n v="11"/>
    <n v="20"/>
    <n v="36.6666666666667"/>
    <n v="1"/>
    <n v="0.55000000000000004"/>
    <n v="55.000000000000007"/>
    <n v="0.36666666666666697"/>
    <n v="36.6666666666667"/>
    <n v="0.44"/>
    <n v="44"/>
    <n v="6.0672044754028299E-2"/>
    <n v="1.5244245529174799E-2"/>
    <n v="4.5427799224853502E-2"/>
    <s v="[1433, 1353, 1332, 1261, 1235, 1219, 1141, 1134, 989, 958, 871, 827, 798, 761, 733, 607, 522, 440, 334, 303, 274, 194, 169, 160, 141, 111, 95, 80, 69, 60]"/>
    <s v="[523, 275, 171, 961, 197, 70, 80, 1235, 1261, 1141, 761]"/>
    <m/>
  </r>
  <r>
    <n v="76.2"/>
    <s v="Hierarchy"/>
    <s v="LenLog_1_10_1_30_5_10_1500.csv"/>
    <x v="4"/>
    <x v="0"/>
    <x v="0"/>
    <x v="4"/>
    <n v="15"/>
    <x v="3"/>
    <n v="1"/>
    <n v="1"/>
    <n v="30"/>
    <n v="7"/>
    <n v="10"/>
    <n v="23.3333333333333"/>
    <n v="2.4285714285714302"/>
    <n v="0.7"/>
    <n v="70"/>
    <n v="0.233333333333333"/>
    <n v="23.3333333333333"/>
    <n v="0.35"/>
    <n v="35"/>
    <n v="6.4970254898071303E-2"/>
    <n v="1.5244245529174799E-2"/>
    <n v="4.9726009368896498E-2"/>
    <s v="[1433, 1353, 1332, 1261, 1235, 1219, 1141, 1134, 989, 958, 871, 827, 798, 761, 733, 607, 522, 440, 334, 303, 274, 194, 169, 160, 141, 111, 95, 80, 69, 60]"/>
    <s v="[523, 304, 1332, 433, 94, 1134, 1134]"/>
    <m/>
  </r>
  <r>
    <n v="76.3"/>
    <s v="Hierarchy"/>
    <s v="LenLog_1_10_1_30_5_10_1500.csv"/>
    <x v="4"/>
    <x v="0"/>
    <x v="0"/>
    <x v="4"/>
    <n v="20"/>
    <x v="4"/>
    <n v="1"/>
    <n v="1"/>
    <n v="30"/>
    <n v="14"/>
    <n v="20"/>
    <n v="46.6666666666667"/>
    <n v="8.21428571428571"/>
    <n v="0.7"/>
    <n v="70"/>
    <n v="0.46666666666666701"/>
    <n v="46.6666666666667"/>
    <n v="0.56000000000000005"/>
    <n v="56.000000000000007"/>
    <n v="6.0107946395874003E-2"/>
    <n v="1.5244245529174799E-2"/>
    <n v="4.4863700866699198E-2"/>
    <s v="[1433, 1353, 1332, 1261, 1235, 1219, 1141, 1134, 989, 958, 871, 827, 798, 761, 733, 607, 522, 440, 334, 303, 274, 194, 169, 160, 141, 111, 95, 80, 69, 60]"/>
    <s v="[514, 1425, 152, 1323, 51, 186, 1225, 1343, 1225, 103, 862, 1124, 103, 1145]"/>
    <m/>
  </r>
  <r>
    <n v="76.400000000000006"/>
    <s v="Hierarchy"/>
    <s v="LenLog_1_10_1_30_5_10_1500.csv"/>
    <x v="4"/>
    <x v="0"/>
    <x v="0"/>
    <x v="4"/>
    <n v="25"/>
    <x v="5"/>
    <n v="1"/>
    <n v="1"/>
    <n v="30"/>
    <n v="10"/>
    <n v="20"/>
    <n v="33.3333333333333"/>
    <n v="5.7"/>
    <n v="0.5"/>
    <n v="50"/>
    <n v="0.33333333333333298"/>
    <n v="33.3333333333333"/>
    <n v="0.4"/>
    <n v="40"/>
    <n v="6.2853574752807603E-2"/>
    <n v="1.5244245529174799E-2"/>
    <n v="4.7609329223632799E-2"/>
    <s v="[1433, 1353, 1332, 1261, 1235, 1219, 1141, 1134, 989, 958, 871, 827, 798, 761, 733, 607, 522, 440, 334, 303, 274, 194, 169, 160, 141, 111, 95, 80, 69, 60]"/>
    <s v="[526, 158, 158, 57, 967, 57, 1359, 729, 604, 874]"/>
    <m/>
  </r>
  <r>
    <n v="76.5"/>
    <s v="Hierarchy"/>
    <s v="LenLog_1_10_1_30_5_10_1500.csv"/>
    <x v="4"/>
    <x v="0"/>
    <x v="0"/>
    <x v="4"/>
    <n v="30"/>
    <x v="9"/>
    <n v="1"/>
    <n v="1"/>
    <n v="30"/>
    <n v="3"/>
    <n v="10"/>
    <n v="10"/>
    <n v="8.3333333333333304"/>
    <n v="0.3"/>
    <n v="30"/>
    <n v="0.1"/>
    <n v="10"/>
    <n v="0.15"/>
    <n v="15"/>
    <n v="4.86092567443848E-2"/>
    <n v="1.5244245529174799E-2"/>
    <n v="3.3365011215210003E-2"/>
    <s v="[1433, 1353, 1332, 1261, 1235, 1219, 1141, 1134, 989, 958, 871, 827, 798, 761, 733, 607, 522, 440, 334, 303, 274, 194, 169, 160, 141, 111, 95, 80, 69, 60]"/>
    <s v="[1324, 975, 764]"/>
    <m/>
  </r>
  <r>
    <n v="77"/>
    <s v="Hierarchy"/>
    <s v="LenLog_1_10_1_30_5_1_15000.csv"/>
    <x v="5"/>
    <x v="0"/>
    <x v="1"/>
    <x v="4"/>
    <n v="5"/>
    <x v="1"/>
    <n v="1"/>
    <n v="1"/>
    <n v="30"/>
    <n v="18"/>
    <n v="30"/>
    <n v="60"/>
    <n v="1"/>
    <n v="0.6"/>
    <n v="60"/>
    <n v="0.6"/>
    <n v="60"/>
    <n v="0.6"/>
    <n v="60"/>
    <n v="2.9008524417877202"/>
    <n v="1.6697645187377898E-2"/>
    <n v="2.88415479660034"/>
    <s v="[14907, 14548, 14179, 13229, 12115, 12016, 11912, 10879, 10614, 9963, 9572, 8929, 8915, 8617, 7183, 6877, 6638, 5892, 4935, 4660, 4396, 4271, 3121, 2364, 2113, 1903, 1133, 888, 474, 428]"/>
    <s v="[5891, 11911, 4395, 13228, 427, 4659, 14906, 2363, 2112, 4934, 12114, 8914, 8928, 1132, 1902, 12015, 10613, 10878]"/>
    <m/>
  </r>
  <r>
    <n v="77.099999999999994"/>
    <s v="Hierarchy"/>
    <s v="LenLog_1_10_1_30_5_1_15000.csv"/>
    <x v="5"/>
    <x v="0"/>
    <x v="1"/>
    <x v="4"/>
    <n v="10"/>
    <x v="2"/>
    <n v="1"/>
    <n v="1"/>
    <n v="30"/>
    <n v="4"/>
    <n v="10"/>
    <n v="13.3333333333333"/>
    <n v="4"/>
    <n v="0.4"/>
    <n v="40"/>
    <n v="0.133333333333333"/>
    <n v="13.3333333333333"/>
    <n v="0.2"/>
    <n v="20"/>
    <n v="2.98264455795288"/>
    <n v="1.6697645187377898E-2"/>
    <n v="2.9659469127654998"/>
    <s v="[14907, 14548, 14179, 13229, 12115, 12016, 11912, 10879, 10614, 9963, 9572, 8929, 8915, 8617, 7183, 6877, 6638, 5892, 4935, 4660, 4396, 4271, 3121, 2364, 2113, 1903, 1133, 888, 474, 428]"/>
    <s v="[11908, 4931, 8911, 12012]"/>
    <m/>
  </r>
  <r>
    <n v="77.2"/>
    <s v="Hierarchy"/>
    <s v="LenLog_1_10_1_30_5_1_15000.csv"/>
    <x v="5"/>
    <x v="0"/>
    <x v="1"/>
    <x v="4"/>
    <n v="15"/>
    <x v="3"/>
    <n v="1"/>
    <n v="1"/>
    <n v="30"/>
    <n v="0"/>
    <n v="10"/>
    <n v="0"/>
    <m/>
    <n v="0"/>
    <n v="0"/>
    <n v="0"/>
    <n v="0"/>
    <n v="0"/>
    <n v="0"/>
    <n v="2.9397594928741499"/>
    <n v="1.6697645187377898E-2"/>
    <n v="2.9230618476867698"/>
    <s v="[14907, 14548, 14179, 13229, 12115, 12016, 11912, 10879, 10614, 9963, 9572, 8929, 8915, 8617, 7183, 6877, 6638, 5892, 4935, 4660, 4396, 4271, 3121, 2364, 2113, 1903, 1133, 888, 474, 428]"/>
    <s v="[]"/>
    <m/>
  </r>
  <r>
    <n v="77.3"/>
    <s v="Hierarchy"/>
    <s v="LenLog_1_10_1_30_5_1_15000.csv"/>
    <x v="5"/>
    <x v="0"/>
    <x v="1"/>
    <x v="4"/>
    <n v="20"/>
    <x v="4"/>
    <n v="1"/>
    <n v="1"/>
    <n v="30"/>
    <n v="0"/>
    <n v="10"/>
    <n v="0"/>
    <m/>
    <n v="0"/>
    <n v="0"/>
    <n v="0"/>
    <n v="0"/>
    <n v="0"/>
    <n v="0"/>
    <n v="2.8855948448181201"/>
    <n v="1.6697645187377898E-2"/>
    <n v="2.86889719963074"/>
    <s v="[14907, 14548, 14179, 13229, 12115, 12016, 11912, 10879, 10614, 9963, 9572, 8929, 8915, 8617, 7183, 6877, 6638, 5892, 4935, 4660, 4396, 4271, 3121, 2364, 2113, 1903, 1133, 888, 474, 428]"/>
    <s v="[]"/>
    <m/>
  </r>
  <r>
    <n v="77.400000000000006"/>
    <s v="Hierarchy"/>
    <s v="LenLog_1_10_1_30_5_1_15000.csv"/>
    <x v="5"/>
    <x v="0"/>
    <x v="1"/>
    <x v="4"/>
    <n v="25"/>
    <x v="5"/>
    <n v="1"/>
    <n v="1"/>
    <n v="30"/>
    <n v="0"/>
    <n v="10"/>
    <n v="0"/>
    <m/>
    <n v="0"/>
    <n v="0"/>
    <n v="0"/>
    <n v="0"/>
    <n v="0"/>
    <n v="0"/>
    <n v="2.8804879188537602"/>
    <n v="1.6697645187377898E-2"/>
    <n v="2.8637902736663801"/>
    <s v="[14907, 14548, 14179, 13229, 12115, 12016, 11912, 10879, 10614, 9963, 9572, 8929, 8915, 8617, 7183, 6877, 6638, 5892, 4935, 4660, 4396, 4271, 3121, 2364, 2113, 1903, 1133, 888, 474, 428]"/>
    <s v="[]"/>
    <m/>
  </r>
  <r>
    <n v="77.5"/>
    <s v="Hierarchy"/>
    <s v="LenLog_1_10_1_30_5_1_15000.csv"/>
    <x v="5"/>
    <x v="0"/>
    <x v="1"/>
    <x v="4"/>
    <n v="30"/>
    <x v="9"/>
    <n v="1"/>
    <n v="1"/>
    <n v="30"/>
    <n v="0"/>
    <n v="10"/>
    <n v="0"/>
    <m/>
    <n v="0"/>
    <n v="0"/>
    <n v="0"/>
    <n v="0"/>
    <n v="0"/>
    <n v="0"/>
    <n v="2.9170074462890598"/>
    <n v="1.6697645187377898E-2"/>
    <n v="2.9003098011016801"/>
    <s v="[14907, 14548, 14179, 13229, 12115, 12016, 11912, 10879, 10614, 9963, 9572, 8929, 8915, 8617, 7183, 6877, 6638, 5892, 4935, 4660, 4396, 4271, 3121, 2364, 2113, 1903, 1133, 888, 474, 428]"/>
    <s v="[]"/>
    <m/>
  </r>
  <r>
    <n v="78"/>
    <s v="Hierarchy"/>
    <s v="LenLog_1_10_1_30_5_2-5_6000.csv"/>
    <x v="6"/>
    <x v="0"/>
    <x v="2"/>
    <x v="4"/>
    <n v="5"/>
    <x v="1"/>
    <n v="1"/>
    <n v="1"/>
    <n v="30"/>
    <n v="5"/>
    <n v="10"/>
    <n v="16.6666666666667"/>
    <n v="1"/>
    <n v="0.5"/>
    <n v="50"/>
    <n v="0.16666666666666699"/>
    <n v="16.6666666666667"/>
    <n v="0.25"/>
    <n v="25"/>
    <n v="0.46346688270568898"/>
    <n v="1.3427734375E-2"/>
    <n v="0.45003914833068898"/>
    <s v="[5963, 5902, 5856, 5793, 5671, 5625, 5454, 5366, 5291, 5155, 4926, 4191, 3990, 3818, 3809, 3778, 3415, 3307, 3257, 3206, 3161, 3061, 2373, 2153, 1642, 1387, 699, 680, 347, 99]"/>
    <s v="[2372, 4190, 3808, 98, 2152]"/>
    <m/>
  </r>
  <r>
    <n v="78.099999999999994"/>
    <s v="Hierarchy"/>
    <s v="LenLog_1_10_1_30_5_2-5_6000.csv"/>
    <x v="6"/>
    <x v="0"/>
    <x v="2"/>
    <x v="4"/>
    <n v="10"/>
    <x v="2"/>
    <n v="1"/>
    <n v="1"/>
    <n v="30"/>
    <n v="7"/>
    <n v="10"/>
    <n v="23.3333333333333"/>
    <n v="2.8571428571428599"/>
    <n v="0.7"/>
    <n v="70"/>
    <n v="0.233333333333333"/>
    <n v="23.3333333333333"/>
    <n v="0.35"/>
    <n v="35"/>
    <n v="0.48013377189636203"/>
    <n v="1.3427734375E-2"/>
    <n v="0.46670603752136203"/>
    <s v="[5963, 5902, 5856, 5793, 5671, 5625, 5454, 5366, 5291, 5155, 4926, 4191, 3990, 3818, 3809, 3778, 3415, 3307, 3257, 3206, 3161, 3061, 2373, 2153, 1642, 1387, 699, 680, 347, 99]"/>
    <s v="[3203, 5151, 5961, 3159, 3806, 3305, 3057]"/>
    <m/>
  </r>
  <r>
    <n v="78.2"/>
    <s v="Hierarchy"/>
    <s v="LenLog_1_10_1_30_5_2-5_6000.csv"/>
    <x v="6"/>
    <x v="0"/>
    <x v="2"/>
    <x v="4"/>
    <n v="15"/>
    <x v="3"/>
    <n v="1"/>
    <n v="1"/>
    <n v="30"/>
    <n v="0"/>
    <n v="10"/>
    <n v="0"/>
    <m/>
    <n v="0"/>
    <n v="0"/>
    <n v="0"/>
    <n v="0"/>
    <n v="0"/>
    <n v="0"/>
    <n v="0.49524116516113298"/>
    <n v="1.3427734375E-2"/>
    <n v="0.48181343078613298"/>
    <s v="[5963, 5902, 5856, 5793, 5671, 5625, 5454, 5366, 5291, 5155, 4926, 4191, 3990, 3818, 3809, 3778, 3415, 3307, 3257, 3206, 3161, 3061, 2373, 2153, 1642, 1387, 699, 680, 347, 99]"/>
    <s v="[]"/>
    <m/>
  </r>
  <r>
    <n v="78.3"/>
    <s v="Hierarchy"/>
    <s v="LenLog_1_10_1_30_5_2-5_6000.csv"/>
    <x v="6"/>
    <x v="0"/>
    <x v="2"/>
    <x v="4"/>
    <n v="20"/>
    <x v="4"/>
    <n v="1"/>
    <n v="1"/>
    <n v="30"/>
    <n v="0"/>
    <n v="10"/>
    <n v="0"/>
    <m/>
    <n v="0"/>
    <n v="0"/>
    <n v="0"/>
    <n v="0"/>
    <n v="0"/>
    <n v="0"/>
    <n v="0.49487733840942399"/>
    <n v="1.3427734375E-2"/>
    <n v="0.48144960403442399"/>
    <s v="[5963, 5902, 5856, 5793, 5671, 5625, 5454, 5366, 5291, 5155, 4926, 4191, 3990, 3818, 3809, 3778, 3415, 3307, 3257, 3206, 3161, 3061, 2373, 2153, 1642, 1387, 699, 680, 347, 99]"/>
    <s v="[]"/>
    <m/>
  </r>
  <r>
    <n v="78.400000000000006"/>
    <s v="Hierarchy"/>
    <s v="LenLog_1_10_1_30_5_2-5_6000.csv"/>
    <x v="6"/>
    <x v="0"/>
    <x v="2"/>
    <x v="4"/>
    <n v="25"/>
    <x v="5"/>
    <n v="1"/>
    <n v="1"/>
    <n v="30"/>
    <n v="0"/>
    <n v="10"/>
    <n v="0"/>
    <m/>
    <n v="0"/>
    <n v="0"/>
    <n v="0"/>
    <n v="0"/>
    <n v="0"/>
    <n v="0"/>
    <n v="0.484938144683838"/>
    <n v="1.3427734375E-2"/>
    <n v="0.471510410308838"/>
    <s v="[5963, 5902, 5856, 5793, 5671, 5625, 5454, 5366, 5291, 5155, 4926, 4191, 3990, 3818, 3809, 3778, 3415, 3307, 3257, 3206, 3161, 3061, 2373, 2153, 1642, 1387, 699, 680, 347, 99]"/>
    <s v="[]"/>
    <m/>
  </r>
  <r>
    <n v="78.5"/>
    <s v="Hierarchy"/>
    <s v="LenLog_1_10_1_30_5_2-5_6000.csv"/>
    <x v="6"/>
    <x v="0"/>
    <x v="2"/>
    <x v="4"/>
    <n v="30"/>
    <x v="9"/>
    <n v="1"/>
    <n v="1"/>
    <n v="30"/>
    <n v="2"/>
    <n v="10"/>
    <n v="6.6666666666666696"/>
    <n v="9"/>
    <n v="0.2"/>
    <n v="20"/>
    <n v="6.6666666666666693E-2"/>
    <n v="6.6666666666666696"/>
    <n v="0.1"/>
    <n v="10"/>
    <n v="0.49159359931945801"/>
    <n v="1.3427734375E-2"/>
    <n v="0.47816586494445801"/>
    <s v="[5963, 5902, 5856, 5793, 5671, 5625, 5454, 5366, 5291, 5155, 4926, 4191, 3990, 3818, 3809, 3778, 3415, 3307, 3257, 3206, 3161, 3061, 2373, 2153, 1642, 1387, 699, 680, 347, 99]"/>
    <s v="[5462, 3317]"/>
    <m/>
  </r>
  <r>
    <n v="79"/>
    <s v="Hierarchy"/>
    <s v="LenLog_1_10_1_30_5_5_3000.csv"/>
    <x v="7"/>
    <x v="0"/>
    <x v="3"/>
    <x v="4"/>
    <n v="5"/>
    <x v="1"/>
    <n v="1"/>
    <n v="1"/>
    <n v="30"/>
    <n v="24"/>
    <n v="40"/>
    <n v="80"/>
    <n v="1"/>
    <n v="0.6"/>
    <n v="60"/>
    <n v="0.8"/>
    <n v="80"/>
    <n v="0.68571428571428605"/>
    <n v="68.571428571428612"/>
    <n v="0.18391156196594199"/>
    <n v="1.0588169097900399E-3"/>
    <n v="0.18285274505615201"/>
    <s v="[2848, 2778, 2666, 2627, 2370, 2195, 2188, 2081, 2050, 1959, 1931, 1879, 1787, 1747, 1676, 1624, 1618, 1577, 1531, 1225, 968, 917, 852, 821, 509, 443, 258, 175, 38, 8]"/>
    <s v="[2049, 7, 1930, 2187, 1675, 2194, 916, 1786, 2847, 1958, 1576, 174, 820, 442, 2369, 2626, 967, 1224, 1617, 851, 1878, 2777, 1530, 508]"/>
    <m/>
  </r>
  <r>
    <n v="79.099999999999994"/>
    <s v="Hierarchy"/>
    <s v="LenLog_1_10_1_30_5_5_3000.csv"/>
    <x v="7"/>
    <x v="0"/>
    <x v="3"/>
    <x v="4"/>
    <n v="10"/>
    <x v="2"/>
    <n v="1"/>
    <n v="1"/>
    <n v="30"/>
    <n v="4"/>
    <n v="10"/>
    <n v="13.3333333333333"/>
    <n v="3"/>
    <n v="0.4"/>
    <n v="40"/>
    <n v="0.133333333333333"/>
    <n v="13.3333333333333"/>
    <n v="0.2"/>
    <n v="20"/>
    <n v="0.100872993469238"/>
    <n v="1.0588169097900399E-3"/>
    <n v="9.9814176559448201E-2"/>
    <s v="[2848, 2778, 2666, 2627, 2370, 2195, 2188, 2081, 2050, 1959, 1931, 1879, 1787, 1747, 1676, 1624, 1618, 1577, 1531, 1225, 968, 917, 852, 821, 509, 443, 258, 175, 38, 8]"/>
    <s v="[1928, 1673, 965, 849]"/>
    <m/>
  </r>
  <r>
    <n v="79.2"/>
    <s v="Hierarchy"/>
    <s v="LenLog_1_10_1_30_5_5_3000.csv"/>
    <x v="7"/>
    <x v="0"/>
    <x v="3"/>
    <x v="4"/>
    <n v="15"/>
    <x v="3"/>
    <n v="1"/>
    <n v="1"/>
    <n v="30"/>
    <n v="3"/>
    <n v="10"/>
    <n v="10"/>
    <n v="4"/>
    <n v="0.3"/>
    <n v="30"/>
    <n v="0.1"/>
    <n v="10"/>
    <n v="0.15"/>
    <n v="15"/>
    <n v="0.100981712341309"/>
    <n v="1.0588169097900399E-3"/>
    <n v="9.9922895431518596E-2"/>
    <s v="[2848, 2778, 2666, 2627, 2370, 2195, 2188, 2081, 2050, 1959, 1931, 1879, 1787, 1747, 1676, 1624, 1618, 1577, 1531, 1225, 968, 917, 852, 821, 509, 443, 258, 175, 38, 8]"/>
    <s v="[171, 817, 439]"/>
    <m/>
  </r>
  <r>
    <n v="79.3"/>
    <s v="Hierarchy"/>
    <s v="LenLog_1_10_1_30_5_5_3000.csv"/>
    <x v="7"/>
    <x v="0"/>
    <x v="3"/>
    <x v="4"/>
    <n v="20"/>
    <x v="4"/>
    <n v="1"/>
    <n v="1"/>
    <n v="30"/>
    <n v="1"/>
    <n v="10"/>
    <n v="3.3333333333333299"/>
    <n v="5"/>
    <n v="0.1"/>
    <n v="10"/>
    <n v="3.3333333333333298E-2"/>
    <n v="3.3333333333333299"/>
    <n v="0.05"/>
    <n v="5"/>
    <n v="0.10281181335449199"/>
    <n v="1.0588169097900399E-3"/>
    <n v="0.101752996444702"/>
    <s v="[2848, 2778, 2666, 2627, 2370, 2195, 2188, 2081, 2050, 1959, 1931, 1879, 1787, 1747, 1676, 1624, 1618, 1577, 1531, 1225, 968, 917, 852, 821, 509, 443, 258, 175, 38, 8]"/>
    <s v="[826]"/>
    <m/>
  </r>
  <r>
    <n v="79.400000000000006"/>
    <s v="Hierarchy"/>
    <s v="LenLog_1_10_1_30_5_5_3000.csv"/>
    <x v="7"/>
    <x v="0"/>
    <x v="3"/>
    <x v="4"/>
    <n v="25"/>
    <x v="5"/>
    <n v="1"/>
    <n v="1"/>
    <n v="30"/>
    <n v="4"/>
    <n v="10"/>
    <n v="13.3333333333333"/>
    <n v="3.5"/>
    <n v="0.4"/>
    <n v="40"/>
    <n v="0.133333333333333"/>
    <n v="13.3333333333333"/>
    <n v="0.2"/>
    <n v="20"/>
    <n v="0.111741542816162"/>
    <n v="1.0588169097900399E-3"/>
    <n v="0.110682725906372"/>
    <s v="[2848, 2778, 2666, 2627, 2370, 2195, 2188, 2081, 2050, 1959, 1931, 1879, 1787, 1747, 1676, 1624, 1618, 1577, 1531, 1225, 968, 917, 852, 821, 509, 443, 258, 175, 38, 8]"/>
    <s v="[5, 440, 2632, 1876]"/>
    <m/>
  </r>
  <r>
    <n v="79.5"/>
    <s v="Hierarchy"/>
    <s v="LenLog_1_10_1_30_5_5_3000.csv"/>
    <x v="7"/>
    <x v="0"/>
    <x v="3"/>
    <x v="4"/>
    <n v="30"/>
    <x v="9"/>
    <n v="1"/>
    <n v="1"/>
    <n v="30"/>
    <n v="1"/>
    <n v="10"/>
    <n v="3.3333333333333299"/>
    <n v="12"/>
    <n v="0.1"/>
    <n v="10"/>
    <n v="3.3333333333333298E-2"/>
    <n v="3.3333333333333299"/>
    <n v="0.05"/>
    <n v="5"/>
    <n v="0.11706280708312999"/>
    <n v="1.0588169097900399E-3"/>
    <n v="0.11600399017334"/>
    <s v="[2848, 2778, 2666, 2627, 2370, 2195, 2188, 2081, 2050, 1959, 1931, 1879, 1787, 1747, 1676, 1624, 1618, 1577, 1531, 1225, 968, 917, 852, 821, 509, 443, 258, 175, 38, 8]"/>
    <s v="[20]"/>
    <m/>
  </r>
  <r>
    <n v="80"/>
    <s v="Hierarchy"/>
    <s v="LenLog_1_10_1_60_10_10_6000.csv"/>
    <x v="6"/>
    <x v="0"/>
    <x v="0"/>
    <x v="0"/>
    <n v="5"/>
    <x v="0"/>
    <n v="1"/>
    <n v="1"/>
    <n v="60"/>
    <n v="38"/>
    <n v="50"/>
    <n v="63.3333333333333"/>
    <n v="7.8947368421052599E-2"/>
    <n v="0.76"/>
    <n v="76"/>
    <n v="0.63333333333333297"/>
    <n v="63.3333333333333"/>
    <n v="0.69090909090909103"/>
    <n v="69.090909090909108"/>
    <n v="0.562910556793213"/>
    <n v="1.2786865234375E-2"/>
    <n v="0.550123691558838"/>
    <m/>
    <s v="[4097, 2178, 5002, 5643, 780, 10, 5264, 4112, 1044, 3349, 1180, 5792, 1824, 1063, 2727, 4649, 681, 1203, 2103, 5177, 831, 2243, 2756, 5839, 4815, 2515, 507, 4695, 5081, 5726, 4831, 3812, 1767, 5110, 3190, 5755, 1789, 2942]"/>
    <m/>
  </r>
  <r>
    <n v="80.099999999999994"/>
    <s v="Hierarchy"/>
    <s v="LenLog_1_10_1_60_10_10_6000.csv"/>
    <x v="6"/>
    <x v="0"/>
    <x v="0"/>
    <x v="0"/>
    <n v="10"/>
    <x v="1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0.41772365570068398"/>
    <n v="1.2786865234375E-2"/>
    <n v="0.40493679046630898"/>
    <m/>
    <s v="[10, 5264]"/>
    <m/>
  </r>
  <r>
    <n v="80.2"/>
    <s v="Hierarchy"/>
    <s v="LenLog_1_10_1_60_10_10_6000.csv"/>
    <x v="6"/>
    <x v="0"/>
    <x v="0"/>
    <x v="0"/>
    <n v="15"/>
    <x v="2"/>
    <n v="1"/>
    <n v="1"/>
    <n v="60"/>
    <n v="58"/>
    <n v="80"/>
    <n v="96.6666666666667"/>
    <n v="0.86206896551724099"/>
    <n v="0.72499999999999998"/>
    <n v="72.5"/>
    <n v="0.96666666666666701"/>
    <n v="96.6666666666667"/>
    <n v="0.82857142857142896"/>
    <n v="82.85714285714289"/>
    <n v="0.80814170837402299"/>
    <n v="1.2786865234375E-2"/>
    <n v="0.79535484313964799"/>
    <m/>
    <m/>
    <m/>
  </r>
  <r>
    <n v="80.3"/>
    <s v="Hierarchy"/>
    <s v="LenLog_1_10_1_60_10_10_6000.csv"/>
    <x v="6"/>
    <x v="0"/>
    <x v="0"/>
    <x v="0"/>
    <n v="20"/>
    <x v="3"/>
    <n v="1"/>
    <n v="1"/>
    <n v="60"/>
    <n v="52"/>
    <n v="70"/>
    <n v="86.6666666666667"/>
    <n v="1.67307692307692"/>
    <n v="0.74285714285714299"/>
    <n v="74.285714285714306"/>
    <n v="0.86666666666666703"/>
    <n v="86.6666666666667"/>
    <n v="0.8"/>
    <n v="80"/>
    <n v="0.66302633285522505"/>
    <n v="1.2786865234375E-2"/>
    <n v="0.65023946762085005"/>
    <m/>
    <m/>
    <m/>
  </r>
  <r>
    <n v="80.400000000000006"/>
    <s v="Hierarchy"/>
    <s v="LenLog_1_10_1_60_10_10_6000.csv"/>
    <x v="6"/>
    <x v="0"/>
    <x v="0"/>
    <x v="0"/>
    <n v="25"/>
    <x v="4"/>
    <n v="1"/>
    <n v="1"/>
    <n v="60"/>
    <n v="53"/>
    <n v="70"/>
    <n v="88.3333333333333"/>
    <n v="5.7924528301886804"/>
    <n v="0.75714285714285701"/>
    <n v="75.714285714285694"/>
    <n v="0.88333333333333297"/>
    <n v="88.3333333333333"/>
    <n v="0.81538461538461504"/>
    <n v="81.538461538461505"/>
    <n v="0.67966294288635298"/>
    <n v="1.2786865234375E-2"/>
    <n v="0.66687607765197798"/>
    <m/>
    <m/>
    <m/>
  </r>
  <r>
    <n v="80.5"/>
    <s v="Hierarchy"/>
    <s v="LenLog_1_10_1_60_10_10_6000.csv"/>
    <x v="6"/>
    <x v="0"/>
    <x v="0"/>
    <x v="0"/>
    <n v="30"/>
    <x v="5"/>
    <n v="1"/>
    <n v="1"/>
    <n v="60"/>
    <n v="11"/>
    <n v="20"/>
    <n v="18.3333333333333"/>
    <n v="3.4545454545454501"/>
    <n v="0.55000000000000004"/>
    <n v="55.000000000000007"/>
    <n v="0.18333333333333299"/>
    <n v="18.3333333333333"/>
    <n v="0.27500000000000002"/>
    <n v="27.500000000000004"/>
    <n v="0.43414235115051297"/>
    <n v="1.2786865234375E-2"/>
    <n v="0.42135548591613797"/>
    <m/>
    <s v="[1545, 1183, 1568, 1063, 811, 835, 1747, 5733, 1769, 5111, 3196]"/>
    <m/>
  </r>
  <r>
    <n v="81"/>
    <s v="Hierarchy"/>
    <s v="LenLog_1_10_1_60_10_1_60000.csv"/>
    <x v="29"/>
    <x v="0"/>
    <x v="1"/>
    <x v="0"/>
    <n v="5"/>
    <x v="0"/>
    <n v="1"/>
    <n v="1"/>
    <n v="60"/>
    <n v="16"/>
    <n v="30"/>
    <n v="26.6666666666667"/>
    <n v="1"/>
    <n v="0.53333333333333299"/>
    <n v="53.3333333333333"/>
    <n v="0.266666666666667"/>
    <n v="26.6666666666667"/>
    <n v="0.35555555555555501"/>
    <n v="35.5555555555555"/>
    <n v="47.048322439193697"/>
    <n v="4.8536300659179701E-2"/>
    <n v="46.999786138534603"/>
    <m/>
    <s v="[36230, 774, 1417, 33173, 42648, 4772, 42534, 56619, 24748, 16696, 34363, 28477, 15678, 43076, 17643, 39295]"/>
    <m/>
  </r>
  <r>
    <n v="81.099999999999994"/>
    <s v="Hierarchy"/>
    <s v="LenLog_1_10_1_60_10_1_60000.csv"/>
    <x v="29"/>
    <x v="0"/>
    <x v="1"/>
    <x v="0"/>
    <n v="10"/>
    <x v="1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45.650985956192002"/>
    <n v="4.8536300659179701E-2"/>
    <n v="45.602449655532801"/>
    <m/>
    <s v="[26712, 2291]"/>
    <m/>
  </r>
  <r>
    <n v="81.2"/>
    <s v="Hierarchy"/>
    <s v="LenLog_1_10_1_60_10_1_60000.csv"/>
    <x v="29"/>
    <x v="0"/>
    <x v="1"/>
    <x v="0"/>
    <n v="15"/>
    <x v="2"/>
    <n v="1"/>
    <n v="1"/>
    <n v="60"/>
    <n v="7"/>
    <n v="10"/>
    <n v="11.6666666666667"/>
    <n v="5"/>
    <n v="0.7"/>
    <n v="70"/>
    <n v="0.116666666666667"/>
    <n v="11.6666666666667"/>
    <n v="0.2"/>
    <n v="20"/>
    <n v="47.493397235870397"/>
    <n v="4.8536300659179701E-2"/>
    <n v="47.444860935211203"/>
    <m/>
    <s v="[54525, 36224, 18463, 24742, 21935, 34357, 15738]"/>
    <m/>
  </r>
  <r>
    <n v="81.3"/>
    <s v="Hierarchy"/>
    <s v="LenLog_1_10_1_60_10_1_60000.csv"/>
    <x v="29"/>
    <x v="0"/>
    <x v="1"/>
    <x v="0"/>
    <n v="20"/>
    <x v="3"/>
    <n v="1"/>
    <n v="1"/>
    <n v="60"/>
    <n v="0"/>
    <n v="10"/>
    <n v="0"/>
    <m/>
    <n v="0"/>
    <n v="0"/>
    <n v="0"/>
    <n v="0"/>
    <n v="0"/>
    <n v="0"/>
    <n v="46.1072065830231"/>
    <n v="4.8536300659179701E-2"/>
    <n v="46.058670282363899"/>
    <m/>
    <s v="[]"/>
    <m/>
  </r>
  <r>
    <n v="81.400000000000006"/>
    <s v="Hierarchy"/>
    <s v="LenLog_1_10_1_60_10_1_60000.csv"/>
    <x v="29"/>
    <x v="0"/>
    <x v="1"/>
    <x v="0"/>
    <n v="25"/>
    <x v="4"/>
    <n v="1"/>
    <n v="1"/>
    <n v="60"/>
    <n v="0"/>
    <n v="10"/>
    <n v="0"/>
    <m/>
    <n v="0"/>
    <n v="0"/>
    <n v="0"/>
    <n v="0"/>
    <n v="0"/>
    <n v="0"/>
    <n v="45.9935719966888"/>
    <n v="4.8536300659179701E-2"/>
    <n v="45.945035696029699"/>
    <m/>
    <s v="[]"/>
    <m/>
  </r>
  <r>
    <n v="81.5"/>
    <s v="Hierarchy"/>
    <s v="LenLog_1_10_1_60_10_1_60000.csv"/>
    <x v="29"/>
    <x v="0"/>
    <x v="1"/>
    <x v="0"/>
    <n v="30"/>
    <x v="5"/>
    <n v="1"/>
    <n v="1"/>
    <n v="60"/>
    <n v="0"/>
    <n v="10"/>
    <n v="0"/>
    <m/>
    <n v="0"/>
    <n v="0"/>
    <n v="0"/>
    <n v="0"/>
    <n v="0"/>
    <n v="0"/>
    <n v="45.930846691131599"/>
    <n v="4.8536300659179701E-2"/>
    <n v="45.882310390472398"/>
    <m/>
    <s v="[]"/>
    <m/>
  </r>
  <r>
    <n v="82"/>
    <s v="Hierarchy"/>
    <s v="LenLog_1_10_1_60_10_2-5_24000.csv"/>
    <x v="30"/>
    <x v="0"/>
    <x v="2"/>
    <x v="0"/>
    <n v="5"/>
    <x v="0"/>
    <n v="1"/>
    <n v="1"/>
    <n v="60"/>
    <n v="17"/>
    <n v="30"/>
    <n v="28.3333333333333"/>
    <n v="0"/>
    <n v="0.56666666666666698"/>
    <n v="56.6666666666667"/>
    <n v="0.28333333333333299"/>
    <n v="28.3333333333333"/>
    <n v="0.37777777777777799"/>
    <n v="37.7777777777778"/>
    <n v="7.2183654308319101"/>
    <n v="3.3171176910400398E-2"/>
    <n v="7.1851942539215097"/>
    <m/>
    <s v="[16770, 2821, 21902, 6926, 15768, 10135, 23334, 19755, 17067, 57, 22216, 10698, 19941, 21233, 14962, 19703, 12670]"/>
    <m/>
  </r>
  <r>
    <n v="82.1"/>
    <s v="Hierarchy"/>
    <s v="LenLog_1_10_1_60_10_2-5_24000.csv"/>
    <x v="30"/>
    <x v="0"/>
    <x v="2"/>
    <x v="0"/>
    <n v="10"/>
    <x v="1"/>
    <n v="1"/>
    <n v="1"/>
    <n v="60"/>
    <n v="22"/>
    <n v="30"/>
    <n v="36.6666666666667"/>
    <n v="0"/>
    <n v="0.73333333333333295"/>
    <n v="73.3333333333333"/>
    <n v="0.36666666666666697"/>
    <n v="36.6666666666667"/>
    <n v="0.48888888888888898"/>
    <n v="48.8888888888889"/>
    <n v="7.3514950275421098"/>
    <n v="3.3171176910400398E-2"/>
    <n v="7.3183238506317103"/>
    <m/>
    <s v="[8065, 16770, 2821, 16264, 21902, 6926, 3088, 16279, 15255, 23334, 19755, 2486, 57, 22216, 10698, 19917, 3939, 8304, 14962, 8948, 19703, 12670]"/>
    <m/>
  </r>
  <r>
    <n v="82.2"/>
    <s v="Hierarchy"/>
    <s v="LenLog_1_10_1_60_10_2-5_24000.csv"/>
    <x v="30"/>
    <x v="0"/>
    <x v="2"/>
    <x v="0"/>
    <n v="15"/>
    <x v="2"/>
    <n v="1"/>
    <n v="1"/>
    <n v="60"/>
    <n v="13"/>
    <n v="20"/>
    <n v="21.6666666666667"/>
    <n v="2.9230769230769198"/>
    <n v="0.65"/>
    <n v="65"/>
    <n v="0.21666666666666701"/>
    <n v="21.6666666666667"/>
    <n v="0.32500000000000001"/>
    <n v="32.5"/>
    <n v="7.40702557563782"/>
    <n v="3.3171176910400398E-2"/>
    <n v="7.3738543987274197"/>
    <m/>
    <s v="[16767, 6923, 652, 13840, 16276, 15765, 23331, 2483, 7237, 23367, 22746, 20846, 19700]"/>
    <m/>
  </r>
  <r>
    <n v="82.3"/>
    <s v="Hierarchy"/>
    <s v="LenLog_1_10_1_60_10_2-5_24000.csv"/>
    <x v="30"/>
    <x v="0"/>
    <x v="2"/>
    <x v="0"/>
    <n v="20"/>
    <x v="3"/>
    <n v="1"/>
    <n v="1"/>
    <n v="60"/>
    <n v="0"/>
    <n v="10"/>
    <n v="0"/>
    <m/>
    <n v="0"/>
    <n v="0"/>
    <n v="0"/>
    <n v="0"/>
    <n v="0"/>
    <n v="0"/>
    <n v="7.2665438652038601"/>
    <n v="3.3171176910400398E-2"/>
    <n v="7.2333726882934597"/>
    <m/>
    <s v="[]"/>
    <m/>
  </r>
  <r>
    <n v="82.4"/>
    <s v="Hierarchy"/>
    <s v="LenLog_1_10_1_60_10_2-5_24000.csv"/>
    <x v="30"/>
    <x v="0"/>
    <x v="2"/>
    <x v="0"/>
    <n v="25"/>
    <x v="4"/>
    <n v="1"/>
    <n v="1"/>
    <n v="60"/>
    <n v="0"/>
    <n v="10"/>
    <n v="0"/>
    <m/>
    <n v="0"/>
    <n v="0"/>
    <n v="0"/>
    <n v="0"/>
    <n v="0"/>
    <n v="0"/>
    <n v="7.1919815540313703"/>
    <n v="3.3171176910400398E-2"/>
    <n v="7.1588103771209699"/>
    <m/>
    <s v="[]"/>
    <m/>
  </r>
  <r>
    <n v="82.5"/>
    <s v="Hierarchy"/>
    <s v="LenLog_1_10_1_60_10_2-5_24000.csv"/>
    <x v="30"/>
    <x v="0"/>
    <x v="2"/>
    <x v="0"/>
    <n v="30"/>
    <x v="5"/>
    <n v="1"/>
    <n v="1"/>
    <n v="60"/>
    <n v="0"/>
    <n v="10"/>
    <n v="0"/>
    <m/>
    <n v="0"/>
    <n v="0"/>
    <n v="0"/>
    <n v="0"/>
    <n v="0"/>
    <n v="0"/>
    <n v="7.10420441627502"/>
    <n v="3.3171176910400398E-2"/>
    <n v="7.0710332393646196"/>
    <m/>
    <s v="[]"/>
    <m/>
  </r>
  <r>
    <n v="83"/>
    <s v="Hierarchy"/>
    <s v="LenLog_1_10_1_60_10_5_12000.csv"/>
    <x v="19"/>
    <x v="0"/>
    <x v="3"/>
    <x v="0"/>
    <n v="5"/>
    <x v="0"/>
    <n v="1"/>
    <n v="1"/>
    <n v="60"/>
    <n v="26"/>
    <n v="40"/>
    <n v="43.3333333333333"/>
    <n v="1"/>
    <n v="0.65"/>
    <n v="65"/>
    <n v="0.43333333333333302"/>
    <n v="43.3333333333333"/>
    <n v="0.52"/>
    <n v="52"/>
    <n v="1.71725654602051"/>
    <n v="1.66316032409668E-2"/>
    <n v="1.7006249427795399"/>
    <m/>
    <s v="[11522, 10763, 9101, 7824, 6290, 10899, 2579, 6167, 151, 1827, 1063, 11688, 9000, 9386, 11200, 7494, 11850, 457, 9165, 10065, 2517, 10205, 11234, 5098, 3439, 9717]"/>
    <m/>
  </r>
  <r>
    <n v="83.1"/>
    <s v="Hierarchy"/>
    <s v="LenLog_1_10_1_60_10_5_12000.csv"/>
    <x v="19"/>
    <x v="0"/>
    <x v="3"/>
    <x v="0"/>
    <n v="10"/>
    <x v="1"/>
    <n v="1"/>
    <n v="1"/>
    <n v="60"/>
    <n v="33"/>
    <n v="50"/>
    <n v="55"/>
    <n v="0.42424242424242398"/>
    <n v="0.66"/>
    <n v="66"/>
    <n v="0.55000000000000004"/>
    <n v="55.000000000000007"/>
    <n v="0.6"/>
    <n v="60"/>
    <n v="1.8856346607208301"/>
    <n v="1.66316032409668E-2"/>
    <n v="1.86900305747986"/>
    <m/>
    <s v="[11523, 10123, 10764, 9102, 7825, 6291, 10900, 2580, 1683, 7961, 6168, 152, 1828, 1060, 11689, 9001, 9387, 4134, 8890, 11201, 4549, 7495, 3528, 11851, 852, 7383, 10206, 11235, 9059, 3440, 5996, 9718, 2296]"/>
    <m/>
  </r>
  <r>
    <n v="83.2"/>
    <s v="Hierarchy"/>
    <s v="LenLog_1_10_1_60_10_5_12000.csv"/>
    <x v="19"/>
    <x v="0"/>
    <x v="3"/>
    <x v="0"/>
    <n v="15"/>
    <x v="2"/>
    <n v="1"/>
    <n v="1"/>
    <n v="60"/>
    <n v="12"/>
    <n v="20"/>
    <n v="20"/>
    <n v="5.1666666666666696"/>
    <n v="0.6"/>
    <n v="60"/>
    <n v="0.2"/>
    <n v="20"/>
    <n v="0.3"/>
    <n v="30"/>
    <n v="1.7503080368042001"/>
    <n v="1.66316032409668E-2"/>
    <n v="1.73367643356323"/>
    <m/>
    <s v="[10759, 9097, 7820, 2575, 7956, 913, 2459, 1059, 453, 9161, 9053, 9713]"/>
    <m/>
  </r>
  <r>
    <n v="83.3"/>
    <s v="Hierarchy"/>
    <s v="LenLog_1_10_1_60_10_5_12000.csv"/>
    <x v="19"/>
    <x v="0"/>
    <x v="3"/>
    <x v="0"/>
    <n v="20"/>
    <x v="3"/>
    <n v="1"/>
    <n v="1"/>
    <n v="60"/>
    <n v="6"/>
    <n v="10"/>
    <n v="10"/>
    <n v="8.3333333333333304"/>
    <n v="0.6"/>
    <n v="60"/>
    <n v="0.1"/>
    <n v="10"/>
    <n v="0.17142857142857101"/>
    <n v="17.1428571428571"/>
    <n v="1.8005390167236299"/>
    <n v="1.66316032409668E-2"/>
    <n v="1.78390741348267"/>
    <m/>
    <s v="[144, 9379, 9140, 11227, 4337, 11634]"/>
    <m/>
  </r>
  <r>
    <n v="83.4"/>
    <s v="Hierarchy"/>
    <s v="LenLog_1_10_1_60_10_5_12000.csv"/>
    <x v="19"/>
    <x v="0"/>
    <x v="3"/>
    <x v="0"/>
    <n v="25"/>
    <x v="4"/>
    <n v="1"/>
    <n v="1"/>
    <n v="60"/>
    <n v="2"/>
    <n v="10"/>
    <n v="3.3333333333333299"/>
    <n v="6.5"/>
    <n v="0.2"/>
    <n v="20"/>
    <n v="3.3333333333333298E-2"/>
    <n v="3.3333333333333299"/>
    <n v="5.7142857142857197E-2"/>
    <n v="5.7142857142857197"/>
    <n v="1.8194158077239999"/>
    <n v="1.66316032409668E-2"/>
    <n v="1.80278420448303"/>
    <m/>
    <s v="[10899, 6180]"/>
    <m/>
  </r>
  <r>
    <n v="83.5"/>
    <s v="Hierarchy"/>
    <s v="LenLog_1_10_1_60_10_5_12000.csv"/>
    <x v="19"/>
    <x v="0"/>
    <x v="3"/>
    <x v="0"/>
    <n v="30"/>
    <x v="5"/>
    <n v="1"/>
    <n v="1"/>
    <n v="60"/>
    <n v="3"/>
    <n v="10"/>
    <n v="5"/>
    <n v="8"/>
    <n v="0.3"/>
    <n v="30"/>
    <n v="0.05"/>
    <n v="5"/>
    <n v="8.5714285714285701E-2"/>
    <n v="8.5714285714285694"/>
    <n v="1.9011814594268801"/>
    <n v="1.66316032409668E-2"/>
    <n v="1.88454985618591"/>
    <m/>
    <s v="[9379, 10818, 3432]"/>
    <m/>
  </r>
  <r>
    <n v="84"/>
    <s v="Hierarchy"/>
    <s v="LenLog_1_10_1_60_15_10_9000.csv"/>
    <x v="16"/>
    <x v="0"/>
    <x v="0"/>
    <x v="1"/>
    <n v="5"/>
    <x v="6"/>
    <n v="1"/>
    <n v="1"/>
    <n v="60"/>
    <n v="39"/>
    <n v="50"/>
    <n v="65"/>
    <n v="0"/>
    <n v="0.78"/>
    <n v="78"/>
    <n v="0.65"/>
    <n v="65"/>
    <n v="0.70909090909090899"/>
    <n v="70.909090909090907"/>
    <n v="1.0460250377655"/>
    <n v="1.5682697296142599E-2"/>
    <n v="1.0303423404693599"/>
    <m/>
    <s v="[1798, 1287, 2571, 141, 3086, 6672, 3606, 5784, 1816, 8476, 3102, 6951, 1320, 1191, 2351, 7729, 3128, 2617, 830, 2239, 4160, 4673, 1216, 448, 3272, 329, 75, 5710, 1360, 855, 4572, 6110, 6633, 7914, 1518, 1905, 4854, 7416, 8830]"/>
    <m/>
  </r>
  <r>
    <n v="84.1"/>
    <s v="Hierarchy"/>
    <s v="LenLog_1_10_1_60_15_10_9000.csv"/>
    <x v="16"/>
    <x v="0"/>
    <x v="0"/>
    <x v="1"/>
    <n v="10"/>
    <x v="0"/>
    <n v="1"/>
    <n v="1"/>
    <n v="60"/>
    <n v="47"/>
    <n v="60"/>
    <n v="78.3333333333333"/>
    <n v="0"/>
    <n v="0.78333333333333299"/>
    <n v="78.3333333333333"/>
    <n v="0.78333333333333299"/>
    <n v="78.3333333333333"/>
    <n v="0.78333333333333299"/>
    <n v="78.3333333333333"/>
    <n v="1.18176293373108"/>
    <n v="1.5682697296142599E-2"/>
    <n v="1.1660802364349401"/>
    <m/>
    <m/>
    <m/>
  </r>
  <r>
    <n v="84.2"/>
    <s v="Hierarchy"/>
    <s v="LenLog_1_10_1_60_15_10_9000.csv"/>
    <x v="16"/>
    <x v="0"/>
    <x v="0"/>
    <x v="1"/>
    <n v="15"/>
    <x v="1"/>
    <n v="1"/>
    <n v="1"/>
    <n v="60"/>
    <n v="48"/>
    <n v="70"/>
    <n v="80"/>
    <n v="0"/>
    <n v="0.68571428571428605"/>
    <n v="68.571428571428612"/>
    <n v="0.8"/>
    <n v="80"/>
    <n v="0.73846153846153895"/>
    <n v="73.846153846153896"/>
    <n v="1.2248442173004199"/>
    <n v="1.5682697296142599E-2"/>
    <n v="1.20916152000427"/>
    <m/>
    <m/>
    <m/>
  </r>
  <r>
    <n v="84.3"/>
    <s v="Hierarchy"/>
    <s v="LenLog_1_10_1_60_15_10_9000.csv"/>
    <x v="16"/>
    <x v="0"/>
    <x v="0"/>
    <x v="1"/>
    <n v="20"/>
    <x v="2"/>
    <n v="1"/>
    <n v="1"/>
    <n v="60"/>
    <n v="60"/>
    <n v="80"/>
    <n v="100"/>
    <n v="0.76666666666666705"/>
    <n v="0.75"/>
    <n v="75"/>
    <n v="1"/>
    <n v="100"/>
    <n v="0.85714285714285698"/>
    <n v="85.714285714285694"/>
    <n v="1.2840538024902299"/>
    <n v="1.5682697296142599E-2"/>
    <n v="1.26837110519409"/>
    <m/>
    <m/>
    <m/>
  </r>
  <r>
    <n v="84.4"/>
    <s v="Hierarchy"/>
    <s v="LenLog_1_10_1_60_15_10_9000.csv"/>
    <x v="16"/>
    <x v="0"/>
    <x v="0"/>
    <x v="1"/>
    <n v="25"/>
    <x v="3"/>
    <n v="1"/>
    <n v="1"/>
    <n v="60"/>
    <n v="60"/>
    <n v="80"/>
    <n v="100"/>
    <n v="2.4833333333333298"/>
    <n v="0.75"/>
    <n v="75"/>
    <n v="1"/>
    <n v="100"/>
    <n v="0.85714285714285698"/>
    <n v="85.714285714285694"/>
    <n v="1.2681472301483201"/>
    <n v="1.5682697296142599E-2"/>
    <n v="1.25246453285217"/>
    <m/>
    <m/>
    <m/>
  </r>
  <r>
    <n v="84.5"/>
    <s v="Hierarchy"/>
    <s v="LenLog_1_10_1_60_15_10_9000.csv"/>
    <x v="16"/>
    <x v="0"/>
    <x v="0"/>
    <x v="1"/>
    <n v="30"/>
    <x v="4"/>
    <n v="1"/>
    <n v="1"/>
    <n v="60"/>
    <n v="57"/>
    <n v="80"/>
    <n v="95"/>
    <n v="2.3684210526315801"/>
    <n v="0.71250000000000002"/>
    <n v="71.25"/>
    <n v="0.95"/>
    <n v="95"/>
    <n v="0.81428571428571395"/>
    <n v="81.428571428571388"/>
    <n v="1.2432880401611299"/>
    <n v="1.5682697296142599E-2"/>
    <n v="1.22760534286499"/>
    <m/>
    <m/>
    <m/>
  </r>
  <r>
    <n v="85"/>
    <s v="Hierarchy"/>
    <s v="LenLog_1_10_1_60_15_1_90000.csv"/>
    <x v="32"/>
    <x v="0"/>
    <x v="1"/>
    <x v="1"/>
    <n v="5"/>
    <x v="6"/>
    <n v="1"/>
    <n v="1"/>
    <n v="60"/>
    <n v="31"/>
    <n v="40"/>
    <n v="51.6666666666667"/>
    <n v="0"/>
    <n v="0.77500000000000002"/>
    <n v="77.5"/>
    <n v="0.51666666666666705"/>
    <n v="51.666666666666707"/>
    <n v="0.62"/>
    <n v="62"/>
    <n v="104.09124040603599"/>
    <n v="8.5235834121704102E-2"/>
    <n v="104.006004571915"/>
    <m/>
    <s v="[48768, 76801, 17156, 88582, 39049, 14217, 70800, 25492, 88352, 7200, 12200, 53680, 84017, 62897, 3771, 7999, 86336, 36416, 7754, 82766, 66131, 28893, 14813, 4070, 231, 16105, 14955, 66417, 13302, 62970, 71804]"/>
    <m/>
  </r>
  <r>
    <n v="85.1"/>
    <s v="Hierarchy"/>
    <s v="LenLog_1_10_1_60_15_1_90000.csv"/>
    <x v="32"/>
    <x v="0"/>
    <x v="1"/>
    <x v="1"/>
    <n v="10"/>
    <x v="0"/>
    <n v="1"/>
    <n v="1"/>
    <n v="60"/>
    <n v="6"/>
    <n v="10"/>
    <n v="10"/>
    <n v="0"/>
    <n v="0.6"/>
    <n v="60"/>
    <n v="0.1"/>
    <n v="10"/>
    <n v="0.17142857142857101"/>
    <n v="17.1428571428571"/>
    <n v="103.361188173294"/>
    <n v="8.5235834121704102E-2"/>
    <n v="103.27595233917199"/>
    <m/>
    <s v="[14742, 7068, 20030, 34770, 1496, 56299]"/>
    <m/>
  </r>
  <r>
    <n v="85.2"/>
    <s v="Hierarchy"/>
    <s v="LenLog_1_10_1_60_15_1_90000.csv"/>
    <x v="32"/>
    <x v="0"/>
    <x v="1"/>
    <x v="1"/>
    <n v="15"/>
    <x v="1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103.794004917145"/>
    <n v="8.5235834121704102E-2"/>
    <n v="103.708769083023"/>
    <m/>
    <s v="[34770, 1496]"/>
    <m/>
  </r>
  <r>
    <n v="85.3"/>
    <s v="Hierarchy"/>
    <s v="LenLog_1_10_1_60_15_1_90000.csv"/>
    <x v="32"/>
    <x v="0"/>
    <x v="1"/>
    <x v="1"/>
    <n v="20"/>
    <x v="2"/>
    <n v="1"/>
    <n v="1"/>
    <n v="60"/>
    <n v="20"/>
    <n v="30"/>
    <n v="33.3333333333333"/>
    <n v="1.5"/>
    <n v="0.66666666666666696"/>
    <n v="66.6666666666667"/>
    <n v="0.33333333333333298"/>
    <n v="33.3333333333333"/>
    <n v="0.44444444444444398"/>
    <n v="44.4444444444444"/>
    <n v="104.060762166977"/>
    <n v="8.5235834121704102E-2"/>
    <n v="103.975526332855"/>
    <m/>
    <s v="[48767, 17411, 37393, 25498, 7068, 70823, 12199, 63912, 82738, 84016, 20029, 45632, 83666, 66130, 70358, 26588, 67938, 83183, 66416, 13301]"/>
    <m/>
  </r>
  <r>
    <n v="85.4"/>
    <s v="Hierarchy"/>
    <s v="LenLog_1_10_1_60_15_1_90000.csv"/>
    <x v="32"/>
    <x v="0"/>
    <x v="1"/>
    <x v="1"/>
    <n v="25"/>
    <x v="3"/>
    <n v="1"/>
    <n v="1"/>
    <n v="60"/>
    <n v="3"/>
    <n v="10"/>
    <n v="5"/>
    <n v="10"/>
    <n v="0.3"/>
    <n v="30"/>
    <n v="0.05"/>
    <n v="5"/>
    <n v="8.5714285714285701E-2"/>
    <n v="8.5714285714285694"/>
    <n v="104.001548290253"/>
    <n v="8.5235834121704102E-2"/>
    <n v="103.916312456131"/>
    <m/>
    <s v="[70790, 7744, 13292]"/>
    <m/>
  </r>
  <r>
    <n v="85.5"/>
    <s v="Hierarchy"/>
    <s v="LenLog_1_10_1_60_15_1_90000.csv"/>
    <x v="32"/>
    <x v="0"/>
    <x v="1"/>
    <x v="1"/>
    <n v="30"/>
    <x v="4"/>
    <n v="1"/>
    <n v="1"/>
    <n v="60"/>
    <n v="1"/>
    <n v="10"/>
    <n v="1.6666666666666701"/>
    <n v="13"/>
    <n v="0.1"/>
    <n v="10"/>
    <n v="1.6666666666666701E-2"/>
    <n v="1.6666666666666701"/>
    <n v="2.8571428571428598E-2"/>
    <n v="2.8571428571428599"/>
    <n v="106.118171930313"/>
    <n v="8.5235834121704102E-2"/>
    <n v="106.03293609619099"/>
    <m/>
    <s v="[8012]"/>
    <m/>
  </r>
  <r>
    <n v="86"/>
    <s v="Hierarchy"/>
    <s v="LenLog_1_10_1_60_15_2-5_36000.csv"/>
    <x v="33"/>
    <x v="0"/>
    <x v="2"/>
    <x v="1"/>
    <n v="5"/>
    <x v="6"/>
    <n v="1"/>
    <n v="1"/>
    <n v="60"/>
    <n v="35"/>
    <n v="50"/>
    <n v="58.3333333333333"/>
    <n v="0"/>
    <n v="0.7"/>
    <n v="70"/>
    <n v="0.58333333333333304"/>
    <n v="58.3333333333333"/>
    <n v="0.63636363636363602"/>
    <n v="63.636363636363605"/>
    <n v="16.970669984817501"/>
    <n v="8.3415746688842801E-2"/>
    <n v="16.887254238128701"/>
    <m/>
    <s v="[19203, 17531, 30605, 13336, 31003, 29598, 25639, 19751, 34355, 3384, 4665, 4283, 7361, 5698, 15175, 8007, 20681, 13258, 21324, 5964, 1993, 3666, 29912, 2139, 5470, 8801, 21861, 10342, 31207, 20329, 1001, 17005, 7662, 18931, 27388]"/>
    <m/>
  </r>
  <r>
    <n v="86.1"/>
    <s v="Hierarchy"/>
    <s v="LenLog_1_10_1_60_15_2-5_36000.csv"/>
    <x v="33"/>
    <x v="0"/>
    <x v="2"/>
    <x v="1"/>
    <n v="10"/>
    <x v="0"/>
    <n v="1"/>
    <n v="1"/>
    <n v="60"/>
    <n v="38"/>
    <n v="50"/>
    <n v="63.3333333333333"/>
    <n v="0"/>
    <n v="0.76"/>
    <n v="76"/>
    <n v="0.63333333333333297"/>
    <n v="63.3333333333333"/>
    <n v="0.69090909090909103"/>
    <n v="69.090909090909108"/>
    <n v="16.504275083541899"/>
    <n v="8.3415746688842801E-2"/>
    <n v="16.420859336852999"/>
    <m/>
    <s v="[19203, 17531, 13336, 3355, 29222, 25639, 19751, 2084, 21810, 34355, 3384, 4665, 4283, 32831, 5698, 15175, 8007, 20681, 13258, 21324, 14156, 8907, 5964, 1993, 1617, 3666, 29912, 5470, 34912, 21861, 31207, 20329, 1001, 7662, 18931, 16501, 24695, 27388]"/>
    <m/>
  </r>
  <r>
    <n v="86.2"/>
    <s v="Hierarchy"/>
    <s v="LenLog_1_10_1_60_15_2-5_36000.csv"/>
    <x v="33"/>
    <x v="0"/>
    <x v="2"/>
    <x v="1"/>
    <n v="15"/>
    <x v="1"/>
    <n v="1"/>
    <n v="1"/>
    <n v="60"/>
    <n v="43"/>
    <n v="60"/>
    <n v="71.6666666666667"/>
    <n v="0"/>
    <n v="0.71666666666666701"/>
    <n v="71.6666666666667"/>
    <n v="0.71666666666666701"/>
    <n v="71.6666666666667"/>
    <n v="0.71666666666666701"/>
    <n v="71.6666666666667"/>
    <n v="16.6542966365814"/>
    <n v="8.3415746688842801E-2"/>
    <n v="16.570880889892599"/>
    <m/>
    <m/>
    <m/>
  </r>
  <r>
    <n v="86.3"/>
    <s v="Hierarchy"/>
    <s v="LenLog_1_10_1_60_15_2-5_36000.csv"/>
    <x v="33"/>
    <x v="0"/>
    <x v="2"/>
    <x v="1"/>
    <n v="20"/>
    <x v="2"/>
    <n v="1"/>
    <n v="1"/>
    <n v="60"/>
    <n v="58"/>
    <n v="80"/>
    <n v="96.6666666666667"/>
    <n v="5.2068965517241397"/>
    <n v="0.72499999999999998"/>
    <n v="72.5"/>
    <n v="0.96666666666666701"/>
    <n v="96.6666666666667"/>
    <n v="0.82857142857142896"/>
    <n v="82.85714285714289"/>
    <n v="16.670960187912002"/>
    <n v="8.3415746688842801E-2"/>
    <n v="16.587544441223098"/>
    <m/>
    <m/>
    <m/>
  </r>
  <r>
    <n v="86.4"/>
    <s v="Hierarchy"/>
    <s v="LenLog_1_10_1_60_15_2-5_36000.csv"/>
    <x v="33"/>
    <x v="0"/>
    <x v="2"/>
    <x v="1"/>
    <n v="25"/>
    <x v="3"/>
    <n v="1"/>
    <n v="1"/>
    <n v="60"/>
    <n v="54"/>
    <n v="70"/>
    <n v="90"/>
    <n v="6.5925925925925899"/>
    <n v="0.77142857142857102"/>
    <n v="77.142857142857096"/>
    <n v="0.9"/>
    <n v="90"/>
    <n v="0.83076923076923104"/>
    <n v="83.076923076923109"/>
    <n v="16.808020830154401"/>
    <n v="8.3415746688842801E-2"/>
    <n v="16.724605083465601"/>
    <m/>
    <m/>
    <m/>
  </r>
  <r>
    <n v="86.5"/>
    <s v="Hierarchy"/>
    <s v="LenLog_1_10_1_60_15_2-5_36000.csv"/>
    <x v="33"/>
    <x v="0"/>
    <x v="2"/>
    <x v="1"/>
    <n v="30"/>
    <x v="4"/>
    <n v="1"/>
    <n v="1"/>
    <n v="60"/>
    <n v="15"/>
    <n v="20"/>
    <n v="25"/>
    <n v="14.2"/>
    <n v="0.75"/>
    <n v="75"/>
    <n v="0.25"/>
    <n v="25"/>
    <n v="0.375"/>
    <n v="37.5"/>
    <n v="16.3560774326324"/>
    <n v="8.3415746688842801E-2"/>
    <n v="16.2726616859436"/>
    <m/>
    <s v="[33676, 21797, 28074, 7347, 26940, 29897, 17999, 5456, 34898, 21846, 16991, 11751, 24681, 12011, 32365]"/>
    <m/>
  </r>
  <r>
    <n v="87"/>
    <s v="Hierarchy"/>
    <s v="LenLog_1_10_1_60_15_5_18000.csv"/>
    <x v="28"/>
    <x v="0"/>
    <x v="3"/>
    <x v="1"/>
    <n v="5"/>
    <x v="6"/>
    <n v="1"/>
    <n v="1"/>
    <n v="60"/>
    <n v="38"/>
    <n v="50"/>
    <n v="63.3333333333333"/>
    <n v="0"/>
    <n v="0.76"/>
    <n v="76"/>
    <n v="0.63333333333333297"/>
    <n v="63.3333333333333"/>
    <n v="0.69090909090909103"/>
    <n v="69.090909090909108"/>
    <n v="4.0510094165802002"/>
    <n v="1.66084766387939E-2"/>
    <n v="4.0344009399414098"/>
    <m/>
    <s v="[3200, 17794, 17154, 15619, 14468, 13827, 10120, 6663, 13203, 1172, 1569, 1442, 14115, 8360, 7338, 15280, 1970, 10421, 12475, 317, 11333, 14673, 6995, 4049, 2900, 340, 4183, 1753, 14433, 4199, 17896, 17001, 12649, 110, 751, 13685, 630, 3071]"/>
    <m/>
  </r>
  <r>
    <n v="87.1"/>
    <s v="Hierarchy"/>
    <s v="LenLog_1_10_1_60_15_5_18000.csv"/>
    <x v="28"/>
    <x v="0"/>
    <x v="3"/>
    <x v="1"/>
    <n v="10"/>
    <x v="0"/>
    <n v="1"/>
    <n v="1"/>
    <n v="60"/>
    <n v="47"/>
    <n v="60"/>
    <n v="78.3333333333333"/>
    <n v="0"/>
    <n v="0.78333333333333299"/>
    <n v="78.3333333333333"/>
    <n v="0.78333333333333299"/>
    <n v="78.3333333333333"/>
    <n v="0.78333333333333299"/>
    <n v="78.3333333333333"/>
    <n v="4.28659868240356"/>
    <n v="1.66084766387939E-2"/>
    <n v="4.2699902057647696"/>
    <m/>
    <m/>
    <m/>
  </r>
  <r>
    <n v="87.2"/>
    <s v="Hierarchy"/>
    <s v="LenLog_1_10_1_60_15_5_18000.csv"/>
    <x v="28"/>
    <x v="0"/>
    <x v="3"/>
    <x v="1"/>
    <n v="15"/>
    <x v="1"/>
    <n v="1"/>
    <n v="1"/>
    <n v="60"/>
    <n v="51"/>
    <n v="70"/>
    <n v="85"/>
    <n v="0"/>
    <n v="0.72857142857142898"/>
    <n v="72.857142857142904"/>
    <n v="0.85"/>
    <n v="85"/>
    <n v="0.78461538461538505"/>
    <n v="78.46153846153851"/>
    <n v="4.3343544006347701"/>
    <n v="1.66084766387939E-2"/>
    <n v="4.3177459239959699"/>
    <m/>
    <m/>
    <m/>
  </r>
  <r>
    <n v="87.3"/>
    <s v="Hierarchy"/>
    <s v="LenLog_1_10_1_60_15_5_18000.csv"/>
    <x v="28"/>
    <x v="0"/>
    <x v="3"/>
    <x v="1"/>
    <n v="20"/>
    <x v="2"/>
    <n v="1"/>
    <n v="1"/>
    <n v="60"/>
    <n v="60"/>
    <n v="80"/>
    <n v="100"/>
    <n v="3.5166666666666702"/>
    <n v="0.75"/>
    <n v="75"/>
    <n v="1"/>
    <n v="100"/>
    <n v="0.85714285714285698"/>
    <n v="85.714285714285694"/>
    <n v="4.3135778903961199"/>
    <n v="1.66084766387939E-2"/>
    <n v="4.2969694137573198"/>
    <m/>
    <m/>
    <m/>
  </r>
  <r>
    <n v="87.4"/>
    <s v="Hierarchy"/>
    <s v="LenLog_1_10_1_60_15_5_18000.csv"/>
    <x v="28"/>
    <x v="0"/>
    <x v="3"/>
    <x v="1"/>
    <n v="25"/>
    <x v="3"/>
    <n v="1"/>
    <n v="1"/>
    <n v="60"/>
    <n v="55"/>
    <n v="70"/>
    <n v="91.6666666666667"/>
    <n v="1.2363636363636401"/>
    <n v="0.78571428571428603"/>
    <n v="78.571428571428598"/>
    <n v="0.91666666666666696"/>
    <n v="91.6666666666667"/>
    <n v="0.84615384615384603"/>
    <n v="84.615384615384599"/>
    <n v="4.28448438644409"/>
    <n v="1.66084766387939E-2"/>
    <n v="4.2678759098052996"/>
    <m/>
    <m/>
    <m/>
  </r>
  <r>
    <n v="87.5"/>
    <s v="Hierarchy"/>
    <s v="LenLog_1_10_1_60_15_5_18000.csv"/>
    <x v="28"/>
    <x v="0"/>
    <x v="3"/>
    <x v="1"/>
    <n v="30"/>
    <x v="4"/>
    <n v="1"/>
    <n v="1"/>
    <n v="60"/>
    <n v="53"/>
    <n v="70"/>
    <n v="88.3333333333333"/>
    <n v="9.8301886792452802"/>
    <n v="0.75714285714285701"/>
    <n v="75.714285714285694"/>
    <n v="0.88333333333333297"/>
    <n v="88.3333333333333"/>
    <n v="0.81538461538461504"/>
    <n v="81.538461538461505"/>
    <n v="4.2467832565307599"/>
    <n v="1.66084766387939E-2"/>
    <n v="4.2301747798919704"/>
    <m/>
    <m/>
    <m/>
  </r>
  <r>
    <n v="88"/>
    <s v="Hierarchy"/>
    <s v="LenLog_1_10_1_60_20_10_12000.csv"/>
    <x v="19"/>
    <x v="0"/>
    <x v="0"/>
    <x v="2"/>
    <n v="5"/>
    <x v="7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1.5615761280059799"/>
    <n v="1.67441368103027E-2"/>
    <n v="1.54483199119568"/>
    <m/>
    <s v="[411, 4848]"/>
    <m/>
  </r>
  <r>
    <n v="88.1"/>
    <s v="Hierarchy"/>
    <s v="LenLog_1_10_1_60_20_10_12000.csv"/>
    <x v="19"/>
    <x v="0"/>
    <x v="0"/>
    <x v="2"/>
    <n v="10"/>
    <x v="6"/>
    <n v="1"/>
    <n v="1"/>
    <n v="60"/>
    <n v="0"/>
    <n v="10"/>
    <n v="0"/>
    <m/>
    <n v="0"/>
    <n v="0"/>
    <n v="0"/>
    <n v="0"/>
    <n v="0"/>
    <n v="0"/>
    <n v="1.7666614055633501"/>
    <n v="1.67441368103027E-2"/>
    <n v="1.74991726875305"/>
    <m/>
    <s v="[]"/>
    <m/>
  </r>
  <r>
    <n v="88.2"/>
    <s v="Hierarchy"/>
    <s v="LenLog_1_10_1_60_20_10_12000.csv"/>
    <x v="19"/>
    <x v="0"/>
    <x v="0"/>
    <x v="2"/>
    <n v="15"/>
    <x v="0"/>
    <n v="1"/>
    <n v="1"/>
    <n v="60"/>
    <n v="27"/>
    <n v="40"/>
    <n v="45"/>
    <n v="1"/>
    <n v="0.67500000000000004"/>
    <n v="67.5"/>
    <n v="0.45"/>
    <n v="45"/>
    <n v="0.54"/>
    <n v="54"/>
    <n v="1.90053558349609"/>
    <n v="1.67441368103027E-2"/>
    <n v="1.8837914466857899"/>
    <m/>
    <s v="[8722, 10131, 6677, 5143, 412, 674, 4904, 3240, 2734, 7472, 10676, 3003, 6207, 8770, 7293, 464, 7894, 2008, 6745, 2138, 3551, 5476, 4849, 9074, 6262, 758, 5369]"/>
    <m/>
  </r>
  <r>
    <n v="88.3"/>
    <s v="Hierarchy"/>
    <s v="LenLog_1_10_1_60_20_10_12000.csv"/>
    <x v="19"/>
    <x v="0"/>
    <x v="0"/>
    <x v="2"/>
    <n v="20"/>
    <x v="1"/>
    <n v="1"/>
    <n v="1"/>
    <n v="60"/>
    <n v="49"/>
    <n v="70"/>
    <n v="81.6666666666667"/>
    <n v="0"/>
    <n v="0.7"/>
    <n v="70"/>
    <n v="0.81666666666666698"/>
    <n v="81.6666666666667"/>
    <n v="0.75384615384615405"/>
    <n v="75.384615384615401"/>
    <n v="2.0503284931182901"/>
    <n v="1.67441368103027E-2"/>
    <n v="2.0335843563079798"/>
    <m/>
    <m/>
    <m/>
  </r>
  <r>
    <n v="88.4"/>
    <s v="Hierarchy"/>
    <s v="LenLog_1_10_1_60_20_10_12000.csv"/>
    <x v="19"/>
    <x v="0"/>
    <x v="0"/>
    <x v="2"/>
    <n v="25"/>
    <x v="2"/>
    <n v="1"/>
    <n v="1"/>
    <n v="60"/>
    <n v="60"/>
    <n v="80"/>
    <n v="100"/>
    <n v="5.8666666666666698"/>
    <n v="0.75"/>
    <n v="75"/>
    <n v="1"/>
    <n v="100"/>
    <n v="0.85714285714285698"/>
    <n v="85.714285714285694"/>
    <n v="2.0674784183502202"/>
    <n v="1.67441368103027E-2"/>
    <n v="2.0507342815399201"/>
    <m/>
    <m/>
    <m/>
  </r>
  <r>
    <n v="88.5"/>
    <s v="Hierarchy"/>
    <s v="LenLog_1_10_1_60_20_10_12000.csv"/>
    <x v="19"/>
    <x v="0"/>
    <x v="0"/>
    <x v="2"/>
    <n v="30"/>
    <x v="3"/>
    <n v="1"/>
    <n v="1"/>
    <n v="60"/>
    <n v="60"/>
    <n v="80"/>
    <n v="100"/>
    <n v="4.25"/>
    <n v="0.75"/>
    <n v="75"/>
    <n v="1"/>
    <n v="100"/>
    <n v="0.85714285714285698"/>
    <n v="85.714285714285694"/>
    <n v="2.0670585632324201"/>
    <n v="1.67441368103027E-2"/>
    <n v="2.05031442642212"/>
    <m/>
    <m/>
    <m/>
  </r>
  <r>
    <n v="89"/>
    <s v="Hierarchy"/>
    <s v="LenLog_1_10_1_60_20_1_120000.csv"/>
    <x v="34"/>
    <x v="0"/>
    <x v="1"/>
    <x v="2"/>
    <n v="5"/>
    <x v="7"/>
    <n v="1"/>
    <n v="1"/>
    <n v="60"/>
    <n v="0"/>
    <n v="10"/>
    <n v="0"/>
    <m/>
    <n v="0"/>
    <n v="0"/>
    <n v="0"/>
    <n v="0"/>
    <n v="0"/>
    <n v="0"/>
    <n v="189.502845525742"/>
    <n v="0.116631507873535"/>
    <n v="189.38621401786801"/>
    <m/>
    <s v="[]"/>
    <m/>
  </r>
  <r>
    <n v="89.1"/>
    <s v="Hierarchy"/>
    <s v="LenLog_1_10_1_60_20_1_120000.csv"/>
    <x v="34"/>
    <x v="0"/>
    <x v="1"/>
    <x v="2"/>
    <n v="10"/>
    <x v="6"/>
    <n v="1"/>
    <n v="1"/>
    <n v="60"/>
    <n v="24"/>
    <n v="40"/>
    <n v="40"/>
    <n v="0"/>
    <n v="0.6"/>
    <n v="60"/>
    <n v="0.4"/>
    <n v="40"/>
    <n v="0.48"/>
    <n v="48"/>
    <n v="191.64609146118201"/>
    <n v="0.116631507873535"/>
    <n v="191.52945995330799"/>
    <m/>
    <s v="[114563, 77959, 52106, 19086, 74002, 98339, 76714, 17581, 1070, 107951, 116786, 95414, 54966, 50497, 32582, 113735, 79056, 67037, 55004, 32735, 88168, 96754, 54389, 78462]"/>
    <m/>
  </r>
  <r>
    <n v="89.2"/>
    <s v="Hierarchy"/>
    <s v="LenLog_1_10_1_60_20_1_120000.csv"/>
    <x v="34"/>
    <x v="0"/>
    <x v="1"/>
    <x v="2"/>
    <n v="15"/>
    <x v="0"/>
    <n v="1"/>
    <n v="1"/>
    <n v="60"/>
    <n v="37"/>
    <n v="50"/>
    <n v="61.6666666666667"/>
    <n v="0"/>
    <n v="0.74"/>
    <n v="74"/>
    <n v="0.61666666666666703"/>
    <n v="61.6666666666667"/>
    <n v="0.67272727272727295"/>
    <n v="67.272727272727295"/>
    <n v="189.129013776779"/>
    <n v="0.116631507873535"/>
    <n v="189.01238226890601"/>
    <m/>
    <m/>
    <m/>
  </r>
  <r>
    <n v="89.3"/>
    <s v="Hierarchy"/>
    <s v="LenLog_1_10_1_60_20_1_120000.csv"/>
    <x v="34"/>
    <x v="0"/>
    <x v="1"/>
    <x v="2"/>
    <n v="20"/>
    <x v="1"/>
    <n v="1"/>
    <n v="1"/>
    <n v="60"/>
    <n v="45"/>
    <n v="60"/>
    <n v="75"/>
    <n v="0"/>
    <n v="0.75"/>
    <n v="75"/>
    <n v="0.75"/>
    <n v="75"/>
    <n v="0.75"/>
    <n v="75"/>
    <n v="188.42717456817601"/>
    <n v="0.116631507873535"/>
    <n v="188.31054306030299"/>
    <m/>
    <m/>
    <m/>
  </r>
  <r>
    <n v="89.4"/>
    <s v="Hierarchy"/>
    <s v="LenLog_1_10_1_60_20_1_120000.csv"/>
    <x v="34"/>
    <x v="0"/>
    <x v="1"/>
    <x v="2"/>
    <n v="25"/>
    <x v="2"/>
    <n v="1"/>
    <n v="1"/>
    <n v="60"/>
    <n v="58"/>
    <n v="80"/>
    <n v="96.6666666666667"/>
    <n v="3.8620689655172402"/>
    <n v="0.72499999999999998"/>
    <n v="72.5"/>
    <n v="0.96666666666666701"/>
    <n v="96.6666666666667"/>
    <n v="0.82857142857142896"/>
    <n v="82.85714285714289"/>
    <n v="186.26156902313201"/>
    <n v="0.116631507873535"/>
    <n v="186.14493751525899"/>
    <m/>
    <m/>
    <m/>
  </r>
  <r>
    <n v="89.5"/>
    <s v="Hierarchy"/>
    <s v="LenLog_1_10_1_60_20_1_120000.csv"/>
    <x v="34"/>
    <x v="0"/>
    <x v="1"/>
    <x v="2"/>
    <n v="30"/>
    <x v="3"/>
    <n v="1"/>
    <n v="1"/>
    <n v="60"/>
    <n v="60"/>
    <n v="80"/>
    <n v="100"/>
    <n v="1.4833333333333301"/>
    <n v="0.75"/>
    <n v="75"/>
    <n v="1"/>
    <n v="100"/>
    <n v="0.85714285714285698"/>
    <n v="85.714285714285694"/>
    <n v="186.77946972846999"/>
    <n v="0.116631507873535"/>
    <n v="186.662838220596"/>
    <m/>
    <m/>
    <m/>
  </r>
  <r>
    <n v="90"/>
    <s v="Hierarchy"/>
    <s v="LenLog_1_10_1_60_20_2-5_48000.csv"/>
    <x v="35"/>
    <x v="0"/>
    <x v="2"/>
    <x v="2"/>
    <n v="5"/>
    <x v="7"/>
    <n v="1"/>
    <n v="1"/>
    <n v="60"/>
    <n v="0"/>
    <n v="10"/>
    <n v="0"/>
    <m/>
    <n v="0"/>
    <n v="0"/>
    <n v="0"/>
    <n v="0"/>
    <n v="0"/>
    <n v="0"/>
    <n v="29.815222024917599"/>
    <n v="7.0048332214355497E-2"/>
    <n v="29.745173692703201"/>
    <m/>
    <s v="[]"/>
    <m/>
  </r>
  <r>
    <n v="90.1"/>
    <s v="Hierarchy"/>
    <s v="LenLog_1_10_1_60_20_2-5_48000.csv"/>
    <x v="35"/>
    <x v="0"/>
    <x v="2"/>
    <x v="2"/>
    <n v="10"/>
    <x v="6"/>
    <n v="1"/>
    <n v="1"/>
    <n v="60"/>
    <n v="29"/>
    <n v="40"/>
    <n v="48.3333333333333"/>
    <n v="3"/>
    <n v="0.72499999999999998"/>
    <n v="72.5"/>
    <n v="0.483333333333333"/>
    <n v="48.3333333333333"/>
    <n v="0.57999999999999996"/>
    <n v="57.999999999999993"/>
    <n v="29.505869150161701"/>
    <n v="7.0048332214355497E-2"/>
    <n v="29.435820817947398"/>
    <m/>
    <s v="[38407, 5643, 34834, 4115, 39189, 37659, 17698, 44582, 5297, 20146, 3888, 11189, 17206, 17850, 13370, 10049, 41808, 41553, 26960, 20051, 5722, 20188, 45155, 41836, 3820, 32369, 31092, 20471, 4858]"/>
    <m/>
  </r>
  <r>
    <n v="90.2"/>
    <s v="Hierarchy"/>
    <s v="LenLog_1_10_1_60_20_2-5_48000.csv"/>
    <x v="35"/>
    <x v="0"/>
    <x v="2"/>
    <x v="2"/>
    <n v="15"/>
    <x v="0"/>
    <n v="1"/>
    <n v="1"/>
    <n v="60"/>
    <n v="21"/>
    <n v="30"/>
    <n v="35"/>
    <n v="6"/>
    <n v="0.7"/>
    <n v="70"/>
    <n v="0.35"/>
    <n v="35"/>
    <n v="0.46666666666666701"/>
    <n v="46.6666666666667"/>
    <n v="29.5446536540985"/>
    <n v="7.0048332214355497E-2"/>
    <n v="29.474605321884201"/>
    <m/>
    <s v="[38410, 5646, 34837, 39192, 12447, 23331, 45743, 5300, 3891, 11192, 17209, 4539, 32476, 25836, 3823, 8947, 24951, 762, 45694, 27135, 5119]"/>
    <m/>
  </r>
  <r>
    <n v="90.3"/>
    <s v="Hierarchy"/>
    <s v="LenLog_1_10_1_60_20_2-5_48000.csv"/>
    <x v="35"/>
    <x v="0"/>
    <x v="2"/>
    <x v="2"/>
    <n v="20"/>
    <x v="1"/>
    <n v="1"/>
    <n v="1"/>
    <n v="60"/>
    <n v="46"/>
    <n v="60"/>
    <n v="76.6666666666667"/>
    <n v="0.15217391304347799"/>
    <n v="0.76666666666666705"/>
    <n v="76.6666666666667"/>
    <n v="0.76666666666666705"/>
    <n v="76.6666666666667"/>
    <n v="0.76666666666666705"/>
    <n v="76.6666666666667"/>
    <n v="34.706111431121798"/>
    <n v="7.0048332214355497E-2"/>
    <n v="34.636063098907499"/>
    <m/>
    <m/>
    <m/>
  </r>
  <r>
    <n v="90.4"/>
    <s v="Hierarchy"/>
    <s v="LenLog_1_10_1_60_20_2-5_48000.csv"/>
    <x v="35"/>
    <x v="0"/>
    <x v="2"/>
    <x v="2"/>
    <n v="25"/>
    <x v="2"/>
    <n v="1"/>
    <n v="1"/>
    <n v="60"/>
    <n v="29"/>
    <n v="40"/>
    <n v="48.3333333333333"/>
    <n v="1.68965517241379"/>
    <n v="0.72499999999999998"/>
    <n v="72.5"/>
    <n v="0.483333333333333"/>
    <n v="48.3333333333333"/>
    <n v="0.57999999999999996"/>
    <n v="57.999999999999993"/>
    <n v="29.593762397766099"/>
    <n v="7.0048332214355497E-2"/>
    <n v="29.5237140655518"/>
    <m/>
    <s v="[17796, 38402, 5644, 4111, 12440, 23322, 23201, 44578, 26530, 45734, 20142, 3884, 4533, 35125, 17846, 13366, 10045, 26956, 22482, 5718, 20184, 45159, 611, 7271, 41835, 8939, 31088, 20469, 4859]"/>
    <m/>
  </r>
  <r>
    <n v="90.5"/>
    <s v="Hierarchy"/>
    <s v="LenLog_1_10_1_60_20_2-5_48000.csv"/>
    <x v="35"/>
    <x v="0"/>
    <x v="2"/>
    <x v="2"/>
    <n v="30"/>
    <x v="3"/>
    <n v="1"/>
    <n v="1"/>
    <n v="60"/>
    <n v="13"/>
    <n v="20"/>
    <n v="21.6666666666667"/>
    <n v="0.53846153846153799"/>
    <n v="0.65"/>
    <n v="65"/>
    <n v="0.21666666666666701"/>
    <n v="21.6666666666667"/>
    <n v="0.32500000000000001"/>
    <n v="32.5"/>
    <n v="29.193621397018401"/>
    <n v="7.0048332214355497E-2"/>
    <n v="29.123573064804098"/>
    <m/>
    <s v="[38403, 4112, 39186, 12439, 23324, 23202, 44579, 26531, 34604, 3885, 17847, 26957, 31089]"/>
    <m/>
  </r>
  <r>
    <n v="91"/>
    <s v="Hierarchy"/>
    <s v="LenLog_1_10_1_60_20_5_24000.csv"/>
    <x v="30"/>
    <x v="0"/>
    <x v="3"/>
    <x v="2"/>
    <n v="5"/>
    <x v="7"/>
    <n v="1"/>
    <n v="1"/>
    <n v="60"/>
    <n v="31"/>
    <n v="40"/>
    <n v="51.6666666666667"/>
    <n v="1.12903225806452"/>
    <n v="0.77500000000000002"/>
    <n v="77.5"/>
    <n v="0.51666666666666705"/>
    <n v="51.666666666666707"/>
    <n v="0.62"/>
    <n v="62"/>
    <n v="7.5044662952423096"/>
    <n v="3.4211874008178697E-2"/>
    <n v="7.47025442123413"/>
    <m/>
    <s v="[3587, 23814, 22261, 7945, 16537, 7833, 29, 8736, 18087, 10408, 5671, 5421, 1710, 23734, 9399, 2110, 8386, 10436, 3787, 3407, 23761, 18513, 4306, 7641, 17899, 7535, 754, 15736, 3451, 20477, 21757]"/>
    <m/>
  </r>
  <r>
    <n v="91.1"/>
    <s v="Hierarchy"/>
    <s v="LenLog_1_10_1_60_20_5_24000.csv"/>
    <x v="30"/>
    <x v="0"/>
    <x v="3"/>
    <x v="2"/>
    <n v="10"/>
    <x v="6"/>
    <n v="1"/>
    <n v="1"/>
    <n v="60"/>
    <n v="0"/>
    <n v="10"/>
    <n v="0"/>
    <m/>
    <n v="0"/>
    <n v="0"/>
    <n v="0"/>
    <n v="0"/>
    <n v="0"/>
    <n v="0"/>
    <n v="7.1527476310729998"/>
    <n v="3.4211874008178697E-2"/>
    <n v="7.1185357570648202"/>
    <m/>
    <s v="[]"/>
    <m/>
  </r>
  <r>
    <n v="91.2"/>
    <s v="Hierarchy"/>
    <s v="LenLog_1_10_1_60_20_5_24000.csv"/>
    <x v="30"/>
    <x v="0"/>
    <x v="3"/>
    <x v="2"/>
    <n v="15"/>
    <x v="0"/>
    <n v="1"/>
    <n v="1"/>
    <n v="60"/>
    <n v="12"/>
    <n v="20"/>
    <n v="20"/>
    <n v="0"/>
    <n v="0.6"/>
    <n v="60"/>
    <n v="0.2"/>
    <n v="20"/>
    <n v="0.3"/>
    <n v="30"/>
    <n v="7.2002491950988796"/>
    <n v="3.4211874008178697E-2"/>
    <n v="7.1660373210907"/>
    <m/>
    <s v="[10378, 16538, 7835, 8737, 4007, 1711, 23735, 2884, 22482, 7643, 755, 20478]"/>
    <m/>
  </r>
  <r>
    <n v="91.3"/>
    <s v="Hierarchy"/>
    <s v="LenLog_1_10_1_60_20_5_24000.csv"/>
    <x v="30"/>
    <x v="0"/>
    <x v="3"/>
    <x v="2"/>
    <n v="20"/>
    <x v="1"/>
    <n v="1"/>
    <n v="1"/>
    <n v="60"/>
    <n v="39"/>
    <n v="50"/>
    <n v="65"/>
    <n v="0"/>
    <n v="0.78"/>
    <n v="78"/>
    <n v="0.65"/>
    <n v="65"/>
    <n v="0.70909090909090899"/>
    <n v="70.909090909090907"/>
    <n v="7.5529973506927499"/>
    <n v="3.4211874008178697E-2"/>
    <n v="7.5187854766845703"/>
    <m/>
    <s v="[3588, 23815, 19722, 10378, 7946, 16538, 7835, 8737, 4257, 21284, 4007, 10409, 1711, 23735, 7101, 2111, 8387, 21700, 10437, 2884, 10057, 3788, 207, 3408, 22482, 18514, 7643, 15326, 12267, 17900, 14316, 17008, 7536, 755, 23159, 15737, 3452, 20478, 21759]"/>
    <m/>
  </r>
  <r>
    <n v="91.4"/>
    <s v="Hierarchy"/>
    <s v="LenLog_1_10_1_60_20_5_24000.csv"/>
    <x v="30"/>
    <x v="0"/>
    <x v="3"/>
    <x v="2"/>
    <n v="25"/>
    <x v="2"/>
    <n v="1"/>
    <n v="1"/>
    <n v="60"/>
    <n v="60"/>
    <n v="80"/>
    <n v="100"/>
    <n v="1.4"/>
    <n v="0.75"/>
    <n v="75"/>
    <n v="1"/>
    <n v="100"/>
    <n v="0.85714285714285698"/>
    <n v="85.714285714285694"/>
    <n v="7.7027041912078902"/>
    <n v="3.4211874008178697E-2"/>
    <n v="7.6684923171997097"/>
    <m/>
    <m/>
    <m/>
  </r>
  <r>
    <n v="91.5"/>
    <s v="Hierarchy"/>
    <s v="LenLog_1_10_1_60_20_5_24000.csv"/>
    <x v="30"/>
    <x v="0"/>
    <x v="3"/>
    <x v="2"/>
    <n v="30"/>
    <x v="3"/>
    <n v="1"/>
    <n v="1"/>
    <n v="60"/>
    <n v="59"/>
    <n v="80"/>
    <n v="98.3333333333333"/>
    <n v="5.13559322033898"/>
    <n v="0.73750000000000004"/>
    <n v="73.75"/>
    <n v="0.98333333333333295"/>
    <n v="98.3333333333333"/>
    <n v="0.84285714285714297"/>
    <n v="84.285714285714292"/>
    <n v="7.4857633113861102"/>
    <n v="3.4211874008178697E-2"/>
    <n v="7.4515514373779297"/>
    <m/>
    <m/>
    <m/>
  </r>
  <r>
    <n v="92"/>
    <s v="Hierarchy"/>
    <s v="LenLog_1_10_1_60_25_10_15000.csv"/>
    <x v="5"/>
    <x v="0"/>
    <x v="0"/>
    <x v="3"/>
    <n v="5"/>
    <x v="8"/>
    <n v="1"/>
    <n v="1"/>
    <n v="60"/>
    <n v="39"/>
    <n v="50"/>
    <n v="65"/>
    <n v="0"/>
    <n v="0.78"/>
    <n v="78"/>
    <n v="0.65"/>
    <n v="65"/>
    <n v="0.70909090909090899"/>
    <n v="70.909090909090907"/>
    <n v="2.8723876476287802"/>
    <n v="1.6766071319580099E-2"/>
    <n v="2.8556215763092001"/>
    <m/>
    <s v="[13824, 12673, 10499, 9621, 790, 661, 13976, 10136, 9244, 13602, 8488, 13737, 10793, 2984, 5174, 1206, 3641, 3387, 9918, 5309, 7747, 11207, 8527, 10961, 11733, 14552, 8666, 3934, 13539, 6119, 6888, 6504, 6250, 1640, 5615, 112, 14071, 8954, 6396]"/>
    <m/>
  </r>
  <r>
    <n v="92.1"/>
    <s v="Hierarchy"/>
    <s v="LenLog_1_10_1_60_25_10_15000.csv"/>
    <x v="5"/>
    <x v="0"/>
    <x v="0"/>
    <x v="3"/>
    <n v="10"/>
    <x v="7"/>
    <n v="1"/>
    <n v="1"/>
    <n v="60"/>
    <n v="0"/>
    <n v="10"/>
    <n v="0"/>
    <m/>
    <n v="0"/>
    <n v="0"/>
    <n v="0"/>
    <n v="0"/>
    <n v="0"/>
    <n v="0"/>
    <n v="2.6721436977386501"/>
    <n v="1.6766071319580099E-2"/>
    <n v="2.65537762641907"/>
    <m/>
    <s v="[]"/>
    <m/>
  </r>
  <r>
    <n v="92.2"/>
    <s v="Hierarchy"/>
    <s v="LenLog_1_10_1_60_25_10_15000.csv"/>
    <x v="5"/>
    <x v="0"/>
    <x v="0"/>
    <x v="3"/>
    <n v="15"/>
    <x v="6"/>
    <n v="1"/>
    <n v="1"/>
    <n v="60"/>
    <n v="47"/>
    <n v="60"/>
    <n v="78.3333333333333"/>
    <n v="0"/>
    <n v="0.78333333333333299"/>
    <n v="78.3333333333333"/>
    <n v="0.78333333333333299"/>
    <n v="78.3333333333333"/>
    <n v="0.78333333333333299"/>
    <n v="78.3333333333333"/>
    <n v="3.0460267066955602"/>
    <n v="1.6766071319580099E-2"/>
    <n v="3.0292606353759801"/>
    <m/>
    <m/>
    <m/>
  </r>
  <r>
    <n v="92.3"/>
    <s v="Hierarchy"/>
    <s v="LenLog_1_10_1_60_25_10_15000.csv"/>
    <x v="5"/>
    <x v="0"/>
    <x v="0"/>
    <x v="3"/>
    <n v="20"/>
    <x v="0"/>
    <n v="1"/>
    <n v="1"/>
    <n v="60"/>
    <n v="53"/>
    <n v="70"/>
    <n v="88.3333333333333"/>
    <n v="0"/>
    <n v="0.75714285714285701"/>
    <n v="75.714285714285694"/>
    <n v="0.88333333333333297"/>
    <n v="88.3333333333333"/>
    <n v="0.81538461538461504"/>
    <n v="81.538461538461505"/>
    <n v="3.01175141334534"/>
    <n v="1.6766071319580099E-2"/>
    <n v="2.9949853420257599"/>
    <m/>
    <m/>
    <m/>
  </r>
  <r>
    <n v="92.4"/>
    <s v="Hierarchy"/>
    <s v="LenLog_1_10_1_60_25_10_15000.csv"/>
    <x v="5"/>
    <x v="0"/>
    <x v="0"/>
    <x v="3"/>
    <n v="25"/>
    <x v="1"/>
    <n v="1"/>
    <n v="1"/>
    <n v="60"/>
    <n v="57"/>
    <n v="80"/>
    <n v="95"/>
    <n v="0.19298245614035101"/>
    <n v="0.71250000000000002"/>
    <n v="71.25"/>
    <n v="0.95"/>
    <n v="95"/>
    <n v="0.81428571428571395"/>
    <n v="81.428571428571388"/>
    <n v="3.0727286338806201"/>
    <n v="1.6766071319580099E-2"/>
    <n v="3.05596256256104"/>
    <m/>
    <m/>
    <m/>
  </r>
  <r>
    <n v="92.5"/>
    <s v="Hierarchy"/>
    <s v="LenLog_1_10_1_60_25_10_15000.csv"/>
    <x v="5"/>
    <x v="0"/>
    <x v="0"/>
    <x v="3"/>
    <n v="30"/>
    <x v="2"/>
    <n v="1"/>
    <n v="1"/>
    <n v="60"/>
    <n v="27"/>
    <n v="40"/>
    <n v="45"/>
    <n v="5.5185185185185199"/>
    <n v="0.67500000000000004"/>
    <n v="67.5"/>
    <n v="0.45"/>
    <n v="45"/>
    <n v="0.54"/>
    <n v="54"/>
    <n v="2.7810111045837398"/>
    <n v="1.6766071319580099E-2"/>
    <n v="2.7642450332641602"/>
    <m/>
    <s v="[3586, 2832, 9617, 657, 8981, 9240, 5789, 10783, 2971, 1578, 6585, 11200, 10957, 1486, 8271, 11729, 14548, 8662, 6881, 12261, 6246, 2524, 5611, 8950, 12151, 6392, 11513]"/>
    <m/>
  </r>
  <r>
    <n v="93"/>
    <s v="Hierarchy"/>
    <s v="LenLog_1_10_1_60_25_1_150000.csv"/>
    <x v="36"/>
    <x v="0"/>
    <x v="1"/>
    <x v="3"/>
    <n v="5"/>
    <x v="8"/>
    <n v="1"/>
    <n v="1"/>
    <n v="60"/>
    <n v="32"/>
    <n v="50"/>
    <n v="53.3333333333333"/>
    <n v="0"/>
    <n v="0.64"/>
    <n v="64"/>
    <n v="0.53333333333333299"/>
    <n v="53.3333333333333"/>
    <n v="0.58181818181818201"/>
    <n v="58.181818181818201"/>
    <n v="305.30697274208097"/>
    <n v="0.132752180099487"/>
    <n v="305.17422056198097"/>
    <m/>
    <s v="[123525, 118149, 15366, 99850, 122636, 97166, 62100, 92955, 18204, 94753, 109090, 39458, 54310, 141494, 124599, 12093, 192, 53578, 72651, 39627, 65238, 134871, 144344, 64470, 83293, 10208, 53859, 1768, 103278, 34801, 8178, 103544]"/>
    <m/>
  </r>
  <r>
    <n v="93.1"/>
    <s v="Hierarchy"/>
    <s v="LenLog_1_10_1_60_25_1_150000.csv"/>
    <x v="36"/>
    <x v="0"/>
    <x v="1"/>
    <x v="3"/>
    <n v="10"/>
    <x v="7"/>
    <n v="1"/>
    <n v="1"/>
    <n v="60"/>
    <n v="27"/>
    <n v="40"/>
    <n v="45"/>
    <n v="0"/>
    <n v="0.67500000000000004"/>
    <n v="67.5"/>
    <n v="0.45"/>
    <n v="45"/>
    <n v="0.54"/>
    <n v="54"/>
    <n v="301.040269136429"/>
    <n v="0.132752180099487"/>
    <n v="300.907516956329"/>
    <m/>
    <s v="[118149, 99850, 97166, 21654, 92955, 94753, 54310, 141494, 124599, 192, 109252, 53578, 88011, 72651, 39627, 7372, 65238, 134871, 144344, 64470, 53859, 1768, 103278, 34801, 8178, 138227, 103544]"/>
    <m/>
  </r>
  <r>
    <n v="93.2"/>
    <s v="Hierarchy"/>
    <s v="LenLog_1_10_1_60_25_1_150000.csv"/>
    <x v="36"/>
    <x v="0"/>
    <x v="1"/>
    <x v="3"/>
    <n v="15"/>
    <x v="6"/>
    <n v="1"/>
    <n v="1"/>
    <n v="60"/>
    <n v="22"/>
    <n v="30"/>
    <n v="36.6666666666667"/>
    <n v="0"/>
    <n v="0.73333333333333295"/>
    <n v="73.3333333333333"/>
    <n v="0.36666666666666697"/>
    <n v="36.6666666666667"/>
    <n v="0.48888888888888898"/>
    <n v="48.8888888888889"/>
    <n v="291.704303979874"/>
    <n v="0.132752180099487"/>
    <n v="291.571551799774"/>
    <m/>
    <s v="[118149, 94753, 54310, 85172, 124599, 139838, 108864, 108608, 192, 93252, 72651, 7372, 89169, 65238, 134871, 144344, 64470, 1768, 34801, 138227, 140280, 103544]"/>
    <m/>
  </r>
  <r>
    <n v="93.3"/>
    <s v="Hierarchy"/>
    <s v="LenLog_1_10_1_60_25_1_150000.csv"/>
    <x v="36"/>
    <x v="0"/>
    <x v="1"/>
    <x v="3"/>
    <n v="20"/>
    <x v="0"/>
    <n v="1"/>
    <n v="1"/>
    <n v="60"/>
    <n v="15"/>
    <n v="20"/>
    <n v="25"/>
    <n v="0"/>
    <n v="0.75"/>
    <n v="75"/>
    <n v="0.25"/>
    <n v="25"/>
    <n v="0.375"/>
    <n v="37.5"/>
    <n v="289.18697714805597"/>
    <n v="0.132752180099487"/>
    <n v="289.054224967957"/>
    <m/>
    <s v="[94753, 54310, 85172, 124599, 192, 109252, 93252, 72651, 7372, 89169, 65238, 64470, 138227, 140280, 103544]"/>
    <m/>
  </r>
  <r>
    <n v="93.4"/>
    <s v="Hierarchy"/>
    <s v="LenLog_1_10_1_60_25_1_150000.csv"/>
    <x v="36"/>
    <x v="0"/>
    <x v="1"/>
    <x v="3"/>
    <n v="25"/>
    <x v="1"/>
    <n v="1"/>
    <n v="1"/>
    <n v="60"/>
    <n v="60"/>
    <n v="80"/>
    <n v="100"/>
    <n v="0.4"/>
    <n v="0.75"/>
    <n v="75"/>
    <n v="1"/>
    <n v="100"/>
    <n v="0.85714285714285698"/>
    <n v="85.714285714285694"/>
    <n v="284.40177297592197"/>
    <n v="0.132752180099487"/>
    <n v="284.26902079582197"/>
    <m/>
    <m/>
    <m/>
  </r>
  <r>
    <n v="93.5"/>
    <s v="Hierarchy"/>
    <s v="LenLog_1_10_1_60_25_1_150000.csv"/>
    <x v="36"/>
    <x v="0"/>
    <x v="1"/>
    <x v="3"/>
    <n v="30"/>
    <x v="2"/>
    <n v="1"/>
    <n v="1"/>
    <n v="60"/>
    <n v="59"/>
    <n v="80"/>
    <n v="98.3333333333333"/>
    <n v="2.9152542372881398"/>
    <n v="0.73750000000000004"/>
    <n v="73.75"/>
    <n v="0.98333333333333295"/>
    <n v="98.3333333333333"/>
    <n v="0.84285714285714297"/>
    <n v="84.285714285714292"/>
    <n v="277.35082173347502"/>
    <n v="0.132752180099487"/>
    <n v="277.21806955337502"/>
    <m/>
    <m/>
    <m/>
  </r>
  <r>
    <n v="94"/>
    <s v="Hierarchy"/>
    <s v="LenLog_1_10_1_60_25_2-5_60000.csv"/>
    <x v="29"/>
    <x v="0"/>
    <x v="2"/>
    <x v="3"/>
    <n v="5"/>
    <x v="8"/>
    <n v="1"/>
    <n v="1"/>
    <n v="60"/>
    <n v="0"/>
    <n v="10"/>
    <n v="0"/>
    <m/>
    <n v="0"/>
    <n v="0"/>
    <n v="0"/>
    <n v="0"/>
    <n v="0"/>
    <n v="0"/>
    <n v="43.726547956466703"/>
    <n v="0.115235805511475"/>
    <n v="43.6113121509552"/>
    <m/>
    <s v="[]"/>
    <m/>
  </r>
  <r>
    <n v="94.1"/>
    <s v="Hierarchy"/>
    <s v="LenLog_1_10_1_60_25_2-5_60000.csv"/>
    <x v="29"/>
    <x v="0"/>
    <x v="2"/>
    <x v="3"/>
    <n v="10"/>
    <x v="7"/>
    <n v="1"/>
    <n v="1"/>
    <n v="60"/>
    <n v="30"/>
    <n v="40"/>
    <n v="50"/>
    <n v="3"/>
    <n v="0.75"/>
    <n v="75"/>
    <n v="0.5"/>
    <n v="50"/>
    <n v="0.6"/>
    <n v="60"/>
    <n v="44.374451160430901"/>
    <n v="0.115235805511475"/>
    <n v="44.259215354919398"/>
    <m/>
    <s v="[55941, 33545, 51724, 37528, 19489, 47138, 58156, 39597, 16816, 12844, 47922, 50739, 42423, 30650, 18234, 36928, 36033, 4162, 41542, 36811, 43088, 52439, 17885, 38246, 50542, 4978, 4723, 14970, 23039, 2690]"/>
    <m/>
  </r>
  <r>
    <n v="94.2"/>
    <s v="Hierarchy"/>
    <s v="LenLog_1_10_1_60_25_2-5_60000.csv"/>
    <x v="29"/>
    <x v="0"/>
    <x v="2"/>
    <x v="3"/>
    <n v="15"/>
    <x v="6"/>
    <n v="1"/>
    <n v="1"/>
    <n v="60"/>
    <n v="29"/>
    <n v="40"/>
    <n v="48.3333333333333"/>
    <n v="3"/>
    <n v="0.72499999999999998"/>
    <n v="72.5"/>
    <n v="0.483333333333333"/>
    <n v="48.3333333333333"/>
    <n v="0.57999999999999996"/>
    <n v="57.999999999999993"/>
    <n v="44.607799768447897"/>
    <n v="0.115235805511475"/>
    <n v="44.492563962936401"/>
    <m/>
    <s v="[8326, 51724, 37528, 19489, 47138, 11047, 58156, 39597, 16816, 12844, 47922, 50739, 30650, 18234, 4162, 41542, 36811, 18639, 43088, 23632, 52439, 20317, 17885, 50542, 33774, 4723, 14970, 23039, 2690]"/>
    <m/>
  </r>
  <r>
    <n v="94.3"/>
    <s v="Hierarchy"/>
    <s v="LenLog_1_10_1_60_25_2-5_60000.csv"/>
    <x v="29"/>
    <x v="0"/>
    <x v="2"/>
    <x v="3"/>
    <n v="20"/>
    <x v="0"/>
    <n v="1"/>
    <n v="1"/>
    <n v="60"/>
    <n v="31"/>
    <n v="40"/>
    <n v="51.6666666666667"/>
    <n v="1"/>
    <n v="0.77500000000000002"/>
    <n v="77.5"/>
    <n v="0.51666666666666705"/>
    <n v="51.666666666666707"/>
    <n v="0.62"/>
    <n v="62"/>
    <n v="44.092689037322998"/>
    <n v="0.115235805511475"/>
    <n v="43.977453231811502"/>
    <m/>
    <s v="[55939, 8324, 51722, 31372, 37526, 31895, 19487, 47136, 11045, 58154, 39595, 16814, 50737, 42421, 15285, 30648, 18232, 9403, 4160, 41540, 36809, 18637, 43086, 52437, 20315, 17883, 18790, 50540, 33772, 23037, 2688]"/>
    <m/>
  </r>
  <r>
    <n v="94.4"/>
    <s v="Hierarchy"/>
    <s v="LenLog_1_10_1_60_25_2-5_60000.csv"/>
    <x v="29"/>
    <x v="0"/>
    <x v="2"/>
    <x v="3"/>
    <n v="25"/>
    <x v="1"/>
    <n v="1"/>
    <n v="1"/>
    <n v="60"/>
    <n v="60"/>
    <n v="80"/>
    <n v="100"/>
    <n v="1.55"/>
    <n v="0.75"/>
    <n v="75"/>
    <n v="1"/>
    <n v="100"/>
    <n v="0.85714285714285698"/>
    <n v="85.714285714285694"/>
    <n v="44.611741781234699"/>
    <n v="0.115235805511475"/>
    <n v="44.496505975723302"/>
    <m/>
    <m/>
    <m/>
  </r>
  <r>
    <n v="94.5"/>
    <s v="Hierarchy"/>
    <s v="LenLog_1_10_1_60_25_2-5_60000.csv"/>
    <x v="29"/>
    <x v="0"/>
    <x v="2"/>
    <x v="3"/>
    <n v="30"/>
    <x v="2"/>
    <n v="1"/>
    <n v="1"/>
    <n v="60"/>
    <n v="60"/>
    <n v="80"/>
    <n v="100"/>
    <n v="4.3833333333333302"/>
    <n v="0.75"/>
    <n v="75"/>
    <n v="1"/>
    <n v="100"/>
    <n v="0.85714285714285698"/>
    <n v="85.714285714285694"/>
    <n v="44.672945261001601"/>
    <n v="0.115235805511475"/>
    <n v="44.557709455490098"/>
    <m/>
    <m/>
    <m/>
  </r>
  <r>
    <n v="95"/>
    <s v="Hierarchy"/>
    <s v="LenLog_1_10_1_60_25_5_30000.csv"/>
    <x v="18"/>
    <x v="0"/>
    <x v="3"/>
    <x v="3"/>
    <n v="5"/>
    <x v="8"/>
    <n v="1"/>
    <n v="1"/>
    <n v="60"/>
    <n v="0"/>
    <n v="10"/>
    <n v="0"/>
    <m/>
    <n v="0"/>
    <n v="0"/>
    <n v="0"/>
    <n v="0"/>
    <n v="0"/>
    <n v="0"/>
    <n v="10.752809762954699"/>
    <n v="3.3365011215210003E-2"/>
    <n v="10.7194447517395"/>
    <m/>
    <s v="[]"/>
    <m/>
  </r>
  <r>
    <n v="95.1"/>
    <s v="Hierarchy"/>
    <s v="LenLog_1_10_1_60_25_5_30000.csv"/>
    <x v="18"/>
    <x v="0"/>
    <x v="3"/>
    <x v="3"/>
    <n v="10"/>
    <x v="7"/>
    <n v="1"/>
    <n v="1"/>
    <n v="60"/>
    <n v="6"/>
    <n v="10"/>
    <n v="10"/>
    <n v="1.5"/>
    <n v="0.6"/>
    <n v="60"/>
    <n v="0.1"/>
    <n v="10"/>
    <n v="0.17142857142857101"/>
    <n v="17.1428571428571"/>
    <n v="10.7337918281555"/>
    <n v="3.3365011215210003E-2"/>
    <n v="10.700426816940301"/>
    <m/>
    <s v="[1173, 5550, 7091, 4170, 9562, 9054]"/>
    <m/>
  </r>
  <r>
    <n v="95.2"/>
    <s v="Hierarchy"/>
    <s v="LenLog_1_10_1_60_25_5_30000.csv"/>
    <x v="18"/>
    <x v="0"/>
    <x v="3"/>
    <x v="3"/>
    <n v="15"/>
    <x v="6"/>
    <n v="1"/>
    <n v="1"/>
    <n v="60"/>
    <n v="18"/>
    <n v="30"/>
    <n v="30"/>
    <n v="2.6111111111111098"/>
    <n v="0.6"/>
    <n v="60"/>
    <n v="0.3"/>
    <n v="30"/>
    <n v="0.4"/>
    <n v="40"/>
    <n v="10.968731880188001"/>
    <n v="3.3365011215210003E-2"/>
    <n v="10.9353668689728"/>
    <m/>
    <s v="[24976, 2446, 1173, 6420, 5290, 5550, 29738, 7091, 25032, 6605, 4170, 9678, 5333, 9562, 4832, 9054, 21343, 25714]"/>
    <m/>
  </r>
  <r>
    <n v="95.3"/>
    <s v="Hierarchy"/>
    <s v="LenLog_1_10_1_60_25_5_30000.csv"/>
    <x v="18"/>
    <x v="0"/>
    <x v="3"/>
    <x v="3"/>
    <n v="20"/>
    <x v="0"/>
    <n v="1"/>
    <n v="1"/>
    <n v="60"/>
    <n v="20"/>
    <n v="30"/>
    <n v="33.3333333333333"/>
    <n v="0"/>
    <n v="0.66666666666666696"/>
    <n v="66.6666666666667"/>
    <n v="0.33333333333333298"/>
    <n v="33.3333333333333"/>
    <n v="0.44444444444444398"/>
    <n v="44.4444444444444"/>
    <n v="10.8696973323822"/>
    <n v="3.3365011215210003E-2"/>
    <n v="10.836332321166999"/>
    <m/>
    <s v="[12544, 29828, 29575, 7945, 906, 5772, 6291, 12052, 17568, 19875, 23994, 4538, 3136, 22220, 16341, 19429, 21613, 3190, 2807, 23804]"/>
    <m/>
  </r>
  <r>
    <n v="95.4"/>
    <s v="Hierarchy"/>
    <s v="LenLog_1_10_1_60_25_5_30000.csv"/>
    <x v="18"/>
    <x v="0"/>
    <x v="3"/>
    <x v="3"/>
    <n v="25"/>
    <x v="1"/>
    <n v="1"/>
    <n v="1"/>
    <n v="60"/>
    <n v="60"/>
    <n v="80"/>
    <n v="100"/>
    <n v="0.2"/>
    <n v="0.75"/>
    <n v="75"/>
    <n v="1"/>
    <n v="100"/>
    <n v="0.85714285714285698"/>
    <n v="85.714285714285694"/>
    <n v="11.2690422534943"/>
    <n v="3.3365011215210003E-2"/>
    <n v="11.235677242279101"/>
    <m/>
    <m/>
    <m/>
  </r>
  <r>
    <n v="95.5"/>
    <s v="Hierarchy"/>
    <s v="LenLog_1_10_1_60_25_5_30000.csv"/>
    <x v="18"/>
    <x v="0"/>
    <x v="3"/>
    <x v="3"/>
    <n v="30"/>
    <x v="2"/>
    <n v="1"/>
    <n v="1"/>
    <n v="60"/>
    <n v="60"/>
    <n v="80"/>
    <n v="100"/>
    <n v="1.05"/>
    <n v="0.75"/>
    <n v="75"/>
    <n v="1"/>
    <n v="100"/>
    <n v="0.85714285714285698"/>
    <n v="85.714285714285694"/>
    <n v="11.353112697601301"/>
    <n v="3.3365011215210003E-2"/>
    <n v="11.3197476863861"/>
    <m/>
    <m/>
    <m/>
  </r>
  <r>
    <n v="96"/>
    <s v="Hierarchy"/>
    <s v="LenLog_1_10_1_60_5_10_3000.csv"/>
    <x v="7"/>
    <x v="0"/>
    <x v="0"/>
    <x v="4"/>
    <n v="5"/>
    <x v="1"/>
    <n v="1"/>
    <n v="1"/>
    <n v="60"/>
    <n v="60"/>
    <n v="80"/>
    <n v="100"/>
    <n v="0"/>
    <n v="0.75"/>
    <n v="75"/>
    <n v="1"/>
    <n v="100"/>
    <n v="0.85714285714285698"/>
    <n v="85.714285714285694"/>
    <n v="0.39993643760681102"/>
    <n v="2.1481275558471701E-2"/>
    <n v="0.37845516204834001"/>
    <m/>
    <m/>
    <m/>
  </r>
  <r>
    <n v="96.1"/>
    <s v="Hierarchy"/>
    <s v="LenLog_1_10_1_60_5_10_3000.csv"/>
    <x v="7"/>
    <x v="0"/>
    <x v="0"/>
    <x v="4"/>
    <n v="10"/>
    <x v="2"/>
    <n v="1"/>
    <n v="1"/>
    <n v="60"/>
    <n v="31"/>
    <n v="40"/>
    <n v="51.6666666666667"/>
    <n v="1.25806451612903"/>
    <n v="0.77500000000000002"/>
    <n v="77.5"/>
    <n v="0.51666666666666705"/>
    <n v="51.666666666666707"/>
    <n v="0.62"/>
    <n v="62"/>
    <n v="0.18829798698425301"/>
    <n v="2.1481275558471701E-2"/>
    <n v="0.166816711425781"/>
    <m/>
    <s v="[2305, 1410, 383, 265, 1547, 650, 1806, 2063, 527, 23, 1569, 2982, 805, 685, 170, 1451, 685, 2239, 709, 2376, 843, 209, 597, 987, 2652, 1117, 861, 751, 2802, 2168, 638]"/>
    <m/>
  </r>
  <r>
    <n v="96.2"/>
    <s v="Hierarchy"/>
    <s v="LenLog_1_10_1_60_5_10_3000.csv"/>
    <x v="7"/>
    <x v="0"/>
    <x v="0"/>
    <x v="4"/>
    <n v="15"/>
    <x v="3"/>
    <n v="1"/>
    <n v="1"/>
    <n v="60"/>
    <n v="1"/>
    <n v="10"/>
    <n v="1.6666666666666701"/>
    <n v="4"/>
    <n v="0.1"/>
    <n v="10"/>
    <n v="1.6666666666666701E-2"/>
    <n v="1.6666666666666701"/>
    <n v="2.8571428571428598E-2"/>
    <n v="2.8571428571428599"/>
    <n v="0.104498147964478"/>
    <n v="2.1481275558471701E-2"/>
    <n v="8.3016872406005901E-2"/>
    <m/>
    <s v="[2221]"/>
    <m/>
  </r>
  <r>
    <n v="96.3"/>
    <s v="Hierarchy"/>
    <s v="LenLog_1_10_1_60_5_10_3000.csv"/>
    <x v="7"/>
    <x v="0"/>
    <x v="0"/>
    <x v="4"/>
    <n v="20"/>
    <x v="4"/>
    <n v="1"/>
    <n v="1"/>
    <n v="60"/>
    <n v="13"/>
    <n v="20"/>
    <n v="21.6666666666667"/>
    <n v="3.4615384615384599"/>
    <n v="0.65"/>
    <n v="65"/>
    <n v="0.21666666666666701"/>
    <n v="21.6666666666667"/>
    <n v="0.32500000000000001"/>
    <n v="32.5"/>
    <n v="0.13782691955566401"/>
    <n v="2.1481275558471701E-2"/>
    <n v="0.11634564399719199"/>
    <m/>
    <s v="[261, 1811, 144, 684, 170, 1449, 684, 2238, 2761, 2376, 726, 2651, 2164]"/>
    <m/>
  </r>
  <r>
    <n v="96.4"/>
    <s v="Hierarchy"/>
    <s v="LenLog_1_10_1_60_5_10_3000.csv"/>
    <x v="7"/>
    <x v="0"/>
    <x v="0"/>
    <x v="4"/>
    <n v="25"/>
    <x v="5"/>
    <n v="1"/>
    <n v="1"/>
    <n v="60"/>
    <n v="21"/>
    <n v="30"/>
    <n v="35"/>
    <n v="3.1904761904761898"/>
    <n v="0.7"/>
    <n v="70"/>
    <n v="0.35"/>
    <n v="35"/>
    <n v="0.46666666666666701"/>
    <n v="46.6666666666667"/>
    <n v="0.16762852668762199"/>
    <n v="2.1481275558471701E-2"/>
    <n v="0.14614725112915"/>
    <m/>
    <s v="[2301, 264, 1802, 144, 527, 396, 2584, 2850, 803, 684, 170, 1449, 684, 42, 2761, 2376, 726, 1241, 2651, 2273, 2164]"/>
    <m/>
  </r>
  <r>
    <n v="96.5"/>
    <s v="Hierarchy"/>
    <s v="LenLog_1_10_1_60_5_10_3000.csv"/>
    <x v="7"/>
    <x v="0"/>
    <x v="0"/>
    <x v="4"/>
    <n v="30"/>
    <x v="9"/>
    <n v="1"/>
    <n v="1"/>
    <n v="60"/>
    <n v="6"/>
    <n v="10"/>
    <n v="10"/>
    <n v="11.5"/>
    <n v="0.6"/>
    <n v="60"/>
    <n v="0.1"/>
    <n v="10"/>
    <n v="0.17142857142857101"/>
    <n v="17.1428571428571"/>
    <n v="0.121418952941895"/>
    <n v="2.1481275558471701E-2"/>
    <n v="9.9937677383422893E-2"/>
    <m/>
    <s v="[1419, 1819, 2051, 441, 2246, 2246]"/>
    <m/>
  </r>
  <r>
    <n v="97"/>
    <s v="Hierarchy"/>
    <s v="LenLog_1_10_1_60_5_1_30000.csv"/>
    <x v="18"/>
    <x v="0"/>
    <x v="1"/>
    <x v="4"/>
    <n v="5"/>
    <x v="1"/>
    <n v="1"/>
    <n v="1"/>
    <n v="60"/>
    <n v="7"/>
    <n v="10"/>
    <n v="11.6666666666667"/>
    <n v="1"/>
    <n v="0.7"/>
    <n v="70"/>
    <n v="0.116666666666667"/>
    <n v="11.6666666666667"/>
    <n v="0.2"/>
    <n v="20"/>
    <n v="10.6835808753967"/>
    <n v="3.5515546798706103E-2"/>
    <n v="10.648065328597999"/>
    <m/>
    <s v="[7951, 6816, 18338, 6202, 857, 6121, 7409]"/>
    <m/>
  </r>
  <r>
    <n v="97.1"/>
    <s v="Hierarchy"/>
    <s v="LenLog_1_10_1_60_5_1_30000.csv"/>
    <x v="18"/>
    <x v="0"/>
    <x v="1"/>
    <x v="4"/>
    <n v="10"/>
    <x v="2"/>
    <n v="1"/>
    <n v="1"/>
    <n v="60"/>
    <n v="0"/>
    <n v="10"/>
    <n v="0"/>
    <m/>
    <n v="0"/>
    <n v="0"/>
    <n v="0"/>
    <n v="0"/>
    <n v="0"/>
    <n v="0"/>
    <n v="10.867799043655401"/>
    <n v="3.5515546798706103E-2"/>
    <n v="10.8322834968567"/>
    <m/>
    <s v="[]"/>
    <m/>
  </r>
  <r>
    <n v="97.2"/>
    <s v="Hierarchy"/>
    <s v="LenLog_1_10_1_60_5_1_30000.csv"/>
    <x v="18"/>
    <x v="0"/>
    <x v="1"/>
    <x v="4"/>
    <n v="15"/>
    <x v="3"/>
    <n v="1"/>
    <n v="1"/>
    <n v="60"/>
    <n v="2"/>
    <n v="10"/>
    <n v="3.3333333333333299"/>
    <n v="2"/>
    <n v="0.2"/>
    <n v="20"/>
    <n v="3.3333333333333298E-2"/>
    <n v="3.3333333333333299"/>
    <n v="5.7142857142857197E-2"/>
    <n v="5.7142857142857197"/>
    <n v="11.0468573570251"/>
    <n v="3.5515546798706103E-2"/>
    <n v="11.0113418102264"/>
    <m/>
    <s v="[17685, 18336]"/>
    <m/>
  </r>
  <r>
    <n v="97.3"/>
    <s v="Hierarchy"/>
    <s v="LenLog_1_10_1_60_5_1_30000.csv"/>
    <x v="18"/>
    <x v="0"/>
    <x v="1"/>
    <x v="4"/>
    <n v="20"/>
    <x v="4"/>
    <n v="1"/>
    <n v="1"/>
    <n v="60"/>
    <n v="0"/>
    <n v="10"/>
    <n v="0"/>
    <m/>
    <n v="0"/>
    <n v="0"/>
    <n v="0"/>
    <n v="0"/>
    <n v="0"/>
    <n v="0"/>
    <n v="10.7809739112854"/>
    <n v="3.5515546798706103E-2"/>
    <n v="10.7454583644867"/>
    <m/>
    <s v="[]"/>
    <m/>
  </r>
  <r>
    <n v="97.4"/>
    <s v="Hierarchy"/>
    <s v="LenLog_1_10_1_60_5_1_30000.csv"/>
    <x v="18"/>
    <x v="0"/>
    <x v="1"/>
    <x v="4"/>
    <n v="25"/>
    <x v="5"/>
    <n v="1"/>
    <n v="1"/>
    <n v="60"/>
    <n v="0"/>
    <n v="10"/>
    <n v="0"/>
    <m/>
    <n v="0"/>
    <n v="0"/>
    <n v="0"/>
    <n v="0"/>
    <n v="0"/>
    <n v="0"/>
    <n v="10.936947107315101"/>
    <n v="3.5515546798706103E-2"/>
    <n v="10.9014315605164"/>
    <m/>
    <s v="[]"/>
    <m/>
  </r>
  <r>
    <n v="97.5"/>
    <s v="Hierarchy"/>
    <s v="LenLog_1_10_1_60_5_1_30000.csv"/>
    <x v="18"/>
    <x v="0"/>
    <x v="1"/>
    <x v="4"/>
    <n v="30"/>
    <x v="9"/>
    <n v="1"/>
    <n v="1"/>
    <n v="60"/>
    <n v="0"/>
    <n v="10"/>
    <n v="0"/>
    <m/>
    <n v="0"/>
    <n v="0"/>
    <n v="0"/>
    <n v="0"/>
    <n v="0"/>
    <n v="0"/>
    <n v="11.0442190170288"/>
    <n v="3.5515546798706103E-2"/>
    <n v="11.008703470230101"/>
    <m/>
    <s v="[]"/>
    <m/>
  </r>
  <r>
    <n v="98"/>
    <s v="Hierarchy"/>
    <s v="LenLog_1_10_1_60_5_2-5_12000.csv"/>
    <x v="19"/>
    <x v="0"/>
    <x v="2"/>
    <x v="4"/>
    <n v="5"/>
    <x v="1"/>
    <n v="1"/>
    <n v="1"/>
    <n v="60"/>
    <n v="6"/>
    <n v="10"/>
    <n v="10"/>
    <n v="1"/>
    <n v="0.6"/>
    <n v="60"/>
    <n v="0.1"/>
    <n v="10"/>
    <n v="0.17142857142857101"/>
    <n v="17.1428571428571"/>
    <n v="1.65045118331909"/>
    <n v="2.1574258804321299E-2"/>
    <n v="1.6288769245147701"/>
    <m/>
    <s v="[11401, 5641, 3868, 11311, 5210, 226]"/>
    <m/>
  </r>
  <r>
    <n v="98.1"/>
    <s v="Hierarchy"/>
    <s v="LenLog_1_10_1_60_5_2-5_12000.csv"/>
    <x v="19"/>
    <x v="0"/>
    <x v="2"/>
    <x v="4"/>
    <n v="10"/>
    <x v="2"/>
    <n v="1"/>
    <n v="1"/>
    <n v="60"/>
    <n v="3"/>
    <n v="10"/>
    <n v="5"/>
    <n v="2"/>
    <n v="0.3"/>
    <n v="30"/>
    <n v="0.05"/>
    <n v="5"/>
    <n v="8.5714285714285701E-2"/>
    <n v="8.5714285714285694"/>
    <n v="1.7218918800353999"/>
    <n v="2.1574258804321299E-2"/>
    <n v="1.70031762123108"/>
    <m/>
    <s v="[11816, 11310, 3151]"/>
    <m/>
  </r>
  <r>
    <n v="98.2"/>
    <s v="Hierarchy"/>
    <s v="LenLog_1_10_1_60_5_2-5_12000.csv"/>
    <x v="19"/>
    <x v="0"/>
    <x v="2"/>
    <x v="4"/>
    <n v="15"/>
    <x v="3"/>
    <n v="1"/>
    <n v="1"/>
    <n v="60"/>
    <n v="1"/>
    <n v="10"/>
    <n v="1.6666666666666701"/>
    <n v="4"/>
    <n v="0.1"/>
    <n v="10"/>
    <n v="1.6666666666666701E-2"/>
    <n v="1.6666666666666701"/>
    <n v="2.8571428571428598E-2"/>
    <n v="2.8571428571428599"/>
    <n v="1.7213327884674099"/>
    <n v="2.1574258804321299E-2"/>
    <n v="1.6997585296630899"/>
    <m/>
    <s v="[6670]"/>
    <m/>
  </r>
  <r>
    <n v="98.3"/>
    <s v="Hierarchy"/>
    <s v="LenLog_1_10_1_60_5_2-5_12000.csv"/>
    <x v="19"/>
    <x v="0"/>
    <x v="2"/>
    <x v="4"/>
    <n v="20"/>
    <x v="4"/>
    <n v="1"/>
    <n v="1"/>
    <n v="60"/>
    <n v="2"/>
    <n v="10"/>
    <n v="3.3333333333333299"/>
    <n v="4"/>
    <n v="0.2"/>
    <n v="20"/>
    <n v="3.3333333333333298E-2"/>
    <n v="3.3333333333333299"/>
    <n v="5.7142857142857197E-2"/>
    <n v="5.7142857142857197"/>
    <n v="1.70503830909729"/>
    <n v="2.1574258804321299E-2"/>
    <n v="1.6834640502929701"/>
    <m/>
    <s v="[6663, 10089]"/>
    <m/>
  </r>
  <r>
    <n v="98.4"/>
    <s v="Hierarchy"/>
    <s v="LenLog_1_10_1_60_5_2-5_12000.csv"/>
    <x v="19"/>
    <x v="0"/>
    <x v="2"/>
    <x v="4"/>
    <n v="25"/>
    <x v="5"/>
    <n v="1"/>
    <n v="1"/>
    <n v="60"/>
    <n v="0"/>
    <n v="10"/>
    <n v="0"/>
    <m/>
    <n v="0"/>
    <n v="0"/>
    <n v="0"/>
    <n v="0"/>
    <n v="0"/>
    <n v="0"/>
    <n v="1.7367753982543901"/>
    <n v="2.1574258804321299E-2"/>
    <n v="1.7152011394500699"/>
    <m/>
    <s v="[]"/>
    <m/>
  </r>
  <r>
    <n v="98.5"/>
    <s v="Hierarchy"/>
    <s v="LenLog_1_10_1_60_5_2-5_12000.csv"/>
    <x v="19"/>
    <x v="0"/>
    <x v="2"/>
    <x v="4"/>
    <n v="30"/>
    <x v="9"/>
    <n v="1"/>
    <n v="1"/>
    <n v="60"/>
    <n v="0"/>
    <n v="10"/>
    <n v="0"/>
    <m/>
    <n v="0"/>
    <n v="0"/>
    <n v="0"/>
    <n v="0"/>
    <n v="0"/>
    <n v="0"/>
    <n v="1.70533466339111"/>
    <n v="2.1574258804321299E-2"/>
    <n v="1.68376040458679"/>
    <m/>
    <s v="[]"/>
    <m/>
  </r>
  <r>
    <n v="99"/>
    <s v="Hierarchy"/>
    <s v="LenLog_1_10_1_60_5_5_6000.csv"/>
    <x v="6"/>
    <x v="0"/>
    <x v="3"/>
    <x v="4"/>
    <n v="5"/>
    <x v="1"/>
    <n v="1"/>
    <n v="1"/>
    <n v="60"/>
    <n v="60"/>
    <n v="80"/>
    <n v="100"/>
    <n v="0"/>
    <n v="0.75"/>
    <n v="75"/>
    <n v="1"/>
    <n v="100"/>
    <n v="0.85714285714285698"/>
    <n v="85.714285714285694"/>
    <n v="0.81663846969604503"/>
    <n v="1.67546272277832E-2"/>
    <n v="0.79988384246826205"/>
    <m/>
    <m/>
    <m/>
  </r>
  <r>
    <n v="99.1"/>
    <s v="Hierarchy"/>
    <s v="LenLog_1_10_1_60_5_5_6000.csv"/>
    <x v="6"/>
    <x v="0"/>
    <x v="3"/>
    <x v="4"/>
    <n v="10"/>
    <x v="2"/>
    <n v="1"/>
    <n v="1"/>
    <n v="60"/>
    <n v="13"/>
    <n v="20"/>
    <n v="21.6666666666667"/>
    <n v="2.2307692307692299"/>
    <n v="0.65"/>
    <n v="65"/>
    <n v="0.21666666666666701"/>
    <n v="21.6666666666667"/>
    <n v="0.32500000000000001"/>
    <n v="32.5"/>
    <n v="0.400536298751831"/>
    <n v="1.67546272277832E-2"/>
    <n v="0.38378167152404802"/>
    <m/>
    <s v="[266, 3217, 1937, 1427, 5153, 5170, 4918, 3386, 2235, 5572, 2906, 5094, 1273]"/>
    <m/>
  </r>
  <r>
    <n v="99.2"/>
    <s v="Hierarchy"/>
    <s v="LenLog_1_10_1_60_5_5_6000.csv"/>
    <x v="6"/>
    <x v="0"/>
    <x v="3"/>
    <x v="4"/>
    <n v="15"/>
    <x v="3"/>
    <n v="1"/>
    <n v="1"/>
    <n v="60"/>
    <n v="22"/>
    <n v="30"/>
    <n v="36.6666666666667"/>
    <n v="6.8181818181818201"/>
    <n v="0.73333333333333295"/>
    <n v="73.3333333333333"/>
    <n v="0.36666666666666697"/>
    <n v="36.6666666666667"/>
    <n v="0.48888888888888898"/>
    <n v="48.8888888888889"/>
    <n v="0.498421430587769"/>
    <n v="1.67546272277832E-2"/>
    <n v="0.48166680335998502"/>
    <m/>
    <s v="[381, 4353, 261, 5010, 2716, 537, 413, 5286, 4010, 5165, 4913, 5567, 3382, 5567, 3776, 4679, 3543, 3543, 3932, 870, 4585, 1268]"/>
    <m/>
  </r>
  <r>
    <n v="99.3"/>
    <s v="Hierarchy"/>
    <s v="LenLog_1_10_1_60_5_5_6000.csv"/>
    <x v="6"/>
    <x v="0"/>
    <x v="3"/>
    <x v="4"/>
    <n v="20"/>
    <x v="4"/>
    <n v="1"/>
    <n v="1"/>
    <n v="60"/>
    <n v="0"/>
    <n v="10"/>
    <n v="0"/>
    <m/>
    <n v="0"/>
    <n v="0"/>
    <n v="0"/>
    <n v="0"/>
    <n v="0"/>
    <n v="0"/>
    <n v="0.42284345626831099"/>
    <n v="1.67546272277832E-2"/>
    <n v="0.40608882904052701"/>
    <m/>
    <s v="[]"/>
    <m/>
  </r>
  <r>
    <n v="99.4"/>
    <s v="Hierarchy"/>
    <s v="LenLog_1_10_1_60_5_5_6000.csv"/>
    <x v="6"/>
    <x v="0"/>
    <x v="3"/>
    <x v="4"/>
    <n v="25"/>
    <x v="5"/>
    <n v="1"/>
    <n v="1"/>
    <n v="60"/>
    <n v="22"/>
    <n v="30"/>
    <n v="36.6666666666667"/>
    <n v="7.9545454545454497"/>
    <n v="0.73333333333333295"/>
    <n v="73.3333333333333"/>
    <n v="0.36666666666666697"/>
    <n v="36.6666666666667"/>
    <n v="0.48888888888888898"/>
    <n v="48.8888888888889"/>
    <n v="0.51088762283325195"/>
    <n v="1.67546272277832E-2"/>
    <n v="0.49413299560546903"/>
    <m/>
    <s v="[4352, 133, 5008, 2715, 535, 4913, 3381, 5185, 2230, 3775, 5185, 2901, 3035, 5087, 1011, 3301, 2661, 869, 1513, 1648, 1269, 133]"/>
    <m/>
  </r>
  <r>
    <n v="99.5"/>
    <s v="Hierarchy"/>
    <s v="LenLog_1_10_1_60_5_5_6000.csv"/>
    <x v="6"/>
    <x v="0"/>
    <x v="3"/>
    <x v="4"/>
    <n v="30"/>
    <x v="9"/>
    <n v="1"/>
    <n v="1"/>
    <n v="60"/>
    <n v="2"/>
    <n v="10"/>
    <n v="3.3333333333333299"/>
    <n v="9"/>
    <n v="0.2"/>
    <n v="20"/>
    <n v="3.3333333333333298E-2"/>
    <n v="3.3333333333333299"/>
    <n v="5.7142857142857197E-2"/>
    <n v="5.7142857142857197"/>
    <n v="0.419888496398926"/>
    <n v="1.67546272277832E-2"/>
    <n v="0.40313386917114302"/>
    <m/>
    <s v="[1439, 1895]"/>
    <m/>
  </r>
  <r>
    <n v="100"/>
    <s v="Hierarchy"/>
    <s v="LenLog_1_1_10_10_10_1000.csv"/>
    <x v="0"/>
    <x v="1"/>
    <x v="0"/>
    <x v="0"/>
    <n v="5"/>
    <x v="0"/>
    <n v="1"/>
    <n v="1"/>
    <n v="10"/>
    <n v="10"/>
    <n v="20"/>
    <n v="100"/>
    <n v="0"/>
    <n v="0.5"/>
    <n v="50"/>
    <n v="1"/>
    <n v="100"/>
    <n v="0.66666666666666696"/>
    <n v="66.6666666666667"/>
    <n v="5.0091505050659201E-2"/>
    <n v="1.6714572906494099E-2"/>
    <n v="3.3376932144164997E-2"/>
    <s v="[224, 248, 360, 417, 439, 507, 535, 620, 697, 905]"/>
    <s v="[224, 417, 535, 360, 905, 620, 439, 248, 697, 507]"/>
    <m/>
  </r>
  <r>
    <n v="100.1"/>
    <s v="Hierarchy"/>
    <s v="LenLog_1_1_10_10_10_1000.csv"/>
    <x v="0"/>
    <x v="1"/>
    <x v="0"/>
    <x v="0"/>
    <n v="10"/>
    <x v="1"/>
    <n v="1"/>
    <n v="1"/>
    <n v="10"/>
    <n v="7"/>
    <n v="10"/>
    <n v="70"/>
    <n v="0"/>
    <n v="0.7"/>
    <n v="70"/>
    <n v="0.7"/>
    <n v="70"/>
    <n v="0.7"/>
    <n v="70"/>
    <n v="4.99346256256104E-2"/>
    <n v="1.6714572906494099E-2"/>
    <n v="3.3220052719116197E-2"/>
    <s v="[224, 248, 360, 417, 439, 507, 535, 620, 697, 905]"/>
    <s v="[224, 905, 620, 439, 248, 697, 507]"/>
    <m/>
  </r>
  <r>
    <n v="100.2"/>
    <s v="Hierarchy"/>
    <s v="LenLog_1_1_10_10_10_1000.csv"/>
    <x v="0"/>
    <x v="1"/>
    <x v="0"/>
    <x v="0"/>
    <n v="15"/>
    <x v="2"/>
    <n v="1"/>
    <n v="1"/>
    <n v="10"/>
    <n v="4"/>
    <n v="10"/>
    <n v="40"/>
    <n v="0.25"/>
    <n v="0.4"/>
    <n v="40"/>
    <n v="0.4"/>
    <n v="40"/>
    <n v="0.4"/>
    <n v="40"/>
    <n v="5.0331115722656299E-2"/>
    <n v="1.6714572906494099E-2"/>
    <n v="3.3616542816162102E-2"/>
    <s v="[224, 248, 360, 417, 439, 507, 535, 620, 697, 905]"/>
    <s v="[224, 535, 906, 439]"/>
    <m/>
  </r>
  <r>
    <n v="100.3"/>
    <s v="Hierarchy"/>
    <s v="LenLog_1_1_10_10_10_1000.csv"/>
    <x v="0"/>
    <x v="1"/>
    <x v="0"/>
    <x v="0"/>
    <n v="20"/>
    <x v="3"/>
    <n v="1"/>
    <n v="1"/>
    <n v="10"/>
    <n v="3"/>
    <n v="10"/>
    <n v="30"/>
    <n v="8.3333333333333304"/>
    <n v="0.3"/>
    <n v="30"/>
    <n v="0.3"/>
    <n v="30"/>
    <n v="0.3"/>
    <n v="30"/>
    <n v="3.9823055267333998E-2"/>
    <n v="1.6714572906494099E-2"/>
    <n v="2.3108482360839799E-2"/>
    <s v="[224, 248, 360, 417, 439, 507, 535, 620, 697, 905]"/>
    <s v="[215, 528, 498]"/>
    <m/>
  </r>
  <r>
    <n v="100.4"/>
    <s v="Hierarchy"/>
    <s v="LenLog_1_1_10_10_10_1000.csv"/>
    <x v="0"/>
    <x v="1"/>
    <x v="0"/>
    <x v="0"/>
    <n v="25"/>
    <x v="4"/>
    <n v="1"/>
    <n v="1"/>
    <n v="10"/>
    <n v="2"/>
    <n v="10"/>
    <n v="20"/>
    <n v="8"/>
    <n v="0.2"/>
    <n v="20"/>
    <n v="0.2"/>
    <n v="20"/>
    <n v="0.2"/>
    <n v="20"/>
    <n v="2.7553319931030301E-2"/>
    <n v="1.6714572906494099E-2"/>
    <n v="1.08387470245361E-2"/>
    <s v="[224, 248, 360, 417, 439, 507, 535, 620, 697, 905]"/>
    <s v="[215, 528]"/>
    <m/>
  </r>
  <r>
    <n v="100.5"/>
    <s v="Hierarchy"/>
    <s v="LenLog_1_1_10_10_10_1000.csv"/>
    <x v="0"/>
    <x v="1"/>
    <x v="0"/>
    <x v="0"/>
    <n v="30"/>
    <x v="5"/>
    <n v="1"/>
    <n v="1"/>
    <n v="10"/>
    <n v="3"/>
    <n v="10"/>
    <n v="30"/>
    <n v="12.6666666666667"/>
    <n v="0.3"/>
    <n v="30"/>
    <n v="0.3"/>
    <n v="30"/>
    <n v="0.3"/>
    <n v="30"/>
    <n v="3.3776998519897503E-2"/>
    <n v="1.6714572906494099E-2"/>
    <n v="1.7062425613403299E-2"/>
    <s v="[224, 248, 360, 417, 439, 507, 535, 620, 697, 905]"/>
    <s v="[521, 707, 521]"/>
    <m/>
  </r>
  <r>
    <n v="101"/>
    <s v="Hierarchy"/>
    <s v="LenLog_1_1_10_10_1_10000.csv"/>
    <x v="1"/>
    <x v="1"/>
    <x v="1"/>
    <x v="0"/>
    <n v="5"/>
    <x v="0"/>
    <n v="1"/>
    <n v="1"/>
    <n v="10"/>
    <n v="3"/>
    <n v="10"/>
    <n v="30"/>
    <n v="1"/>
    <n v="0.3"/>
    <n v="30"/>
    <n v="0.3"/>
    <n v="30"/>
    <n v="0.3"/>
    <n v="30"/>
    <n v="1.15446400642395"/>
    <n v="2.1343469619751001E-2"/>
    <n v="1.1331205368042001"/>
    <s v="[9272, 9201, 8405, 7064, 5476, 4267, 2624, 1005, 610, 507]"/>
    <s v="[5475, 9200, 506]"/>
    <m/>
  </r>
  <r>
    <n v="101.1"/>
    <s v="Hierarchy"/>
    <s v="LenLog_1_1_10_10_1_10000.csv"/>
    <x v="1"/>
    <x v="1"/>
    <x v="1"/>
    <x v="0"/>
    <n v="10"/>
    <x v="1"/>
    <n v="1"/>
    <n v="1"/>
    <n v="10"/>
    <n v="5"/>
    <n v="10"/>
    <n v="50"/>
    <n v="1"/>
    <n v="0.5"/>
    <n v="50"/>
    <n v="0.5"/>
    <n v="50"/>
    <n v="0.5"/>
    <n v="50"/>
    <n v="1.2092647552490201"/>
    <n v="2.1343469619751001E-2"/>
    <n v="1.18792128562927"/>
    <s v="[9272, 9201, 8405, 7064, 5476, 4267, 2624, 1005, 610, 507]"/>
    <s v="[5475, 4266, 9200, 7063, 506]"/>
    <m/>
  </r>
  <r>
    <n v="101.2"/>
    <s v="Hierarchy"/>
    <s v="LenLog_1_1_10_10_1_10000.csv"/>
    <x v="1"/>
    <x v="1"/>
    <x v="1"/>
    <x v="0"/>
    <n v="15"/>
    <x v="2"/>
    <n v="1"/>
    <n v="1"/>
    <n v="10"/>
    <n v="4"/>
    <n v="10"/>
    <n v="40"/>
    <n v="4"/>
    <n v="0.4"/>
    <n v="40"/>
    <n v="0.4"/>
    <n v="40"/>
    <n v="0.4"/>
    <n v="40"/>
    <n v="1.2057788372039799"/>
    <n v="2.1343469619751001E-2"/>
    <n v="1.1844353675842301"/>
    <s v="[9272, 9201, 8405, 7064, 5476, 4267, 2624, 1005, 610, 507]"/>
    <s v="[4263, 9197, 9268, 503]"/>
    <m/>
  </r>
  <r>
    <n v="101.3"/>
    <s v="Hierarchy"/>
    <s v="LenLog_1_1_10_10_1_10000.csv"/>
    <x v="1"/>
    <x v="1"/>
    <x v="1"/>
    <x v="0"/>
    <n v="20"/>
    <x v="3"/>
    <n v="1"/>
    <n v="1"/>
    <n v="10"/>
    <n v="0"/>
    <n v="10"/>
    <n v="0"/>
    <m/>
    <n v="0"/>
    <n v="0"/>
    <n v="0"/>
    <n v="0"/>
    <n v="0"/>
    <n v="0"/>
    <n v="1.2381021976470901"/>
    <n v="2.1343469619751001E-2"/>
    <n v="1.21675872802734"/>
    <s v="[9272, 9201, 8405, 7064, 5476, 4267, 2624, 1005, 610, 507]"/>
    <s v="[]"/>
    <m/>
  </r>
  <r>
    <n v="101.4"/>
    <s v="Hierarchy"/>
    <s v="LenLog_1_1_10_10_1_10000.csv"/>
    <x v="1"/>
    <x v="1"/>
    <x v="1"/>
    <x v="0"/>
    <n v="25"/>
    <x v="4"/>
    <n v="1"/>
    <n v="1"/>
    <n v="10"/>
    <n v="0"/>
    <n v="10"/>
    <n v="0"/>
    <m/>
    <n v="0"/>
    <n v="0"/>
    <n v="0"/>
    <n v="0"/>
    <n v="0"/>
    <n v="0"/>
    <n v="1.22157955169678"/>
    <n v="2.1343469619751001E-2"/>
    <n v="1.2002360820770299"/>
    <s v="[9272, 9201, 8405, 7064, 5476, 4267, 2624, 1005, 610, 507]"/>
    <s v="[]"/>
    <m/>
  </r>
  <r>
    <n v="101.5"/>
    <s v="Hierarchy"/>
    <s v="LenLog_1_1_10_10_1_10000.csv"/>
    <x v="1"/>
    <x v="1"/>
    <x v="1"/>
    <x v="0"/>
    <n v="30"/>
    <x v="5"/>
    <n v="1"/>
    <n v="1"/>
    <n v="10"/>
    <n v="1"/>
    <n v="10"/>
    <n v="10"/>
    <n v="10"/>
    <n v="0.1"/>
    <n v="10"/>
    <n v="0.1"/>
    <n v="10"/>
    <n v="0.1"/>
    <n v="10"/>
    <n v="1.2217974662780799"/>
    <n v="2.1343469619751001E-2"/>
    <n v="1.2004539966583301"/>
    <s v="[9272, 9201, 8405, 7064, 5476, 4267, 2624, 1005, 610, 507]"/>
    <s v="[5466]"/>
    <m/>
  </r>
  <r>
    <n v="102"/>
    <s v="Hierarchy"/>
    <s v="LenLog_1_1_10_10_2-5_4000.csv"/>
    <x v="2"/>
    <x v="1"/>
    <x v="2"/>
    <x v="0"/>
    <n v="5"/>
    <x v="0"/>
    <n v="1"/>
    <n v="1"/>
    <n v="10"/>
    <n v="10"/>
    <n v="20"/>
    <n v="100"/>
    <n v="0"/>
    <n v="0.5"/>
    <n v="50"/>
    <n v="1"/>
    <n v="100"/>
    <n v="0.66666666666666696"/>
    <n v="66.6666666666667"/>
    <n v="0.22545862197875999"/>
    <n v="1.6539096832275401E-2"/>
    <n v="0.20891952514648399"/>
    <s v="[3610, 3427, 3144, 3041, 2864, 2738, 2481, 2428, 167, 52]"/>
    <s v="[3041, 3427, 167, 3144, 2864, 2481, 2738, 52, 3610, 2428]"/>
    <m/>
  </r>
  <r>
    <n v="102.1"/>
    <s v="Hierarchy"/>
    <s v="LenLog_1_1_10_10_2-5_4000.csv"/>
    <x v="2"/>
    <x v="1"/>
    <x v="2"/>
    <x v="0"/>
    <n v="10"/>
    <x v="1"/>
    <n v="1"/>
    <n v="1"/>
    <n v="10"/>
    <n v="10"/>
    <n v="20"/>
    <n v="100"/>
    <n v="0"/>
    <n v="0.5"/>
    <n v="50"/>
    <n v="1"/>
    <n v="100"/>
    <n v="0.66666666666666696"/>
    <n v="66.6666666666667"/>
    <n v="0.21634411811828599"/>
    <n v="1.6539096832275401E-2"/>
    <n v="0.19980502128601099"/>
    <s v="[3610, 3427, 3144, 3041, 2864, 2738, 2481, 2428, 167, 52]"/>
    <s v="[3041, 3427, 167, 3144, 2864, 2481, 2738, 52, 3610, 2428]"/>
    <m/>
  </r>
  <r>
    <n v="102.2"/>
    <s v="Hierarchy"/>
    <s v="LenLog_1_1_10_10_2-5_4000.csv"/>
    <x v="2"/>
    <x v="1"/>
    <x v="2"/>
    <x v="0"/>
    <n v="15"/>
    <x v="2"/>
    <n v="1"/>
    <n v="1"/>
    <n v="10"/>
    <n v="5"/>
    <n v="10"/>
    <n v="50"/>
    <n v="2.4"/>
    <n v="0.5"/>
    <n v="50"/>
    <n v="0.5"/>
    <n v="50"/>
    <n v="0.5"/>
    <n v="50"/>
    <n v="0.19992446899414101"/>
    <n v="1.6539096832275401E-2"/>
    <n v="0.18338537216186501"/>
    <s v="[3610, 3427, 3144, 3041, 2864, 2738, 2481, 2428, 167, 52]"/>
    <s v="[3425, 165, 3142, 2862, 2424]"/>
    <m/>
  </r>
  <r>
    <n v="102.3"/>
    <s v="Hierarchy"/>
    <s v="LenLog_1_1_10_10_2-5_4000.csv"/>
    <x v="2"/>
    <x v="1"/>
    <x v="2"/>
    <x v="0"/>
    <n v="20"/>
    <x v="3"/>
    <n v="1"/>
    <n v="1"/>
    <n v="10"/>
    <n v="0"/>
    <n v="10"/>
    <n v="0"/>
    <m/>
    <n v="0"/>
    <n v="0"/>
    <n v="0"/>
    <n v="0"/>
    <n v="0"/>
    <n v="0"/>
    <n v="0.200011491775513"/>
    <n v="1.6539096832275401E-2"/>
    <n v="0.183472394943237"/>
    <s v="[3610, 3427, 3144, 3041, 2864, 2738, 2481, 2428, 167, 52]"/>
    <s v="[]"/>
    <m/>
  </r>
  <r>
    <n v="102.4"/>
    <s v="Hierarchy"/>
    <s v="LenLog_1_1_10_10_2-5_4000.csv"/>
    <x v="2"/>
    <x v="1"/>
    <x v="2"/>
    <x v="0"/>
    <n v="25"/>
    <x v="4"/>
    <n v="1"/>
    <n v="1"/>
    <n v="10"/>
    <n v="1"/>
    <n v="10"/>
    <n v="10"/>
    <n v="3"/>
    <n v="0.1"/>
    <n v="10"/>
    <n v="0.1"/>
    <n v="10"/>
    <n v="0.1"/>
    <n v="10"/>
    <n v="0.20201134681701699"/>
    <n v="1.6539096832275401E-2"/>
    <n v="0.18547224998474099"/>
    <s v="[3610, 3427, 3144, 3041, 2864, 2738, 2481, 2428, 167, 52]"/>
    <s v="[164]"/>
    <m/>
  </r>
  <r>
    <n v="102.5"/>
    <s v="Hierarchy"/>
    <s v="LenLog_1_1_10_10_2-5_4000.csv"/>
    <x v="2"/>
    <x v="1"/>
    <x v="2"/>
    <x v="0"/>
    <n v="30"/>
    <x v="5"/>
    <n v="1"/>
    <n v="1"/>
    <n v="10"/>
    <n v="3"/>
    <n v="10"/>
    <n v="30"/>
    <n v="5"/>
    <n v="0.3"/>
    <n v="30"/>
    <n v="0.3"/>
    <n v="30"/>
    <n v="0.3"/>
    <n v="30"/>
    <n v="0.20965242385864299"/>
    <n v="1.6539096832275401E-2"/>
    <n v="0.19311332702636699"/>
    <s v="[3610, 3427, 3144, 3041, 2864, 2738, 2481, 2428, 167, 52]"/>
    <s v="[3043, 59, 3616]"/>
    <m/>
  </r>
  <r>
    <n v="103"/>
    <s v="Hierarchy"/>
    <s v="LenLog_1_1_10_10_5_2000.csv"/>
    <x v="3"/>
    <x v="1"/>
    <x v="3"/>
    <x v="0"/>
    <n v="5"/>
    <x v="0"/>
    <n v="1"/>
    <n v="1"/>
    <n v="10"/>
    <n v="10"/>
    <n v="20"/>
    <n v="100"/>
    <n v="0"/>
    <n v="0.5"/>
    <n v="50"/>
    <n v="1"/>
    <n v="100"/>
    <n v="0.66666666666666696"/>
    <n v="66.6666666666667"/>
    <n v="8.6920738220214802E-2"/>
    <n v="1.6644954681396502E-2"/>
    <n v="7.0275783538818401E-2"/>
    <s v="[1804, 1747, 1703, 1426, 706, 408, 362, 314, 289, 0]"/>
    <s v="[0, 289, 706, 1703, 362, 1804, 1426, 1747, 408, 314]"/>
    <m/>
  </r>
  <r>
    <n v="103.1"/>
    <s v="Hierarchy"/>
    <s v="LenLog_1_1_10_10_5_2000.csv"/>
    <x v="3"/>
    <x v="1"/>
    <x v="3"/>
    <x v="0"/>
    <n v="10"/>
    <x v="1"/>
    <n v="1"/>
    <n v="1"/>
    <n v="10"/>
    <n v="10"/>
    <n v="20"/>
    <n v="100"/>
    <n v="0"/>
    <n v="0.5"/>
    <n v="50"/>
    <n v="1"/>
    <n v="100"/>
    <n v="0.66666666666666696"/>
    <n v="66.6666666666667"/>
    <n v="8.3991289138794001E-2"/>
    <n v="1.6644954681396502E-2"/>
    <n v="6.7346334457397503E-2"/>
    <s v="[1804, 1747, 1703, 1426, 706, 408, 362, 314, 289, 0]"/>
    <s v="[0, 289, 706, 1703, 362, 1804, 1426, 1747, 408, 314]"/>
    <m/>
  </r>
  <r>
    <n v="103.2"/>
    <s v="Hierarchy"/>
    <s v="LenLog_1_1_10_10_5_2000.csv"/>
    <x v="3"/>
    <x v="1"/>
    <x v="3"/>
    <x v="0"/>
    <n v="15"/>
    <x v="2"/>
    <n v="1"/>
    <n v="1"/>
    <n v="10"/>
    <n v="5"/>
    <n v="10"/>
    <n v="50"/>
    <n v="1.6"/>
    <n v="0.5"/>
    <n v="50"/>
    <n v="0.5"/>
    <n v="50"/>
    <n v="0.5"/>
    <n v="50"/>
    <n v="6.6806077957153306E-2"/>
    <n v="1.6644954681396502E-2"/>
    <n v="5.0161123275756801E-2"/>
    <s v="[1804, 1747, 1703, 1426, 706, 408, 362, 314, 289, 0]"/>
    <s v="[291, 1702, 1802, 410, 313]"/>
    <m/>
  </r>
  <r>
    <n v="103.3"/>
    <s v="Hierarchy"/>
    <s v="LenLog_1_1_10_10_5_2000.csv"/>
    <x v="3"/>
    <x v="1"/>
    <x v="3"/>
    <x v="0"/>
    <n v="20"/>
    <x v="3"/>
    <n v="1"/>
    <n v="1"/>
    <n v="10"/>
    <n v="4"/>
    <n v="10"/>
    <n v="40"/>
    <n v="3.25"/>
    <n v="0.4"/>
    <n v="40"/>
    <n v="0.4"/>
    <n v="40"/>
    <n v="0.4"/>
    <n v="40"/>
    <n v="6.6768646240234403E-2"/>
    <n v="1.6644954681396502E-2"/>
    <n v="5.0123691558837898E-2"/>
    <s v="[1804, 1747, 1703, 1426, 706, 408, 362, 314, 289, 0]"/>
    <s v="[1701, 367, 1752, 409]"/>
    <m/>
  </r>
  <r>
    <n v="103.4"/>
    <s v="Hierarchy"/>
    <s v="LenLog_1_1_10_10_5_2000.csv"/>
    <x v="3"/>
    <x v="1"/>
    <x v="3"/>
    <x v="0"/>
    <n v="25"/>
    <x v="4"/>
    <n v="1"/>
    <n v="1"/>
    <n v="10"/>
    <n v="0"/>
    <n v="10"/>
    <n v="0"/>
    <m/>
    <n v="0"/>
    <n v="0"/>
    <n v="0"/>
    <n v="0"/>
    <n v="0"/>
    <n v="0"/>
    <n v="7.1829557418823201E-2"/>
    <n v="1.6644954681396502E-2"/>
    <n v="5.5184602737426799E-2"/>
    <s v="[1804, 1747, 1703, 1426, 706, 408, 362, 314, 289, 0]"/>
    <s v="[]"/>
    <m/>
  </r>
  <r>
    <n v="103.5"/>
    <s v="Hierarchy"/>
    <s v="LenLog_1_1_10_10_5_2000.csv"/>
    <x v="3"/>
    <x v="1"/>
    <x v="3"/>
    <x v="0"/>
    <n v="30"/>
    <x v="5"/>
    <n v="1"/>
    <n v="1"/>
    <n v="10"/>
    <n v="1"/>
    <n v="10"/>
    <n v="10"/>
    <n v="15"/>
    <n v="0.1"/>
    <n v="10"/>
    <n v="0.1"/>
    <n v="10"/>
    <n v="0.1"/>
    <n v="10"/>
    <n v="7.2866678237914997E-2"/>
    <n v="1.6644954681396502E-2"/>
    <n v="5.6221723556518603E-2"/>
    <s v="[1804, 1747, 1703, 1426, 706, 408, 362, 314, 289, 0]"/>
    <s v="[377]"/>
    <m/>
  </r>
  <r>
    <n v="104"/>
    <s v="Hierarchy"/>
    <s v="LenLog_1_1_10_15_10_1500.csv"/>
    <x v="4"/>
    <x v="1"/>
    <x v="0"/>
    <x v="1"/>
    <n v="5"/>
    <x v="6"/>
    <n v="1"/>
    <n v="1"/>
    <n v="10"/>
    <n v="10"/>
    <n v="20"/>
    <n v="100"/>
    <n v="0"/>
    <n v="0.5"/>
    <n v="50"/>
    <n v="1"/>
    <n v="100"/>
    <n v="0.66666666666666696"/>
    <n v="66.6666666666667"/>
    <n v="6.6753387451171903E-2"/>
    <n v="0"/>
    <n v="6.6753387451171903E-2"/>
    <s v="[1372, 1083, 952, 918, 898, 783, 321, 155, 108, 19]"/>
    <s v="[321, 898, 155, 108, 783, 19, 918, 952, 1083, 1372]"/>
    <m/>
  </r>
  <r>
    <n v="104.1"/>
    <s v="Hierarchy"/>
    <s v="LenLog_1_1_10_15_10_1500.csv"/>
    <x v="4"/>
    <x v="1"/>
    <x v="0"/>
    <x v="1"/>
    <n v="10"/>
    <x v="0"/>
    <n v="1"/>
    <n v="1"/>
    <n v="10"/>
    <n v="10"/>
    <n v="20"/>
    <n v="100"/>
    <n v="0"/>
    <n v="0.5"/>
    <n v="50"/>
    <n v="1"/>
    <n v="100"/>
    <n v="0.66666666666666696"/>
    <n v="66.6666666666667"/>
    <n v="8.3481550216674805E-2"/>
    <n v="0"/>
    <n v="8.3481550216674805E-2"/>
    <s v="[1372, 1083, 952, 918, 898, 783, 321, 155, 108, 19]"/>
    <s v="[321, 898, 155, 108, 783, 19, 918, 952, 1083, 1372]"/>
    <m/>
  </r>
  <r>
    <n v="104.2"/>
    <s v="Hierarchy"/>
    <s v="LenLog_1_1_10_15_10_1500.csv"/>
    <x v="4"/>
    <x v="1"/>
    <x v="0"/>
    <x v="1"/>
    <n v="15"/>
    <x v="1"/>
    <n v="1"/>
    <n v="1"/>
    <n v="10"/>
    <n v="10"/>
    <n v="20"/>
    <n v="100"/>
    <n v="0"/>
    <n v="0.5"/>
    <n v="50"/>
    <n v="1"/>
    <n v="100"/>
    <n v="0.66666666666666696"/>
    <n v="66.6666666666667"/>
    <n v="6.6334962844848605E-2"/>
    <n v="0"/>
    <n v="6.6334962844848605E-2"/>
    <s v="[1372, 1083, 952, 918, 898, 783, 321, 155, 108, 19]"/>
    <s v="[321, 898, 155, 108, 783, 19, 918, 952, 1083, 1372]"/>
    <m/>
  </r>
  <r>
    <n v="104.3"/>
    <s v="Hierarchy"/>
    <s v="LenLog_1_1_10_15_10_1500.csv"/>
    <x v="4"/>
    <x v="1"/>
    <x v="0"/>
    <x v="1"/>
    <n v="20"/>
    <x v="2"/>
    <n v="1"/>
    <n v="1"/>
    <n v="10"/>
    <n v="5"/>
    <n v="10"/>
    <n v="50"/>
    <n v="0"/>
    <n v="0.5"/>
    <n v="50"/>
    <n v="0.5"/>
    <n v="50"/>
    <n v="0.5"/>
    <n v="50"/>
    <n v="3.3268690109252902E-2"/>
    <n v="0"/>
    <n v="3.3268690109252902E-2"/>
    <s v="[1372, 1083, 952, 918, 898, 783, 321, 155, 108, 19]"/>
    <s v="[155, 108, 19, 952, 1372]"/>
    <m/>
  </r>
  <r>
    <n v="104.4"/>
    <s v="Hierarchy"/>
    <s v="LenLog_1_1_10_15_10_1500.csv"/>
    <x v="4"/>
    <x v="1"/>
    <x v="0"/>
    <x v="1"/>
    <n v="25"/>
    <x v="3"/>
    <n v="1"/>
    <n v="1"/>
    <n v="10"/>
    <n v="6"/>
    <n v="10"/>
    <n v="60"/>
    <n v="8.5"/>
    <n v="0.6"/>
    <n v="60"/>
    <n v="0.6"/>
    <n v="60"/>
    <n v="0.6"/>
    <n v="60"/>
    <n v="5.63833713531494E-2"/>
    <n v="0"/>
    <n v="5.63833713531494E-2"/>
    <s v="[1372, 1083, 952, 918, 898, 783, 321, 155, 108, 19]"/>
    <s v="[147, 774, 8, 911, 943, 1365]"/>
    <m/>
  </r>
  <r>
    <n v="104.5"/>
    <s v="Hierarchy"/>
    <s v="LenLog_1_1_10_15_10_1500.csv"/>
    <x v="4"/>
    <x v="1"/>
    <x v="0"/>
    <x v="1"/>
    <n v="30"/>
    <x v="4"/>
    <n v="1"/>
    <n v="1"/>
    <n v="10"/>
    <n v="5"/>
    <n v="10"/>
    <n v="50"/>
    <n v="3.8"/>
    <n v="0.5"/>
    <n v="50"/>
    <n v="0.5"/>
    <n v="50"/>
    <n v="0.5"/>
    <n v="50"/>
    <n v="2.3013591766357401E-2"/>
    <n v="0"/>
    <n v="2.3013591766357401E-2"/>
    <s v="[1372, 1083, 952, 918, 898, 783, 321, 155, 108, 19]"/>
    <s v="[897, 108, 781, 920, 966]"/>
    <m/>
  </r>
  <r>
    <n v="105"/>
    <s v="Hierarchy"/>
    <s v="LenLog_1_1_10_15_1_15000.csv"/>
    <x v="5"/>
    <x v="1"/>
    <x v="1"/>
    <x v="1"/>
    <n v="5"/>
    <x v="6"/>
    <n v="1"/>
    <n v="1"/>
    <n v="10"/>
    <n v="2"/>
    <n v="10"/>
    <n v="20"/>
    <n v="2"/>
    <n v="0.2"/>
    <n v="20"/>
    <n v="0.2"/>
    <n v="20"/>
    <n v="0.2"/>
    <n v="20"/>
    <n v="2.6506702899932901"/>
    <n v="2.0740509033203101E-2"/>
    <n v="2.6299297809600799"/>
    <s v="[13953, 12687, 12518, 8960, 8246, 7437, 5460, 3218, 702, 360]"/>
    <s v="[12516, 358]"/>
    <m/>
  </r>
  <r>
    <n v="105.1"/>
    <s v="Hierarchy"/>
    <s v="LenLog_1_1_10_15_1_15000.csv"/>
    <x v="5"/>
    <x v="1"/>
    <x v="1"/>
    <x v="1"/>
    <n v="10"/>
    <x v="0"/>
    <n v="1"/>
    <n v="1"/>
    <n v="10"/>
    <n v="2"/>
    <n v="10"/>
    <n v="20"/>
    <n v="2"/>
    <n v="0.2"/>
    <n v="20"/>
    <n v="0.2"/>
    <n v="20"/>
    <n v="0.2"/>
    <n v="20"/>
    <n v="2.8048157691955602"/>
    <n v="2.0740509033203101E-2"/>
    <n v="2.78407526016235"/>
    <s v="[13953, 12687, 12518, 8960, 8246, 7437, 5460, 3218, 702, 360]"/>
    <s v="[12516, 358]"/>
    <m/>
  </r>
  <r>
    <n v="105.2"/>
    <s v="Hierarchy"/>
    <s v="LenLog_1_1_10_15_1_15000.csv"/>
    <x v="5"/>
    <x v="1"/>
    <x v="1"/>
    <x v="1"/>
    <n v="15"/>
    <x v="1"/>
    <n v="1"/>
    <n v="1"/>
    <n v="10"/>
    <n v="4"/>
    <n v="10"/>
    <n v="40"/>
    <n v="2"/>
    <n v="0.4"/>
    <n v="40"/>
    <n v="0.4"/>
    <n v="40"/>
    <n v="0.4"/>
    <n v="40"/>
    <n v="2.69794797897339"/>
    <n v="2.0740509033203101E-2"/>
    <n v="2.67720746994019"/>
    <s v="[13953, 12687, 12518, 8960, 8246, 7437, 5460, 3218, 702, 360]"/>
    <s v="[12516, 358, 12685, 700]"/>
    <m/>
  </r>
  <r>
    <n v="105.3"/>
    <s v="Hierarchy"/>
    <s v="LenLog_1_1_10_15_1_15000.csv"/>
    <x v="5"/>
    <x v="1"/>
    <x v="1"/>
    <x v="1"/>
    <n v="20"/>
    <x v="2"/>
    <n v="1"/>
    <n v="1"/>
    <n v="10"/>
    <n v="5"/>
    <n v="10"/>
    <n v="50"/>
    <n v="0"/>
    <n v="0.5"/>
    <n v="50"/>
    <n v="0.5"/>
    <n v="50"/>
    <n v="0.5"/>
    <n v="50"/>
    <n v="2.7115230560302699"/>
    <n v="2.0740509033203101E-2"/>
    <n v="2.6907825469970699"/>
    <s v="[13953, 12687, 12518, 8960, 8246, 7437, 5460, 3218, 702, 360]"/>
    <s v="[7437, 12687, 3218, 5460, 702]"/>
    <m/>
  </r>
  <r>
    <n v="105.4"/>
    <s v="Hierarchy"/>
    <s v="LenLog_1_1_10_15_1_15000.csv"/>
    <x v="5"/>
    <x v="1"/>
    <x v="1"/>
    <x v="1"/>
    <n v="25"/>
    <x v="3"/>
    <n v="1"/>
    <n v="1"/>
    <n v="10"/>
    <n v="5"/>
    <n v="10"/>
    <n v="50"/>
    <n v="10"/>
    <n v="0.5"/>
    <n v="50"/>
    <n v="0.5"/>
    <n v="50"/>
    <n v="0.5"/>
    <n v="50"/>
    <n v="2.6824712753295898"/>
    <n v="2.0740509033203101E-2"/>
    <n v="2.6617307662963898"/>
    <s v="[13953, 12687, 12518, 8960, 8246, 7437, 5460, 3218, 702, 360]"/>
    <s v="[12508, 350, 7426, 3210, 8235]"/>
    <m/>
  </r>
  <r>
    <n v="105.5"/>
    <s v="Hierarchy"/>
    <s v="LenLog_1_1_10_15_1_15000.csv"/>
    <x v="5"/>
    <x v="1"/>
    <x v="1"/>
    <x v="1"/>
    <n v="30"/>
    <x v="4"/>
    <n v="1"/>
    <n v="1"/>
    <n v="10"/>
    <n v="4"/>
    <n v="10"/>
    <n v="40"/>
    <n v="7.75"/>
    <n v="0.4"/>
    <n v="40"/>
    <n v="0.4"/>
    <n v="40"/>
    <n v="0.4"/>
    <n v="40"/>
    <n v="2.70474410057068"/>
    <n v="2.0740509033203101E-2"/>
    <n v="2.68400359153748"/>
    <s v="[13953, 12687, 12518, 8960, 8246, 7437, 5460, 3218, 702, 360]"/>
    <s v="[12679, 5452, 8239, 694]"/>
    <m/>
  </r>
  <r>
    <n v="106"/>
    <s v="Hierarchy"/>
    <s v="LenLog_1_1_10_15_2-5_6000.csv"/>
    <x v="6"/>
    <x v="1"/>
    <x v="2"/>
    <x v="1"/>
    <n v="5"/>
    <x v="6"/>
    <n v="1"/>
    <n v="1"/>
    <n v="10"/>
    <n v="6"/>
    <n v="10"/>
    <n v="60"/>
    <n v="1"/>
    <n v="0.6"/>
    <n v="60"/>
    <n v="0.6"/>
    <n v="60"/>
    <n v="0.6"/>
    <n v="60"/>
    <n v="0.40164303779602101"/>
    <n v="0"/>
    <n v="0.40164303779602101"/>
    <s v="[4628, 4565, 3599, 2693, 2389, 2186, 1795, 1272, 1050, 265]"/>
    <s v="[1794, 2692, 264, 4627, 2388, 1271]"/>
    <m/>
  </r>
  <r>
    <n v="106.1"/>
    <s v="Hierarchy"/>
    <s v="LenLog_1_1_10_15_2-5_6000.csv"/>
    <x v="6"/>
    <x v="1"/>
    <x v="2"/>
    <x v="1"/>
    <n v="10"/>
    <x v="0"/>
    <n v="1"/>
    <n v="1"/>
    <n v="10"/>
    <n v="6"/>
    <n v="10"/>
    <n v="60"/>
    <n v="1"/>
    <n v="0.6"/>
    <n v="60"/>
    <n v="0.6"/>
    <n v="60"/>
    <n v="0.6"/>
    <n v="60"/>
    <n v="0.421166181564331"/>
    <n v="0"/>
    <n v="0.421166181564331"/>
    <s v="[4628, 4565, 3599, 2693, 2389, 2186, 1795, 1272, 1050, 265]"/>
    <s v="[1794, 2692, 264, 4627, 2388, 1271]"/>
    <m/>
  </r>
  <r>
    <n v="106.2"/>
    <s v="Hierarchy"/>
    <s v="LenLog_1_1_10_15_2-5_6000.csv"/>
    <x v="6"/>
    <x v="1"/>
    <x v="2"/>
    <x v="1"/>
    <n v="15"/>
    <x v="1"/>
    <n v="1"/>
    <n v="1"/>
    <n v="10"/>
    <n v="7"/>
    <n v="10"/>
    <n v="70"/>
    <n v="1"/>
    <n v="0.7"/>
    <n v="70"/>
    <n v="0.7"/>
    <n v="70"/>
    <n v="0.7"/>
    <n v="70"/>
    <n v="0.41642379760742199"/>
    <n v="0"/>
    <n v="0.41642379760742199"/>
    <s v="[4628, 4565, 3599, 2693, 2389, 2186, 1795, 1272, 1050, 265]"/>
    <s v="[1794, 2692, 264, 4627, 2388, 4564, 1271]"/>
    <m/>
  </r>
  <r>
    <n v="106.3"/>
    <s v="Hierarchy"/>
    <s v="LenLog_1_1_10_15_2-5_6000.csv"/>
    <x v="6"/>
    <x v="1"/>
    <x v="2"/>
    <x v="1"/>
    <n v="20"/>
    <x v="2"/>
    <n v="1"/>
    <n v="1"/>
    <n v="10"/>
    <n v="4"/>
    <n v="10"/>
    <n v="40"/>
    <n v="2.75"/>
    <n v="0.4"/>
    <n v="40"/>
    <n v="0.4"/>
    <n v="40"/>
    <n v="0.4"/>
    <n v="40"/>
    <n v="0.43076729774475098"/>
    <n v="0"/>
    <n v="0.43076729774475098"/>
    <s v="[4628, 4565, 3599, 2693, 2389, 2186, 1795, 1272, 1050, 265]"/>
    <s v="[2691, 2184, 3604, 1048]"/>
    <m/>
  </r>
  <r>
    <n v="106.4"/>
    <s v="Hierarchy"/>
    <s v="LenLog_1_1_10_15_2-5_6000.csv"/>
    <x v="6"/>
    <x v="1"/>
    <x v="2"/>
    <x v="1"/>
    <n v="25"/>
    <x v="3"/>
    <n v="1"/>
    <n v="1"/>
    <n v="10"/>
    <n v="3"/>
    <n v="10"/>
    <n v="30"/>
    <n v="6"/>
    <n v="0.3"/>
    <n v="30"/>
    <n v="0.3"/>
    <n v="30"/>
    <n v="0.3"/>
    <n v="30"/>
    <n v="0.41244435310363797"/>
    <n v="0"/>
    <n v="0.41244435310363797"/>
    <s v="[4628, 4565, 3599, 2693, 2389, 2186, 1795, 1272, 1050, 265]"/>
    <s v="[1787, 2181, 1045]"/>
    <m/>
  </r>
  <r>
    <n v="106.5"/>
    <s v="Hierarchy"/>
    <s v="LenLog_1_1_10_15_2-5_6000.csv"/>
    <x v="6"/>
    <x v="1"/>
    <x v="2"/>
    <x v="1"/>
    <n v="30"/>
    <x v="4"/>
    <n v="1"/>
    <n v="1"/>
    <n v="10"/>
    <n v="3"/>
    <n v="10"/>
    <n v="30"/>
    <n v="8"/>
    <n v="0.3"/>
    <n v="30"/>
    <n v="0.3"/>
    <n v="30"/>
    <n v="0.3"/>
    <n v="30"/>
    <n v="0.41933941841125499"/>
    <n v="0"/>
    <n v="0.41933941841125499"/>
    <s v="[4628, 4565, 3599, 2693, 2389, 2186, 1795, 1272, 1050, 265]"/>
    <s v="[1787, 2178, 1042]"/>
    <m/>
  </r>
  <r>
    <n v="107"/>
    <s v="Hierarchy"/>
    <s v="LenLog_1_1_10_15_5_3000.csv"/>
    <x v="7"/>
    <x v="1"/>
    <x v="3"/>
    <x v="1"/>
    <n v="5"/>
    <x v="6"/>
    <n v="1"/>
    <n v="1"/>
    <n v="10"/>
    <n v="7"/>
    <n v="10"/>
    <n v="70"/>
    <n v="1"/>
    <n v="0.7"/>
    <n v="70"/>
    <n v="0.7"/>
    <n v="70"/>
    <n v="0.7"/>
    <n v="70"/>
    <n v="0.134436130523682"/>
    <n v="2.5447845458984399E-2"/>
    <n v="0.108988285064697"/>
    <s v="[2847, 2075, 1918, 1809, 1776, 1505, 1444, 679, 385, 124]"/>
    <s v="[1504, 384, 1443, 678, 1775, 123, 2846]"/>
    <m/>
  </r>
  <r>
    <n v="107.1"/>
    <s v="Hierarchy"/>
    <s v="LenLog_1_1_10_15_5_3000.csv"/>
    <x v="7"/>
    <x v="1"/>
    <x v="3"/>
    <x v="1"/>
    <n v="10"/>
    <x v="0"/>
    <n v="1"/>
    <n v="1"/>
    <n v="10"/>
    <n v="9"/>
    <n v="20"/>
    <n v="90"/>
    <n v="1.44444444444444"/>
    <n v="0.45"/>
    <n v="45"/>
    <n v="0.9"/>
    <n v="90"/>
    <n v="0.6"/>
    <n v="60"/>
    <n v="0.14108109474182101"/>
    <n v="2.5447845458984399E-2"/>
    <n v="0.115633249282837"/>
    <s v="[2847, 2075, 1918, 1809, 1776, 1505, 1444, 679, 385, 124]"/>
    <s v="[1504, 384, 1443, 678, 1775, 1806, 123, 1915, 2846]"/>
    <m/>
  </r>
  <r>
    <n v="107.2"/>
    <s v="Hierarchy"/>
    <s v="LenLog_1_1_10_15_5_3000.csv"/>
    <x v="7"/>
    <x v="1"/>
    <x v="3"/>
    <x v="1"/>
    <n v="15"/>
    <x v="1"/>
    <n v="1"/>
    <n v="1"/>
    <n v="10"/>
    <n v="10"/>
    <n v="20"/>
    <n v="100"/>
    <n v="0"/>
    <n v="0.5"/>
    <n v="50"/>
    <n v="1"/>
    <n v="100"/>
    <n v="0.66666666666666696"/>
    <n v="66.6666666666667"/>
    <n v="0.15456438064575201"/>
    <n v="2.5447845458984399E-2"/>
    <n v="0.12911653518676799"/>
    <s v="[2847, 2075, 1918, 1809, 1776, 1505, 1444, 679, 385, 124]"/>
    <s v="[1505, 385, 1444, 679, 1776, 1809, 2075, 124, 1918, 2847]"/>
    <m/>
  </r>
  <r>
    <n v="107.3"/>
    <s v="Hierarchy"/>
    <s v="LenLog_1_1_10_15_5_3000.csv"/>
    <x v="7"/>
    <x v="1"/>
    <x v="3"/>
    <x v="1"/>
    <n v="20"/>
    <x v="2"/>
    <n v="1"/>
    <n v="1"/>
    <n v="10"/>
    <n v="10"/>
    <n v="20"/>
    <n v="100"/>
    <n v="1.2"/>
    <n v="0.5"/>
    <n v="50"/>
    <n v="1"/>
    <n v="100"/>
    <n v="0.66666666666666696"/>
    <n v="66.6666666666667"/>
    <n v="0.158715724945068"/>
    <n v="2.5447845458984399E-2"/>
    <n v="0.13326787948608401"/>
    <s v="[2847, 2075, 1918, 1809, 1776, 1505, 1444, 679, 385, 124]"/>
    <s v="[1504, 384, 1443, 678, 1775, 1808, 2074, 123, 1921, 2846]"/>
    <m/>
  </r>
  <r>
    <n v="107.4"/>
    <s v="Hierarchy"/>
    <s v="LenLog_1_1_10_15_5_3000.csv"/>
    <x v="7"/>
    <x v="1"/>
    <x v="3"/>
    <x v="1"/>
    <n v="25"/>
    <x v="3"/>
    <n v="1"/>
    <n v="1"/>
    <n v="10"/>
    <n v="10"/>
    <n v="20"/>
    <n v="100"/>
    <n v="0.2"/>
    <n v="0.5"/>
    <n v="50"/>
    <n v="1"/>
    <n v="100"/>
    <n v="0.66666666666666696"/>
    <n v="66.6666666666667"/>
    <n v="0.158073425292969"/>
    <n v="2.5447845458984399E-2"/>
    <n v="0.13262557983398399"/>
    <s v="[2847, 2075, 1918, 1809, 1776, 1505, 1444, 679, 385, 124]"/>
    <s v="[1506, 385, 1444, 679, 1776, 1809, 2075, 124, 1919, 2847]"/>
    <m/>
  </r>
  <r>
    <n v="107.5"/>
    <s v="Hierarchy"/>
    <s v="LenLog_1_1_10_15_5_3000.csv"/>
    <x v="7"/>
    <x v="1"/>
    <x v="3"/>
    <x v="1"/>
    <n v="30"/>
    <x v="4"/>
    <n v="1"/>
    <n v="1"/>
    <n v="10"/>
    <n v="0"/>
    <n v="10"/>
    <n v="0"/>
    <m/>
    <n v="0"/>
    <n v="0"/>
    <n v="0"/>
    <n v="0"/>
    <n v="0"/>
    <n v="0"/>
    <n v="0.121659994125366"/>
    <n v="2.5447845458984399E-2"/>
    <n v="9.6212148666381905E-2"/>
    <s v="[2847, 2075, 1918, 1809, 1776, 1505, 1444, 679, 385, 124]"/>
    <s v="[]"/>
    <m/>
  </r>
  <r>
    <n v="108"/>
    <s v="Hierarchy"/>
    <s v="LenLog_1_1_10_20_10_2000.csv"/>
    <x v="3"/>
    <x v="1"/>
    <x v="0"/>
    <x v="2"/>
    <n v="5"/>
    <x v="7"/>
    <n v="1"/>
    <n v="1"/>
    <n v="10"/>
    <n v="0"/>
    <n v="10"/>
    <n v="0"/>
    <m/>
    <n v="0"/>
    <n v="0"/>
    <n v="0"/>
    <n v="0"/>
    <n v="0"/>
    <n v="0"/>
    <n v="6.4233303070068401E-2"/>
    <n v="8.1722736358642595E-3"/>
    <n v="5.6061029434204102E-2"/>
    <s v="[1975, 1820, 1731, 1172, 909, 886, 854, 458, 373, 145]"/>
    <s v="[]"/>
    <m/>
  </r>
  <r>
    <n v="108.1"/>
    <s v="Hierarchy"/>
    <s v="LenLog_1_1_10_20_10_2000.csv"/>
    <x v="3"/>
    <x v="1"/>
    <x v="0"/>
    <x v="2"/>
    <n v="10"/>
    <x v="6"/>
    <n v="1"/>
    <n v="1"/>
    <n v="10"/>
    <n v="6"/>
    <n v="10"/>
    <n v="60"/>
    <n v="1"/>
    <n v="0.6"/>
    <n v="60"/>
    <n v="0.6"/>
    <n v="60"/>
    <n v="0.6"/>
    <n v="60"/>
    <n v="6.7867517471313504E-2"/>
    <n v="8.1722736358642595E-3"/>
    <n v="5.9695243835449198E-2"/>
    <s v="[1975, 1820, 1731, 1172, 909, 886, 854, 458, 373, 145]"/>
    <s v="[1730, 144, 372, 885, 1974, 1819]"/>
    <m/>
  </r>
  <r>
    <n v="108.2"/>
    <s v="Hierarchy"/>
    <s v="LenLog_1_1_10_20_10_2000.csv"/>
    <x v="3"/>
    <x v="1"/>
    <x v="0"/>
    <x v="2"/>
    <n v="15"/>
    <x v="0"/>
    <n v="1"/>
    <n v="1"/>
    <n v="10"/>
    <n v="7"/>
    <n v="10"/>
    <n v="70"/>
    <n v="1"/>
    <n v="0.7"/>
    <n v="70"/>
    <n v="0.7"/>
    <n v="70"/>
    <n v="0.7"/>
    <n v="70"/>
    <n v="6.2724351882934598E-2"/>
    <n v="8.1722736358642595E-3"/>
    <n v="5.4552078247070299E-2"/>
    <s v="[1975, 1820, 1731, 1172, 909, 886, 854, 458, 373, 145]"/>
    <s v="[1730, 908, 144, 372, 885, 1974, 1819]"/>
    <m/>
  </r>
  <r>
    <n v="108.3"/>
    <s v="Hierarchy"/>
    <s v="LenLog_1_1_10_20_10_2000.csv"/>
    <x v="3"/>
    <x v="1"/>
    <x v="0"/>
    <x v="2"/>
    <n v="20"/>
    <x v="1"/>
    <n v="1"/>
    <n v="1"/>
    <n v="10"/>
    <n v="8"/>
    <n v="20"/>
    <n v="80"/>
    <n v="1"/>
    <n v="0.4"/>
    <n v="40"/>
    <n v="0.8"/>
    <n v="80"/>
    <n v="0.53333333333333299"/>
    <n v="53.3333333333333"/>
    <n v="8.2555770874023507E-2"/>
    <n v="8.1722736358642595E-3"/>
    <n v="7.4383497238159194E-2"/>
    <s v="[1975, 1820, 1731, 1172, 909, 886, 854, 458, 373, 145]"/>
    <s v="[1730, 908, 144, 1171, 372, 885, 1974, 1819]"/>
    <m/>
  </r>
  <r>
    <n v="108.4"/>
    <s v="Hierarchy"/>
    <s v="LenLog_1_1_10_20_10_2000.csv"/>
    <x v="3"/>
    <x v="1"/>
    <x v="0"/>
    <x v="2"/>
    <n v="25"/>
    <x v="2"/>
    <n v="1"/>
    <n v="1"/>
    <n v="10"/>
    <n v="7"/>
    <n v="10"/>
    <n v="70"/>
    <n v="2.28571428571429"/>
    <n v="0.7"/>
    <n v="70"/>
    <n v="0.7"/>
    <n v="70"/>
    <n v="0.7"/>
    <n v="70"/>
    <n v="5.5641651153564502E-2"/>
    <n v="8.1722736358642595E-3"/>
    <n v="4.7469377517700202E-2"/>
    <s v="[1975, 1820, 1731, 1172, 909, 886, 854, 458, 373, 145]"/>
    <s v="[1729, 462, 907, 1170, 371, 1973, 1818]"/>
    <m/>
  </r>
  <r>
    <n v="108.5"/>
    <s v="Hierarchy"/>
    <s v="LenLog_1_1_10_20_10_2000.csv"/>
    <x v="3"/>
    <x v="1"/>
    <x v="0"/>
    <x v="2"/>
    <n v="30"/>
    <x v="3"/>
    <n v="1"/>
    <n v="1"/>
    <n v="10"/>
    <n v="6"/>
    <n v="10"/>
    <n v="60"/>
    <n v="2.6666666666666701"/>
    <n v="0.6"/>
    <n v="60"/>
    <n v="0.6"/>
    <n v="60"/>
    <n v="0.6"/>
    <n v="60"/>
    <n v="6.9634199142456096E-2"/>
    <n v="8.1722736358642595E-3"/>
    <n v="6.1461925506591797E-2"/>
    <s v="[1975, 1820, 1731, 1172, 909, 886, 854, 458, 373, 145]"/>
    <s v="[1728, 459, 906, 1169, 370, 1817]"/>
    <m/>
  </r>
  <r>
    <n v="109"/>
    <s v="Hierarchy"/>
    <s v="LenLog_1_1_10_20_1_20000.csv"/>
    <x v="8"/>
    <x v="1"/>
    <x v="1"/>
    <x v="2"/>
    <n v="5"/>
    <x v="7"/>
    <n v="1"/>
    <n v="1"/>
    <n v="10"/>
    <n v="10"/>
    <n v="20"/>
    <n v="100"/>
    <n v="0"/>
    <n v="0.5"/>
    <n v="50"/>
    <n v="1"/>
    <n v="100"/>
    <n v="0.66666666666666696"/>
    <n v="66.6666666666667"/>
    <n v="4.6701569557189897"/>
    <n v="3.1442403793335003E-2"/>
    <n v="4.6387145519256601"/>
    <s v="[18996, 15823, 14527, 13175, 11874, 11421, 11262, 6154, 3622, 710]"/>
    <s v="[11874, 3622, 710, 6154, 15823, 18996, 13175, 11421, 11262, 14527]"/>
    <m/>
  </r>
  <r>
    <n v="109.1"/>
    <s v="Hierarchy"/>
    <s v="LenLog_1_1_10_20_1_20000.csv"/>
    <x v="8"/>
    <x v="1"/>
    <x v="1"/>
    <x v="2"/>
    <n v="10"/>
    <x v="6"/>
    <n v="1"/>
    <n v="1"/>
    <n v="10"/>
    <n v="10"/>
    <n v="20"/>
    <n v="100"/>
    <n v="0"/>
    <n v="0.5"/>
    <n v="50"/>
    <n v="1"/>
    <n v="100"/>
    <n v="0.66666666666666696"/>
    <n v="66.6666666666667"/>
    <n v="4.8619627952575701"/>
    <n v="3.1442403793335003E-2"/>
    <n v="4.8305203914642298"/>
    <s v="[18996, 15823, 14527, 13175, 11874, 11421, 11262, 6154, 3622, 710]"/>
    <s v="[11874, 3622, 710, 6154, 15823, 18996, 13175, 11421, 11262, 14527]"/>
    <m/>
  </r>
  <r>
    <n v="109.2"/>
    <s v="Hierarchy"/>
    <s v="LenLog_1_1_10_20_1_20000.csv"/>
    <x v="8"/>
    <x v="1"/>
    <x v="1"/>
    <x v="2"/>
    <n v="15"/>
    <x v="0"/>
    <n v="1"/>
    <n v="1"/>
    <n v="10"/>
    <n v="10"/>
    <n v="20"/>
    <n v="100"/>
    <n v="0"/>
    <n v="0.5"/>
    <n v="50"/>
    <n v="1"/>
    <n v="100"/>
    <n v="0.66666666666666696"/>
    <n v="66.6666666666667"/>
    <n v="4.9204680919647199"/>
    <n v="3.1442403793335003E-2"/>
    <n v="4.8890256881713903"/>
    <s v="[18996, 15823, 14527, 13175, 11874, 11421, 11262, 6154, 3622, 710]"/>
    <s v="[11874, 3622, 710, 6154, 15823, 18996, 13175, 11421, 11262, 14527]"/>
    <m/>
  </r>
  <r>
    <n v="109.3"/>
    <s v="Hierarchy"/>
    <s v="LenLog_1_1_10_20_1_20000.csv"/>
    <x v="8"/>
    <x v="1"/>
    <x v="1"/>
    <x v="2"/>
    <n v="20"/>
    <x v="1"/>
    <n v="1"/>
    <n v="1"/>
    <n v="10"/>
    <n v="10"/>
    <n v="20"/>
    <n v="100"/>
    <n v="0"/>
    <n v="0.5"/>
    <n v="50"/>
    <n v="1"/>
    <n v="100"/>
    <n v="0.66666666666666696"/>
    <n v="66.6666666666667"/>
    <n v="5.0111238956451398"/>
    <n v="3.1442403793335003E-2"/>
    <n v="4.9796814918518102"/>
    <s v="[18996, 15823, 14527, 13175, 11874, 11421, 11262, 6154, 3622, 710]"/>
    <s v="[11874, 3622, 710, 6154, 15823, 18996, 13175, 11421, 11262, 14527]"/>
    <m/>
  </r>
  <r>
    <n v="109.4"/>
    <s v="Hierarchy"/>
    <s v="LenLog_1_1_10_20_1_20000.csv"/>
    <x v="8"/>
    <x v="1"/>
    <x v="1"/>
    <x v="2"/>
    <n v="25"/>
    <x v="2"/>
    <n v="1"/>
    <n v="1"/>
    <n v="10"/>
    <n v="10"/>
    <n v="20"/>
    <n v="100"/>
    <n v="1"/>
    <n v="0.5"/>
    <n v="50"/>
    <n v="1"/>
    <n v="100"/>
    <n v="0.66666666666666696"/>
    <n v="66.6666666666667"/>
    <n v="4.9007647037506104"/>
    <n v="3.1442403793335003E-2"/>
    <n v="4.8693222999572798"/>
    <s v="[18996, 15823, 14527, 13175, 11874, 11421, 11262, 6154, 3622, 710]"/>
    <s v="[11873, 3621, 709, 6153, 15822, 18995, 13174, 11420, 11261, 14526]"/>
    <m/>
  </r>
  <r>
    <n v="109.5"/>
    <s v="Hierarchy"/>
    <s v="LenLog_1_1_10_20_1_20000.csv"/>
    <x v="8"/>
    <x v="1"/>
    <x v="1"/>
    <x v="2"/>
    <n v="30"/>
    <x v="3"/>
    <n v="1"/>
    <n v="1"/>
    <n v="10"/>
    <n v="10"/>
    <n v="20"/>
    <n v="100"/>
    <n v="0"/>
    <n v="0.5"/>
    <n v="50"/>
    <n v="1"/>
    <n v="100"/>
    <n v="0.66666666666666696"/>
    <n v="66.6666666666667"/>
    <n v="4.8576257228851301"/>
    <n v="3.1442403793335003E-2"/>
    <n v="4.8261833190918004"/>
    <s v="[18996, 15823, 14527, 13175, 11874, 11421, 11262, 6154, 3622, 710]"/>
    <s v="[11874, 3622, 710, 6154, 15823, 18996, 13175, 11421, 11262, 14527]"/>
    <m/>
  </r>
  <r>
    <n v="110"/>
    <s v="Hierarchy"/>
    <s v="LenLog_1_1_10_20_2-5_8000.csv"/>
    <x v="9"/>
    <x v="1"/>
    <x v="2"/>
    <x v="2"/>
    <n v="5"/>
    <x v="7"/>
    <n v="1"/>
    <n v="1"/>
    <n v="10"/>
    <n v="10"/>
    <n v="20"/>
    <n v="100"/>
    <n v="0"/>
    <n v="0.5"/>
    <n v="50"/>
    <n v="1"/>
    <n v="100"/>
    <n v="0.66666666666666696"/>
    <n v="66.6666666666667"/>
    <n v="0.72147607803344704"/>
    <n v="7.4172019958496105E-4"/>
    <n v="0.72073435783386197"/>
    <s v="[7386, 6670, 6388, 5661, 4195, 3235, 2913, 2147, 1984, 1414]"/>
    <s v="[1984, 2913, 4195, 3235, 2147, 1414, 6670, 6388, 7386, 5661]"/>
    <m/>
  </r>
  <r>
    <n v="110.1"/>
    <s v="Hierarchy"/>
    <s v="LenLog_1_1_10_20_2-5_8000.csv"/>
    <x v="9"/>
    <x v="1"/>
    <x v="2"/>
    <x v="2"/>
    <n v="10"/>
    <x v="6"/>
    <n v="1"/>
    <n v="1"/>
    <n v="10"/>
    <n v="10"/>
    <n v="20"/>
    <n v="100"/>
    <n v="0"/>
    <n v="0.5"/>
    <n v="50"/>
    <n v="1"/>
    <n v="100"/>
    <n v="0.66666666666666696"/>
    <n v="66.6666666666667"/>
    <n v="0.76098179817199696"/>
    <n v="7.4172019958496105E-4"/>
    <n v="0.760240077972412"/>
    <s v="[7386, 6670, 6388, 5661, 4195, 3235, 2913, 2147, 1984, 1414]"/>
    <s v="[1984, 2913, 4195, 3235, 2147, 1414, 6670, 6388, 7386, 5661]"/>
    <m/>
  </r>
  <r>
    <n v="110.2"/>
    <s v="Hierarchy"/>
    <s v="LenLog_1_1_10_20_2-5_8000.csv"/>
    <x v="9"/>
    <x v="1"/>
    <x v="2"/>
    <x v="2"/>
    <n v="15"/>
    <x v="0"/>
    <n v="1"/>
    <n v="1"/>
    <n v="10"/>
    <n v="10"/>
    <n v="20"/>
    <n v="100"/>
    <n v="0"/>
    <n v="0.5"/>
    <n v="50"/>
    <n v="1"/>
    <n v="100"/>
    <n v="0.66666666666666696"/>
    <n v="66.6666666666667"/>
    <n v="0.78474092483520497"/>
    <n v="7.4172019958496105E-4"/>
    <n v="0.78399920463562001"/>
    <s v="[7386, 6670, 6388, 5661, 4195, 3235, 2913, 2147, 1984, 1414]"/>
    <s v="[1984, 2913, 4195, 3235, 2147, 1414, 6670, 6388, 7386, 5661]"/>
    <m/>
  </r>
  <r>
    <n v="110.3"/>
    <s v="Hierarchy"/>
    <s v="LenLog_1_1_10_20_2-5_8000.csv"/>
    <x v="9"/>
    <x v="1"/>
    <x v="2"/>
    <x v="2"/>
    <n v="20"/>
    <x v="1"/>
    <n v="1"/>
    <n v="1"/>
    <n v="10"/>
    <n v="10"/>
    <n v="20"/>
    <n v="100"/>
    <n v="0"/>
    <n v="0.5"/>
    <n v="50"/>
    <n v="1"/>
    <n v="100"/>
    <n v="0.66666666666666696"/>
    <n v="66.6666666666667"/>
    <n v="0.77428007125854503"/>
    <n v="7.4172019958496105E-4"/>
    <n v="0.77353835105895996"/>
    <s v="[7386, 6670, 6388, 5661, 4195, 3235, 2913, 2147, 1984, 1414]"/>
    <s v="[1984, 2913, 4195, 3235, 2147, 1414, 6670, 6388, 7386, 5661]"/>
    <m/>
  </r>
  <r>
    <n v="110.4"/>
    <s v="Hierarchy"/>
    <s v="LenLog_1_1_10_20_2-5_8000.csv"/>
    <x v="9"/>
    <x v="1"/>
    <x v="2"/>
    <x v="2"/>
    <n v="25"/>
    <x v="2"/>
    <n v="1"/>
    <n v="1"/>
    <n v="10"/>
    <n v="9"/>
    <n v="20"/>
    <n v="90"/>
    <n v="0.22222222222222199"/>
    <n v="0.45"/>
    <n v="45"/>
    <n v="0.9"/>
    <n v="90"/>
    <n v="0.6"/>
    <n v="60"/>
    <n v="0.77512097358703602"/>
    <n v="7.4172019958496105E-4"/>
    <n v="0.77437925338745095"/>
    <s v="[7386, 6670, 6388, 5661, 4195, 3235, 2913, 2147, 1984, 1414]"/>
    <s v="[1984, 2915, 4195, 2147, 1414, 6670, 6388, 7386, 5661]"/>
    <m/>
  </r>
  <r>
    <n v="110.5"/>
    <s v="Hierarchy"/>
    <s v="LenLog_1_1_10_20_2-5_8000.csv"/>
    <x v="9"/>
    <x v="1"/>
    <x v="2"/>
    <x v="2"/>
    <n v="30"/>
    <x v="3"/>
    <n v="1"/>
    <n v="1"/>
    <n v="10"/>
    <n v="5"/>
    <n v="10"/>
    <n v="50"/>
    <n v="5"/>
    <n v="0.5"/>
    <n v="50"/>
    <n v="0.5"/>
    <n v="50"/>
    <n v="0.5"/>
    <n v="50"/>
    <n v="0.74948692321777299"/>
    <n v="7.4172019958496105E-4"/>
    <n v="0.74874520301818903"/>
    <s v="[7386, 6670, 6388, 5661, 4195, 3235, 2913, 2147, 1984, 1414]"/>
    <s v="[1979, 4190, 2142, 6665, 7381]"/>
    <m/>
  </r>
  <r>
    <n v="111"/>
    <s v="Hierarchy"/>
    <s v="LenLog_1_1_10_20_5_4000.csv"/>
    <x v="2"/>
    <x v="1"/>
    <x v="3"/>
    <x v="2"/>
    <n v="5"/>
    <x v="7"/>
    <n v="1"/>
    <n v="1"/>
    <n v="10"/>
    <n v="10"/>
    <n v="20"/>
    <n v="100"/>
    <n v="0"/>
    <n v="0.5"/>
    <n v="50"/>
    <n v="1"/>
    <n v="100"/>
    <n v="0.66666666666666696"/>
    <n v="66.6666666666667"/>
    <n v="0.21571040153503401"/>
    <n v="9.772777557373049E-4"/>
    <n v="0.21473312377929701"/>
    <s v="[3243, 2742, 1977, 1358, 1316, 1248, 749, 594, 392, 42]"/>
    <s v="[1248, 1316, 392, 42, 3243, 749, 1358, 594, 2742, 1977]"/>
    <m/>
  </r>
  <r>
    <n v="111.1"/>
    <s v="Hierarchy"/>
    <s v="LenLog_1_1_10_20_5_4000.csv"/>
    <x v="2"/>
    <x v="1"/>
    <x v="3"/>
    <x v="2"/>
    <n v="10"/>
    <x v="6"/>
    <n v="1"/>
    <n v="1"/>
    <n v="10"/>
    <n v="10"/>
    <n v="20"/>
    <n v="100"/>
    <n v="0"/>
    <n v="0.5"/>
    <n v="50"/>
    <n v="1"/>
    <n v="100"/>
    <n v="0.66666666666666696"/>
    <n v="66.6666666666667"/>
    <n v="0.21768593788147"/>
    <n v="9.772777557373049E-4"/>
    <n v="0.21670866012573201"/>
    <s v="[3243, 2742, 1977, 1358, 1316, 1248, 749, 594, 392, 42]"/>
    <s v="[1248, 1316, 392, 42, 3243, 749, 1358, 594, 2742, 1977]"/>
    <m/>
  </r>
  <r>
    <n v="111.2"/>
    <s v="Hierarchy"/>
    <s v="LenLog_1_1_10_20_5_4000.csv"/>
    <x v="2"/>
    <x v="1"/>
    <x v="3"/>
    <x v="2"/>
    <n v="15"/>
    <x v="0"/>
    <n v="1"/>
    <n v="1"/>
    <n v="10"/>
    <n v="10"/>
    <n v="20"/>
    <n v="100"/>
    <n v="0"/>
    <n v="0.5"/>
    <n v="50"/>
    <n v="1"/>
    <n v="100"/>
    <n v="0.66666666666666696"/>
    <n v="66.6666666666667"/>
    <n v="0.20901346206665"/>
    <n v="9.772777557373049E-4"/>
    <n v="0.208036184310913"/>
    <s v="[3243, 2742, 1977, 1358, 1316, 1248, 749, 594, 392, 42]"/>
    <s v="[1248, 1316, 392, 42, 3243, 749, 1358, 594, 2742, 1977]"/>
    <m/>
  </r>
  <r>
    <n v="111.3"/>
    <s v="Hierarchy"/>
    <s v="LenLog_1_1_10_20_5_4000.csv"/>
    <x v="2"/>
    <x v="1"/>
    <x v="3"/>
    <x v="2"/>
    <n v="20"/>
    <x v="1"/>
    <n v="1"/>
    <n v="1"/>
    <n v="10"/>
    <n v="10"/>
    <n v="20"/>
    <n v="100"/>
    <n v="0"/>
    <n v="0.5"/>
    <n v="50"/>
    <n v="1"/>
    <n v="100"/>
    <n v="0.66666666666666696"/>
    <n v="66.6666666666667"/>
    <n v="0.217933654785156"/>
    <n v="9.772777557373049E-4"/>
    <n v="0.216956377029419"/>
    <s v="[3243, 2742, 1977, 1358, 1316, 1248, 749, 594, 392, 42]"/>
    <s v="[1248, 1316, 392, 42, 3243, 749, 1358, 594, 2742, 1977]"/>
    <m/>
  </r>
  <r>
    <n v="111.4"/>
    <s v="Hierarchy"/>
    <s v="LenLog_1_1_10_20_5_4000.csv"/>
    <x v="2"/>
    <x v="1"/>
    <x v="3"/>
    <x v="2"/>
    <n v="25"/>
    <x v="2"/>
    <n v="1"/>
    <n v="1"/>
    <n v="10"/>
    <n v="10"/>
    <n v="20"/>
    <n v="100"/>
    <n v="5.4"/>
    <n v="0.5"/>
    <n v="50"/>
    <n v="1"/>
    <n v="100"/>
    <n v="0.66666666666666696"/>
    <n v="66.6666666666667"/>
    <n v="0.20694923400878901"/>
    <n v="9.772777557373049E-4"/>
    <n v="0.20597195625305201"/>
    <s v="[3243, 2742, 1977, 1358, 1316, 1248, 749, 594, 392, 42]"/>
    <s v="[1243, 1311, 387, 37, 3238, 742, 1351, 589, 2737, 1972]"/>
    <m/>
  </r>
  <r>
    <n v="111.5"/>
    <s v="Hierarchy"/>
    <s v="LenLog_1_1_10_20_5_4000.csv"/>
    <x v="2"/>
    <x v="1"/>
    <x v="3"/>
    <x v="2"/>
    <n v="30"/>
    <x v="3"/>
    <n v="1"/>
    <n v="1"/>
    <n v="10"/>
    <n v="10"/>
    <n v="20"/>
    <n v="100"/>
    <n v="7.9"/>
    <n v="0.5"/>
    <n v="50"/>
    <n v="1"/>
    <n v="100"/>
    <n v="0.66666666666666696"/>
    <n v="66.6666666666667"/>
    <n v="0.20988655090332001"/>
    <n v="9.772777557373049E-4"/>
    <n v="0.20890927314758301"/>
    <s v="[3243, 2742, 1977, 1358, 1316, 1248, 749, 594, 392, 42]"/>
    <s v="[1240, 1308, 384, 36, 3235, 740, 1350, 586, 2734, 1969]"/>
    <m/>
  </r>
  <r>
    <n v="112"/>
    <s v="Hierarchy"/>
    <s v="LenLog_1_1_10_25_10_2500.csv"/>
    <x v="10"/>
    <x v="1"/>
    <x v="0"/>
    <x v="3"/>
    <n v="5"/>
    <x v="8"/>
    <n v="1"/>
    <n v="1"/>
    <n v="10"/>
    <n v="4"/>
    <n v="10"/>
    <n v="40"/>
    <n v="0"/>
    <n v="0.4"/>
    <n v="40"/>
    <n v="0.4"/>
    <n v="40"/>
    <n v="0.4"/>
    <n v="40"/>
    <n v="8.2825660705566406E-2"/>
    <n v="0"/>
    <n v="8.2825660705566406E-2"/>
    <s v="[2299, 1680, 1647, 1538, 1235, 1205, 1074, 781, 422, 62]"/>
    <s v="[1538, 1647, 1680, 62]"/>
    <m/>
  </r>
  <r>
    <n v="112.1"/>
    <s v="Hierarchy"/>
    <s v="LenLog_1_1_10_25_10_2500.csv"/>
    <x v="10"/>
    <x v="1"/>
    <x v="0"/>
    <x v="3"/>
    <n v="10"/>
    <x v="7"/>
    <n v="1"/>
    <n v="1"/>
    <n v="10"/>
    <n v="10"/>
    <n v="20"/>
    <n v="100"/>
    <n v="0"/>
    <n v="0.5"/>
    <n v="50"/>
    <n v="1"/>
    <n v="100"/>
    <n v="0.66666666666666696"/>
    <n v="66.6666666666667"/>
    <n v="0.10013079643249501"/>
    <n v="0"/>
    <n v="0.10013079643249501"/>
    <s v="[2299, 1680, 1647, 1538, 1235, 1205, 1074, 781, 422, 62]"/>
    <s v="[1538, 422, 781, 1647, 1680, 1074, 1235, 1205, 2299, 62]"/>
    <m/>
  </r>
  <r>
    <n v="112.2"/>
    <s v="Hierarchy"/>
    <s v="LenLog_1_1_10_25_10_2500.csv"/>
    <x v="10"/>
    <x v="1"/>
    <x v="0"/>
    <x v="3"/>
    <n v="15"/>
    <x v="6"/>
    <n v="1"/>
    <n v="1"/>
    <n v="10"/>
    <n v="10"/>
    <n v="20"/>
    <n v="100"/>
    <n v="0"/>
    <n v="0.5"/>
    <n v="50"/>
    <n v="1"/>
    <n v="100"/>
    <n v="0.66666666666666696"/>
    <n v="66.6666666666667"/>
    <n v="0.117489099502563"/>
    <n v="0"/>
    <n v="0.117489099502563"/>
    <s v="[2299, 1680, 1647, 1538, 1235, 1205, 1074, 781, 422, 62]"/>
    <s v="[1538, 422, 781, 1647, 1680, 1074, 1235, 1205, 2299, 62]"/>
    <m/>
  </r>
  <r>
    <n v="112.3"/>
    <s v="Hierarchy"/>
    <s v="LenLog_1_1_10_25_10_2500.csv"/>
    <x v="10"/>
    <x v="1"/>
    <x v="0"/>
    <x v="3"/>
    <n v="20"/>
    <x v="0"/>
    <n v="1"/>
    <n v="1"/>
    <n v="10"/>
    <n v="10"/>
    <n v="20"/>
    <n v="100"/>
    <n v="0"/>
    <n v="0.5"/>
    <n v="50"/>
    <n v="1"/>
    <n v="100"/>
    <n v="0.66666666666666696"/>
    <n v="66.6666666666667"/>
    <n v="0.116092920303345"/>
    <n v="0"/>
    <n v="0.116092920303345"/>
    <s v="[2299, 1680, 1647, 1538, 1235, 1205, 1074, 781, 422, 62]"/>
    <s v="[1538, 422, 781, 1647, 1680, 1074, 1235, 1205, 2299, 62]"/>
    <m/>
  </r>
  <r>
    <n v="112.4"/>
    <s v="Hierarchy"/>
    <s v="LenLog_1_1_10_25_10_2500.csv"/>
    <x v="10"/>
    <x v="1"/>
    <x v="0"/>
    <x v="3"/>
    <n v="25"/>
    <x v="1"/>
    <n v="1"/>
    <n v="1"/>
    <n v="10"/>
    <n v="10"/>
    <n v="20"/>
    <n v="100"/>
    <n v="1.2"/>
    <n v="0.5"/>
    <n v="50"/>
    <n v="1"/>
    <n v="100"/>
    <n v="0.66666666666666696"/>
    <n v="66.6666666666667"/>
    <n v="0.18550443649292001"/>
    <n v="0"/>
    <n v="0.18550443649292001"/>
    <s v="[2299, 1680, 1647, 1538, 1235, 1205, 1074, 781, 422, 62]"/>
    <s v="[1538, 422, 781, 1647, 1680, 1074, 1235, 1205, 2311, 62]"/>
    <m/>
  </r>
  <r>
    <n v="112.5"/>
    <s v="Hierarchy"/>
    <s v="LenLog_1_1_10_25_10_2500.csv"/>
    <x v="10"/>
    <x v="1"/>
    <x v="0"/>
    <x v="3"/>
    <n v="30"/>
    <x v="2"/>
    <n v="1"/>
    <n v="1"/>
    <n v="10"/>
    <n v="6"/>
    <n v="10"/>
    <n v="60"/>
    <n v="4"/>
    <n v="0.6"/>
    <n v="60"/>
    <n v="0.6"/>
    <n v="60"/>
    <n v="0.6"/>
    <n v="60"/>
    <n v="0.13218569755554199"/>
    <n v="0"/>
    <n v="0.13218569755554199"/>
    <s v="[2299, 1680, 1647, 1538, 1235, 1205, 1074, 781, 422, 62]"/>
    <s v="[419, 778, 1071, 1202, 2308, 59]"/>
    <m/>
  </r>
  <r>
    <n v="113"/>
    <s v="Hierarchy"/>
    <s v="LenLog_1_1_10_25_1_25000.csv"/>
    <x v="11"/>
    <x v="1"/>
    <x v="1"/>
    <x v="3"/>
    <n v="5"/>
    <x v="8"/>
    <n v="1"/>
    <n v="1"/>
    <n v="10"/>
    <n v="10"/>
    <n v="20"/>
    <n v="100"/>
    <n v="0"/>
    <n v="0.5"/>
    <n v="50"/>
    <n v="1"/>
    <n v="100"/>
    <n v="0.66666666666666696"/>
    <n v="66.6666666666667"/>
    <n v="7.9810221195221001"/>
    <n v="5.8512926101684598E-2"/>
    <n v="7.9225091934204102"/>
    <s v="[24822, 24442, 23049, 21004, 20915, 18435, 17736, 9932, 5380, 3031]"/>
    <s v="[18435, 5380, 17736, 23049, 21004, 9932, 20915, 24822, 3031, 24442]"/>
    <m/>
  </r>
  <r>
    <n v="113.1"/>
    <s v="Hierarchy"/>
    <s v="LenLog_1_1_10_25_1_25000.csv"/>
    <x v="11"/>
    <x v="1"/>
    <x v="1"/>
    <x v="3"/>
    <n v="10"/>
    <x v="7"/>
    <n v="1"/>
    <n v="1"/>
    <n v="10"/>
    <n v="10"/>
    <n v="20"/>
    <n v="100"/>
    <n v="0"/>
    <n v="0.5"/>
    <n v="50"/>
    <n v="1"/>
    <n v="100"/>
    <n v="0.66666666666666696"/>
    <n v="66.6666666666667"/>
    <n v="7.72324538230896"/>
    <n v="5.8512926101684598E-2"/>
    <n v="7.6647324562072798"/>
    <s v="[24822, 24442, 23049, 21004, 20915, 18435, 17736, 9932, 5380, 3031]"/>
    <s v="[18435, 5380, 17736, 23049, 21004, 9932, 20915, 24822, 3031, 24442]"/>
    <m/>
  </r>
  <r>
    <n v="113.2"/>
    <s v="Hierarchy"/>
    <s v="LenLog_1_1_10_25_1_25000.csv"/>
    <x v="11"/>
    <x v="1"/>
    <x v="1"/>
    <x v="3"/>
    <n v="15"/>
    <x v="6"/>
    <n v="1"/>
    <n v="1"/>
    <n v="10"/>
    <n v="10"/>
    <n v="20"/>
    <n v="100"/>
    <n v="0"/>
    <n v="0.5"/>
    <n v="50"/>
    <n v="1"/>
    <n v="100"/>
    <n v="0.66666666666666696"/>
    <n v="66.6666666666667"/>
    <n v="7.5246162414550799"/>
    <n v="5.8512926101684598E-2"/>
    <n v="7.46610331535339"/>
    <s v="[24822, 24442, 23049, 21004, 20915, 18435, 17736, 9932, 5380, 3031]"/>
    <s v="[18435, 5380, 17736, 23049, 21004, 9932, 20915, 24822, 3031, 24442]"/>
    <m/>
  </r>
  <r>
    <n v="113.3"/>
    <s v="Hierarchy"/>
    <s v="LenLog_1_1_10_25_1_25000.csv"/>
    <x v="11"/>
    <x v="1"/>
    <x v="1"/>
    <x v="3"/>
    <n v="20"/>
    <x v="0"/>
    <n v="1"/>
    <n v="1"/>
    <n v="10"/>
    <n v="10"/>
    <n v="20"/>
    <n v="100"/>
    <n v="0"/>
    <n v="0.5"/>
    <n v="50"/>
    <n v="1"/>
    <n v="100"/>
    <n v="0.66666666666666696"/>
    <n v="66.6666666666667"/>
    <n v="7.5770146846771196"/>
    <n v="5.8512926101684598E-2"/>
    <n v="7.5185017585754403"/>
    <s v="[24822, 24442, 23049, 21004, 20915, 18435, 17736, 9932, 5380, 3031]"/>
    <s v="[18435, 5380, 17736, 23049, 21004, 9932, 20915, 24822, 3031, 24442]"/>
    <m/>
  </r>
  <r>
    <n v="113.4"/>
    <s v="Hierarchy"/>
    <s v="LenLog_1_1_10_25_1_25000.csv"/>
    <x v="11"/>
    <x v="1"/>
    <x v="1"/>
    <x v="3"/>
    <n v="25"/>
    <x v="1"/>
    <n v="1"/>
    <n v="1"/>
    <n v="10"/>
    <n v="10"/>
    <n v="20"/>
    <n v="100"/>
    <n v="0"/>
    <n v="0.5"/>
    <n v="50"/>
    <n v="1"/>
    <n v="100"/>
    <n v="0.66666666666666696"/>
    <n v="66.6666666666667"/>
    <n v="7.5770449638366699"/>
    <n v="5.8512926101684598E-2"/>
    <n v="7.5185320377349898"/>
    <s v="[24822, 24442, 23049, 21004, 20915, 18435, 17736, 9932, 5380, 3031]"/>
    <s v="[18435, 5380, 17736, 23049, 21004, 9932, 20915, 24822, 3031, 24442]"/>
    <m/>
  </r>
  <r>
    <n v="113.5"/>
    <s v="Hierarchy"/>
    <s v="LenLog_1_1_10_25_1_25000.csv"/>
    <x v="11"/>
    <x v="1"/>
    <x v="1"/>
    <x v="3"/>
    <n v="30"/>
    <x v="2"/>
    <n v="1"/>
    <n v="1"/>
    <n v="10"/>
    <n v="9"/>
    <n v="20"/>
    <n v="90"/>
    <n v="5.6666666666666696"/>
    <n v="0.45"/>
    <n v="45"/>
    <n v="0.9"/>
    <n v="90"/>
    <n v="0.6"/>
    <n v="60"/>
    <n v="7.7767443656921396"/>
    <n v="5.8512926101684598E-2"/>
    <n v="7.7182314395904497"/>
    <s v="[24822, 24442, 23049, 21004, 20915, 18435, 17736, 9932, 5380, 3031]"/>
    <s v="[18429, 5375, 23044, 20998, 9926, 20910, 24817, 3025, 24435]"/>
    <m/>
  </r>
  <r>
    <n v="114"/>
    <s v="Hierarchy"/>
    <s v="LenLog_1_1_10_25_2-5_10000.csv"/>
    <x v="1"/>
    <x v="1"/>
    <x v="2"/>
    <x v="3"/>
    <n v="5"/>
    <x v="8"/>
    <n v="1"/>
    <n v="1"/>
    <n v="10"/>
    <n v="10"/>
    <n v="20"/>
    <n v="100"/>
    <n v="0"/>
    <n v="0.5"/>
    <n v="50"/>
    <n v="1"/>
    <n v="100"/>
    <n v="0.66666666666666696"/>
    <n v="66.6666666666667"/>
    <n v="1.18461537361145"/>
    <n v="2.2019624710083001E-2"/>
    <n v="1.1625957489013701"/>
    <s v="[9886, 8767, 8532, 6883, 6070, 5833, 5531, 5221, 4997, 3445]"/>
    <s v="[6883, 5221, 4997, 5833, 8532, 3445, 6070, 5531, 9886, 8767]"/>
    <m/>
  </r>
  <r>
    <n v="114.1"/>
    <s v="Hierarchy"/>
    <s v="LenLog_1_1_10_25_2-5_10000.csv"/>
    <x v="1"/>
    <x v="1"/>
    <x v="2"/>
    <x v="3"/>
    <n v="10"/>
    <x v="7"/>
    <n v="1"/>
    <n v="1"/>
    <n v="10"/>
    <n v="10"/>
    <n v="20"/>
    <n v="100"/>
    <n v="0"/>
    <n v="0.5"/>
    <n v="50"/>
    <n v="1"/>
    <n v="100"/>
    <n v="0.66666666666666696"/>
    <n v="66.6666666666667"/>
    <n v="1.25559306144714"/>
    <n v="2.2019624710083001E-2"/>
    <n v="1.2335734367370601"/>
    <s v="[9886, 8767, 8532, 6883, 6070, 5833, 5531, 5221, 4997, 3445]"/>
    <s v="[6883, 5221, 4997, 5833, 8532, 3445, 6070, 5531, 9886, 8767]"/>
    <m/>
  </r>
  <r>
    <n v="114.2"/>
    <s v="Hierarchy"/>
    <s v="LenLog_1_1_10_25_2-5_10000.csv"/>
    <x v="1"/>
    <x v="1"/>
    <x v="2"/>
    <x v="3"/>
    <n v="15"/>
    <x v="6"/>
    <n v="1"/>
    <n v="1"/>
    <n v="10"/>
    <n v="10"/>
    <n v="20"/>
    <n v="100"/>
    <n v="0"/>
    <n v="0.5"/>
    <n v="50"/>
    <n v="1"/>
    <n v="100"/>
    <n v="0.66666666666666696"/>
    <n v="66.6666666666667"/>
    <n v="1.32806444168091"/>
    <n v="2.2019624710083001E-2"/>
    <n v="1.3060448169708301"/>
    <s v="[9886, 8767, 8532, 6883, 6070, 5833, 5531, 5221, 4997, 3445]"/>
    <s v="[6883, 5221, 4997, 5833, 8532, 3445, 6070, 5531, 9886, 8767]"/>
    <m/>
  </r>
  <r>
    <n v="114.3"/>
    <s v="Hierarchy"/>
    <s v="LenLog_1_1_10_25_2-5_10000.csv"/>
    <x v="1"/>
    <x v="1"/>
    <x v="2"/>
    <x v="3"/>
    <n v="20"/>
    <x v="0"/>
    <n v="1"/>
    <n v="1"/>
    <n v="10"/>
    <n v="10"/>
    <n v="20"/>
    <n v="100"/>
    <n v="0"/>
    <n v="0.5"/>
    <n v="50"/>
    <n v="1"/>
    <n v="100"/>
    <n v="0.66666666666666696"/>
    <n v="66.6666666666667"/>
    <n v="1.22249531745911"/>
    <n v="2.2019624710083001E-2"/>
    <n v="1.2004756927490201"/>
    <s v="[9886, 8767, 8532, 6883, 6070, 5833, 5531, 5221, 4997, 3445]"/>
    <s v="[6883, 5221, 4997, 5833, 8532, 3445, 6070, 5531, 9886, 8767]"/>
    <m/>
  </r>
  <r>
    <n v="114.4"/>
    <s v="Hierarchy"/>
    <s v="LenLog_1_1_10_25_2-5_10000.csv"/>
    <x v="1"/>
    <x v="1"/>
    <x v="2"/>
    <x v="3"/>
    <n v="25"/>
    <x v="1"/>
    <n v="1"/>
    <n v="1"/>
    <n v="10"/>
    <n v="10"/>
    <n v="20"/>
    <n v="100"/>
    <n v="0"/>
    <n v="0.5"/>
    <n v="50"/>
    <n v="1"/>
    <n v="100"/>
    <n v="0.66666666666666696"/>
    <n v="66.6666666666667"/>
    <n v="1.25517654418945"/>
    <n v="2.2019624710083001E-2"/>
    <n v="1.2331569194793699"/>
    <s v="[9886, 8767, 8532, 6883, 6070, 5833, 5531, 5221, 4997, 3445]"/>
    <s v="[6883, 5221, 4997, 5833, 8532, 3445, 6070, 5531, 9886, 8767]"/>
    <m/>
  </r>
  <r>
    <n v="114.5"/>
    <s v="Hierarchy"/>
    <s v="LenLog_1_1_10_25_2-5_10000.csv"/>
    <x v="1"/>
    <x v="1"/>
    <x v="2"/>
    <x v="3"/>
    <n v="30"/>
    <x v="2"/>
    <n v="1"/>
    <n v="1"/>
    <n v="10"/>
    <n v="10"/>
    <n v="20"/>
    <n v="100"/>
    <n v="3.4"/>
    <n v="0.5"/>
    <n v="50"/>
    <n v="1"/>
    <n v="100"/>
    <n v="0.66666666666666696"/>
    <n v="66.6666666666667"/>
    <n v="1.23916411399841"/>
    <n v="2.2019624710083001E-2"/>
    <n v="1.2171444892883301"/>
    <s v="[9886, 8767, 8532, 6883, 6070, 5833, 5531, 5221, 4997, 3445]"/>
    <s v="[6877, 5217, 4996, 5832, 8527, 3444, 6067, 5526, 9881, 8764]"/>
    <m/>
  </r>
  <r>
    <n v="115"/>
    <s v="Hierarchy"/>
    <s v="LenLog_1_1_10_25_5_5000.csv"/>
    <x v="12"/>
    <x v="1"/>
    <x v="3"/>
    <x v="3"/>
    <n v="5"/>
    <x v="8"/>
    <n v="1"/>
    <n v="1"/>
    <n v="10"/>
    <n v="3"/>
    <n v="10"/>
    <n v="30"/>
    <n v="1"/>
    <n v="0.3"/>
    <n v="30"/>
    <n v="0.3"/>
    <n v="30"/>
    <n v="0.3"/>
    <n v="30"/>
    <n v="0.30422449111938499"/>
    <n v="1.6866445541381801E-2"/>
    <n v="0.28735804557800299"/>
    <s v="[4420, 4104, 2263, 1932, 1904, 1397, 775, 712, 644, 499]"/>
    <s v="[1931, 498, 2262]"/>
    <m/>
  </r>
  <r>
    <n v="115.1"/>
    <s v="Hierarchy"/>
    <s v="LenLog_1_1_10_25_5_5000.csv"/>
    <x v="12"/>
    <x v="1"/>
    <x v="3"/>
    <x v="3"/>
    <n v="10"/>
    <x v="7"/>
    <n v="1"/>
    <n v="1"/>
    <n v="10"/>
    <n v="4"/>
    <n v="10"/>
    <n v="40"/>
    <n v="1"/>
    <n v="0.4"/>
    <n v="40"/>
    <n v="0.4"/>
    <n v="40"/>
    <n v="0.4"/>
    <n v="40"/>
    <n v="0.291008710861206"/>
    <n v="1.6866445541381801E-2"/>
    <n v="0.274142265319824"/>
    <s v="[4420, 4104, 2263, 1932, 1904, 1397, 775, 712, 644, 499]"/>
    <s v="[711, 1931, 498, 2262]"/>
    <m/>
  </r>
  <r>
    <n v="115.2"/>
    <s v="Hierarchy"/>
    <s v="LenLog_1_1_10_25_5_5000.csv"/>
    <x v="12"/>
    <x v="1"/>
    <x v="3"/>
    <x v="3"/>
    <n v="15"/>
    <x v="6"/>
    <n v="1"/>
    <n v="1"/>
    <n v="10"/>
    <n v="6"/>
    <n v="10"/>
    <n v="60"/>
    <n v="1"/>
    <n v="0.6"/>
    <n v="60"/>
    <n v="0.6"/>
    <n v="60"/>
    <n v="0.6"/>
    <n v="60"/>
    <n v="0.31623792648315402"/>
    <n v="1.6866445541381801E-2"/>
    <n v="0.29937148094177202"/>
    <s v="[4420, 4104, 2263, 1932, 1904, 1397, 775, 712, 644, 499]"/>
    <s v="[4103, 711, 1931, 498, 1396, 2262]"/>
    <m/>
  </r>
  <r>
    <n v="115.3"/>
    <s v="Hierarchy"/>
    <s v="LenLog_1_1_10_25_5_5000.csv"/>
    <x v="12"/>
    <x v="1"/>
    <x v="3"/>
    <x v="3"/>
    <n v="20"/>
    <x v="0"/>
    <n v="1"/>
    <n v="1"/>
    <n v="10"/>
    <n v="7"/>
    <n v="10"/>
    <n v="70"/>
    <n v="1"/>
    <n v="0.7"/>
    <n v="70"/>
    <n v="0.7"/>
    <n v="70"/>
    <n v="0.7"/>
    <n v="70"/>
    <n v="0.31673455238342302"/>
    <n v="1.6866445541381801E-2"/>
    <n v="0.29986810684204102"/>
    <s v="[4420, 4104, 2263, 1932, 1904, 1397, 775, 712, 644, 499]"/>
    <s v="[774, 4103, 711, 1931, 498, 1396, 2262]"/>
    <m/>
  </r>
  <r>
    <n v="115.4"/>
    <s v="Hierarchy"/>
    <s v="LenLog_1_1_10_25_5_5000.csv"/>
    <x v="12"/>
    <x v="1"/>
    <x v="3"/>
    <x v="3"/>
    <n v="25"/>
    <x v="1"/>
    <n v="1"/>
    <n v="1"/>
    <n v="10"/>
    <n v="10"/>
    <n v="20"/>
    <n v="100"/>
    <n v="1"/>
    <n v="0.5"/>
    <n v="50"/>
    <n v="1"/>
    <n v="100"/>
    <n v="0.66666666666666696"/>
    <n v="66.6666666666667"/>
    <n v="0.33352708816528298"/>
    <n v="1.6866445541381801E-2"/>
    <n v="0.31666064262390098"/>
    <s v="[4420, 4104, 2263, 1932, 1904, 1397, 775, 712, 644, 499]"/>
    <s v="[4419, 643, 774, 4103, 711, 1931, 1903, 498, 1396, 2262]"/>
    <m/>
  </r>
  <r>
    <n v="115.5"/>
    <s v="Hierarchy"/>
    <s v="LenLog_1_1_10_25_5_5000.csv"/>
    <x v="12"/>
    <x v="1"/>
    <x v="3"/>
    <x v="3"/>
    <n v="30"/>
    <x v="2"/>
    <n v="1"/>
    <n v="1"/>
    <n v="10"/>
    <n v="10"/>
    <n v="20"/>
    <n v="100"/>
    <n v="0.1"/>
    <n v="0.5"/>
    <n v="50"/>
    <n v="1"/>
    <n v="100"/>
    <n v="0.66666666666666696"/>
    <n v="66.6666666666667"/>
    <n v="0.33197402954101601"/>
    <n v="1.6866445541381801E-2"/>
    <n v="0.31510758399963401"/>
    <s v="[4420, 4104, 2263, 1932, 1904, 1397, 775, 712, 644, 499]"/>
    <s v="[4420, 644, 775, 4104, 712, 1932, 1905, 499, 1397, 2263]"/>
    <m/>
  </r>
  <r>
    <n v="116"/>
    <s v="Hierarchy"/>
    <s v="LenLog_1_1_10_5_10_500.csv"/>
    <x v="13"/>
    <x v="1"/>
    <x v="0"/>
    <x v="4"/>
    <n v="5"/>
    <x v="1"/>
    <n v="1"/>
    <n v="1"/>
    <n v="10"/>
    <n v="9"/>
    <n v="20"/>
    <n v="90"/>
    <n v="1"/>
    <n v="0.45"/>
    <n v="45"/>
    <n v="0.9"/>
    <n v="90"/>
    <n v="0.6"/>
    <n v="60"/>
    <n v="6.68072700500488E-2"/>
    <n v="1.6741275787353498E-2"/>
    <n v="5.0065994262695299E-2"/>
    <s v="[493, 460, 428, 366, 307, 292, 282, 264, 233, 104]"/>
    <s v="[291, 263, 232, 103, 427, 459, 492, 306, 281]"/>
    <m/>
  </r>
  <r>
    <n v="116.1"/>
    <s v="Hierarchy"/>
    <s v="LenLog_1_1_10_5_10_500.csv"/>
    <x v="13"/>
    <x v="1"/>
    <x v="0"/>
    <x v="4"/>
    <n v="10"/>
    <x v="2"/>
    <n v="1"/>
    <n v="1"/>
    <n v="10"/>
    <n v="6"/>
    <n v="10"/>
    <n v="60"/>
    <n v="0.5"/>
    <n v="0.6"/>
    <n v="60"/>
    <n v="0.6"/>
    <n v="60"/>
    <n v="0.6"/>
    <n v="60"/>
    <n v="2.87880897521973E-2"/>
    <n v="1.6741275787353498E-2"/>
    <n v="1.20468139648438E-2"/>
    <s v="[493, 460, 428, 366, 307, 292, 282, 264, 233, 104]"/>
    <s v="[294, 233, 460, 367, 307, 282]"/>
    <m/>
  </r>
  <r>
    <n v="116.2"/>
    <s v="Hierarchy"/>
    <s v="LenLog_1_1_10_5_10_500.csv"/>
    <x v="13"/>
    <x v="1"/>
    <x v="0"/>
    <x v="4"/>
    <n v="15"/>
    <x v="3"/>
    <n v="1"/>
    <n v="1"/>
    <n v="10"/>
    <n v="6"/>
    <n v="10"/>
    <n v="60"/>
    <n v="1.5"/>
    <n v="0.6"/>
    <n v="60"/>
    <n v="0.6"/>
    <n v="60"/>
    <n v="0.6"/>
    <n v="60"/>
    <n v="3.32183837890625E-2"/>
    <n v="1.6741275787353498E-2"/>
    <n v="1.6477108001709002E-2"/>
    <s v="[493, 460, 428, 366, 307, 292, 282, 264, 233, 104]"/>
    <s v="[292, 231, 458, 365, 305, 280]"/>
    <m/>
  </r>
  <r>
    <n v="116.3"/>
    <s v="Hierarchy"/>
    <s v="LenLog_1_1_10_5_10_500.csv"/>
    <x v="13"/>
    <x v="1"/>
    <x v="0"/>
    <x v="4"/>
    <n v="20"/>
    <x v="4"/>
    <n v="1"/>
    <n v="1"/>
    <n v="10"/>
    <n v="2"/>
    <n v="10"/>
    <n v="20"/>
    <n v="6"/>
    <n v="0.2"/>
    <n v="20"/>
    <n v="0.2"/>
    <n v="20"/>
    <n v="0.2"/>
    <n v="20"/>
    <n v="3.3478260040283203E-2"/>
    <n v="1.6741275787353498E-2"/>
    <n v="1.6736984252929701E-2"/>
    <s v="[493, 460, 428, 366, 307, 292, 282, 264, 233, 104]"/>
    <s v="[227, 454]"/>
    <m/>
  </r>
  <r>
    <n v="116.4"/>
    <s v="Hierarchy"/>
    <s v="LenLog_1_1_10_5_10_500.csv"/>
    <x v="13"/>
    <x v="1"/>
    <x v="0"/>
    <x v="4"/>
    <n v="25"/>
    <x v="5"/>
    <n v="1"/>
    <n v="1"/>
    <n v="10"/>
    <n v="8"/>
    <n v="20"/>
    <n v="80"/>
    <n v="5.375"/>
    <n v="0.4"/>
    <n v="40"/>
    <n v="0.8"/>
    <n v="80"/>
    <n v="0.53333333333333299"/>
    <n v="53.3333333333333"/>
    <n v="4.9356698989868199E-2"/>
    <n v="1.6741275787353498E-2"/>
    <n v="3.2615423202514697E-2"/>
    <s v="[493, 460, 428, 366, 307, 292, 282, 264, 233, 104]"/>
    <s v="[294, 270, 233, 94, 448, 367, 307, 294]"/>
    <m/>
  </r>
  <r>
    <n v="116.5"/>
    <s v="Hierarchy"/>
    <s v="LenLog_1_1_10_5_10_500.csv"/>
    <x v="13"/>
    <x v="1"/>
    <x v="0"/>
    <x v="4"/>
    <n v="30"/>
    <x v="9"/>
    <n v="1"/>
    <n v="1"/>
    <n v="10"/>
    <n v="7"/>
    <n v="10"/>
    <n v="70"/>
    <n v="6.5714285714285703"/>
    <n v="0.7"/>
    <n v="70"/>
    <n v="0.7"/>
    <n v="70"/>
    <n v="0.7"/>
    <n v="70"/>
    <n v="3.1299829483032199E-2"/>
    <n v="1.6741275787353498E-2"/>
    <n v="1.4558553695678701E-2"/>
    <s v="[493, 460, 428, 366, 307, 292, 282, 264, 233, 104]"/>
    <s v="[287, 275, 226, 99, 465, 360, 275]"/>
    <m/>
  </r>
  <r>
    <n v="117"/>
    <s v="Hierarchy"/>
    <s v="LenLog_1_1_10_5_1_5000.csv"/>
    <x v="12"/>
    <x v="1"/>
    <x v="1"/>
    <x v="4"/>
    <n v="5"/>
    <x v="1"/>
    <n v="1"/>
    <n v="1"/>
    <n v="10"/>
    <n v="10"/>
    <n v="20"/>
    <n v="100"/>
    <n v="0"/>
    <n v="0.5"/>
    <n v="50"/>
    <n v="1"/>
    <n v="100"/>
    <n v="0.66666666666666696"/>
    <n v="66.6666666666667"/>
    <n v="0.30654239654540999"/>
    <n v="2.26619243621826E-2"/>
    <n v="0.28388047218322798"/>
    <s v="[4282, 4239, 3774, 3612, 2094, 1974, 1563, 1312, 516, 238]"/>
    <s v="[1312, 516, 2094, 4239, 238, 1974, 4282, 1563, 3612, 3774]"/>
    <m/>
  </r>
  <r>
    <n v="117.1"/>
    <s v="Hierarchy"/>
    <s v="LenLog_1_1_10_5_1_5000.csv"/>
    <x v="12"/>
    <x v="1"/>
    <x v="1"/>
    <x v="4"/>
    <n v="10"/>
    <x v="2"/>
    <n v="1"/>
    <n v="1"/>
    <n v="10"/>
    <n v="0"/>
    <n v="10"/>
    <n v="0"/>
    <m/>
    <n v="0"/>
    <n v="0"/>
    <n v="0"/>
    <n v="0"/>
    <n v="0"/>
    <n v="0"/>
    <n v="0.28210639953613298"/>
    <n v="2.26619243621826E-2"/>
    <n v="0.25944447517394997"/>
    <s v="[4282, 4239, 3774, 3612, 2094, 1974, 1563, 1312, 516, 238]"/>
    <s v="[]"/>
    <m/>
  </r>
  <r>
    <n v="117.2"/>
    <s v="Hierarchy"/>
    <s v="LenLog_1_1_10_5_1_5000.csv"/>
    <x v="12"/>
    <x v="1"/>
    <x v="1"/>
    <x v="4"/>
    <n v="15"/>
    <x v="3"/>
    <n v="1"/>
    <n v="1"/>
    <n v="10"/>
    <n v="1"/>
    <n v="10"/>
    <n v="10"/>
    <n v="7"/>
    <n v="0.1"/>
    <n v="10"/>
    <n v="0.1"/>
    <n v="10"/>
    <n v="0.1"/>
    <n v="10"/>
    <n v="0.36007189750671398"/>
    <n v="2.26619243621826E-2"/>
    <n v="0.33740997314453097"/>
    <s v="[4282, 4239, 3774, 3612, 2094, 1974, 1563, 1312, 516, 238]"/>
    <s v="[4289]"/>
    <m/>
  </r>
  <r>
    <n v="117.3"/>
    <s v="Hierarchy"/>
    <s v="LenLog_1_1_10_5_1_5000.csv"/>
    <x v="12"/>
    <x v="1"/>
    <x v="1"/>
    <x v="4"/>
    <n v="20"/>
    <x v="4"/>
    <n v="1"/>
    <n v="1"/>
    <n v="10"/>
    <n v="1"/>
    <n v="10"/>
    <n v="10"/>
    <n v="9"/>
    <n v="0.1"/>
    <n v="10"/>
    <n v="0.1"/>
    <n v="10"/>
    <n v="0.1"/>
    <n v="10"/>
    <n v="0.36953353881835899"/>
    <n v="2.26619243621826E-2"/>
    <n v="0.34687161445617698"/>
    <s v="[4282, 4239, 3774, 3612, 2094, 1974, 1563, 1312, 516, 238]"/>
    <s v="[4230]"/>
    <m/>
  </r>
  <r>
    <n v="117.4"/>
    <s v="Hierarchy"/>
    <s v="LenLog_1_1_10_5_1_5000.csv"/>
    <x v="12"/>
    <x v="1"/>
    <x v="1"/>
    <x v="4"/>
    <n v="25"/>
    <x v="5"/>
    <n v="1"/>
    <n v="1"/>
    <n v="10"/>
    <n v="2"/>
    <n v="10"/>
    <n v="20"/>
    <n v="5.5"/>
    <n v="0.2"/>
    <n v="20"/>
    <n v="0.2"/>
    <n v="20"/>
    <n v="0.2"/>
    <n v="20"/>
    <n v="0.33955955505371099"/>
    <n v="2.26619243621826E-2"/>
    <n v="0.31689763069152799"/>
    <s v="[4282, 4239, 3774, 3612, 2094, 1974, 1563, 1312, 516, 238]"/>
    <s v="[1316, 1570]"/>
    <m/>
  </r>
  <r>
    <n v="117.5"/>
    <s v="Hierarchy"/>
    <s v="LenLog_1_1_10_5_1_5000.csv"/>
    <x v="12"/>
    <x v="1"/>
    <x v="1"/>
    <x v="4"/>
    <n v="30"/>
    <x v="9"/>
    <n v="1"/>
    <n v="1"/>
    <n v="10"/>
    <n v="0"/>
    <n v="10"/>
    <n v="0"/>
    <m/>
    <n v="0"/>
    <n v="0"/>
    <n v="0"/>
    <n v="0"/>
    <n v="0"/>
    <n v="0"/>
    <n v="0.37447190284728998"/>
    <n v="2.26619243621826E-2"/>
    <n v="0.35180997848510698"/>
    <s v="[4282, 4239, 3774, 3612, 2094, 1974, 1563, 1312, 516, 238]"/>
    <s v="[]"/>
    <m/>
  </r>
  <r>
    <n v="118"/>
    <s v="Hierarchy"/>
    <s v="LenLog_1_1_10_5_2-5_2000.csv"/>
    <x v="3"/>
    <x v="1"/>
    <x v="2"/>
    <x v="4"/>
    <n v="5"/>
    <x v="1"/>
    <n v="1"/>
    <n v="1"/>
    <n v="10"/>
    <n v="10"/>
    <n v="20"/>
    <n v="100"/>
    <n v="0"/>
    <n v="0.5"/>
    <n v="50"/>
    <n v="1"/>
    <n v="100"/>
    <n v="0.66666666666666696"/>
    <n v="66.6666666666667"/>
    <n v="0.111057043075562"/>
    <n v="1.11320018768311E-2"/>
    <n v="9.9925041198730497E-2"/>
    <s v="[1708, 1647, 1414, 1308, 1175, 1050, 938, 625, 535, 86]"/>
    <s v="[535, 1414, 938, 1708, 1647, 625, 86, 1175, 1050, 1308]"/>
    <m/>
  </r>
  <r>
    <n v="118.1"/>
    <s v="Hierarchy"/>
    <s v="LenLog_1_1_10_5_2-5_2000.csv"/>
    <x v="3"/>
    <x v="1"/>
    <x v="2"/>
    <x v="4"/>
    <n v="10"/>
    <x v="2"/>
    <n v="1"/>
    <n v="1"/>
    <n v="10"/>
    <n v="0"/>
    <n v="10"/>
    <n v="0"/>
    <m/>
    <n v="0"/>
    <n v="0"/>
    <n v="0"/>
    <n v="0"/>
    <n v="0"/>
    <n v="0"/>
    <n v="7.6412200927734403E-2"/>
    <n v="1.11320018768311E-2"/>
    <n v="6.5280199050903306E-2"/>
    <s v="[1708, 1647, 1414, 1308, 1175, 1050, 938, 625, 535, 86]"/>
    <s v="[]"/>
    <m/>
  </r>
  <r>
    <n v="118.2"/>
    <s v="Hierarchy"/>
    <s v="LenLog_1_1_10_5_2-5_2000.csv"/>
    <x v="3"/>
    <x v="1"/>
    <x v="2"/>
    <x v="4"/>
    <n v="15"/>
    <x v="3"/>
    <n v="1"/>
    <n v="1"/>
    <n v="10"/>
    <n v="4"/>
    <n v="10"/>
    <n v="40"/>
    <n v="4"/>
    <n v="0.4"/>
    <n v="40"/>
    <n v="0.4"/>
    <n v="40"/>
    <n v="0.4"/>
    <n v="40"/>
    <n v="7.4846744537353502E-2"/>
    <n v="1.11320018768311E-2"/>
    <n v="6.3714742660522503E-2"/>
    <s v="[1708, 1647, 1414, 1308, 1175, 1050, 938, 625, 535, 86]"/>
    <s v="[531, 1643, 621, 1304]"/>
    <m/>
  </r>
  <r>
    <n v="118.3"/>
    <s v="Hierarchy"/>
    <s v="LenLog_1_1_10_5_2-5_2000.csv"/>
    <x v="3"/>
    <x v="1"/>
    <x v="2"/>
    <x v="4"/>
    <n v="20"/>
    <x v="4"/>
    <n v="1"/>
    <n v="1"/>
    <n v="10"/>
    <n v="0"/>
    <n v="10"/>
    <n v="0"/>
    <m/>
    <n v="0"/>
    <n v="0"/>
    <n v="0"/>
    <n v="0"/>
    <n v="0"/>
    <n v="0"/>
    <n v="6.7436695098876995E-2"/>
    <n v="1.11320018768311E-2"/>
    <n v="5.6304693222045898E-2"/>
    <s v="[1708, 1647, 1414, 1308, 1175, 1050, 938, 625, 535, 86]"/>
    <s v="[]"/>
    <m/>
  </r>
  <r>
    <n v="118.4"/>
    <s v="Hierarchy"/>
    <s v="LenLog_1_1_10_5_2-5_2000.csv"/>
    <x v="3"/>
    <x v="1"/>
    <x v="2"/>
    <x v="4"/>
    <n v="25"/>
    <x v="5"/>
    <n v="1"/>
    <n v="1"/>
    <n v="10"/>
    <n v="1"/>
    <n v="10"/>
    <n v="10"/>
    <n v="11"/>
    <n v="0.1"/>
    <n v="10"/>
    <n v="0.1"/>
    <n v="10"/>
    <n v="0.1"/>
    <n v="10"/>
    <n v="6.40738010406494E-2"/>
    <n v="1.11320018768311E-2"/>
    <n v="5.2941799163818401E-2"/>
    <s v="[1708, 1647, 1414, 1308, 1175, 1050, 938, 625, 535, 86]"/>
    <s v="[546]"/>
    <m/>
  </r>
  <r>
    <n v="118.5"/>
    <s v="Hierarchy"/>
    <s v="LenLog_1_1_10_5_2-5_2000.csv"/>
    <x v="3"/>
    <x v="1"/>
    <x v="2"/>
    <x v="4"/>
    <n v="30"/>
    <x v="9"/>
    <n v="1"/>
    <n v="1"/>
    <n v="10"/>
    <n v="1"/>
    <n v="10"/>
    <n v="10"/>
    <n v="2"/>
    <n v="0.1"/>
    <n v="10"/>
    <n v="0.1"/>
    <n v="10"/>
    <n v="0.1"/>
    <n v="10"/>
    <n v="6.1506271362304701E-2"/>
    <n v="1.11320018768311E-2"/>
    <n v="5.0374269485473598E-2"/>
    <s v="[1708, 1647, 1414, 1308, 1175, 1050, 938, 625, 535, 86]"/>
    <s v="[1706]"/>
    <m/>
  </r>
  <r>
    <n v="119"/>
    <s v="Hierarchy"/>
    <s v="LenLog_1_1_10_5_5_1000.csv"/>
    <x v="0"/>
    <x v="1"/>
    <x v="3"/>
    <x v="4"/>
    <n v="5"/>
    <x v="1"/>
    <n v="1"/>
    <n v="1"/>
    <n v="10"/>
    <n v="10"/>
    <n v="20"/>
    <n v="100"/>
    <n v="0"/>
    <n v="0.5"/>
    <n v="50"/>
    <n v="1"/>
    <n v="100"/>
    <n v="0.66666666666666696"/>
    <n v="66.6666666666667"/>
    <n v="6.8051099777221694E-2"/>
    <n v="1.10471248626709E-2"/>
    <n v="5.7003974914550802E-2"/>
    <s v="[878, 803, 796, 699, 560, 490, 457, 375, 337, 173]"/>
    <s v="[803, 457, 490, 173, 878, 560, 337, 375, 699, 796]"/>
    <m/>
  </r>
  <r>
    <n v="119.1"/>
    <s v="Hierarchy"/>
    <s v="LenLog_1_1_10_5_5_1000.csv"/>
    <x v="0"/>
    <x v="1"/>
    <x v="3"/>
    <x v="4"/>
    <n v="10"/>
    <x v="2"/>
    <n v="1"/>
    <n v="1"/>
    <n v="10"/>
    <n v="4"/>
    <n v="10"/>
    <n v="40"/>
    <n v="3"/>
    <n v="0.4"/>
    <n v="40"/>
    <n v="0.4"/>
    <n v="40"/>
    <n v="0.4"/>
    <n v="40"/>
    <n v="4.2211532592773403E-2"/>
    <n v="1.10471248626709E-2"/>
    <n v="3.1164407730102501E-2"/>
    <s v="[878, 803, 796, 699, 560, 490, 457, 375, 337, 173]"/>
    <s v="[798, 490, 332, 798]"/>
    <m/>
  </r>
  <r>
    <n v="119.2"/>
    <s v="Hierarchy"/>
    <s v="LenLog_1_1_10_5_5_1000.csv"/>
    <x v="0"/>
    <x v="1"/>
    <x v="3"/>
    <x v="4"/>
    <n v="15"/>
    <x v="3"/>
    <n v="1"/>
    <n v="1"/>
    <n v="10"/>
    <n v="1"/>
    <n v="10"/>
    <n v="10"/>
    <n v="7"/>
    <n v="0.1"/>
    <n v="10"/>
    <n v="0.1"/>
    <n v="10"/>
    <n v="0.1"/>
    <n v="10"/>
    <n v="3.1985759735107401E-2"/>
    <n v="1.10471248626709E-2"/>
    <n v="2.0938634872436499E-2"/>
    <s v="[878, 803, 796, 699, 560, 490, 457, 375, 337, 173]"/>
    <s v="[810]"/>
    <m/>
  </r>
  <r>
    <n v="119.3"/>
    <s v="Hierarchy"/>
    <s v="LenLog_1_1_10_5_5_1000.csv"/>
    <x v="0"/>
    <x v="1"/>
    <x v="3"/>
    <x v="4"/>
    <n v="20"/>
    <x v="4"/>
    <n v="1"/>
    <n v="1"/>
    <n v="10"/>
    <n v="4"/>
    <n v="10"/>
    <n v="40"/>
    <n v="5.5"/>
    <n v="0.4"/>
    <n v="40"/>
    <n v="0.4"/>
    <n v="40"/>
    <n v="0.4"/>
    <n v="40"/>
    <n v="2.7767181396484399E-2"/>
    <n v="1.10471248626709E-2"/>
    <n v="1.6720056533813501E-2"/>
    <s v="[878, 803, 796, 699, 560, 490, 457, 375, 337, 173]"/>
    <s v="[794, 380, 693, 794]"/>
    <m/>
  </r>
  <r>
    <n v="119.4"/>
    <s v="Hierarchy"/>
    <s v="LenLog_1_1_10_5_5_1000.csv"/>
    <x v="0"/>
    <x v="1"/>
    <x v="3"/>
    <x v="4"/>
    <n v="25"/>
    <x v="5"/>
    <n v="1"/>
    <n v="1"/>
    <n v="10"/>
    <n v="3"/>
    <n v="10"/>
    <n v="30"/>
    <n v="7.6666666666666696"/>
    <n v="0.3"/>
    <n v="30"/>
    <n v="0.3"/>
    <n v="30"/>
    <n v="0.3"/>
    <n v="30"/>
    <n v="3.2186985015869099E-2"/>
    <n v="1.10471248626709E-2"/>
    <n v="2.1139860153198201E-2"/>
    <s v="[878, 803, 796, 699, 560, 490, 457, 375, 337, 173]"/>
    <s v="[445, 375, 688]"/>
    <m/>
  </r>
  <r>
    <n v="119.5"/>
    <s v="Hierarchy"/>
    <s v="LenLog_1_1_10_5_5_1000.csv"/>
    <x v="0"/>
    <x v="1"/>
    <x v="3"/>
    <x v="4"/>
    <n v="30"/>
    <x v="9"/>
    <n v="1"/>
    <n v="1"/>
    <n v="10"/>
    <n v="4"/>
    <n v="10"/>
    <n v="40"/>
    <n v="12"/>
    <n v="0.4"/>
    <n v="40"/>
    <n v="0.4"/>
    <n v="40"/>
    <n v="0.4"/>
    <n v="40"/>
    <n v="4.0023326873779297E-2"/>
    <n v="1.10471248626709E-2"/>
    <n v="2.8976202011108398E-2"/>
    <s v="[878, 803, 796, 699, 560, 490, 457, 375, 337, 173]"/>
    <s v="[442, 887, 685, 786]"/>
    <m/>
  </r>
  <r>
    <n v="120"/>
    <s v="Hierarchy"/>
    <s v="LenLog_1_1_15_10_10_1500.csv"/>
    <x v="4"/>
    <x v="1"/>
    <x v="0"/>
    <x v="0"/>
    <n v="5"/>
    <x v="0"/>
    <n v="1"/>
    <n v="1"/>
    <n v="15"/>
    <n v="3"/>
    <n v="10"/>
    <n v="20"/>
    <n v="1"/>
    <n v="0.3"/>
    <n v="30"/>
    <n v="0.2"/>
    <n v="20"/>
    <n v="0.24"/>
    <n v="24"/>
    <n v="6.1695098876953097E-2"/>
    <n v="1.34687423706055E-2"/>
    <n v="4.8226356506347698E-2"/>
    <s v="[1465, 1408, 1387, 1110, 1077, 838, 679, 637, 492, 397, 318, 253, 159, 45, 7]"/>
    <s v="[678, 6, 1076]"/>
    <m/>
  </r>
  <r>
    <n v="120.1"/>
    <s v="Hierarchy"/>
    <s v="LenLog_1_1_15_10_10_1500.csv"/>
    <x v="4"/>
    <x v="1"/>
    <x v="0"/>
    <x v="0"/>
    <n v="10"/>
    <x v="1"/>
    <n v="1"/>
    <n v="1"/>
    <n v="15"/>
    <n v="15"/>
    <n v="20"/>
    <n v="100"/>
    <n v="1"/>
    <n v="0.75"/>
    <n v="75"/>
    <n v="1"/>
    <n v="100"/>
    <n v="0.85714285714285698"/>
    <n v="85.714285714285694"/>
    <n v="8.0078840255737305E-2"/>
    <n v="1.34687423706055E-2"/>
    <n v="6.6610097885131794E-2"/>
    <s v="[1465, 1408, 1387, 1110, 1077, 838, 679, 637, 492, 397, 318, 253, 159, 45, 7]"/>
    <s v="[1407, 837, 678, 6, 1386, 491, 396, 44, 1076, 1109, 252, 1464, 636, 317, 158]"/>
    <m/>
  </r>
  <r>
    <n v="120.2"/>
    <s v="Hierarchy"/>
    <s v="LenLog_1_1_15_10_10_1500.csv"/>
    <x v="4"/>
    <x v="1"/>
    <x v="0"/>
    <x v="0"/>
    <n v="15"/>
    <x v="2"/>
    <n v="1"/>
    <n v="1"/>
    <n v="15"/>
    <n v="15"/>
    <n v="20"/>
    <n v="100"/>
    <n v="3.93333333333333"/>
    <n v="0.75"/>
    <n v="75"/>
    <n v="1"/>
    <n v="100"/>
    <n v="0.85714285714285698"/>
    <n v="85.714285714285694"/>
    <n v="8.36813449859619E-2"/>
    <n v="1.34687423706055E-2"/>
    <n v="7.0212602615356501E-2"/>
    <s v="[1465, 1408, 1387, 1110, 1077, 838, 679, 637, 492, 397, 318, 253, 159, 45, 7]"/>
    <s v="[1404, 834, 675, 3, 1383, 488, 393, 41, 1073, 1106, 250, 1461, 633, 314, 155]"/>
    <m/>
  </r>
  <r>
    <n v="120.3"/>
    <s v="Hierarchy"/>
    <s v="LenLog_1_1_15_10_10_1500.csv"/>
    <x v="4"/>
    <x v="1"/>
    <x v="0"/>
    <x v="0"/>
    <n v="20"/>
    <x v="3"/>
    <n v="1"/>
    <n v="1"/>
    <n v="15"/>
    <n v="15"/>
    <n v="20"/>
    <n v="100"/>
    <n v="1.8"/>
    <n v="0.75"/>
    <n v="75"/>
    <n v="1"/>
    <n v="100"/>
    <n v="0.85714285714285698"/>
    <n v="85.714285714285694"/>
    <n v="8.2083463668823201E-2"/>
    <n v="1.34687423706055E-2"/>
    <n v="6.8614721298217801E-2"/>
    <s v="[1465, 1408, 1387, 1110, 1077, 838, 679, 637, 492, 397, 318, 253, 159, 45, 7]"/>
    <s v="[1406, 836, 677, 5, 1386, 490, 395, 43, 1075, 1111, 251, 1465, 635, 316, 156]"/>
    <m/>
  </r>
  <r>
    <n v="120.4"/>
    <s v="Hierarchy"/>
    <s v="LenLog_1_1_15_10_10_1500.csv"/>
    <x v="4"/>
    <x v="1"/>
    <x v="0"/>
    <x v="0"/>
    <n v="25"/>
    <x v="4"/>
    <n v="1"/>
    <n v="1"/>
    <n v="15"/>
    <n v="15"/>
    <n v="20"/>
    <n v="100"/>
    <n v="0.6"/>
    <n v="0.75"/>
    <n v="75"/>
    <n v="1"/>
    <n v="100"/>
    <n v="0.85714285714285698"/>
    <n v="85.714285714285694"/>
    <n v="6.9703817367553697E-2"/>
    <n v="1.34687423706055E-2"/>
    <n v="5.6235074996948201E-2"/>
    <s v="[1465, 1408, 1387, 1110, 1077, 838, 679, 637, 492, 397, 318, 253, 159, 45, 7]"/>
    <s v="[1408, 838, 679, 6, 1388, 492, 397, 45, 1077, 1113, 253, 1467, 636, 318, 158]"/>
    <m/>
  </r>
  <r>
    <n v="120.5"/>
    <s v="Hierarchy"/>
    <s v="LenLog_1_1_15_10_10_1500.csv"/>
    <x v="4"/>
    <x v="1"/>
    <x v="0"/>
    <x v="0"/>
    <n v="30"/>
    <x v="5"/>
    <n v="1"/>
    <n v="1"/>
    <n v="15"/>
    <n v="2"/>
    <n v="10"/>
    <n v="13.3333333333333"/>
    <n v="10"/>
    <n v="0.2"/>
    <n v="20"/>
    <n v="0.133333333333333"/>
    <n v="13.3333333333333"/>
    <n v="0.16"/>
    <n v="16"/>
    <n v="4.6863079071044901E-2"/>
    <n v="1.34687423706055E-2"/>
    <n v="3.3394336700439502E-2"/>
    <s v="[1465, 1408, 1387, 1110, 1077, 838, 679, 637, 492, 397, 318, 253, 159, 45, 7]"/>
    <s v="[689, 1087]"/>
    <m/>
  </r>
  <r>
    <n v="121"/>
    <s v="Hierarchy"/>
    <s v="LenLog_1_1_15_10_1_15000.csv"/>
    <x v="5"/>
    <x v="1"/>
    <x v="1"/>
    <x v="0"/>
    <n v="5"/>
    <x v="0"/>
    <n v="1"/>
    <n v="1"/>
    <n v="15"/>
    <n v="15"/>
    <n v="20"/>
    <n v="100"/>
    <n v="0"/>
    <n v="0.75"/>
    <n v="75"/>
    <n v="1"/>
    <n v="100"/>
    <n v="0.85714285714285698"/>
    <n v="85.714285714285694"/>
    <n v="2.68380904197693"/>
    <n v="3.2625913619995103E-2"/>
    <n v="2.65118312835693"/>
    <s v="[10653, 9887, 9089, 8001, 7632, 6688, 6550, 6288, 5703, 5220, 4751, 2567, 2526, 2449, 1356]"/>
    <s v="[6688, 8001, 9089, 5220, 5703, 2567, 1356, 4751, 7632, 6288, 2449, 6550, 10653, 2526, 9887]"/>
    <m/>
  </r>
  <r>
    <n v="121.1"/>
    <s v="Hierarchy"/>
    <s v="LenLog_1_1_15_10_1_15000.csv"/>
    <x v="5"/>
    <x v="1"/>
    <x v="1"/>
    <x v="0"/>
    <n v="10"/>
    <x v="1"/>
    <n v="1"/>
    <n v="1"/>
    <n v="15"/>
    <n v="15"/>
    <n v="20"/>
    <n v="100"/>
    <n v="0"/>
    <n v="0.75"/>
    <n v="75"/>
    <n v="1"/>
    <n v="100"/>
    <n v="0.85714285714285698"/>
    <n v="85.714285714285694"/>
    <n v="2.7495238780975302"/>
    <n v="3.2625913619995103E-2"/>
    <n v="2.71689796447754"/>
    <s v="[10653, 9887, 9089, 8001, 7632, 6688, 6550, 6288, 5703, 5220, 4751, 2567, 2526, 2449, 1356]"/>
    <s v="[6688, 8001, 9089, 5220, 5703, 2567, 1356, 4751, 7632, 6288, 2449, 6550, 10653, 2526, 9887]"/>
    <m/>
  </r>
  <r>
    <n v="121.2"/>
    <s v="Hierarchy"/>
    <s v="LenLog_1_1_15_10_1_15000.csv"/>
    <x v="5"/>
    <x v="1"/>
    <x v="1"/>
    <x v="0"/>
    <n v="15"/>
    <x v="2"/>
    <n v="1"/>
    <n v="1"/>
    <n v="15"/>
    <n v="6"/>
    <n v="10"/>
    <n v="40"/>
    <n v="3"/>
    <n v="0.6"/>
    <n v="60"/>
    <n v="0.4"/>
    <n v="40"/>
    <n v="0.48"/>
    <n v="48"/>
    <n v="2.7194194793701199"/>
    <n v="3.2625913619995103E-2"/>
    <n v="2.6867935657501198"/>
    <s v="[10653, 9887, 9089, 8001, 7632, 6688, 6550, 6288, 5703, 5220, 4751, 2567, 2526, 2449, 1356]"/>
    <s v="[6685, 7998, 9086, 1353, 4748, 10650]"/>
    <m/>
  </r>
  <r>
    <n v="121.3"/>
    <s v="Hierarchy"/>
    <s v="LenLog_1_1_15_10_1_15000.csv"/>
    <x v="5"/>
    <x v="1"/>
    <x v="1"/>
    <x v="0"/>
    <n v="20"/>
    <x v="3"/>
    <n v="1"/>
    <n v="1"/>
    <n v="15"/>
    <n v="0"/>
    <n v="10"/>
    <n v="0"/>
    <m/>
    <n v="0"/>
    <n v="0"/>
    <n v="0"/>
    <n v="0"/>
    <n v="0"/>
    <n v="0"/>
    <n v="2.7426013946533199"/>
    <n v="3.2625913619995103E-2"/>
    <n v="2.7099754810333301"/>
    <s v="[10653, 9887, 9089, 8001, 7632, 6688, 6550, 6288, 5703, 5220, 4751, 2567, 2526, 2449, 1356]"/>
    <s v="[]"/>
    <m/>
  </r>
  <r>
    <n v="121.4"/>
    <s v="Hierarchy"/>
    <s v="LenLog_1_1_15_10_1_15000.csv"/>
    <x v="5"/>
    <x v="1"/>
    <x v="1"/>
    <x v="0"/>
    <n v="25"/>
    <x v="4"/>
    <n v="1"/>
    <n v="1"/>
    <n v="15"/>
    <n v="0"/>
    <n v="10"/>
    <n v="0"/>
    <m/>
    <n v="0"/>
    <n v="0"/>
    <n v="0"/>
    <n v="0"/>
    <n v="0"/>
    <n v="0"/>
    <n v="2.7166001796722399"/>
    <n v="3.2625913619995103E-2"/>
    <n v="2.6839742660522501"/>
    <s v="[10653, 9887, 9089, 8001, 7632, 6688, 6550, 6288, 5703, 5220, 4751, 2567, 2526, 2449, 1356]"/>
    <s v="[]"/>
    <m/>
  </r>
  <r>
    <n v="121.5"/>
    <s v="Hierarchy"/>
    <s v="LenLog_1_1_15_10_1_15000.csv"/>
    <x v="5"/>
    <x v="1"/>
    <x v="1"/>
    <x v="0"/>
    <n v="30"/>
    <x v="5"/>
    <n v="1"/>
    <n v="1"/>
    <n v="15"/>
    <n v="0"/>
    <n v="10"/>
    <n v="0"/>
    <m/>
    <n v="0"/>
    <n v="0"/>
    <n v="0"/>
    <n v="0"/>
    <n v="0"/>
    <n v="0"/>
    <n v="2.8669531345367401"/>
    <n v="3.2625913619995103E-2"/>
    <n v="2.8343272209167498"/>
    <s v="[10653, 9887, 9089, 8001, 7632, 6688, 6550, 6288, 5703, 5220, 4751, 2567, 2526, 2449, 1356]"/>
    <s v="[]"/>
    <m/>
  </r>
  <r>
    <n v="122"/>
    <s v="Hierarchy"/>
    <s v="LenLog_1_1_15_10_2-5_6000.csv"/>
    <x v="6"/>
    <x v="1"/>
    <x v="2"/>
    <x v="0"/>
    <n v="5"/>
    <x v="0"/>
    <n v="1"/>
    <n v="1"/>
    <n v="15"/>
    <n v="5"/>
    <n v="10"/>
    <n v="33.3333333333333"/>
    <n v="1"/>
    <n v="0.5"/>
    <n v="50"/>
    <n v="0.33333333333333298"/>
    <n v="33.3333333333333"/>
    <n v="0.4"/>
    <n v="40"/>
    <n v="0.43516278266906699"/>
    <n v="1.05822086334229E-2"/>
    <n v="0.42458057403564498"/>
    <s v="[5985, 4728, 4533, 4472, 4163, 3429, 3354, 3307, 1696, 1590, 1292, 997, 726, 79, 44]"/>
    <s v="[4162, 3428, 43, 78, 1589]"/>
    <m/>
  </r>
  <r>
    <n v="122.1"/>
    <s v="Hierarchy"/>
    <s v="LenLog_1_1_15_10_2-5_6000.csv"/>
    <x v="6"/>
    <x v="1"/>
    <x v="2"/>
    <x v="0"/>
    <n v="10"/>
    <x v="1"/>
    <n v="1"/>
    <n v="1"/>
    <n v="15"/>
    <n v="11"/>
    <n v="20"/>
    <n v="73.3333333333333"/>
    <n v="1.63636363636364"/>
    <n v="0.55000000000000004"/>
    <n v="55.000000000000007"/>
    <n v="0.73333333333333295"/>
    <n v="73.3333333333333"/>
    <n v="0.628571428571429"/>
    <n v="62.857142857142904"/>
    <n v="0.44498348236084001"/>
    <n v="1.05822086334229E-2"/>
    <n v="0.43440127372741699"/>
    <s v="[5985, 4728, 4533, 4472, 4163, 3429, 3354, 3307, 1696, 1590, 1292, 997, 726, 79, 44]"/>
    <s v="[1695, 5984, 4162, 4471, 3428, 993, 3304, 43, 78, 4530, 1589]"/>
    <m/>
  </r>
  <r>
    <n v="122.2"/>
    <s v="Hierarchy"/>
    <s v="LenLog_1_1_15_10_2-5_6000.csv"/>
    <x v="6"/>
    <x v="1"/>
    <x v="2"/>
    <x v="0"/>
    <n v="15"/>
    <x v="2"/>
    <n v="1"/>
    <n v="1"/>
    <n v="15"/>
    <n v="6"/>
    <n v="10"/>
    <n v="40"/>
    <n v="2.8333333333333299"/>
    <n v="0.6"/>
    <n v="60"/>
    <n v="0.4"/>
    <n v="40"/>
    <n v="0.48"/>
    <n v="48"/>
    <n v="0.41512274742126498"/>
    <n v="1.05822086334229E-2"/>
    <n v="0.40454053878784202"/>
    <s v="[5985, 4728, 4533, 4472, 4163, 3429, 3354, 3307, 1696, 1590, 1292, 997, 726, 79, 44]"/>
    <s v="[994, 1289, 40, 76, 4727, 3351]"/>
    <m/>
  </r>
  <r>
    <n v="122.3"/>
    <s v="Hierarchy"/>
    <s v="LenLog_1_1_15_10_2-5_6000.csv"/>
    <x v="6"/>
    <x v="1"/>
    <x v="2"/>
    <x v="0"/>
    <n v="20"/>
    <x v="3"/>
    <n v="1"/>
    <n v="1"/>
    <n v="15"/>
    <n v="0"/>
    <n v="10"/>
    <n v="0"/>
    <m/>
    <n v="0"/>
    <n v="0"/>
    <n v="0"/>
    <n v="0"/>
    <n v="0"/>
    <n v="0"/>
    <n v="0.43539690971374501"/>
    <n v="1.05822086334229E-2"/>
    <n v="0.42481470108032199"/>
    <s v="[5985, 4728, 4533, 4472, 4163, 3429, 3354, 3307, 1696, 1590, 1292, 997, 726, 79, 44]"/>
    <s v="[]"/>
    <m/>
  </r>
  <r>
    <n v="122.4"/>
    <s v="Hierarchy"/>
    <s v="LenLog_1_1_15_10_2-5_6000.csv"/>
    <x v="6"/>
    <x v="1"/>
    <x v="2"/>
    <x v="0"/>
    <n v="25"/>
    <x v="4"/>
    <n v="1"/>
    <n v="1"/>
    <n v="15"/>
    <n v="2"/>
    <n v="10"/>
    <n v="13.3333333333333"/>
    <n v="10.5"/>
    <n v="0.2"/>
    <n v="20"/>
    <n v="0.133333333333333"/>
    <n v="13.3333333333333"/>
    <n v="0.16"/>
    <n v="16"/>
    <n v="0.43600010871887201"/>
    <n v="1.05822086334229E-2"/>
    <n v="0.425417900085449"/>
    <s v="[5985, 4728, 4533, 4472, 4163, 3429, 3354, 3307, 1696, 1590, 1292, 997, 726, 79, 44]"/>
    <s v="[3420, 985]"/>
    <m/>
  </r>
  <r>
    <n v="122.5"/>
    <s v="Hierarchy"/>
    <s v="LenLog_1_1_15_10_2-5_6000.csv"/>
    <x v="6"/>
    <x v="1"/>
    <x v="2"/>
    <x v="0"/>
    <n v="30"/>
    <x v="5"/>
    <n v="1"/>
    <n v="1"/>
    <n v="15"/>
    <n v="0"/>
    <n v="10"/>
    <n v="0"/>
    <m/>
    <n v="0"/>
    <n v="0"/>
    <n v="0"/>
    <n v="0"/>
    <n v="0"/>
    <n v="0"/>
    <n v="0.44254350662231401"/>
    <n v="1.05822086334229E-2"/>
    <n v="0.43196129798889199"/>
    <s v="[5985, 4728, 4533, 4472, 4163, 3429, 3354, 3307, 1696, 1590, 1292, 997, 726, 79, 44]"/>
    <s v="[]"/>
    <m/>
  </r>
  <r>
    <n v="123"/>
    <s v="Hierarchy"/>
    <s v="LenLog_1_1_15_10_5_3000.csv"/>
    <x v="7"/>
    <x v="1"/>
    <x v="3"/>
    <x v="0"/>
    <n v="5"/>
    <x v="0"/>
    <n v="1"/>
    <n v="1"/>
    <n v="15"/>
    <n v="15"/>
    <n v="20"/>
    <n v="100"/>
    <n v="0"/>
    <n v="0.75"/>
    <n v="75"/>
    <n v="1"/>
    <n v="100"/>
    <n v="0.85714285714285698"/>
    <n v="85.714285714285694"/>
    <n v="0.166209936141968"/>
    <n v="2.3036718368530301E-2"/>
    <n v="0.143173217773438"/>
    <s v="[2731, 2495, 2387, 1973, 1942, 1912, 1766, 1419, 1391, 1040, 970, 935, 614, 438, 376]"/>
    <s v="[376, 1766, 935, 614, 970, 2731, 1419, 1391, 1040, 2387, 1973, 1942, 438, 1912, 2495]"/>
    <m/>
  </r>
  <r>
    <n v="123.1"/>
    <s v="Hierarchy"/>
    <s v="LenLog_1_1_15_10_5_3000.csv"/>
    <x v="7"/>
    <x v="1"/>
    <x v="3"/>
    <x v="0"/>
    <n v="10"/>
    <x v="1"/>
    <n v="1"/>
    <n v="1"/>
    <n v="15"/>
    <n v="15"/>
    <n v="20"/>
    <n v="100"/>
    <n v="0"/>
    <n v="0.75"/>
    <n v="75"/>
    <n v="1"/>
    <n v="100"/>
    <n v="0.85714285714285698"/>
    <n v="85.714285714285694"/>
    <n v="0.17336654663085899"/>
    <n v="2.3036718368530301E-2"/>
    <n v="0.15032982826232899"/>
    <s v="[2731, 2495, 2387, 1973, 1942, 1912, 1766, 1419, 1391, 1040, 970, 935, 614, 438, 376]"/>
    <s v="[376, 1766, 935, 614, 970, 2731, 1419, 1391, 1040, 2387, 1973, 1942, 438, 1912, 2495]"/>
    <m/>
  </r>
  <r>
    <n v="123.2"/>
    <s v="Hierarchy"/>
    <s v="LenLog_1_1_15_10_5_3000.csv"/>
    <x v="7"/>
    <x v="1"/>
    <x v="3"/>
    <x v="0"/>
    <n v="15"/>
    <x v="2"/>
    <n v="1"/>
    <n v="1"/>
    <n v="15"/>
    <n v="2"/>
    <n v="10"/>
    <n v="13.3333333333333"/>
    <n v="1"/>
    <n v="0.2"/>
    <n v="20"/>
    <n v="0.133333333333333"/>
    <n v="13.3333333333333"/>
    <n v="0.16"/>
    <n v="16"/>
    <n v="0.13966250419616699"/>
    <n v="2.3036718368530301E-2"/>
    <n v="0.116625785827637"/>
    <s v="[2731, 2495, 2387, 1973, 1942, 1912, 1766, 1419, 1391, 1040, 970, 935, 614, 438, 376]"/>
    <s v="[969, 1911]"/>
    <m/>
  </r>
  <r>
    <n v="123.3"/>
    <s v="Hierarchy"/>
    <s v="LenLog_1_1_15_10_5_3000.csv"/>
    <x v="7"/>
    <x v="1"/>
    <x v="3"/>
    <x v="0"/>
    <n v="20"/>
    <x v="3"/>
    <n v="1"/>
    <n v="1"/>
    <n v="15"/>
    <n v="6"/>
    <n v="10"/>
    <n v="40"/>
    <n v="7.8333333333333304"/>
    <n v="0.6"/>
    <n v="60"/>
    <n v="0.4"/>
    <n v="40"/>
    <n v="0.48"/>
    <n v="48"/>
    <n v="0.14598059654235801"/>
    <n v="2.3036718368530301E-2"/>
    <n v="0.122943878173828"/>
    <s v="[2731, 2495, 2387, 1973, 1942, 1912, 1766, 1419, 1391, 1040, 970, 935, 614, 438, 376]"/>
    <s v="[1757, 926, 2725, 1382, 1908, 2485]"/>
    <m/>
  </r>
  <r>
    <n v="123.4"/>
    <s v="Hierarchy"/>
    <s v="LenLog_1_1_15_10_5_3000.csv"/>
    <x v="7"/>
    <x v="1"/>
    <x v="3"/>
    <x v="0"/>
    <n v="25"/>
    <x v="4"/>
    <n v="1"/>
    <n v="1"/>
    <n v="15"/>
    <n v="7"/>
    <n v="10"/>
    <n v="46.6666666666667"/>
    <n v="2.71428571428571"/>
    <n v="0.7"/>
    <n v="70"/>
    <n v="0.46666666666666701"/>
    <n v="46.6666666666667"/>
    <n v="0.56000000000000005"/>
    <n v="56.000000000000007"/>
    <n v="0.13778781890869099"/>
    <n v="2.3036718368530301E-2"/>
    <n v="0.11475110054016099"/>
    <s v="[2731, 2495, 2387, 1973, 1942, 1912, 1766, 1419, 1391, 1040, 970, 935, 614, 438, 376]"/>
    <s v="[970, 2731, 1416, 1396, 1043, 445, 2496]"/>
    <m/>
  </r>
  <r>
    <n v="123.5"/>
    <s v="Hierarchy"/>
    <s v="LenLog_1_1_15_10_5_3000.csv"/>
    <x v="7"/>
    <x v="1"/>
    <x v="3"/>
    <x v="0"/>
    <n v="30"/>
    <x v="5"/>
    <n v="1"/>
    <n v="1"/>
    <n v="15"/>
    <n v="12"/>
    <n v="20"/>
    <n v="80"/>
    <n v="2.3333333333333299"/>
    <n v="0.6"/>
    <n v="60"/>
    <n v="0.8"/>
    <n v="80"/>
    <n v="0.68571428571428605"/>
    <n v="68.571428571428612"/>
    <n v="0.151876211166382"/>
    <n v="2.3036718368530301E-2"/>
    <n v="0.12883949279785201"/>
    <s v="[2731, 2495, 2387, 1973, 1942, 1912, 1766, 1419, 1391, 1040, 970, 935, 614, 438, 376]"/>
    <s v="[373, 617, 970, 2731, 1418, 1387, 1045, 2386, 1938, 433, 1913, 2496]"/>
    <m/>
  </r>
  <r>
    <n v="124"/>
    <s v="Hierarchy"/>
    <s v="LenLog_1_1_15_15_10_2250.csv"/>
    <x v="14"/>
    <x v="1"/>
    <x v="0"/>
    <x v="1"/>
    <n v="5"/>
    <x v="6"/>
    <n v="1"/>
    <n v="1"/>
    <n v="15"/>
    <n v="15"/>
    <n v="20"/>
    <n v="100"/>
    <n v="1.2666666666666699"/>
    <n v="0.75"/>
    <n v="75"/>
    <n v="1"/>
    <n v="100"/>
    <n v="0.85714285714285698"/>
    <n v="85.714285714285694"/>
    <n v="0.12407040596008299"/>
    <n v="1.7127990722656299E-2"/>
    <n v="0.10694241523742699"/>
    <s v="[2129, 2099, 2065, 1917, 1690, 1451, 1296, 1231, 1011, 969, 901, 422, 156, 131, 114]"/>
    <s v="[130, 899, 421, 968, 1450, 1230, 1294, 2128, 2064, 2098, 1010, 113, 1688, 154, 1916]"/>
    <m/>
  </r>
  <r>
    <n v="124.1"/>
    <s v="Hierarchy"/>
    <s v="LenLog_1_1_15_15_10_2250.csv"/>
    <x v="14"/>
    <x v="1"/>
    <x v="0"/>
    <x v="1"/>
    <n v="10"/>
    <x v="0"/>
    <n v="1"/>
    <n v="1"/>
    <n v="15"/>
    <n v="15"/>
    <n v="20"/>
    <n v="100"/>
    <n v="1.2666666666666699"/>
    <n v="0.75"/>
    <n v="75"/>
    <n v="1"/>
    <n v="100"/>
    <n v="0.85714285714285698"/>
    <n v="85.714285714285694"/>
    <n v="9.2834234237670898E-2"/>
    <n v="1.7127990722656299E-2"/>
    <n v="7.5706243515014704E-2"/>
    <s v="[2129, 2099, 2065, 1917, 1690, 1451, 1296, 1231, 1011, 969, 901, 422, 156, 131, 114]"/>
    <s v="[130, 899, 421, 968, 1450, 1230, 1294, 2128, 2064, 2098, 1010, 113, 1688, 154, 1916]"/>
    <m/>
  </r>
  <r>
    <n v="124.2"/>
    <s v="Hierarchy"/>
    <s v="LenLog_1_1_15_15_10_2250.csv"/>
    <x v="14"/>
    <x v="1"/>
    <x v="0"/>
    <x v="1"/>
    <n v="15"/>
    <x v="1"/>
    <n v="1"/>
    <n v="1"/>
    <n v="15"/>
    <n v="15"/>
    <n v="20"/>
    <n v="100"/>
    <n v="1.5333333333333301"/>
    <n v="0.75"/>
    <n v="75"/>
    <n v="1"/>
    <n v="100"/>
    <n v="0.85714285714285698"/>
    <n v="85.714285714285694"/>
    <n v="0.10024452209472701"/>
    <n v="1.7127990722656299E-2"/>
    <n v="8.3116531372070299E-2"/>
    <s v="[2129, 2099, 2065, 1917, 1690, 1451, 1296, 1231, 1011, 969, 901, 422, 156, 131, 114]"/>
    <s v="[130, 897, 421, 968, 1450, 1230, 1294, 2128, 2064, 2098, 1010, 113, 1685, 155, 1916]"/>
    <m/>
  </r>
  <r>
    <n v="124.3"/>
    <s v="Hierarchy"/>
    <s v="LenLog_1_1_15_15_10_2250.csv"/>
    <x v="14"/>
    <x v="1"/>
    <x v="0"/>
    <x v="1"/>
    <n v="20"/>
    <x v="2"/>
    <n v="1"/>
    <n v="1"/>
    <n v="15"/>
    <n v="15"/>
    <n v="20"/>
    <n v="100"/>
    <n v="5.2666666666666702"/>
    <n v="0.75"/>
    <n v="75"/>
    <n v="1"/>
    <n v="100"/>
    <n v="0.85714285714285698"/>
    <n v="85.714285714285694"/>
    <n v="0.10073661804199199"/>
    <n v="1.7127990722656299E-2"/>
    <n v="8.3608627319336007E-2"/>
    <s v="[2129, 2099, 2065, 1917, 1690, 1451, 1296, 1231, 1011, 969, 901, 422, 156, 131, 114]"/>
    <s v="[126, 896, 417, 964, 1446, 1226, 1291, 2124, 2060, 2094, 1006, 109, 1681, 151, 1912]"/>
    <m/>
  </r>
  <r>
    <n v="124.4"/>
    <s v="Hierarchy"/>
    <s v="LenLog_1_1_15_15_10_2250.csv"/>
    <x v="14"/>
    <x v="1"/>
    <x v="0"/>
    <x v="1"/>
    <n v="25"/>
    <x v="3"/>
    <n v="1"/>
    <n v="1"/>
    <n v="15"/>
    <n v="15"/>
    <n v="20"/>
    <n v="100"/>
    <n v="1.13333333333333"/>
    <n v="0.75"/>
    <n v="75"/>
    <n v="1"/>
    <n v="100"/>
    <n v="0.85714285714285698"/>
    <n v="85.714285714285694"/>
    <n v="0.10029125213623"/>
    <n v="1.7127990722656299E-2"/>
    <n v="8.3163261413574205E-2"/>
    <s v="[2129, 2099, 2065, 1917, 1690, 1451, 1296, 1231, 1011, 969, 901, 422, 156, 131, 114]"/>
    <s v="[131, 901, 423, 969, 1452, 1231, 1296, 2131, 2066, 2099, 1011, 114, 1692, 156, 1927]"/>
    <m/>
  </r>
  <r>
    <n v="124.5"/>
    <s v="Hierarchy"/>
    <s v="LenLog_1_1_15_15_10_2250.csv"/>
    <x v="14"/>
    <x v="1"/>
    <x v="0"/>
    <x v="1"/>
    <n v="30"/>
    <x v="4"/>
    <n v="1"/>
    <n v="1"/>
    <n v="15"/>
    <n v="1"/>
    <n v="10"/>
    <n v="6.6666666666666696"/>
    <n v="6"/>
    <n v="0.1"/>
    <n v="10"/>
    <n v="6.6666666666666693E-2"/>
    <n v="6.6666666666666696"/>
    <n v="0.08"/>
    <n v="8"/>
    <n v="7.2710752487182603E-2"/>
    <n v="1.7127990722656299E-2"/>
    <n v="5.5582761764526402E-2"/>
    <s v="[2129, 2099, 2065, 1917, 1690, 1451, 1296, 1231, 1011, 969, 901, 422, 156, 131, 114]"/>
    <s v="[416]"/>
    <m/>
  </r>
  <r>
    <n v="125"/>
    <s v="Hierarchy"/>
    <s v="LenLog_1_1_15_15_1_22500.csv"/>
    <x v="15"/>
    <x v="1"/>
    <x v="1"/>
    <x v="1"/>
    <n v="5"/>
    <x v="6"/>
    <n v="1"/>
    <n v="1"/>
    <n v="15"/>
    <n v="4"/>
    <n v="10"/>
    <n v="26.6666666666667"/>
    <n v="1"/>
    <n v="0.4"/>
    <n v="40"/>
    <n v="0.266666666666667"/>
    <n v="26.6666666666667"/>
    <n v="0.32"/>
    <n v="32"/>
    <n v="5.8850619792938197"/>
    <n v="2.2439002990722701E-2"/>
    <n v="5.8626229763030997"/>
    <s v="[20297, 19775, 19224, 16234, 15584, 11029, 9888, 9390, 9042, 7400, 7177, 6949, 5592, 3611, 2595]"/>
    <s v="[15583, 2594, 6948, 7399]"/>
    <m/>
  </r>
  <r>
    <n v="125.1"/>
    <s v="Hierarchy"/>
    <s v="LenLog_1_1_15_15_1_22500.csv"/>
    <x v="15"/>
    <x v="1"/>
    <x v="1"/>
    <x v="1"/>
    <n v="10"/>
    <x v="0"/>
    <n v="1"/>
    <n v="1"/>
    <n v="15"/>
    <n v="6"/>
    <n v="10"/>
    <n v="40"/>
    <n v="1"/>
    <n v="0.6"/>
    <n v="60"/>
    <n v="0.4"/>
    <n v="40"/>
    <n v="0.48"/>
    <n v="48"/>
    <n v="6.0741891860961896"/>
    <n v="2.2439002990722701E-2"/>
    <n v="6.0517501831054696"/>
    <s v="[20297, 19775, 19224, 16234, 15584, 11029, 9888, 9390, 9042, 7400, 7177, 6949, 5592, 3611, 2595]"/>
    <s v="[15583, 2594, 6948, 5591, 7399, 3610]"/>
    <m/>
  </r>
  <r>
    <n v="125.2"/>
    <s v="Hierarchy"/>
    <s v="LenLog_1_1_15_15_1_22500.csv"/>
    <x v="15"/>
    <x v="1"/>
    <x v="1"/>
    <x v="1"/>
    <n v="15"/>
    <x v="1"/>
    <n v="1"/>
    <n v="1"/>
    <n v="15"/>
    <n v="7"/>
    <n v="10"/>
    <n v="46.6666666666667"/>
    <n v="1"/>
    <n v="0.7"/>
    <n v="70"/>
    <n v="0.46666666666666701"/>
    <n v="46.6666666666667"/>
    <n v="0.56000000000000005"/>
    <n v="56.000000000000007"/>
    <n v="6.15704345703125"/>
    <n v="2.2439002990722701E-2"/>
    <n v="6.13460445404053"/>
    <s v="[20297, 19775, 19224, 16234, 15584, 11029, 9888, 9390, 9042, 7400, 7177, 6949, 5592, 3611, 2595]"/>
    <s v="[15583, 9887, 2594, 6948, 5591, 7399, 3610]"/>
    <m/>
  </r>
  <r>
    <n v="125.3"/>
    <s v="Hierarchy"/>
    <s v="LenLog_1_1_15_15_1_22500.csv"/>
    <x v="15"/>
    <x v="1"/>
    <x v="1"/>
    <x v="1"/>
    <n v="20"/>
    <x v="2"/>
    <n v="1"/>
    <n v="1"/>
    <n v="15"/>
    <n v="7"/>
    <n v="10"/>
    <n v="46.6666666666667"/>
    <n v="2"/>
    <n v="0.7"/>
    <n v="70"/>
    <n v="0.46666666666666701"/>
    <n v="46.6666666666667"/>
    <n v="0.56000000000000005"/>
    <n v="56.000000000000007"/>
    <n v="6.0742237567901602"/>
    <n v="2.2439002990722701E-2"/>
    <n v="6.0517847537994403"/>
    <s v="[20297, 19775, 19224, 16234, 15584, 11029, 9888, 9390, 9042, 7400, 7177, 6949, 5592, 3611, 2595]"/>
    <s v="[15582, 9886, 2595, 6947, 5590, 20301, 9388]"/>
    <m/>
  </r>
  <r>
    <n v="125.4"/>
    <s v="Hierarchy"/>
    <s v="LenLog_1_1_15_15_1_22500.csv"/>
    <x v="15"/>
    <x v="1"/>
    <x v="1"/>
    <x v="1"/>
    <n v="25"/>
    <x v="3"/>
    <n v="1"/>
    <n v="1"/>
    <n v="15"/>
    <n v="4"/>
    <n v="10"/>
    <n v="26.6666666666667"/>
    <n v="8"/>
    <n v="0.4"/>
    <n v="40"/>
    <n v="0.266666666666667"/>
    <n v="26.6666666666667"/>
    <n v="0.32"/>
    <n v="32"/>
    <n v="6.1781744956970197"/>
    <n v="2.2439002990722701E-2"/>
    <n v="6.1557354927062997"/>
    <s v="[20297, 19775, 19224, 16234, 15584, 11029, 9888, 9390, 9042, 7400, 7177, 6949, 5592, 3611, 2595]"/>
    <s v="[2587, 7392, 20288, 9035]"/>
    <m/>
  </r>
  <r>
    <n v="125.5"/>
    <s v="Hierarchy"/>
    <s v="LenLog_1_1_15_15_1_22500.csv"/>
    <x v="15"/>
    <x v="1"/>
    <x v="1"/>
    <x v="1"/>
    <n v="30"/>
    <x v="4"/>
    <n v="1"/>
    <n v="1"/>
    <n v="15"/>
    <n v="7"/>
    <n v="10"/>
    <n v="46.6666666666667"/>
    <n v="1.1428571428571399"/>
    <n v="0.7"/>
    <n v="70"/>
    <n v="0.46666666666666701"/>
    <n v="46.6666666666667"/>
    <n v="0.56000000000000005"/>
    <n v="56.000000000000007"/>
    <n v="6.1535902023315403"/>
    <n v="2.2439002990722701E-2"/>
    <n v="6.1311511993408203"/>
    <s v="[20297, 19775, 19224, 16234, 15584, 11029, 9888, 9390, 9042, 7400, 7177, 6949, 5592, 3611, 2595]"/>
    <s v="[7399, 7177, 9388, 9045, 11029, 3610, 19774]"/>
    <m/>
  </r>
  <r>
    <n v="126"/>
    <s v="Hierarchy"/>
    <s v="LenLog_1_1_15_15_2-5_9000.csv"/>
    <x v="16"/>
    <x v="1"/>
    <x v="2"/>
    <x v="1"/>
    <n v="5"/>
    <x v="6"/>
    <n v="1"/>
    <n v="1"/>
    <n v="15"/>
    <n v="6"/>
    <n v="10"/>
    <n v="40"/>
    <n v="1"/>
    <n v="0.6"/>
    <n v="60"/>
    <n v="0.4"/>
    <n v="40"/>
    <n v="0.48"/>
    <n v="48"/>
    <n v="0.93356585502624501"/>
    <n v="1.6787052154540998E-2"/>
    <n v="0.91677880287170399"/>
    <s v="[8695, 7672, 6772, 6663, 5281, 5212, 4456, 3514, 2860, 2783, 2476, 1537, 908, 618, 602]"/>
    <s v="[1536, 4455, 6771, 601, 7671, 3513]"/>
    <m/>
  </r>
  <r>
    <n v="126.1"/>
    <s v="Hierarchy"/>
    <s v="LenLog_1_1_15_15_2-5_9000.csv"/>
    <x v="16"/>
    <x v="1"/>
    <x v="2"/>
    <x v="1"/>
    <n v="10"/>
    <x v="0"/>
    <n v="1"/>
    <n v="1"/>
    <n v="15"/>
    <n v="12"/>
    <n v="20"/>
    <n v="80"/>
    <n v="1.1666666666666701"/>
    <n v="0.6"/>
    <n v="60"/>
    <n v="0.8"/>
    <n v="80"/>
    <n v="0.68571428571428605"/>
    <n v="68.571428571428612"/>
    <n v="1.0139045715332"/>
    <n v="1.6787052154540998E-2"/>
    <n v="0.997117519378662"/>
    <s v="[8695, 7672, 6772, 6663, 5281, 5212, 4456, 3514, 2860, 2783, 2476, 1537, 908, 618, 602]"/>
    <s v="[5279, 1536, 6662, 4455, 617, 2859, 907, 6771, 601, 7671, 3513, 2781]"/>
    <m/>
  </r>
  <r>
    <n v="126.2"/>
    <s v="Hierarchy"/>
    <s v="LenLog_1_1_15_15_2-5_9000.csv"/>
    <x v="16"/>
    <x v="1"/>
    <x v="2"/>
    <x v="1"/>
    <n v="15"/>
    <x v="1"/>
    <n v="1"/>
    <n v="1"/>
    <n v="15"/>
    <n v="13"/>
    <n v="20"/>
    <n v="86.6666666666667"/>
    <n v="2"/>
    <n v="0.65"/>
    <n v="65"/>
    <n v="0.86666666666666703"/>
    <n v="86.6666666666667"/>
    <n v="0.74285714285714299"/>
    <n v="74.285714285714306"/>
    <n v="1.0338599681854199"/>
    <n v="1.6787052154540998E-2"/>
    <n v="1.01707291603088"/>
    <s v="[8695, 7672, 6772, 6663, 5281, 5212, 4456, 3514, 2860, 2783, 2476, 1537, 908, 618, 602]"/>
    <s v="[5279, 1536, 6662, 4449, 617, 2859, 2469, 907, 6771, 601, 7671, 3513, 2782]"/>
    <m/>
  </r>
  <r>
    <n v="126.3"/>
    <s v="Hierarchy"/>
    <s v="LenLog_1_1_15_15_2-5_9000.csv"/>
    <x v="16"/>
    <x v="1"/>
    <x v="2"/>
    <x v="1"/>
    <n v="20"/>
    <x v="2"/>
    <n v="1"/>
    <n v="1"/>
    <n v="15"/>
    <n v="11"/>
    <n v="20"/>
    <n v="73.3333333333333"/>
    <n v="5.8181818181818201"/>
    <n v="0.55000000000000004"/>
    <n v="55.000000000000007"/>
    <n v="0.73333333333333295"/>
    <n v="73.3333333333333"/>
    <n v="0.628571428571429"/>
    <n v="62.857142857142904"/>
    <n v="1.00688457489014"/>
    <n v="1.6787052154540998E-2"/>
    <n v="0.99009752273559604"/>
    <s v="[8695, 7672, 6772, 6663, 5281, 5212, 4456, 3514, 2860, 2783, 2476, 1537, 908, 618, 602]"/>
    <s v="[1532, 6656, 4448, 2855, 2468, 903, 6767, 600, 7667, 3509, 2774]"/>
    <m/>
  </r>
  <r>
    <n v="126.4"/>
    <s v="Hierarchy"/>
    <s v="LenLog_1_1_15_15_2-5_9000.csv"/>
    <x v="16"/>
    <x v="1"/>
    <x v="2"/>
    <x v="1"/>
    <n v="25"/>
    <x v="3"/>
    <n v="1"/>
    <n v="1"/>
    <n v="15"/>
    <n v="13"/>
    <n v="20"/>
    <n v="86.6666666666667"/>
    <n v="0.61538461538461497"/>
    <n v="0.65"/>
    <n v="65"/>
    <n v="0.86666666666666703"/>
    <n v="86.6666666666667"/>
    <n v="0.74285714285714299"/>
    <n v="74.285714285714306"/>
    <n v="0.99350547790527299"/>
    <n v="1.6787052154540998E-2"/>
    <n v="0.97671842575073198"/>
    <s v="[8695, 7672, 6772, 6663, 5281, 5212, 4456, 3514, 2860, 2783, 2476, 1537, 908, 618, 602]"/>
    <s v="[5281, 1537, 6665, 618, 2860, 2477, 908, 6773, 602, 7675, 3515, 5212, 2783]"/>
    <m/>
  </r>
  <r>
    <n v="126.5"/>
    <s v="Hierarchy"/>
    <s v="LenLog_1_1_15_15_2-5_9000.csv"/>
    <x v="16"/>
    <x v="1"/>
    <x v="2"/>
    <x v="1"/>
    <n v="30"/>
    <x v="4"/>
    <n v="1"/>
    <n v="1"/>
    <n v="15"/>
    <n v="0"/>
    <n v="10"/>
    <n v="0"/>
    <m/>
    <n v="0"/>
    <n v="0"/>
    <n v="0"/>
    <n v="0"/>
    <n v="0"/>
    <n v="0"/>
    <n v="0.95040631294250499"/>
    <n v="1.6787052154540998E-2"/>
    <n v="0.93361926078796398"/>
    <s v="[8695, 7672, 6772, 6663, 5281, 5212, 4456, 3514, 2860, 2783, 2476, 1537, 908, 618, 602]"/>
    <s v="[]"/>
    <m/>
  </r>
  <r>
    <n v="127"/>
    <s v="Hierarchy"/>
    <s v="LenLog_1_1_15_15_5_4500.csv"/>
    <x v="17"/>
    <x v="1"/>
    <x v="3"/>
    <x v="1"/>
    <n v="5"/>
    <x v="6"/>
    <n v="1"/>
    <n v="1"/>
    <n v="15"/>
    <n v="4"/>
    <n v="10"/>
    <n v="26.6666666666667"/>
    <n v="1"/>
    <n v="0.4"/>
    <n v="40"/>
    <n v="0.266666666666667"/>
    <n v="26.6666666666667"/>
    <n v="0.32"/>
    <n v="32"/>
    <n v="0.24972200393676799"/>
    <n v="0"/>
    <n v="0.24972200393676799"/>
    <s v="[4448, 4035, 3322, 2974, 2184, 2144, 1815, 1550, 1494, 1319, 1020, 998, 590, 526, 438]"/>
    <s v="[1549, 589, 437, 3321]"/>
    <m/>
  </r>
  <r>
    <n v="127.1"/>
    <s v="Hierarchy"/>
    <s v="LenLog_1_1_15_15_5_4500.csv"/>
    <x v="17"/>
    <x v="1"/>
    <x v="3"/>
    <x v="1"/>
    <n v="10"/>
    <x v="0"/>
    <n v="1"/>
    <n v="1"/>
    <n v="15"/>
    <n v="5"/>
    <n v="10"/>
    <n v="33.3333333333333"/>
    <n v="1"/>
    <n v="0.5"/>
    <n v="50"/>
    <n v="0.33333333333333298"/>
    <n v="33.3333333333333"/>
    <n v="0.4"/>
    <n v="40"/>
    <n v="0.2333984375"/>
    <n v="0"/>
    <n v="0.2333984375"/>
    <s v="[4448, 4035, 3322, 2974, 2184, 2144, 1815, 1550, 1494, 1319, 1020, 998, 590, 526, 438]"/>
    <s v="[1318, 1549, 589, 437, 3321]"/>
    <m/>
  </r>
  <r>
    <n v="127.2"/>
    <s v="Hierarchy"/>
    <s v="LenLog_1_1_15_15_5_4500.csv"/>
    <x v="17"/>
    <x v="1"/>
    <x v="3"/>
    <x v="1"/>
    <n v="15"/>
    <x v="1"/>
    <n v="1"/>
    <n v="1"/>
    <n v="15"/>
    <n v="13"/>
    <n v="20"/>
    <n v="86.6666666666667"/>
    <n v="2.5384615384615401"/>
    <n v="0.65"/>
    <n v="65"/>
    <n v="0.86666666666666703"/>
    <n v="86.6666666666667"/>
    <n v="0.74285714285714299"/>
    <n v="74.285714285714306"/>
    <n v="0.266774892807007"/>
    <n v="0"/>
    <n v="0.266774892807007"/>
    <s v="[4448, 4035, 3322, 2974, 2184, 2144, 1815, 1550, 1494, 1319, 1020, 998, 590, 526, 438]"/>
    <s v="[2137, 4030, 995, 1318, 1549, 589, 522, 1491, 1813, 437, 3321, 1018, 2972]"/>
    <m/>
  </r>
  <r>
    <n v="127.3"/>
    <s v="Hierarchy"/>
    <s v="LenLog_1_1_15_15_5_4500.csv"/>
    <x v="17"/>
    <x v="1"/>
    <x v="3"/>
    <x v="1"/>
    <n v="20"/>
    <x v="2"/>
    <n v="1"/>
    <n v="1"/>
    <n v="15"/>
    <n v="6"/>
    <n v="10"/>
    <n v="40"/>
    <n v="4.3333333333333304"/>
    <n v="0.6"/>
    <n v="60"/>
    <n v="0.4"/>
    <n v="40"/>
    <n v="0.48"/>
    <n v="48"/>
    <n v="0.23358488082885701"/>
    <n v="0"/>
    <n v="0.23358488082885701"/>
    <s v="[4448, 4035, 3322, 2974, 2184, 2144, 1815, 1550, 1494, 1319, 1020, 998, 590, 526, 438]"/>
    <s v="[4028, 993, 1314, 1547, 587, 3319]"/>
    <m/>
  </r>
  <r>
    <n v="127.4"/>
    <s v="Hierarchy"/>
    <s v="LenLog_1_1_15_15_5_4500.csv"/>
    <x v="17"/>
    <x v="1"/>
    <x v="3"/>
    <x v="1"/>
    <n v="25"/>
    <x v="3"/>
    <n v="1"/>
    <n v="1"/>
    <n v="15"/>
    <n v="6"/>
    <n v="10"/>
    <n v="40"/>
    <n v="3.8333333333333299"/>
    <n v="0.6"/>
    <n v="60"/>
    <n v="0.4"/>
    <n v="40"/>
    <n v="0.48"/>
    <n v="48"/>
    <n v="0.25996136665344199"/>
    <n v="0"/>
    <n v="0.25996136665344199"/>
    <s v="[4448, 4035, 3322, 2974, 2184, 2144, 1815, 1550, 1494, 1319, 1020, 998, 590, 526, 438]"/>
    <s v="[4035, 1550, 530, 437, 3333, 1027]"/>
    <m/>
  </r>
  <r>
    <n v="127.5"/>
    <s v="Hierarchy"/>
    <s v="LenLog_1_1_15_15_5_4500.csv"/>
    <x v="17"/>
    <x v="1"/>
    <x v="3"/>
    <x v="1"/>
    <n v="30"/>
    <x v="4"/>
    <n v="1"/>
    <n v="1"/>
    <n v="15"/>
    <n v="4"/>
    <n v="10"/>
    <n v="26.6666666666667"/>
    <n v="8"/>
    <n v="0.4"/>
    <n v="40"/>
    <n v="0.266666666666667"/>
    <n v="26.6666666666667"/>
    <n v="0.32"/>
    <n v="32"/>
    <n v="0.234173774719238"/>
    <n v="0"/>
    <n v="0.234173774719238"/>
    <s v="[4448, 4035, 3322, 2974, 2184, 2144, 1815, 1550, 1494, 1319, 1020, 998, 590, 526, 438]"/>
    <s v="[4041, 603, 536, 1023]"/>
    <m/>
  </r>
  <r>
    <n v="128"/>
    <s v="Hierarchy"/>
    <s v="LenLog_1_1_15_20_10_3000.csv"/>
    <x v="7"/>
    <x v="1"/>
    <x v="0"/>
    <x v="2"/>
    <n v="5"/>
    <x v="7"/>
    <n v="1"/>
    <n v="1"/>
    <n v="15"/>
    <n v="2"/>
    <n v="10"/>
    <n v="13.3333333333333"/>
    <n v="2"/>
    <n v="0.2"/>
    <n v="20"/>
    <n v="0.133333333333333"/>
    <n v="13.3333333333333"/>
    <n v="0.16"/>
    <n v="16"/>
    <n v="0.13730239868164101"/>
    <n v="4.3439865112304696E-3"/>
    <n v="0.13295841217040999"/>
    <s v="[2869, 2622, 2406, 2301, 1851, 1506, 1460, 1187, 1116, 920, 852, 533, 498, 388, 22]"/>
    <s v="[2404, 20]"/>
    <m/>
  </r>
  <r>
    <n v="128.1"/>
    <s v="Hierarchy"/>
    <s v="LenLog_1_1_15_20_10_3000.csv"/>
    <x v="7"/>
    <x v="1"/>
    <x v="0"/>
    <x v="2"/>
    <n v="10"/>
    <x v="6"/>
    <n v="1"/>
    <n v="1"/>
    <n v="15"/>
    <n v="11"/>
    <n v="20"/>
    <n v="73.3333333333333"/>
    <n v="1"/>
    <n v="0.55000000000000004"/>
    <n v="55.000000000000007"/>
    <n v="0.73333333333333295"/>
    <n v="73.3333333333333"/>
    <n v="0.628571428571429"/>
    <n v="62.857142857142904"/>
    <n v="0.126667261123657"/>
    <n v="4.3439865112304696E-3"/>
    <n v="0.12232327461242699"/>
    <s v="[2869, 2622, 2406, 2301, 1851, 1506, 1460, 1187, 1116, 920, 852, 533, 498, 388, 22]"/>
    <s v="[1505, 1186, 387, 2405, 1459, 2868, 851, 532, 919, 21, 2621]"/>
    <m/>
  </r>
  <r>
    <n v="128.19999999999999"/>
    <s v="Hierarchy"/>
    <s v="LenLog_1_1_15_20_10_3000.csv"/>
    <x v="7"/>
    <x v="1"/>
    <x v="0"/>
    <x v="2"/>
    <n v="15"/>
    <x v="0"/>
    <n v="1"/>
    <n v="1"/>
    <n v="15"/>
    <n v="7"/>
    <n v="10"/>
    <n v="46.6666666666667"/>
    <n v="2"/>
    <n v="0.7"/>
    <n v="70"/>
    <n v="0.46666666666666701"/>
    <n v="46.6666666666667"/>
    <n v="0.56000000000000005"/>
    <n v="56.000000000000007"/>
    <n v="0.10312390327453599"/>
    <n v="4.3439865112304696E-3"/>
    <n v="9.8779916763305706E-2"/>
    <s v="[2869, 2622, 2406, 2301, 1851, 1506, 1460, 1187, 1116, 920, 852, 533, 498, 388, 22]"/>
    <s v="[1185, 386, 2404, 1458, 2867, 850, 20]"/>
    <m/>
  </r>
  <r>
    <n v="128.30000000000001"/>
    <s v="Hierarchy"/>
    <s v="LenLog_1_1_15_20_10_3000.csv"/>
    <x v="7"/>
    <x v="1"/>
    <x v="0"/>
    <x v="2"/>
    <n v="20"/>
    <x v="1"/>
    <n v="1"/>
    <n v="1"/>
    <n v="15"/>
    <n v="12"/>
    <n v="20"/>
    <n v="80"/>
    <n v="3"/>
    <n v="0.6"/>
    <n v="60"/>
    <n v="0.8"/>
    <n v="80"/>
    <n v="0.68571428571428605"/>
    <n v="68.571428571428612"/>
    <n v="0.119235992431641"/>
    <n v="4.3439865112304696E-3"/>
    <n v="0.11489200592041"/>
    <s v="[2869, 2622, 2406, 2301, 1851, 1506, 1460, 1187, 1116, 920, 852, 533, 498, 388, 22]"/>
    <s v="[1503, 1185, 386, 2404, 496, 1458, 2867, 850, 530, 20, 1112, 2612]"/>
    <m/>
  </r>
  <r>
    <n v="128.4"/>
    <s v="Hierarchy"/>
    <s v="LenLog_1_1_15_20_10_3000.csv"/>
    <x v="7"/>
    <x v="1"/>
    <x v="0"/>
    <x v="2"/>
    <n v="25"/>
    <x v="2"/>
    <n v="1"/>
    <n v="1"/>
    <n v="15"/>
    <n v="14"/>
    <n v="20"/>
    <n v="93.3333333333333"/>
    <n v="1.8571428571428601"/>
    <n v="0.7"/>
    <n v="70"/>
    <n v="0.93333333333333302"/>
    <n v="93.3333333333333"/>
    <n v="0.8"/>
    <n v="80"/>
    <n v="0.12519335746765101"/>
    <n v="4.3439865112304696E-3"/>
    <n v="0.120849370956421"/>
    <s v="[2869, 2622, 2406, 2301, 1851, 1506, 1460, 1187, 1116, 920, 852, 533, 498, 388, 22]"/>
    <s v="[1505, 1187, 387, 499, 1461, 2874, 851, 532, 920, 21, 1855, 1119, 2307, 2621]"/>
    <m/>
  </r>
  <r>
    <n v="128.5"/>
    <s v="Hierarchy"/>
    <s v="LenLog_1_1_15_20_10_3000.csv"/>
    <x v="7"/>
    <x v="1"/>
    <x v="0"/>
    <x v="2"/>
    <n v="30"/>
    <x v="3"/>
    <n v="1"/>
    <n v="1"/>
    <n v="15"/>
    <n v="7"/>
    <n v="10"/>
    <n v="46.6666666666667"/>
    <n v="7.28571428571429"/>
    <n v="0.7"/>
    <n v="70"/>
    <n v="0.46666666666666701"/>
    <n v="46.6666666666667"/>
    <n v="0.56000000000000005"/>
    <n v="56.000000000000007"/>
    <n v="0.110212802886963"/>
    <n v="4.3439865112304696E-3"/>
    <n v="0.10586881637573201"/>
    <s v="[2869, 2622, 2406, 2301, 1851, 1506, 1460, 1187, 1116, 920, 852, 533, 498, 388, 22]"/>
    <s v="[1499, 1179, 2400, 491, 1452, 1110, 2613]"/>
    <m/>
  </r>
  <r>
    <n v="129"/>
    <s v="Hierarchy"/>
    <s v="LenLog_1_1_15_20_1_30000.csv"/>
    <x v="18"/>
    <x v="1"/>
    <x v="1"/>
    <x v="2"/>
    <n v="5"/>
    <x v="7"/>
    <n v="1"/>
    <n v="1"/>
    <n v="15"/>
    <n v="15"/>
    <n v="20"/>
    <n v="100"/>
    <n v="0"/>
    <n v="0.75"/>
    <n v="75"/>
    <n v="1"/>
    <n v="100"/>
    <n v="0.85714285714285698"/>
    <n v="85.714285714285694"/>
    <n v="10.875096321106"/>
    <n v="3.3004522323608398E-2"/>
    <n v="10.8420917987824"/>
    <s v="[25475, 24379, 23142, 21032, 20717, 20685, 20155, 19781, 17919, 15412, 12312, 11224, 8130, 4421, 1122]"/>
    <s v="[8130, 25475, 1122, 19781, 23142, 4421, 21032, 20717, 20685, 15412, 11224, 12312, 24379, 20155, 17919]"/>
    <m/>
  </r>
  <r>
    <n v="129.1"/>
    <s v="Hierarchy"/>
    <s v="LenLog_1_1_15_20_1_30000.csv"/>
    <x v="18"/>
    <x v="1"/>
    <x v="1"/>
    <x v="2"/>
    <n v="10"/>
    <x v="6"/>
    <n v="1"/>
    <n v="1"/>
    <n v="15"/>
    <n v="15"/>
    <n v="20"/>
    <n v="100"/>
    <n v="0"/>
    <n v="0.75"/>
    <n v="75"/>
    <n v="1"/>
    <n v="100"/>
    <n v="0.85714285714285698"/>
    <n v="85.714285714285694"/>
    <n v="11.013289928436301"/>
    <n v="3.3004522323608398E-2"/>
    <n v="10.980285406112699"/>
    <s v="[25475, 24379, 23142, 21032, 20717, 20685, 20155, 19781, 17919, 15412, 12312, 11224, 8130, 4421, 1122]"/>
    <s v="[8130, 25475, 1122, 19781, 23142, 4421, 21032, 20717, 20685, 15412, 11224, 12312, 24379, 20155, 17919]"/>
    <m/>
  </r>
  <r>
    <n v="129.19999999999999"/>
    <s v="Hierarchy"/>
    <s v="LenLog_1_1_15_20_1_30000.csv"/>
    <x v="18"/>
    <x v="1"/>
    <x v="1"/>
    <x v="2"/>
    <n v="15"/>
    <x v="0"/>
    <n v="1"/>
    <n v="1"/>
    <n v="15"/>
    <n v="15"/>
    <n v="20"/>
    <n v="100"/>
    <n v="0"/>
    <n v="0.75"/>
    <n v="75"/>
    <n v="1"/>
    <n v="100"/>
    <n v="0.85714285714285698"/>
    <n v="85.714285714285694"/>
    <n v="10.8519704341888"/>
    <n v="3.3004522323608398E-2"/>
    <n v="10.818965911865201"/>
    <s v="[25475, 24379, 23142, 21032, 20717, 20685, 20155, 19781, 17919, 15412, 12312, 11224, 8130, 4421, 1122]"/>
    <s v="[8130, 25475, 1122, 19781, 23142, 4421, 21032, 20717, 20685, 15412, 11224, 12312, 24379, 20155, 17919]"/>
    <m/>
  </r>
  <r>
    <n v="129.30000000000001"/>
    <s v="Hierarchy"/>
    <s v="LenLog_1_1_15_20_1_30000.csv"/>
    <x v="18"/>
    <x v="1"/>
    <x v="1"/>
    <x v="2"/>
    <n v="20"/>
    <x v="1"/>
    <n v="1"/>
    <n v="1"/>
    <n v="15"/>
    <n v="15"/>
    <n v="20"/>
    <n v="100"/>
    <n v="0"/>
    <n v="0.75"/>
    <n v="75"/>
    <n v="1"/>
    <n v="100"/>
    <n v="0.85714285714285698"/>
    <n v="85.714285714285694"/>
    <n v="10.8356714248657"/>
    <n v="3.3004522323608398E-2"/>
    <n v="10.8026669025421"/>
    <s v="[25475, 24379, 23142, 21032, 20717, 20685, 20155, 19781, 17919, 15412, 12312, 11224, 8130, 4421, 1122]"/>
    <s v="[8130, 25475, 1122, 19781, 23142, 4421, 21032, 20717, 20685, 15412, 11224, 12312, 24379, 20155, 17919]"/>
    <m/>
  </r>
  <r>
    <n v="129.4"/>
    <s v="Hierarchy"/>
    <s v="LenLog_1_1_15_20_1_30000.csv"/>
    <x v="18"/>
    <x v="1"/>
    <x v="1"/>
    <x v="2"/>
    <n v="25"/>
    <x v="2"/>
    <n v="1"/>
    <n v="1"/>
    <n v="15"/>
    <n v="12"/>
    <n v="20"/>
    <n v="80"/>
    <n v="1"/>
    <n v="0.6"/>
    <n v="60"/>
    <n v="0.8"/>
    <n v="80"/>
    <n v="0.68571428571428605"/>
    <n v="68.571428571428612"/>
    <n v="11.036234378814701"/>
    <n v="3.3004522323608398E-2"/>
    <n v="11.0032298564911"/>
    <s v="[25475, 24379, 23142, 21032, 20717, 20685, 20155, 19781, 17919, 15412, 12312, 11224, 8130, 4421, 1122]"/>
    <s v="[8131, 25474, 19782, 23144, 4421, 21032, 20685, 15411, 11226, 24379, 20158, 17918]"/>
    <m/>
  </r>
  <r>
    <n v="129.5"/>
    <s v="Hierarchy"/>
    <s v="LenLog_1_1_15_20_1_30000.csv"/>
    <x v="18"/>
    <x v="1"/>
    <x v="1"/>
    <x v="2"/>
    <n v="30"/>
    <x v="3"/>
    <n v="1"/>
    <n v="1"/>
    <n v="15"/>
    <n v="11"/>
    <n v="20"/>
    <n v="73.3333333333333"/>
    <n v="5.5454545454545503"/>
    <n v="0.55000000000000004"/>
    <n v="55.000000000000007"/>
    <n v="0.73333333333333295"/>
    <n v="73.3333333333333"/>
    <n v="0.628571428571429"/>
    <n v="62.857142857142904"/>
    <n v="11.286465883255"/>
    <n v="3.3004522323608398E-2"/>
    <n v="11.2534613609314"/>
    <s v="[25475, 24379, 23142, 21032, 20717, 20685, 20155, 19781, 17919, 15412, 12312, 11224, 8130, 4421, 1122]"/>
    <s v="[8125, 1118, 19777, 23135, 21028, 20714, 20682, 15404, 11216, 24371, 20148]"/>
    <m/>
  </r>
  <r>
    <n v="130"/>
    <s v="Hierarchy"/>
    <s v="LenLog_1_1_15_20_2-5_12000.csv"/>
    <x v="19"/>
    <x v="1"/>
    <x v="2"/>
    <x v="2"/>
    <n v="5"/>
    <x v="7"/>
    <n v="1"/>
    <n v="1"/>
    <n v="15"/>
    <n v="15"/>
    <n v="20"/>
    <n v="100"/>
    <n v="0"/>
    <n v="0.75"/>
    <n v="75"/>
    <n v="1"/>
    <n v="100"/>
    <n v="0.85714285714285698"/>
    <n v="85.714285714285694"/>
    <n v="1.7168326377868699"/>
    <n v="3.9407730102539097E-2"/>
    <n v="1.6774249076843299"/>
    <s v="[11665, 11282, 10188, 9870, 9501, 9266, 9147, 8025, 7988, 7081, 6940, 4800, 3518, 2889, 1934]"/>
    <s v="[4800, 7081, 2889, 10188, 9870, 1934, 11665, 11282, 9266, 7988, 8025, 9147, 6940, 9501, 3518]"/>
    <m/>
  </r>
  <r>
    <n v="130.1"/>
    <s v="Hierarchy"/>
    <s v="LenLog_1_1_15_20_2-5_12000.csv"/>
    <x v="19"/>
    <x v="1"/>
    <x v="2"/>
    <x v="2"/>
    <n v="10"/>
    <x v="6"/>
    <n v="1"/>
    <n v="1"/>
    <n v="15"/>
    <n v="15"/>
    <n v="20"/>
    <n v="100"/>
    <n v="0"/>
    <n v="0.75"/>
    <n v="75"/>
    <n v="1"/>
    <n v="100"/>
    <n v="0.85714285714285698"/>
    <n v="85.714285714285694"/>
    <n v="1.79025602340698"/>
    <n v="3.9407730102539097E-2"/>
    <n v="1.75084829330444"/>
    <s v="[11665, 11282, 10188, 9870, 9501, 9266, 9147, 8025, 7988, 7081, 6940, 4800, 3518, 2889, 1934]"/>
    <s v="[4800, 7081, 2889, 10188, 9870, 1934, 11665, 11282, 9266, 7988, 8025, 9147, 6940, 9501, 3518]"/>
    <m/>
  </r>
  <r>
    <n v="130.19999999999999"/>
    <s v="Hierarchy"/>
    <s v="LenLog_1_1_15_20_2-5_12000.csv"/>
    <x v="19"/>
    <x v="1"/>
    <x v="2"/>
    <x v="2"/>
    <n v="15"/>
    <x v="0"/>
    <n v="1"/>
    <n v="1"/>
    <n v="15"/>
    <n v="15"/>
    <n v="20"/>
    <n v="100"/>
    <n v="0"/>
    <n v="0.75"/>
    <n v="75"/>
    <n v="1"/>
    <n v="100"/>
    <n v="0.85714285714285698"/>
    <n v="85.714285714285694"/>
    <n v="1.7893435955047601"/>
    <n v="3.9407730102539097E-2"/>
    <n v="1.7499358654022199"/>
    <s v="[11665, 11282, 10188, 9870, 9501, 9266, 9147, 8025, 7988, 7081, 6940, 4800, 3518, 2889, 1934]"/>
    <s v="[4800, 7081, 2889, 10188, 9870, 1934, 11665, 11282, 9266, 7988, 8025, 9147, 6940, 9501, 3518]"/>
    <m/>
  </r>
  <r>
    <n v="130.30000000000001"/>
    <s v="Hierarchy"/>
    <s v="LenLog_1_1_15_20_2-5_12000.csv"/>
    <x v="19"/>
    <x v="1"/>
    <x v="2"/>
    <x v="2"/>
    <n v="20"/>
    <x v="1"/>
    <n v="1"/>
    <n v="1"/>
    <n v="15"/>
    <n v="15"/>
    <n v="20"/>
    <n v="100"/>
    <n v="0.66666666666666696"/>
    <n v="0.75"/>
    <n v="75"/>
    <n v="1"/>
    <n v="100"/>
    <n v="0.85714285714285698"/>
    <n v="85.714285714285694"/>
    <n v="1.77296566963196"/>
    <n v="3.9407730102539097E-2"/>
    <n v="1.7335579395294201"/>
    <s v="[11665, 11282, 10188, 9870, 9501, 9266, 9147, 8025, 7988, 7081, 6940, 4800, 3518, 2889, 1934]"/>
    <s v="[4800, 7081, 2889, 10188, 9870, 1934, 11665, 11272, 9266, 7988, 8025, 9147, 6940, 9501, 3518]"/>
    <m/>
  </r>
  <r>
    <n v="130.4"/>
    <s v="Hierarchy"/>
    <s v="LenLog_1_1_15_20_2-5_12000.csv"/>
    <x v="19"/>
    <x v="1"/>
    <x v="2"/>
    <x v="2"/>
    <n v="25"/>
    <x v="2"/>
    <n v="1"/>
    <n v="1"/>
    <n v="15"/>
    <n v="15"/>
    <n v="20"/>
    <n v="100"/>
    <n v="4"/>
    <n v="0.75"/>
    <n v="75"/>
    <n v="1"/>
    <n v="100"/>
    <n v="0.85714285714285698"/>
    <n v="85.714285714285694"/>
    <n v="1.75197505950928"/>
    <n v="3.9407730102539097E-2"/>
    <n v="1.7125673294067401"/>
    <s v="[11665, 11282, 10188, 9870, 9501, 9266, 9147, 8025, 7988, 7081, 6940, 4800, 3518, 2889, 1934]"/>
    <s v="[4796, 7077, 2885, 10184, 9866, 1930, 11661, 11278, 9262, 7984, 8021, 9143, 6936, 9497, 3514]"/>
    <m/>
  </r>
  <r>
    <n v="130.5"/>
    <s v="Hierarchy"/>
    <s v="LenLog_1_1_15_20_2-5_12000.csv"/>
    <x v="19"/>
    <x v="1"/>
    <x v="2"/>
    <x v="2"/>
    <n v="30"/>
    <x v="3"/>
    <n v="1"/>
    <n v="1"/>
    <n v="15"/>
    <n v="14"/>
    <n v="20"/>
    <n v="93.3333333333333"/>
    <n v="5.71428571428571"/>
    <n v="0.7"/>
    <n v="70"/>
    <n v="0.93333333333333302"/>
    <n v="93.3333333333333"/>
    <n v="0.8"/>
    <n v="80"/>
    <n v="1.76278448104858"/>
    <n v="3.9407730102539097E-2"/>
    <n v="1.72337675094605"/>
    <s v="[11665, 11282, 10188, 9870, 9501, 9266, 9147, 8025, 7988, 7081, 6940, 4800, 3518, 2889, 1934]"/>
    <s v="[4795, 7076, 2884, 10183, 1929, 11660, 11267, 9261, 7983, 8020, 9142, 6935, 9496, 3513]"/>
    <m/>
  </r>
  <r>
    <n v="131"/>
    <s v="Hierarchy"/>
    <s v="LenLog_1_1_15_20_5_6000.csv"/>
    <x v="6"/>
    <x v="1"/>
    <x v="3"/>
    <x v="2"/>
    <n v="5"/>
    <x v="7"/>
    <n v="1"/>
    <n v="1"/>
    <n v="15"/>
    <n v="3"/>
    <n v="10"/>
    <n v="20"/>
    <n v="1"/>
    <n v="0.3"/>
    <n v="30"/>
    <n v="0.2"/>
    <n v="20"/>
    <n v="0.24"/>
    <n v="24"/>
    <n v="0.41690516471862799"/>
    <n v="1.00069046020508E-2"/>
    <n v="0.40689826011657698"/>
    <s v="[5547, 5484, 4410, 3881, 3858, 2368, 2141, 2055, 1824, 1729, 1624, 1362, 440, 413, 196]"/>
    <s v="[1728, 195, 5483]"/>
    <m/>
  </r>
  <r>
    <n v="131.1"/>
    <s v="Hierarchy"/>
    <s v="LenLog_1_1_15_20_5_6000.csv"/>
    <x v="6"/>
    <x v="1"/>
    <x v="3"/>
    <x v="2"/>
    <n v="10"/>
    <x v="6"/>
    <n v="1"/>
    <n v="1"/>
    <n v="15"/>
    <n v="6"/>
    <n v="10"/>
    <n v="40"/>
    <n v="1"/>
    <n v="0.6"/>
    <n v="60"/>
    <n v="0.4"/>
    <n v="40"/>
    <n v="0.48"/>
    <n v="48"/>
    <n v="0.42687511444091802"/>
    <n v="1.00069046020508E-2"/>
    <n v="0.41686820983886702"/>
    <s v="[5547, 5484, 4410, 3881, 3858, 2368, 2141, 2055, 1824, 1729, 1624, 1362, 440, 413, 196]"/>
    <s v="[1728, 195, 439, 5546, 5483, 412]"/>
    <m/>
  </r>
  <r>
    <n v="131.19999999999999"/>
    <s v="Hierarchy"/>
    <s v="LenLog_1_1_15_20_5_6000.csv"/>
    <x v="6"/>
    <x v="1"/>
    <x v="3"/>
    <x v="2"/>
    <n v="15"/>
    <x v="0"/>
    <n v="1"/>
    <n v="1"/>
    <n v="15"/>
    <n v="6"/>
    <n v="10"/>
    <n v="40"/>
    <n v="1"/>
    <n v="0.6"/>
    <n v="60"/>
    <n v="0.4"/>
    <n v="40"/>
    <n v="0.48"/>
    <n v="48"/>
    <n v="0.42662692070007302"/>
    <n v="1.00069046020508E-2"/>
    <n v="0.41662001609802202"/>
    <s v="[5547, 5484, 4410, 3881, 3858, 2368, 2141, 2055, 1824, 1729, 1624, 1362, 440, 413, 196]"/>
    <s v="[1728, 195, 439, 5546, 5483, 412]"/>
    <m/>
  </r>
  <r>
    <n v="131.30000000000001"/>
    <s v="Hierarchy"/>
    <s v="LenLog_1_1_15_20_5_6000.csv"/>
    <x v="6"/>
    <x v="1"/>
    <x v="3"/>
    <x v="2"/>
    <n v="20"/>
    <x v="1"/>
    <n v="1"/>
    <n v="1"/>
    <n v="15"/>
    <n v="7"/>
    <n v="10"/>
    <n v="46.6666666666667"/>
    <n v="1"/>
    <n v="0.7"/>
    <n v="70"/>
    <n v="0.46666666666666701"/>
    <n v="46.6666666666667"/>
    <n v="0.56000000000000005"/>
    <n v="56.000000000000007"/>
    <n v="0.43859815597534202"/>
    <n v="1.00069046020508E-2"/>
    <n v="0.42859125137329102"/>
    <s v="[5547, 5484, 4410, 3881, 3858, 2368, 2141, 2055, 1824, 1729, 1624, 1362, 440, 413, 196]"/>
    <s v="[1728, 195, 439, 5546, 5483, 1361, 412]"/>
    <m/>
  </r>
  <r>
    <n v="131.4"/>
    <s v="Hierarchy"/>
    <s v="LenLog_1_1_15_20_5_6000.csv"/>
    <x v="6"/>
    <x v="1"/>
    <x v="3"/>
    <x v="2"/>
    <n v="25"/>
    <x v="2"/>
    <n v="1"/>
    <n v="1"/>
    <n v="15"/>
    <n v="14"/>
    <n v="20"/>
    <n v="93.3333333333333"/>
    <n v="3.4285714285714302"/>
    <n v="0.7"/>
    <n v="70"/>
    <n v="0.93333333333333302"/>
    <n v="93.3333333333333"/>
    <n v="0.8"/>
    <n v="80"/>
    <n v="0.44345259666442899"/>
    <n v="1.00069046020508E-2"/>
    <n v="0.43344569206237799"/>
    <s v="[5547, 5484, 4410, 3881, 3858, 2368, 2141, 2055, 1824, 1729, 1624, 1362, 440, 413, 196]"/>
    <s v="[2365, 1821, 1724, 193, 2052, 3878, 5544, 5477, 3855, 1359, 1621, 4407, 2138, 410]"/>
    <m/>
  </r>
  <r>
    <n v="131.5"/>
    <s v="Hierarchy"/>
    <s v="LenLog_1_1_15_20_5_6000.csv"/>
    <x v="6"/>
    <x v="1"/>
    <x v="3"/>
    <x v="2"/>
    <n v="30"/>
    <x v="3"/>
    <n v="1"/>
    <n v="1"/>
    <n v="15"/>
    <n v="14"/>
    <n v="20"/>
    <n v="93.3333333333333"/>
    <n v="9.9285714285714306"/>
    <n v="0.7"/>
    <n v="70"/>
    <n v="0.93333333333333302"/>
    <n v="93.3333333333333"/>
    <n v="0.8"/>
    <n v="80"/>
    <n v="0.46284008026123102"/>
    <n v="1.00069046020508E-2"/>
    <n v="0.45283317565918002"/>
    <s v="[5547, 5484, 4410, 3881, 3858, 2368, 2141, 2055, 1824, 1729, 1624, 1362, 440, 413, 196]"/>
    <s v="[2358, 1814, 1719, 186, 430, 2045, 5537, 5472, 3849, 1352, 1614, 4400, 2133, 403]"/>
    <m/>
  </r>
  <r>
    <n v="132"/>
    <s v="Hierarchy"/>
    <s v="LenLog_1_1_15_25_10_3750.csv"/>
    <x v="20"/>
    <x v="1"/>
    <x v="0"/>
    <x v="3"/>
    <n v="5"/>
    <x v="8"/>
    <n v="1"/>
    <n v="1"/>
    <n v="15"/>
    <n v="4"/>
    <n v="10"/>
    <n v="26.6666666666667"/>
    <n v="1"/>
    <n v="0.4"/>
    <n v="40"/>
    <n v="0.266666666666667"/>
    <n v="26.6666666666667"/>
    <n v="0.32"/>
    <n v="32"/>
    <n v="0.166583061218262"/>
    <n v="1.67458057403564E-2"/>
    <n v="0.149837255477905"/>
    <s v="[3549, 3069, 2976, 2758, 2552, 2525, 2478, 2308, 2061, 1727, 1521, 1338, 555, 285, 182]"/>
    <s v="[2975, 2524, 1520, 181]"/>
    <m/>
  </r>
  <r>
    <n v="132.1"/>
    <s v="Hierarchy"/>
    <s v="LenLog_1_1_15_25_10_3750.csv"/>
    <x v="20"/>
    <x v="1"/>
    <x v="0"/>
    <x v="3"/>
    <n v="10"/>
    <x v="7"/>
    <n v="1"/>
    <n v="1"/>
    <n v="15"/>
    <n v="11"/>
    <n v="20"/>
    <n v="73.3333333333333"/>
    <n v="1"/>
    <n v="0.55000000000000004"/>
    <n v="55.000000000000007"/>
    <n v="0.73333333333333295"/>
    <n v="73.3333333333333"/>
    <n v="0.628571428571429"/>
    <n v="62.857142857142904"/>
    <n v="0.21678423881530801"/>
    <n v="1.67458057403564E-2"/>
    <n v="0.20003843307495101"/>
    <s v="[3549, 3069, 2976, 2758, 2552, 2525, 2478, 2308, 2061, 1727, 1521, 1338, 555, 285, 182]"/>
    <s v="[2975, 3548, 2524, 2307, 2757, 2060, 1520, 181, 2551, 1337, 1726]"/>
    <m/>
  </r>
  <r>
    <n v="132.19999999999999"/>
    <s v="Hierarchy"/>
    <s v="LenLog_1_1_15_25_10_3750.csv"/>
    <x v="20"/>
    <x v="1"/>
    <x v="0"/>
    <x v="3"/>
    <n v="15"/>
    <x v="6"/>
    <n v="1"/>
    <n v="1"/>
    <n v="15"/>
    <n v="11"/>
    <n v="20"/>
    <n v="73.3333333333333"/>
    <n v="1"/>
    <n v="0.55000000000000004"/>
    <n v="55.000000000000007"/>
    <n v="0.73333333333333295"/>
    <n v="73.3333333333333"/>
    <n v="0.628571428571429"/>
    <n v="62.857142857142904"/>
    <n v="0.21743106842040999"/>
    <n v="1.67458057403564E-2"/>
    <n v="0.20068526268005399"/>
    <s v="[3549, 3069, 2976, 2758, 2552, 2525, 2478, 2308, 2061, 1727, 1521, 1338, 555, 285, 182]"/>
    <s v="[2975, 3548, 2524, 2307, 2757, 2060, 1520, 181, 2551, 1337, 1726]"/>
    <m/>
  </r>
  <r>
    <n v="132.30000000000001"/>
    <s v="Hierarchy"/>
    <s v="LenLog_1_1_15_25_10_3750.csv"/>
    <x v="20"/>
    <x v="1"/>
    <x v="0"/>
    <x v="3"/>
    <n v="20"/>
    <x v="0"/>
    <n v="1"/>
    <n v="1"/>
    <n v="15"/>
    <n v="11"/>
    <n v="20"/>
    <n v="73.3333333333333"/>
    <n v="1"/>
    <n v="0.55000000000000004"/>
    <n v="55.000000000000007"/>
    <n v="0.73333333333333295"/>
    <n v="73.3333333333333"/>
    <n v="0.628571428571429"/>
    <n v="62.857142857142904"/>
    <n v="0.19935083389282199"/>
    <n v="1.67458057403564E-2"/>
    <n v="0.18260502815246599"/>
    <s v="[3549, 3069, 2976, 2758, 2552, 2525, 2478, 2308, 2061, 1727, 1521, 1338, 555, 285, 182]"/>
    <s v="[2975, 3548, 2524, 2307, 2757, 2060, 1520, 181, 2551, 1337, 1726]"/>
    <m/>
  </r>
  <r>
    <n v="132.4"/>
    <s v="Hierarchy"/>
    <s v="LenLog_1_1_15_25_10_3750.csv"/>
    <x v="20"/>
    <x v="1"/>
    <x v="0"/>
    <x v="3"/>
    <n v="25"/>
    <x v="1"/>
    <n v="1"/>
    <n v="1"/>
    <n v="15"/>
    <n v="15"/>
    <n v="20"/>
    <n v="100"/>
    <n v="0.86666666666666703"/>
    <n v="0.75"/>
    <n v="75"/>
    <n v="1"/>
    <n v="100"/>
    <n v="0.85714285714285698"/>
    <n v="85.714285714285694"/>
    <n v="0.19607090950012199"/>
    <n v="1.67458057403564E-2"/>
    <n v="0.17932510375976601"/>
    <s v="[3549, 3069, 2976, 2758, 2552, 2525, 2478, 2308, 2061, 1727, 1521, 1338, 555, 285, 182]"/>
    <s v="[2975, 3548, 2524, 284, 2307, 2757, 554, 2060, 2478, 1520, 181, 2551, 1337, 3069, 1726]"/>
    <m/>
  </r>
  <r>
    <n v="132.5"/>
    <s v="Hierarchy"/>
    <s v="LenLog_1_1_15_25_10_3750.csv"/>
    <x v="20"/>
    <x v="1"/>
    <x v="0"/>
    <x v="3"/>
    <n v="30"/>
    <x v="2"/>
    <n v="1"/>
    <n v="1"/>
    <n v="15"/>
    <n v="15"/>
    <n v="20"/>
    <n v="100"/>
    <n v="3.06666666666667"/>
    <n v="0.75"/>
    <n v="75"/>
    <n v="1"/>
    <n v="100"/>
    <n v="0.85714285714285698"/>
    <n v="85.714285714285694"/>
    <n v="0.201499223709106"/>
    <n v="1.67458057403564E-2"/>
    <n v="0.18475341796875"/>
    <s v="[3549, 3069, 2976, 2758, 2552, 2525, 2478, 2308, 2061, 1727, 1521, 1338, 555, 285, 182]"/>
    <s v="[2973, 3546, 2522, 282, 2305, 2755, 552, 2058, 2474, 1518, 179, 2549, 1335, 3066, 1724]"/>
    <m/>
  </r>
  <r>
    <n v="133"/>
    <s v="Hierarchy"/>
    <s v="LenLog_1_1_15_25_1_37500.csv"/>
    <x v="21"/>
    <x v="1"/>
    <x v="1"/>
    <x v="3"/>
    <n v="5"/>
    <x v="8"/>
    <n v="1"/>
    <n v="1"/>
    <n v="15"/>
    <n v="15"/>
    <n v="20"/>
    <n v="100"/>
    <n v="0"/>
    <n v="0.75"/>
    <n v="75"/>
    <n v="1"/>
    <n v="100"/>
    <n v="0.85714285714285698"/>
    <n v="85.714285714285694"/>
    <n v="17.114811658859299"/>
    <n v="2.5712728500366201E-2"/>
    <n v="17.089098930358901"/>
    <s v="[25339, 20942, 19550, 16548, 15033, 14770, 10806, 9776, 8509, 8451, 6219, 1986, 1825, 1425, 849]"/>
    <s v="[1825, 1986, 8451, 16548, 6219, 20942, 9776, 1425, 14770, 849, 10806, 15033, 25339, 8509, 19550]"/>
    <m/>
  </r>
  <r>
    <n v="133.1"/>
    <s v="Hierarchy"/>
    <s v="LenLog_1_1_15_25_1_37500.csv"/>
    <x v="21"/>
    <x v="1"/>
    <x v="1"/>
    <x v="3"/>
    <n v="10"/>
    <x v="7"/>
    <n v="1"/>
    <n v="1"/>
    <n v="15"/>
    <n v="15"/>
    <n v="20"/>
    <n v="100"/>
    <n v="0"/>
    <n v="0.75"/>
    <n v="75"/>
    <n v="1"/>
    <n v="100"/>
    <n v="0.85714285714285698"/>
    <n v="85.714285714285694"/>
    <n v="17.037549495697"/>
    <n v="2.5712728500366201E-2"/>
    <n v="17.011836767196701"/>
    <s v="[25339, 20942, 19550, 16548, 15033, 14770, 10806, 9776, 8509, 8451, 6219, 1986, 1825, 1425, 849]"/>
    <s v="[1825, 1986, 8451, 16548, 6219, 20942, 9776, 1425, 14770, 849, 10806, 15033, 25339, 8509, 19550]"/>
    <m/>
  </r>
  <r>
    <n v="133.19999999999999"/>
    <s v="Hierarchy"/>
    <s v="LenLog_1_1_15_25_1_37500.csv"/>
    <x v="21"/>
    <x v="1"/>
    <x v="1"/>
    <x v="3"/>
    <n v="15"/>
    <x v="6"/>
    <n v="1"/>
    <n v="1"/>
    <n v="15"/>
    <n v="15"/>
    <n v="20"/>
    <n v="100"/>
    <n v="0"/>
    <n v="0.75"/>
    <n v="75"/>
    <n v="1"/>
    <n v="100"/>
    <n v="0.85714285714285698"/>
    <n v="85.714285714285694"/>
    <n v="17.533531904220599"/>
    <n v="2.5712728500366201E-2"/>
    <n v="17.507819175720201"/>
    <s v="[25339, 20942, 19550, 16548, 15033, 14770, 10806, 9776, 8509, 8451, 6219, 1986, 1825, 1425, 849]"/>
    <s v="[1825, 1986, 8451, 16548, 6219, 20942, 9776, 1425, 14770, 849, 10806, 15033, 25339, 8509, 19550]"/>
    <m/>
  </r>
  <r>
    <n v="133.30000000000001"/>
    <s v="Hierarchy"/>
    <s v="LenLog_1_1_15_25_1_37500.csv"/>
    <x v="21"/>
    <x v="1"/>
    <x v="1"/>
    <x v="3"/>
    <n v="20"/>
    <x v="0"/>
    <n v="1"/>
    <n v="1"/>
    <n v="15"/>
    <n v="15"/>
    <n v="20"/>
    <n v="100"/>
    <n v="0"/>
    <n v="0.75"/>
    <n v="75"/>
    <n v="1"/>
    <n v="100"/>
    <n v="0.85714285714285698"/>
    <n v="85.714285714285694"/>
    <n v="17.152693033218402"/>
    <n v="2.5712728500366201E-2"/>
    <n v="17.126980304718"/>
    <s v="[25339, 20942, 19550, 16548, 15033, 14770, 10806, 9776, 8509, 8451, 6219, 1986, 1825, 1425, 849]"/>
    <s v="[1825, 1986, 8451, 16548, 6219, 20942, 9776, 1425, 14770, 849, 10806, 15033, 25339, 8509, 19550]"/>
    <m/>
  </r>
  <r>
    <n v="133.4"/>
    <s v="Hierarchy"/>
    <s v="LenLog_1_1_15_25_1_37500.csv"/>
    <x v="21"/>
    <x v="1"/>
    <x v="1"/>
    <x v="3"/>
    <n v="25"/>
    <x v="1"/>
    <n v="1"/>
    <n v="1"/>
    <n v="15"/>
    <n v="15"/>
    <n v="20"/>
    <n v="100"/>
    <n v="0"/>
    <n v="0.75"/>
    <n v="75"/>
    <n v="1"/>
    <n v="100"/>
    <n v="0.85714285714285698"/>
    <n v="85.714285714285694"/>
    <n v="17.2229726314545"/>
    <n v="2.5712728500366201E-2"/>
    <n v="17.197259902954102"/>
    <s v="[25339, 20942, 19550, 16548, 15033, 14770, 10806, 9776, 8509, 8451, 6219, 1986, 1825, 1425, 849]"/>
    <s v="[1825, 1986, 8451, 16548, 6219, 20942, 9776, 1425, 14770, 849, 10806, 15033, 25339, 8509, 19550]"/>
    <m/>
  </r>
  <r>
    <n v="133.5"/>
    <s v="Hierarchy"/>
    <s v="LenLog_1_1_15_25_1_37500.csv"/>
    <x v="21"/>
    <x v="1"/>
    <x v="1"/>
    <x v="3"/>
    <n v="30"/>
    <x v="2"/>
    <n v="1"/>
    <n v="1"/>
    <n v="15"/>
    <n v="15"/>
    <n v="20"/>
    <n v="100"/>
    <n v="6.6666666666666693E-2"/>
    <n v="0.75"/>
    <n v="75"/>
    <n v="1"/>
    <n v="100"/>
    <n v="0.85714285714285698"/>
    <n v="85.714285714285694"/>
    <n v="17.6532332897186"/>
    <n v="2.5712728500366201E-2"/>
    <n v="17.627520561218301"/>
    <s v="[25339, 20942, 19550, 16548, 15033, 14770, 10806, 9776, 8509, 8451, 6219, 1986, 1825, 1425, 849]"/>
    <s v="[1825, 1986, 8451, 16548, 6219, 20942, 9776, 1425, 14770, 849, 10806, 15033, 25339, 8509, 19551]"/>
    <m/>
  </r>
  <r>
    <n v="134"/>
    <s v="Hierarchy"/>
    <s v="LenLog_1_1_15_25_2-5_15000.csv"/>
    <x v="5"/>
    <x v="1"/>
    <x v="2"/>
    <x v="3"/>
    <n v="5"/>
    <x v="8"/>
    <n v="1"/>
    <n v="1"/>
    <n v="15"/>
    <n v="6"/>
    <n v="10"/>
    <n v="40"/>
    <n v="0"/>
    <n v="0.6"/>
    <n v="60"/>
    <n v="0.4"/>
    <n v="40"/>
    <n v="0.48"/>
    <n v="48"/>
    <n v="2.6499612331390399"/>
    <n v="3.3196449279785198E-2"/>
    <n v="2.6167647838592498"/>
    <s v="[14819, 11492, 11053, 9172, 7396, 7314, 4863, 4496, 3707, 3457, 3370, 3181, 2789, 2705, 1219]"/>
    <s v="[3457, 2789, 1219, 2705, 3707, 4863]"/>
    <m/>
  </r>
  <r>
    <n v="134.1"/>
    <s v="Hierarchy"/>
    <s v="LenLog_1_1_15_25_2-5_15000.csv"/>
    <x v="5"/>
    <x v="1"/>
    <x v="2"/>
    <x v="3"/>
    <n v="10"/>
    <x v="7"/>
    <n v="1"/>
    <n v="1"/>
    <n v="15"/>
    <n v="15"/>
    <n v="20"/>
    <n v="100"/>
    <n v="0"/>
    <n v="0.75"/>
    <n v="75"/>
    <n v="1"/>
    <n v="100"/>
    <n v="0.85714285714285698"/>
    <n v="85.714285714285694"/>
    <n v="2.8958764076232901"/>
    <n v="3.3196449279785198E-2"/>
    <n v="2.8626799583435099"/>
    <s v="[14819, 11492, 11053, 9172, 7396, 7314, 4863, 4496, 3707, 3457, 3370, 3181, 2789, 2705, 1219]"/>
    <s v="[3457, 14819, 7396, 11492, 2789, 1219, 3370, 11053, 3181, 4496, 2705, 7314, 9172, 3707, 4863]"/>
    <m/>
  </r>
  <r>
    <n v="134.19999999999999"/>
    <s v="Hierarchy"/>
    <s v="LenLog_1_1_15_25_2-5_15000.csv"/>
    <x v="5"/>
    <x v="1"/>
    <x v="2"/>
    <x v="3"/>
    <n v="15"/>
    <x v="6"/>
    <n v="1"/>
    <n v="1"/>
    <n v="15"/>
    <n v="15"/>
    <n v="20"/>
    <n v="100"/>
    <n v="0"/>
    <n v="0.75"/>
    <n v="75"/>
    <n v="1"/>
    <n v="100"/>
    <n v="0.85714285714285698"/>
    <n v="85.714285714285694"/>
    <n v="2.78402543067932"/>
    <n v="3.3196449279785198E-2"/>
    <n v="2.7508289813995401"/>
    <s v="[14819, 11492, 11053, 9172, 7396, 7314, 4863, 4496, 3707, 3457, 3370, 3181, 2789, 2705, 1219]"/>
    <s v="[3457, 14819, 7396, 11492, 2789, 1219, 3370, 11053, 3181, 4496, 2705, 7314, 9172, 3707, 4863]"/>
    <m/>
  </r>
  <r>
    <n v="134.30000000000001"/>
    <s v="Hierarchy"/>
    <s v="LenLog_1_1_15_25_2-5_15000.csv"/>
    <x v="5"/>
    <x v="1"/>
    <x v="2"/>
    <x v="3"/>
    <n v="20"/>
    <x v="0"/>
    <n v="1"/>
    <n v="1"/>
    <n v="15"/>
    <n v="15"/>
    <n v="20"/>
    <n v="100"/>
    <n v="0"/>
    <n v="0.75"/>
    <n v="75"/>
    <n v="1"/>
    <n v="100"/>
    <n v="0.85714285714285698"/>
    <n v="85.714285714285694"/>
    <n v="2.8003885746002202"/>
    <n v="3.3196449279785198E-2"/>
    <n v="2.7671921253204301"/>
    <s v="[14819, 11492, 11053, 9172, 7396, 7314, 4863, 4496, 3707, 3457, 3370, 3181, 2789, 2705, 1219]"/>
    <s v="[3457, 14819, 7396, 11492, 2789, 1219, 3370, 11053, 3181, 4496, 2705, 7314, 9172, 3707, 4863]"/>
    <m/>
  </r>
  <r>
    <n v="134.4"/>
    <s v="Hierarchy"/>
    <s v="LenLog_1_1_15_25_2-5_15000.csv"/>
    <x v="5"/>
    <x v="1"/>
    <x v="2"/>
    <x v="3"/>
    <n v="25"/>
    <x v="1"/>
    <n v="1"/>
    <n v="1"/>
    <n v="15"/>
    <n v="15"/>
    <n v="20"/>
    <n v="100"/>
    <n v="0.73333333333333295"/>
    <n v="0.75"/>
    <n v="75"/>
    <n v="1"/>
    <n v="100"/>
    <n v="0.85714285714285698"/>
    <n v="85.714285714285694"/>
    <n v="2.7671818733215301"/>
    <n v="3.3196449279785198E-2"/>
    <n v="2.7339854240417498"/>
    <s v="[14819, 11492, 11053, 9172, 7396, 7314, 4863, 4496, 3707, 3457, 3370, 3181, 2789, 2705, 1219]"/>
    <s v="[3457, 14819, 7396, 11492, 2789, 1219, 3370, 11053, 3181, 4496, 2705, 7314, 9172, 3718, 4863]"/>
    <m/>
  </r>
  <r>
    <n v="134.5"/>
    <s v="Hierarchy"/>
    <s v="LenLog_1_1_15_25_2-5_15000.csv"/>
    <x v="5"/>
    <x v="1"/>
    <x v="2"/>
    <x v="3"/>
    <n v="30"/>
    <x v="2"/>
    <n v="1"/>
    <n v="1"/>
    <n v="15"/>
    <n v="15"/>
    <n v="20"/>
    <n v="100"/>
    <n v="4.7333333333333298"/>
    <n v="0.75"/>
    <n v="75"/>
    <n v="1"/>
    <n v="100"/>
    <n v="0.85714285714285698"/>
    <n v="85.714285714285694"/>
    <n v="2.7504944801330602"/>
    <n v="3.3196449279785198E-2"/>
    <n v="2.7172980308532702"/>
    <s v="[14819, 11492, 11053, 9172, 7396, 7314, 4863, 4496, 3707, 3457, 3370, 3181, 2789, 2705, 1219]"/>
    <s v="[3454, 14814, 7390, 11488, 2784, 1214, 3365, 11047, 3176, 4491, 2701, 7311, 9169, 3701, 4857]"/>
    <m/>
  </r>
  <r>
    <n v="135"/>
    <s v="Hierarchy"/>
    <s v="LenLog_1_1_15_25_5_7500.csv"/>
    <x v="22"/>
    <x v="1"/>
    <x v="3"/>
    <x v="3"/>
    <n v="5"/>
    <x v="8"/>
    <n v="1"/>
    <n v="1"/>
    <n v="15"/>
    <n v="15"/>
    <n v="20"/>
    <n v="100"/>
    <n v="0"/>
    <n v="0.75"/>
    <n v="75"/>
    <n v="1"/>
    <n v="100"/>
    <n v="0.85714285714285698"/>
    <n v="85.714285714285694"/>
    <n v="0.68370151519775402"/>
    <n v="1.5921592712402299E-2"/>
    <n v="0.66777992248535201"/>
    <s v="[6887, 4639, 4470, 4327, 3912, 3141, 3060, 2922, 2218, 1823, 1763, 1422, 752, 666, 616]"/>
    <s v="[1763, 3141, 4327, 3912, 6887, 2922, 2218, 616, 1422, 752, 3060, 1823, 4470, 666, 4639]"/>
    <m/>
  </r>
  <r>
    <n v="135.1"/>
    <s v="Hierarchy"/>
    <s v="LenLog_1_1_15_25_5_7500.csv"/>
    <x v="22"/>
    <x v="1"/>
    <x v="3"/>
    <x v="3"/>
    <n v="10"/>
    <x v="7"/>
    <n v="1"/>
    <n v="1"/>
    <n v="15"/>
    <n v="15"/>
    <n v="20"/>
    <n v="100"/>
    <n v="0"/>
    <n v="0.75"/>
    <n v="75"/>
    <n v="1"/>
    <n v="100"/>
    <n v="0.85714285714285698"/>
    <n v="85.714285714285694"/>
    <n v="0.71591925621032704"/>
    <n v="1.5921592712402299E-2"/>
    <n v="0.69999766349792503"/>
    <s v="[6887, 4639, 4470, 4327, 3912, 3141, 3060, 2922, 2218, 1823, 1763, 1422, 752, 666, 616]"/>
    <s v="[1763, 3141, 4327, 3912, 6887, 2922, 2218, 616, 1422, 752, 3060, 1823, 4470, 666, 4639]"/>
    <m/>
  </r>
  <r>
    <n v="135.19999999999999"/>
    <s v="Hierarchy"/>
    <s v="LenLog_1_1_15_25_5_7500.csv"/>
    <x v="22"/>
    <x v="1"/>
    <x v="3"/>
    <x v="3"/>
    <n v="15"/>
    <x v="6"/>
    <n v="1"/>
    <n v="1"/>
    <n v="15"/>
    <n v="15"/>
    <n v="20"/>
    <n v="100"/>
    <n v="0"/>
    <n v="0.75"/>
    <n v="75"/>
    <n v="1"/>
    <n v="100"/>
    <n v="0.85714285714285698"/>
    <n v="85.714285714285694"/>
    <n v="0.71071791648864702"/>
    <n v="1.5921592712402299E-2"/>
    <n v="0.69479632377624501"/>
    <s v="[6887, 4639, 4470, 4327, 3912, 3141, 3060, 2922, 2218, 1823, 1763, 1422, 752, 666, 616]"/>
    <s v="[1763, 3141, 4327, 3912, 6887, 2922, 2218, 616, 1422, 752, 3060, 1823, 4470, 666, 4639]"/>
    <m/>
  </r>
  <r>
    <n v="135.30000000000001"/>
    <s v="Hierarchy"/>
    <s v="LenLog_1_1_15_25_5_7500.csv"/>
    <x v="22"/>
    <x v="1"/>
    <x v="3"/>
    <x v="3"/>
    <n v="20"/>
    <x v="0"/>
    <n v="1"/>
    <n v="1"/>
    <n v="15"/>
    <n v="15"/>
    <n v="20"/>
    <n v="100"/>
    <n v="0"/>
    <n v="0.75"/>
    <n v="75"/>
    <n v="1"/>
    <n v="100"/>
    <n v="0.85714285714285698"/>
    <n v="85.714285714285694"/>
    <n v="0.70203495025634799"/>
    <n v="1.5921592712402299E-2"/>
    <n v="0.68611335754394498"/>
    <s v="[6887, 4639, 4470, 4327, 3912, 3141, 3060, 2922, 2218, 1823, 1763, 1422, 752, 666, 616]"/>
    <s v="[1763, 3141, 4327, 3912, 6887, 2922, 2218, 616, 1422, 752, 3060, 1823, 4470, 666, 4639]"/>
    <m/>
  </r>
  <r>
    <n v="135.4"/>
    <s v="Hierarchy"/>
    <s v="LenLog_1_1_15_25_5_7500.csv"/>
    <x v="22"/>
    <x v="1"/>
    <x v="3"/>
    <x v="3"/>
    <n v="25"/>
    <x v="1"/>
    <n v="1"/>
    <n v="1"/>
    <n v="15"/>
    <n v="15"/>
    <n v="20"/>
    <n v="100"/>
    <n v="0"/>
    <n v="0.75"/>
    <n v="75"/>
    <n v="1"/>
    <n v="100"/>
    <n v="0.85714285714285698"/>
    <n v="85.714285714285694"/>
    <n v="0.69049215316772505"/>
    <n v="1.5921592712402299E-2"/>
    <n v="0.67457056045532204"/>
    <s v="[6887, 4639, 4470, 4327, 3912, 3141, 3060, 2922, 2218, 1823, 1763, 1422, 752, 666, 616]"/>
    <s v="[1763, 3141, 4327, 3912, 6887, 2922, 2218, 616, 1422, 752, 3060, 1823, 4470, 666, 4639]"/>
    <m/>
  </r>
  <r>
    <n v="135.5"/>
    <s v="Hierarchy"/>
    <s v="LenLog_1_1_15_25_5_7500.csv"/>
    <x v="22"/>
    <x v="1"/>
    <x v="3"/>
    <x v="3"/>
    <n v="30"/>
    <x v="2"/>
    <n v="1"/>
    <n v="1"/>
    <n v="15"/>
    <n v="15"/>
    <n v="20"/>
    <n v="100"/>
    <n v="2"/>
    <n v="0.75"/>
    <n v="75"/>
    <n v="1"/>
    <n v="100"/>
    <n v="0.85714285714285698"/>
    <n v="85.714285714285694"/>
    <n v="0.718541860580444"/>
    <n v="1.5921592712402299E-2"/>
    <n v="0.70262026786804199"/>
    <s v="[6887, 4639, 4470, 4327, 3912, 3141, 3060, 2922, 2218, 1823, 1763, 1422, 752, 666, 616]"/>
    <s v="[1761, 3139, 4325, 3910, 6885, 2920, 2216, 614, 1420, 750, 3058, 1821, 4468, 664, 4637]"/>
    <m/>
  </r>
  <r>
    <n v="136"/>
    <s v="Hierarchy"/>
    <s v="LenLog_1_1_15_5_10_750.csv"/>
    <x v="23"/>
    <x v="1"/>
    <x v="0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6.6453933715820299E-2"/>
    <n v="1.6846418380737301E-2"/>
    <n v="4.9607515335083001E-2"/>
    <s v="[706, 684, 585, 562, 479, 454, 433, 369, 360, 352, 326, 320, 274, 169, 104]"/>
    <s v="[352, 320, 706, 454, 326, 360, 585, 169, 104, 684, 433, 562, 369, 274, 479]"/>
    <m/>
  </r>
  <r>
    <n v="136.1"/>
    <s v="Hierarchy"/>
    <s v="LenLog_1_1_15_5_10_750.csv"/>
    <x v="23"/>
    <x v="1"/>
    <x v="0"/>
    <x v="4"/>
    <n v="10"/>
    <x v="2"/>
    <n v="1"/>
    <n v="1"/>
    <n v="15"/>
    <n v="8"/>
    <n v="20"/>
    <n v="53.3333333333333"/>
    <n v="1.875"/>
    <n v="0.4"/>
    <n v="40"/>
    <n v="0.53333333333333299"/>
    <n v="53.3333333333333"/>
    <n v="0.45714285714285702"/>
    <n v="45.714285714285701"/>
    <n v="3.3497571945190402E-2"/>
    <n v="1.6846418380737301E-2"/>
    <n v="1.6651153564453101E-2"/>
    <s v="[706, 684, 585, 562, 479, 454, 433, 369, 360, 352, 326, 320, 274, 169, 104]"/>
    <s v="[350, 704, 452, 359, 167, 431, 560, 272]"/>
    <m/>
  </r>
  <r>
    <n v="136.19999999999999"/>
    <s v="Hierarchy"/>
    <s v="LenLog_1_1_15_5_10_750.csv"/>
    <x v="23"/>
    <x v="1"/>
    <x v="0"/>
    <x v="4"/>
    <n v="15"/>
    <x v="3"/>
    <n v="1"/>
    <n v="1"/>
    <n v="15"/>
    <n v="5"/>
    <n v="10"/>
    <n v="33.3333333333333"/>
    <n v="2.4"/>
    <n v="0.5"/>
    <n v="50"/>
    <n v="0.33333333333333298"/>
    <n v="33.3333333333333"/>
    <n v="0.4"/>
    <n v="40"/>
    <n v="3.3442497253418003E-2"/>
    <n v="1.6846418380737301E-2"/>
    <n v="1.6596078872680699E-2"/>
    <s v="[706, 684, 585, 562, 479, 454, 433, 369, 360, 352, 326, 320, 274, 169, 104]"/>
    <s v="[325, 456, 325, 588, 685]"/>
    <m/>
  </r>
  <r>
    <n v="136.30000000000001"/>
    <s v="Hierarchy"/>
    <s v="LenLog_1_1_15_5_10_750.csv"/>
    <x v="23"/>
    <x v="1"/>
    <x v="0"/>
    <x v="4"/>
    <n v="20"/>
    <x v="4"/>
    <n v="1"/>
    <n v="1"/>
    <n v="15"/>
    <n v="7"/>
    <n v="10"/>
    <n v="46.6666666666667"/>
    <n v="1.5714285714285701"/>
    <n v="0.7"/>
    <n v="70"/>
    <n v="0.46666666666666701"/>
    <n v="46.6666666666667"/>
    <n v="0.56000000000000005"/>
    <n v="56.000000000000007"/>
    <n v="5.9143304824829102E-2"/>
    <n v="1.6846418380737301E-2"/>
    <n v="4.2296886444091797E-2"/>
    <s v="[706, 684, 585, 562, 479, 454, 433, 369, 360, 352, 326, 320, 274, 169, 104]"/>
    <s v="[322, 322, 585, 103, 371, 274, 477]"/>
    <m/>
  </r>
  <r>
    <n v="136.4"/>
    <s v="Hierarchy"/>
    <s v="LenLog_1_1_15_5_10_750.csv"/>
    <x v="23"/>
    <x v="1"/>
    <x v="0"/>
    <x v="4"/>
    <n v="25"/>
    <x v="5"/>
    <n v="1"/>
    <n v="1"/>
    <n v="15"/>
    <n v="10"/>
    <n v="20"/>
    <n v="66.6666666666667"/>
    <n v="5.0999999999999996"/>
    <n v="0.5"/>
    <n v="50"/>
    <n v="0.66666666666666696"/>
    <n v="66.6666666666667"/>
    <n v="0.57142857142857095"/>
    <n v="57.142857142857096"/>
    <n v="5.0094127655029297E-2"/>
    <n v="1.6846418380737301E-2"/>
    <n v="3.3247709274291999E-2"/>
    <s v="[706, 684, 585, 562, 479, 454, 433, 369, 360, 352, 326, 320, 274, 169, 104]"/>
    <s v="[317, 317, 366, 583, 181, 98, 681, 366, 271, 475]"/>
    <m/>
  </r>
  <r>
    <n v="136.5"/>
    <s v="Hierarchy"/>
    <s v="LenLog_1_1_15_5_10_750.csv"/>
    <x v="23"/>
    <x v="1"/>
    <x v="0"/>
    <x v="4"/>
    <n v="30"/>
    <x v="9"/>
    <n v="1"/>
    <n v="1"/>
    <n v="15"/>
    <n v="9"/>
    <n v="20"/>
    <n v="60"/>
    <n v="5.5555555555555598"/>
    <n v="0.45"/>
    <n v="45"/>
    <n v="0.6"/>
    <n v="60"/>
    <n v="0.51428571428571401"/>
    <n v="51.428571428571402"/>
    <n v="6.46624565124512E-2"/>
    <n v="1.6846418380737301E-2"/>
    <n v="4.7816038131713902E-2"/>
    <s v="[706, 684, 585, 562, 479, 454, 433, 369, 360, 352, 326, 320, 274, 169, 104]"/>
    <s v="[366, 317, 317, 366, 582, 101, 366, 270, 474]"/>
    <m/>
  </r>
  <r>
    <n v="137"/>
    <s v="Hierarchy"/>
    <s v="LenLog_1_1_15_5_1_7500.csv"/>
    <x v="22"/>
    <x v="1"/>
    <x v="1"/>
    <x v="4"/>
    <n v="5"/>
    <x v="1"/>
    <n v="1"/>
    <n v="1"/>
    <n v="15"/>
    <n v="4"/>
    <n v="10"/>
    <n v="26.6666666666667"/>
    <n v="1"/>
    <n v="0.4"/>
    <n v="40"/>
    <n v="0.266666666666667"/>
    <n v="26.6666666666667"/>
    <n v="0.32"/>
    <n v="32"/>
    <n v="0.63343524932861295"/>
    <n v="2.46129035949707E-2"/>
    <n v="0.60882234573364302"/>
    <s v="[7354, 6148, 6080, 5699, 5557, 5147, 5131, 4940, 4671, 4177, 3484, 1515, 627, 538, 419]"/>
    <s v="[418, 4176, 7353, 4670]"/>
    <m/>
  </r>
  <r>
    <n v="137.1"/>
    <s v="Hierarchy"/>
    <s v="LenLog_1_1_15_5_1_7500.csv"/>
    <x v="22"/>
    <x v="1"/>
    <x v="1"/>
    <x v="4"/>
    <n v="10"/>
    <x v="2"/>
    <n v="1"/>
    <n v="1"/>
    <n v="15"/>
    <n v="1"/>
    <n v="10"/>
    <n v="6.6666666666666696"/>
    <n v="2"/>
    <n v="0.1"/>
    <n v="10"/>
    <n v="6.6666666666666693E-2"/>
    <n v="6.6666666666666696"/>
    <n v="0.08"/>
    <n v="8"/>
    <n v="0.69376683235168501"/>
    <n v="2.46129035949707E-2"/>
    <n v="0.66915392875671398"/>
    <s v="[7354, 6148, 6080, 5699, 5557, 5147, 5131, 4940, 4671, 4177, 3484, 1515, 627, 538, 419]"/>
    <s v="[7356]"/>
    <m/>
  </r>
  <r>
    <n v="137.19999999999999"/>
    <s v="Hierarchy"/>
    <s v="LenLog_1_1_15_5_1_7500.csv"/>
    <x v="22"/>
    <x v="1"/>
    <x v="1"/>
    <x v="4"/>
    <n v="15"/>
    <x v="3"/>
    <n v="1"/>
    <n v="1"/>
    <n v="15"/>
    <n v="1"/>
    <n v="10"/>
    <n v="6.6666666666666696"/>
    <n v="6"/>
    <n v="0.1"/>
    <n v="10"/>
    <n v="6.6666666666666693E-2"/>
    <n v="6.6666666666666696"/>
    <n v="0.08"/>
    <n v="8"/>
    <n v="0.68454980850219704"/>
    <n v="2.46129035949707E-2"/>
    <n v="0.65993690490722701"/>
    <s v="[7354, 6148, 6080, 5699, 5557, 5147, 5131, 4940, 4671, 4177, 3484, 1515, 627, 538, 419]"/>
    <s v="[532]"/>
    <m/>
  </r>
  <r>
    <n v="137.30000000000001"/>
    <s v="Hierarchy"/>
    <s v="LenLog_1_1_15_5_1_7500.csv"/>
    <x v="22"/>
    <x v="1"/>
    <x v="1"/>
    <x v="4"/>
    <n v="20"/>
    <x v="4"/>
    <n v="1"/>
    <n v="1"/>
    <n v="15"/>
    <n v="1"/>
    <n v="10"/>
    <n v="6.6666666666666696"/>
    <n v="6"/>
    <n v="0.1"/>
    <n v="10"/>
    <n v="6.6666666666666693E-2"/>
    <n v="6.6666666666666696"/>
    <n v="0.08"/>
    <n v="8"/>
    <n v="0.738866567611694"/>
    <n v="2.46129035949707E-2"/>
    <n v="0.71425366401672397"/>
    <s v="[7354, 6148, 6080, 5699, 5557, 5147, 5131, 4940, 4671, 4177, 3484, 1515, 627, 538, 419]"/>
    <s v="[4665]"/>
    <m/>
  </r>
  <r>
    <n v="137.4"/>
    <s v="Hierarchy"/>
    <s v="LenLog_1_1_15_5_1_7500.csv"/>
    <x v="22"/>
    <x v="1"/>
    <x v="1"/>
    <x v="4"/>
    <n v="25"/>
    <x v="5"/>
    <n v="1"/>
    <n v="1"/>
    <n v="15"/>
    <n v="0"/>
    <n v="10"/>
    <n v="0"/>
    <m/>
    <n v="0"/>
    <n v="0"/>
    <n v="0"/>
    <n v="0"/>
    <n v="0"/>
    <n v="0"/>
    <n v="0.69026231765747104"/>
    <n v="2.46129035949707E-2"/>
    <n v="0.6656494140625"/>
    <s v="[7354, 6148, 6080, 5699, 5557, 5147, 5131, 4940, 4671, 4177, 3484, 1515, 627, 538, 419]"/>
    <s v="[]"/>
    <m/>
  </r>
  <r>
    <n v="137.5"/>
    <s v="Hierarchy"/>
    <s v="LenLog_1_1_15_5_1_7500.csv"/>
    <x v="22"/>
    <x v="1"/>
    <x v="1"/>
    <x v="4"/>
    <n v="30"/>
    <x v="9"/>
    <n v="1"/>
    <n v="1"/>
    <n v="15"/>
    <n v="2"/>
    <n v="10"/>
    <n v="13.3333333333333"/>
    <n v="9"/>
    <n v="0.2"/>
    <n v="20"/>
    <n v="0.133333333333333"/>
    <n v="13.3333333333333"/>
    <n v="0.16"/>
    <n v="16"/>
    <n v="0.70637011528015103"/>
    <n v="2.46129035949707E-2"/>
    <n v="0.681757211685181"/>
    <s v="[7354, 6148, 6080, 5699, 5557, 5147, 5131, 4940, 4671, 4177, 3484, 1515, 627, 538, 419]"/>
    <s v="[5706, 4951]"/>
    <m/>
  </r>
  <r>
    <n v="138"/>
    <s v="Hierarchy"/>
    <s v="LenLog_1_1_15_5_2-5_3000.csv"/>
    <x v="7"/>
    <x v="1"/>
    <x v="2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0.17708325386047399"/>
    <n v="1.6852140426635701E-2"/>
    <n v="0.160231113433838"/>
    <s v="[2993, 2961, 2556, 2536, 2356, 2162, 1974, 1964, 1741, 1420, 1250, 802, 663, 554, 310]"/>
    <s v="[1250, 802, 2536, 554, 1964, 1741, 1420, 2993, 2961, 2162, 2356, 1974, 663, 310, 2556]"/>
    <m/>
  </r>
  <r>
    <n v="138.1"/>
    <s v="Hierarchy"/>
    <s v="LenLog_1_1_15_5_2-5_3000.csv"/>
    <x v="7"/>
    <x v="1"/>
    <x v="2"/>
    <x v="4"/>
    <n v="10"/>
    <x v="2"/>
    <n v="1"/>
    <n v="1"/>
    <n v="15"/>
    <n v="3"/>
    <n v="10"/>
    <n v="20"/>
    <n v="1.6666666666666701"/>
    <n v="0.3"/>
    <n v="30"/>
    <n v="0.2"/>
    <n v="20"/>
    <n v="0.24"/>
    <n v="24"/>
    <n v="0.116821050643921"/>
    <n v="1.6852140426635701E-2"/>
    <n v="9.9968910217285198E-2"/>
    <s v="[2993, 2961, 2556, 2536, 2356, 2162, 1974, 1964, 1741, 1420, 1250, 802, 663, 554, 310]"/>
    <s v="[2534, 1963, 1739]"/>
    <m/>
  </r>
  <r>
    <n v="138.19999999999999"/>
    <s v="Hierarchy"/>
    <s v="LenLog_1_1_15_5_2-5_3000.csv"/>
    <x v="7"/>
    <x v="1"/>
    <x v="2"/>
    <x v="4"/>
    <n v="15"/>
    <x v="3"/>
    <n v="1"/>
    <n v="1"/>
    <n v="15"/>
    <n v="0"/>
    <n v="10"/>
    <n v="0"/>
    <m/>
    <n v="0"/>
    <n v="0"/>
    <n v="0"/>
    <n v="0"/>
    <n v="0"/>
    <n v="0"/>
    <n v="0.11829113960266099"/>
    <n v="1.6852140426635701E-2"/>
    <n v="0.101438999176025"/>
    <s v="[2993, 2961, 2556, 2536, 2356, 2162, 1974, 1964, 1741, 1420, 1250, 802, 663, 554, 310]"/>
    <s v="[]"/>
    <m/>
  </r>
  <r>
    <n v="138.30000000000001"/>
    <s v="Hierarchy"/>
    <s v="LenLog_1_1_15_5_2-5_3000.csv"/>
    <x v="7"/>
    <x v="1"/>
    <x v="2"/>
    <x v="4"/>
    <n v="20"/>
    <x v="4"/>
    <n v="1"/>
    <n v="1"/>
    <n v="15"/>
    <n v="2"/>
    <n v="10"/>
    <n v="13.3333333333333"/>
    <n v="9"/>
    <n v="0.2"/>
    <n v="20"/>
    <n v="0.133333333333333"/>
    <n v="13.3333333333333"/>
    <n v="0.16"/>
    <n v="16"/>
    <n v="0.117048740386963"/>
    <n v="1.6852140426635701E-2"/>
    <n v="0.100196599960327"/>
    <s v="[2993, 2961, 2556, 2536, 2356, 2162, 1974, 1964, 1741, 1420, 1250, 802, 663, 554, 310]"/>
    <s v="[793, 2565]"/>
    <m/>
  </r>
  <r>
    <n v="138.4"/>
    <s v="Hierarchy"/>
    <s v="LenLog_1_1_15_5_2-5_3000.csv"/>
    <x v="7"/>
    <x v="1"/>
    <x v="2"/>
    <x v="4"/>
    <n v="25"/>
    <x v="5"/>
    <n v="1"/>
    <n v="1"/>
    <n v="15"/>
    <n v="1"/>
    <n v="10"/>
    <n v="6.6666666666666696"/>
    <n v="2"/>
    <n v="0.1"/>
    <n v="10"/>
    <n v="6.6666666666666693E-2"/>
    <n v="6.6666666666666696"/>
    <n v="0.08"/>
    <n v="8"/>
    <n v="0.12636399269104001"/>
    <n v="1.6852140426635701E-2"/>
    <n v="0.10951185226440401"/>
    <s v="[2993, 2961, 2556, 2536, 2356, 2162, 1974, 1964, 1741, 1420, 1250, 802, 663, 554, 310]"/>
    <s v="[312]"/>
    <m/>
  </r>
  <r>
    <n v="138.5"/>
    <s v="Hierarchy"/>
    <s v="LenLog_1_1_15_5_2-5_3000.csv"/>
    <x v="7"/>
    <x v="1"/>
    <x v="2"/>
    <x v="4"/>
    <n v="30"/>
    <x v="9"/>
    <n v="1"/>
    <n v="1"/>
    <n v="15"/>
    <n v="2"/>
    <n v="10"/>
    <n v="13.3333333333333"/>
    <n v="6"/>
    <n v="0.2"/>
    <n v="20"/>
    <n v="0.133333333333333"/>
    <n v="13.3333333333333"/>
    <n v="0.16"/>
    <n v="16"/>
    <n v="0.11957812309265101"/>
    <n v="1.6852140426635701E-2"/>
    <n v="0.102725982666016"/>
    <s v="[2993, 2961, 2556, 2536, 2356, 2162, 1974, 1964, 1741, 1420, 1250, 802, 663, 554, 310]"/>
    <s v="[2159, 319]"/>
    <m/>
  </r>
  <r>
    <n v="139"/>
    <s v="Hierarchy"/>
    <s v="LenLog_1_1_15_5_5_1500.csv"/>
    <x v="4"/>
    <x v="1"/>
    <x v="3"/>
    <x v="4"/>
    <n v="5"/>
    <x v="1"/>
    <n v="1"/>
    <n v="1"/>
    <n v="15"/>
    <n v="15"/>
    <n v="20"/>
    <n v="100"/>
    <n v="0"/>
    <n v="0.75"/>
    <n v="75"/>
    <n v="1"/>
    <n v="100"/>
    <n v="0.85714285714285698"/>
    <n v="85.714285714285694"/>
    <n v="8.3193302154541002E-2"/>
    <n v="0"/>
    <n v="8.3193302154541002E-2"/>
    <s v="[1459, 1287, 1188, 1050, 561, 552, 534, 473, 378, 360, 301, 178, 171, 152, 116]"/>
    <s v="[1188, 1287, 552, 360, 171, 301, 378, 561, 178, 1459, 116, 534, 152, 473, 1050]"/>
    <m/>
  </r>
  <r>
    <n v="139.1"/>
    <s v="Hierarchy"/>
    <s v="LenLog_1_1_15_5_5_1500.csv"/>
    <x v="4"/>
    <x v="1"/>
    <x v="3"/>
    <x v="4"/>
    <n v="10"/>
    <x v="2"/>
    <n v="1"/>
    <n v="1"/>
    <n v="15"/>
    <n v="4"/>
    <n v="10"/>
    <n v="26.6666666666667"/>
    <n v="0"/>
    <n v="0.4"/>
    <n v="40"/>
    <n v="0.266666666666667"/>
    <n v="26.6666666666667"/>
    <n v="0.32"/>
    <n v="32"/>
    <n v="3.3215284347534201E-2"/>
    <n v="0"/>
    <n v="3.3215284347534201E-2"/>
    <s v="[1459, 1287, 1188, 1050, 561, 552, 534, 473, 378, 360, 301, 178, 171, 152, 116]"/>
    <s v="[552, 378, 534, 1050]"/>
    <m/>
  </r>
  <r>
    <n v="139.19999999999999"/>
    <s v="Hierarchy"/>
    <s v="LenLog_1_1_15_5_5_1500.csv"/>
    <x v="4"/>
    <x v="1"/>
    <x v="3"/>
    <x v="4"/>
    <n v="15"/>
    <x v="3"/>
    <n v="1"/>
    <n v="1"/>
    <n v="15"/>
    <n v="4"/>
    <n v="10"/>
    <n v="26.6666666666667"/>
    <n v="5.5"/>
    <n v="0.4"/>
    <n v="40"/>
    <n v="0.266666666666667"/>
    <n v="26.6666666666667"/>
    <n v="0.32"/>
    <n v="32"/>
    <n v="5.8303594589233398E-2"/>
    <n v="0"/>
    <n v="5.8303594589233398E-2"/>
    <s v="[1459, 1287, 1188, 1050, 561, 552, 534, 473, 378, 360, 301, 178, 171, 152, 116]"/>
    <s v="[384, 565, 185, 478]"/>
    <m/>
  </r>
  <r>
    <n v="139.30000000000001"/>
    <s v="Hierarchy"/>
    <s v="LenLog_1_1_15_5_5_1500.csv"/>
    <x v="4"/>
    <x v="1"/>
    <x v="3"/>
    <x v="4"/>
    <n v="20"/>
    <x v="4"/>
    <n v="1"/>
    <n v="1"/>
    <n v="15"/>
    <n v="1"/>
    <n v="10"/>
    <n v="6.6666666666666696"/>
    <n v="10"/>
    <n v="0.1"/>
    <n v="10"/>
    <n v="6.6666666666666693E-2"/>
    <n v="6.6666666666666696"/>
    <n v="0.08"/>
    <n v="8"/>
    <n v="2.0451307296752898E-2"/>
    <n v="0"/>
    <n v="2.0451307296752898E-2"/>
    <s v="[1459, 1287, 1188, 1050, 561, 552, 534, 473, 378, 360, 301, 178, 171, 152, 116]"/>
    <s v="[126]"/>
    <m/>
  </r>
  <r>
    <n v="139.4"/>
    <s v="Hierarchy"/>
    <s v="LenLog_1_1_15_5_5_1500.csv"/>
    <x v="4"/>
    <x v="1"/>
    <x v="3"/>
    <x v="4"/>
    <n v="25"/>
    <x v="5"/>
    <n v="1"/>
    <n v="1"/>
    <n v="15"/>
    <n v="1"/>
    <n v="10"/>
    <n v="6.6666666666666696"/>
    <n v="5"/>
    <n v="0.1"/>
    <n v="10"/>
    <n v="6.6666666666666693E-2"/>
    <n v="6.6666666666666696"/>
    <n v="0.08"/>
    <n v="8"/>
    <n v="5.2569150924682603E-2"/>
    <n v="0"/>
    <n v="5.2569150924682603E-2"/>
    <s v="[1459, 1287, 1188, 1050, 561, 552, 534, 473, 378, 360, 301, 178, 171, 152, 116]"/>
    <s v="[121]"/>
    <m/>
  </r>
  <r>
    <n v="139.5"/>
    <s v="Hierarchy"/>
    <s v="LenLog_1_1_15_5_5_1500.csv"/>
    <x v="4"/>
    <x v="1"/>
    <x v="3"/>
    <x v="4"/>
    <n v="30"/>
    <x v="9"/>
    <n v="1"/>
    <n v="1"/>
    <n v="15"/>
    <n v="3"/>
    <n v="10"/>
    <n v="20"/>
    <n v="5"/>
    <n v="0.3"/>
    <n v="30"/>
    <n v="0.2"/>
    <n v="20"/>
    <n v="0.24"/>
    <n v="24"/>
    <n v="2.27439403533936E-2"/>
    <n v="0"/>
    <n v="2.27439403533936E-2"/>
    <s v="[1459, 1287, 1188, 1050, 561, 552, 534, 473, 378, 360, 301, 178, 171, 152, 116]"/>
    <s v="[1293, 559, 559]"/>
    <m/>
  </r>
  <r>
    <n v="140"/>
    <s v="Hierarchy"/>
    <s v="LenLog_1_1_20_10_10_2000.csv"/>
    <x v="3"/>
    <x v="1"/>
    <x v="0"/>
    <x v="0"/>
    <n v="5"/>
    <x v="0"/>
    <n v="1"/>
    <n v="1"/>
    <n v="20"/>
    <n v="14"/>
    <n v="20"/>
    <n v="70"/>
    <n v="1"/>
    <n v="0.7"/>
    <n v="70"/>
    <n v="0.7"/>
    <n v="70"/>
    <n v="0.7"/>
    <n v="70"/>
    <n v="7.1706295013427707E-2"/>
    <n v="7.0786476135253895E-4"/>
    <n v="7.0998430252075195E-2"/>
    <s v="[1858, 1780, 1657, 1647, 1598, 1540, 1521, 1472, 1228, 1158, 974, 804, 777, 658, 430, 349, 301, 115, 37, 11]"/>
    <s v="[1539, 1157, 776, 10, 657, 803, 36, 1597, 1857, 1227, 973, 1646, 114, 1779]"/>
    <m/>
  </r>
  <r>
    <n v="140.1"/>
    <s v="Hierarchy"/>
    <s v="LenLog_1_1_20_10_10_2000.csv"/>
    <x v="3"/>
    <x v="1"/>
    <x v="0"/>
    <x v="0"/>
    <n v="10"/>
    <x v="1"/>
    <n v="1"/>
    <n v="1"/>
    <n v="20"/>
    <n v="14"/>
    <n v="20"/>
    <n v="70"/>
    <n v="1"/>
    <n v="0.7"/>
    <n v="70"/>
    <n v="0.7"/>
    <n v="70"/>
    <n v="0.7"/>
    <n v="70"/>
    <n v="5.7840585708618199E-2"/>
    <n v="7.0786476135253895E-4"/>
    <n v="5.7132720947265597E-2"/>
    <s v="[1858, 1780, 1657, 1647, 1598, 1540, 1521, 1472, 1228, 1158, 974, 804, 777, 658, 430, 349, 301, 115, 37, 11]"/>
    <s v="[1539, 1157, 776, 10, 657, 803, 36, 1597, 1857, 1227, 973, 1646, 114, 1779]"/>
    <m/>
  </r>
  <r>
    <n v="140.19999999999999"/>
    <s v="Hierarchy"/>
    <s v="LenLog_1_1_20_10_10_2000.csv"/>
    <x v="3"/>
    <x v="1"/>
    <x v="0"/>
    <x v="0"/>
    <n v="15"/>
    <x v="2"/>
    <n v="1"/>
    <n v="1"/>
    <n v="20"/>
    <n v="18"/>
    <n v="30"/>
    <n v="90"/>
    <n v="0.44444444444444398"/>
    <n v="0.6"/>
    <n v="60"/>
    <n v="0.9"/>
    <n v="90"/>
    <n v="0.72"/>
    <n v="72"/>
    <n v="0.105670213699341"/>
    <n v="7.0786476135253895E-4"/>
    <n v="0.104962348937988"/>
    <s v="[1858, 1780, 1657, 1647, 1598, 1540, 1521, 1472, 1228, 1158, 974, 804, 777, 658, 430, 349, 301, 115, 37, 11]"/>
    <s v="[1540, 1158, 777, 15, 658, 804, 301, 430, 1598, 1472, 1861, 1228, 974, 350, 1521, 115, 1780, 1657]"/>
    <m/>
  </r>
  <r>
    <n v="140.30000000000001"/>
    <s v="Hierarchy"/>
    <s v="LenLog_1_1_20_10_10_2000.csv"/>
    <x v="3"/>
    <x v="1"/>
    <x v="0"/>
    <x v="0"/>
    <n v="20"/>
    <x v="3"/>
    <n v="1"/>
    <n v="1"/>
    <n v="20"/>
    <n v="14"/>
    <n v="20"/>
    <n v="70"/>
    <n v="1.5714285714285701"/>
    <n v="0.7"/>
    <n v="70"/>
    <n v="0.7"/>
    <n v="70"/>
    <n v="0.7"/>
    <n v="70"/>
    <n v="7.9374790191650405E-2"/>
    <n v="7.0786476135253895E-4"/>
    <n v="7.8666925430297893E-2"/>
    <s v="[1858, 1780, 1657, 1647, 1598, 1540, 1521, 1472, 1228, 1158, 974, 804, 777, 658, 430, 349, 301, 115, 37, 11]"/>
    <s v="[1539, 1157, 776, 11, 657, 801, 38, 300, 1595, 1227, 973, 1520, 112, 1784]"/>
    <m/>
  </r>
  <r>
    <n v="140.4"/>
    <s v="Hierarchy"/>
    <s v="LenLog_1_1_20_10_10_2000.csv"/>
    <x v="3"/>
    <x v="1"/>
    <x v="0"/>
    <x v="0"/>
    <n v="25"/>
    <x v="4"/>
    <n v="1"/>
    <n v="1"/>
    <n v="20"/>
    <n v="19"/>
    <n v="30"/>
    <n v="95"/>
    <n v="1.5263157894736801"/>
    <n v="0.63333333333333297"/>
    <n v="63.3333333333333"/>
    <n v="0.95"/>
    <n v="95"/>
    <n v="0.76"/>
    <n v="76"/>
    <n v="8.4075689315795898E-2"/>
    <n v="7.0786476135253895E-4"/>
    <n v="8.3367824554443401E-2"/>
    <s v="[1858, 1780, 1657, 1647, 1598, 1540, 1521, 1472, 1228, 1158, 974, 804, 777, 658, 430, 349, 301, 115, 37, 11]"/>
    <s v="[1543, 1158, 777, 12, 658, 805, 39, 301, 430, 1473, 1861, 1228, 974, 350, 1655, 1521, 113, 1785, 1655]"/>
    <m/>
  </r>
  <r>
    <n v="140.5"/>
    <s v="Hierarchy"/>
    <s v="LenLog_1_1_20_10_10_2000.csv"/>
    <x v="3"/>
    <x v="1"/>
    <x v="0"/>
    <x v="0"/>
    <n v="30"/>
    <x v="5"/>
    <n v="1"/>
    <n v="1"/>
    <n v="20"/>
    <n v="0"/>
    <n v="10"/>
    <n v="0"/>
    <m/>
    <n v="0"/>
    <n v="0"/>
    <n v="0"/>
    <n v="0"/>
    <n v="0"/>
    <n v="0"/>
    <n v="3.3938407897949198E-2"/>
    <n v="7.0786476135253895E-4"/>
    <n v="3.3230543136596701E-2"/>
    <s v="[1858, 1780, 1657, 1647, 1598, 1540, 1521, 1472, 1228, 1158, 974, 804, 777, 658, 430, 349, 301, 115, 37, 11]"/>
    <s v="[]"/>
    <m/>
  </r>
  <r>
    <n v="141"/>
    <s v="Hierarchy"/>
    <s v="LenLog_1_1_20_10_1_20000.csv"/>
    <x v="8"/>
    <x v="1"/>
    <x v="1"/>
    <x v="0"/>
    <n v="5"/>
    <x v="0"/>
    <n v="1"/>
    <n v="1"/>
    <n v="20"/>
    <n v="20"/>
    <n v="30"/>
    <n v="100"/>
    <n v="0"/>
    <n v="0.66666666666666696"/>
    <n v="66.6666666666667"/>
    <n v="1"/>
    <n v="100"/>
    <n v="0.8"/>
    <n v="80"/>
    <n v="4.8539462089538601"/>
    <n v="2.99146175384522E-2"/>
    <n v="4.8240315914154097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</r>
  <r>
    <n v="141.1"/>
    <s v="Hierarchy"/>
    <s v="LenLog_1_1_20_10_1_20000.csv"/>
    <x v="8"/>
    <x v="1"/>
    <x v="1"/>
    <x v="0"/>
    <n v="10"/>
    <x v="1"/>
    <n v="1"/>
    <n v="1"/>
    <n v="20"/>
    <n v="20"/>
    <n v="30"/>
    <n v="100"/>
    <n v="0"/>
    <n v="0.66666666666666696"/>
    <n v="66.6666666666667"/>
    <n v="1"/>
    <n v="100"/>
    <n v="0.8"/>
    <n v="80"/>
    <n v="4.9752657413482702"/>
    <n v="2.99146175384522E-2"/>
    <n v="4.94535112380981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</r>
  <r>
    <n v="141.19999999999999"/>
    <s v="Hierarchy"/>
    <s v="LenLog_1_1_20_10_1_20000.csv"/>
    <x v="8"/>
    <x v="1"/>
    <x v="1"/>
    <x v="0"/>
    <n v="15"/>
    <x v="2"/>
    <n v="1"/>
    <n v="1"/>
    <n v="20"/>
    <n v="6"/>
    <n v="10"/>
    <n v="30"/>
    <n v="1.3333333333333299"/>
    <n v="0.6"/>
    <n v="60"/>
    <n v="0.3"/>
    <n v="30"/>
    <n v="0.4"/>
    <n v="40"/>
    <n v="4.8643982410430899"/>
    <n v="2.99146175384522E-2"/>
    <n v="4.8344836235046396"/>
    <s v="[19937, 19551, 19055, 18696, 18281, 18080, 17509, 16757, 13313, 12140, 10034, 9098, 8399, 7850, 7840, 7241, 6738, 5649, 2590, 1089]"/>
    <s v="[9097, 18083, 10033, 19550, 18280, 12139]"/>
    <m/>
  </r>
  <r>
    <n v="141.30000000000001"/>
    <s v="Hierarchy"/>
    <s v="LenLog_1_1_20_10_1_20000.csv"/>
    <x v="8"/>
    <x v="1"/>
    <x v="1"/>
    <x v="0"/>
    <n v="20"/>
    <x v="3"/>
    <n v="1"/>
    <n v="1"/>
    <n v="20"/>
    <n v="4"/>
    <n v="10"/>
    <n v="20"/>
    <n v="4"/>
    <n v="0.4"/>
    <n v="40"/>
    <n v="0.2"/>
    <n v="20"/>
    <n v="0.266666666666667"/>
    <n v="26.6666666666667"/>
    <n v="4.8145220279693604"/>
    <n v="2.99146175384522E-2"/>
    <n v="4.78460741043091"/>
    <s v="[19937, 19551, 19055, 18696, 18281, 18080, 17509, 16757, 13313, 12140, 10034, 9098, 8399, 7850, 7840, 7241, 6738, 5649, 2590, 1089]"/>
    <s v="[18076, 7842, 7842, 7239]"/>
    <m/>
  </r>
  <r>
    <n v="141.4"/>
    <s v="Hierarchy"/>
    <s v="LenLog_1_1_20_10_1_20000.csv"/>
    <x v="8"/>
    <x v="1"/>
    <x v="1"/>
    <x v="0"/>
    <n v="25"/>
    <x v="4"/>
    <n v="1"/>
    <n v="1"/>
    <n v="20"/>
    <n v="5"/>
    <n v="10"/>
    <n v="25"/>
    <n v="0.2"/>
    <n v="0.5"/>
    <n v="50"/>
    <n v="0.25"/>
    <n v="25"/>
    <n v="0.33333333333333298"/>
    <n v="33.3333333333333"/>
    <n v="5.01019239425659"/>
    <n v="2.99146175384522E-2"/>
    <n v="4.9802777767181396"/>
    <s v="[19937, 19551, 19055, 18696, 18281, 18080, 17509, 16757, 13313, 12140, 10034, 9098, 8399, 7850, 7840, 7241, 6738, 5649, 2590, 1089]"/>
    <s v="[2590, 10034, 19937, 17510, 18281]"/>
    <m/>
  </r>
  <r>
    <n v="141.5"/>
    <s v="Hierarchy"/>
    <s v="LenLog_1_1_20_10_1_20000.csv"/>
    <x v="8"/>
    <x v="1"/>
    <x v="1"/>
    <x v="0"/>
    <n v="30"/>
    <x v="5"/>
    <n v="1"/>
    <n v="1"/>
    <n v="20"/>
    <n v="4"/>
    <n v="10"/>
    <n v="20"/>
    <n v="0"/>
    <n v="0.4"/>
    <n v="40"/>
    <n v="0.2"/>
    <n v="20"/>
    <n v="0.266666666666667"/>
    <n v="26.6666666666667"/>
    <n v="4.8975405693054199"/>
    <n v="2.99146175384522E-2"/>
    <n v="4.8676259517669704"/>
    <s v="[19937, 19551, 19055, 18696, 18281, 18080, 17509, 16757, 13313, 12140, 10034, 9098, 8399, 7850, 7840, 7241, 6738, 5649, 2590, 1089]"/>
    <s v="[2590, 10034, 19937, 18281]"/>
    <m/>
  </r>
  <r>
    <n v="142"/>
    <s v="Hierarchy"/>
    <s v="LenLog_1_1_20_10_2-5_8000.csv"/>
    <x v="9"/>
    <x v="1"/>
    <x v="2"/>
    <x v="0"/>
    <n v="5"/>
    <x v="0"/>
    <n v="1"/>
    <n v="1"/>
    <n v="20"/>
    <n v="20"/>
    <n v="30"/>
    <n v="100"/>
    <n v="0"/>
    <n v="0.66666666666666696"/>
    <n v="66.6666666666667"/>
    <n v="1"/>
    <n v="100"/>
    <n v="0.8"/>
    <n v="80"/>
    <n v="1.32261037826538"/>
    <n v="2.1523475646972701E-2"/>
    <n v="1.30108690261841"/>
    <s v="[7857, 7629, 7481, 6458, 6347, 6272, 6148, 6058, 5402, 5298, 4252, 3496, 3005, 2288, 1793, 1691, 1632, 1530, 868, 209]"/>
    <s v="[6272, 1793, 6148, 5402, 1691, 4252, 3496, 6058, 7857, 5298, 7481, 6458, 3005, 6347, 7629, 209, 1632, 868, 2288, 1530]"/>
    <m/>
  </r>
  <r>
    <n v="142.1"/>
    <s v="Hierarchy"/>
    <s v="LenLog_1_1_20_10_2-5_8000.csv"/>
    <x v="9"/>
    <x v="1"/>
    <x v="2"/>
    <x v="0"/>
    <n v="10"/>
    <x v="1"/>
    <n v="1"/>
    <n v="1"/>
    <n v="20"/>
    <n v="20"/>
    <n v="30"/>
    <n v="100"/>
    <n v="0"/>
    <n v="0.66666666666666696"/>
    <n v="66.6666666666667"/>
    <n v="1"/>
    <n v="100"/>
    <n v="0.8"/>
    <n v="80"/>
    <n v="1.20530104637146"/>
    <n v="2.1523475646972701E-2"/>
    <n v="1.18377757072449"/>
    <s v="[7857, 7629, 7481, 6458, 6347, 6272, 6148, 6058, 5402, 5298, 4252, 3496, 3005, 2288, 1793, 1691, 1632, 1530, 868, 209]"/>
    <s v="[6272, 1793, 6148, 5402, 1691, 4252, 3496, 6058, 7857, 5298, 7481, 6458, 3005, 6347, 7629, 209, 1632, 868, 2288, 1530]"/>
    <m/>
  </r>
  <r>
    <n v="142.19999999999999"/>
    <s v="Hierarchy"/>
    <s v="LenLog_1_1_20_10_2-5_8000.csv"/>
    <x v="9"/>
    <x v="1"/>
    <x v="2"/>
    <x v="0"/>
    <n v="15"/>
    <x v="2"/>
    <n v="1"/>
    <n v="1"/>
    <n v="20"/>
    <n v="5"/>
    <n v="10"/>
    <n v="25"/>
    <n v="0.6"/>
    <n v="0.5"/>
    <n v="50"/>
    <n v="0.25"/>
    <n v="25"/>
    <n v="0.33333333333333298"/>
    <n v="33.3333333333333"/>
    <n v="1.13946056365967"/>
    <n v="2.1523475646972701E-2"/>
    <n v="1.1179370880127"/>
    <s v="[7857, 7629, 7481, 6458, 6347, 6272, 6148, 6058, 5402, 5298, 4252, 3496, 3005, 2288, 1793, 1691, 1632, 1530, 868, 209]"/>
    <s v="[4253, 3496, 3005, 1632, 1528]"/>
    <m/>
  </r>
  <r>
    <n v="142.30000000000001"/>
    <s v="Hierarchy"/>
    <s v="LenLog_1_1_20_10_2-5_8000.csv"/>
    <x v="9"/>
    <x v="1"/>
    <x v="2"/>
    <x v="0"/>
    <n v="20"/>
    <x v="3"/>
    <n v="1"/>
    <n v="1"/>
    <n v="20"/>
    <n v="11"/>
    <n v="20"/>
    <n v="55"/>
    <n v="2"/>
    <n v="0.55000000000000004"/>
    <n v="55.000000000000007"/>
    <n v="0.55000000000000004"/>
    <n v="55.000000000000007"/>
    <n v="0.55000000000000004"/>
    <n v="55.000000000000007"/>
    <n v="1.1716158390045199"/>
    <n v="2.1523475646972701E-2"/>
    <n v="1.1500923633575399"/>
    <s v="[7857, 7629, 7481, 6458, 6347, 6272, 6148, 6058, 5402, 5298, 4252, 3496, 3005, 2288, 1793, 1691, 1632, 1530, 868, 209]"/>
    <s v="[1689, 4251, 6059, 7856, 7483, 6454, 3003, 7625, 1634, 870, 2287]"/>
    <m/>
  </r>
  <r>
    <n v="142.4"/>
    <s v="Hierarchy"/>
    <s v="LenLog_1_1_20_10_2-5_8000.csv"/>
    <x v="9"/>
    <x v="1"/>
    <x v="2"/>
    <x v="0"/>
    <n v="25"/>
    <x v="4"/>
    <n v="1"/>
    <n v="1"/>
    <n v="20"/>
    <n v="0"/>
    <n v="10"/>
    <n v="0"/>
    <m/>
    <n v="0"/>
    <n v="0"/>
    <n v="0"/>
    <n v="0"/>
    <n v="0"/>
    <n v="0"/>
    <n v="1.1384391784668"/>
    <n v="2.1523475646972701E-2"/>
    <n v="1.11691570281982"/>
    <s v="[7857, 7629, 7481, 6458, 6347, 6272, 6148, 6058, 5402, 5298, 4252, 3496, 3005, 2288, 1793, 1691, 1632, 1530, 868, 209]"/>
    <s v="[]"/>
    <m/>
  </r>
  <r>
    <n v="142.5"/>
    <s v="Hierarchy"/>
    <s v="LenLog_1_1_20_10_2-5_8000.csv"/>
    <x v="9"/>
    <x v="1"/>
    <x v="2"/>
    <x v="0"/>
    <n v="30"/>
    <x v="5"/>
    <n v="1"/>
    <n v="1"/>
    <n v="20"/>
    <n v="2"/>
    <n v="10"/>
    <n v="10"/>
    <n v="14"/>
    <n v="0.2"/>
    <n v="20"/>
    <n v="0.1"/>
    <n v="10"/>
    <n v="0.133333333333333"/>
    <n v="13.3333333333333"/>
    <n v="1.29617524147034"/>
    <n v="2.1523475646972701E-2"/>
    <n v="1.27465176582336"/>
    <s v="[7857, 7629, 7481, 6458, 6347, 6272, 6148, 6058, 5402, 5298, 4252, 3496, 3005, 2288, 1793, 1691, 1632, 1530, 868, 209]"/>
    <s v="[6285, 6043]"/>
    <m/>
  </r>
  <r>
    <n v="143"/>
    <s v="Hierarchy"/>
    <s v="LenLog_1_1_20_10_5_4000.csv"/>
    <x v="2"/>
    <x v="1"/>
    <x v="3"/>
    <x v="0"/>
    <n v="5"/>
    <x v="0"/>
    <n v="1"/>
    <n v="1"/>
    <n v="20"/>
    <n v="5"/>
    <n v="10"/>
    <n v="25"/>
    <n v="1"/>
    <n v="0.5"/>
    <n v="50"/>
    <n v="0.25"/>
    <n v="25"/>
    <n v="0.33333333333333298"/>
    <n v="33.3333333333333"/>
    <n v="0.31803035736084001"/>
    <n v="2.4001836776733398E-2"/>
    <n v="0.294028520584106"/>
    <s v="[3911, 3753, 3659, 3475, 3133, 2650, 2636, 2544, 2323, 2095, 1893, 1882, 1460, 1016, 964, 824, 742, 351, 248, 38]"/>
    <s v="[2322, 37, 2094, 1459, 247]"/>
    <m/>
  </r>
  <r>
    <n v="143.1"/>
    <s v="Hierarchy"/>
    <s v="LenLog_1_1_20_10_5_4000.csv"/>
    <x v="2"/>
    <x v="1"/>
    <x v="3"/>
    <x v="0"/>
    <n v="10"/>
    <x v="1"/>
    <n v="1"/>
    <n v="1"/>
    <n v="20"/>
    <n v="16"/>
    <n v="30"/>
    <n v="80"/>
    <n v="1"/>
    <n v="0.53333333333333299"/>
    <n v="53.3333333333333"/>
    <n v="0.8"/>
    <n v="80"/>
    <n v="0.64"/>
    <n v="64"/>
    <n v="0.37451744079589799"/>
    <n v="2.4001836776733398E-2"/>
    <n v="0.35051560401916498"/>
    <s v="[3911, 3753, 3659, 3475, 3133, 2650, 2636, 2544, 2323, 2095, 1893, 1882, 1460, 1016, 964, 824, 742, 351, 248, 38]"/>
    <s v="[3474, 2322, 37, 3752, 2094, 1459, 823, 3132, 3658, 2635, 1015, 1881, 350, 1892, 741, 247]"/>
    <m/>
  </r>
  <r>
    <n v="143.19999999999999"/>
    <s v="Hierarchy"/>
    <s v="LenLog_1_1_20_10_5_4000.csv"/>
    <x v="2"/>
    <x v="1"/>
    <x v="3"/>
    <x v="0"/>
    <n v="15"/>
    <x v="2"/>
    <n v="1"/>
    <n v="1"/>
    <n v="20"/>
    <n v="5"/>
    <n v="10"/>
    <n v="25"/>
    <n v="2"/>
    <n v="0.5"/>
    <n v="50"/>
    <n v="0.25"/>
    <n v="25"/>
    <n v="0.33333333333333298"/>
    <n v="33.3333333333333"/>
    <n v="0.27414941787719699"/>
    <n v="2.4001836776733398E-2"/>
    <n v="0.25014758110046398"/>
    <s v="[3911, 3753, 3659, 3475, 3133, 2650, 2636, 2544, 2323, 2095, 1893, 1882, 1460, 1016, 964, 824, 742, 351, 248, 38]"/>
    <s v="[962, 3909, 1880, 2648, 2542]"/>
    <m/>
  </r>
  <r>
    <n v="143.30000000000001"/>
    <s v="Hierarchy"/>
    <s v="LenLog_1_1_20_10_5_4000.csv"/>
    <x v="2"/>
    <x v="1"/>
    <x v="3"/>
    <x v="0"/>
    <n v="20"/>
    <x v="3"/>
    <n v="1"/>
    <n v="1"/>
    <n v="20"/>
    <n v="6"/>
    <n v="10"/>
    <n v="30"/>
    <n v="8.8333333333333304"/>
    <n v="0.6"/>
    <n v="60"/>
    <n v="0.3"/>
    <n v="30"/>
    <n v="0.4"/>
    <n v="40"/>
    <n v="0.27443432807922402"/>
    <n v="2.4001836776733398E-2"/>
    <n v="0.25043249130249001"/>
    <s v="[3911, 3753, 3659, 3475, 3133, 2650, 2636, 2544, 2323, 2095, 1893, 1882, 1460, 1016, 964, 824, 742, 351, 248, 38]"/>
    <s v="[41, 1450, 3123, 3649, 2626, 341]"/>
    <m/>
  </r>
  <r>
    <n v="143.4"/>
    <s v="Hierarchy"/>
    <s v="LenLog_1_1_20_10_5_4000.csv"/>
    <x v="2"/>
    <x v="1"/>
    <x v="3"/>
    <x v="0"/>
    <n v="25"/>
    <x v="4"/>
    <n v="1"/>
    <n v="1"/>
    <n v="20"/>
    <n v="5"/>
    <n v="10"/>
    <n v="25"/>
    <n v="6.4"/>
    <n v="0.5"/>
    <n v="50"/>
    <n v="0.25"/>
    <n v="25"/>
    <n v="0.33333333333333298"/>
    <n v="33.3333333333333"/>
    <n v="0.27284836769103998"/>
    <n v="2.4001836776733398E-2"/>
    <n v="0.248846530914307"/>
    <s v="[3911, 3753, 3659, 3475, 3133, 2650, 2636, 2544, 2323, 2095, 1893, 1882, 1460, 1016, 964, 824, 742, 351, 248, 38]"/>
    <s v="[3479, 3743, 1450, 828, 1897]"/>
    <m/>
  </r>
  <r>
    <n v="143.5"/>
    <s v="Hierarchy"/>
    <s v="LenLog_1_1_20_10_5_4000.csv"/>
    <x v="2"/>
    <x v="1"/>
    <x v="3"/>
    <x v="0"/>
    <n v="30"/>
    <x v="5"/>
    <n v="1"/>
    <n v="1"/>
    <n v="20"/>
    <n v="0"/>
    <n v="10"/>
    <n v="0"/>
    <m/>
    <n v="0"/>
    <n v="0"/>
    <n v="0"/>
    <n v="0"/>
    <n v="0"/>
    <n v="0"/>
    <n v="0.28088307380676297"/>
    <n v="2.4001836776733398E-2"/>
    <n v="0.25688123703002902"/>
    <s v="[3911, 3753, 3659, 3475, 3133, 2650, 2636, 2544, 2323, 2095, 1893, 1882, 1460, 1016, 964, 824, 742, 351, 248, 38]"/>
    <s v="[]"/>
    <m/>
  </r>
  <r>
    <n v="144"/>
    <s v="Hierarchy"/>
    <s v="LenLog_1_1_20_15_10_3000.csv"/>
    <x v="7"/>
    <x v="1"/>
    <x v="0"/>
    <x v="1"/>
    <n v="5"/>
    <x v="6"/>
    <n v="1"/>
    <n v="1"/>
    <n v="20"/>
    <n v="14"/>
    <n v="20"/>
    <n v="70"/>
    <n v="1"/>
    <n v="0.7"/>
    <n v="70"/>
    <n v="0.7"/>
    <n v="70"/>
    <n v="0.7"/>
    <n v="70"/>
    <n v="0.199952602386475"/>
    <n v="1.91540718078613E-2"/>
    <n v="0.180798530578613"/>
    <s v="[2865, 2695, 2386, 2343, 2288, 2204, 1971, 1884, 1398, 1290, 1257, 1213, 1189, 1156, 1131, 927, 869, 480, 322, 19]"/>
    <s v="[2694, 1289, 18, 926, 2342, 2864, 1212, 321, 2385, 868, 1256, 1130, 2287, 1397]"/>
    <m/>
  </r>
  <r>
    <n v="144.1"/>
    <s v="Hierarchy"/>
    <s v="LenLog_1_1_20_15_10_3000.csv"/>
    <x v="7"/>
    <x v="1"/>
    <x v="0"/>
    <x v="1"/>
    <n v="10"/>
    <x v="0"/>
    <n v="1"/>
    <n v="1"/>
    <n v="20"/>
    <n v="17"/>
    <n v="30"/>
    <n v="85"/>
    <n v="1.23529411764706"/>
    <n v="0.56666666666666698"/>
    <n v="56.6666666666667"/>
    <n v="0.85"/>
    <n v="85"/>
    <n v="0.68"/>
    <n v="68"/>
    <n v="0.25451683998107899"/>
    <n v="1.91540718078613E-2"/>
    <n v="0.235362768173218"/>
    <s v="[2865, 2695, 2386, 2343, 2288, 2204, 1971, 1884, 1398, 1290, 1257, 1213, 1189, 1156, 1131, 927, 869, 480, 322, 19]"/>
    <s v="[2694, 1289, 18, 2203, 926, 2342, 2864, 1966, 1212, 321, 2385, 1883, 868, 1256, 1130, 2287, 1397]"/>
    <m/>
  </r>
  <r>
    <n v="144.19999999999999"/>
    <s v="Hierarchy"/>
    <s v="LenLog_1_1_20_15_10_3000.csv"/>
    <x v="7"/>
    <x v="1"/>
    <x v="0"/>
    <x v="1"/>
    <n v="15"/>
    <x v="1"/>
    <n v="1"/>
    <n v="1"/>
    <n v="20"/>
    <n v="20"/>
    <n v="30"/>
    <n v="100"/>
    <n v="0"/>
    <n v="0.66666666666666696"/>
    <n v="66.6666666666667"/>
    <n v="1"/>
    <n v="100"/>
    <n v="0.8"/>
    <n v="80"/>
    <n v="0.226323127746582"/>
    <n v="1.91540718078613E-2"/>
    <n v="0.20716905593872101"/>
    <s v="[2865, 2695, 2386, 2343, 2288, 2204, 1971, 1884, 1398, 1290, 1257, 1213, 1189, 1156, 1131, 927, 869, 480, 322, 19]"/>
    <s v="[1156, 2695, 1290, 19, 2204, 927, 1189, 2343, 2865, 1971, 1213, 322, 2386, 1884, 480, 869, 1257, 1131, 2288, 1398]"/>
    <m/>
  </r>
  <r>
    <n v="144.30000000000001"/>
    <s v="Hierarchy"/>
    <s v="LenLog_1_1_20_15_10_3000.csv"/>
    <x v="7"/>
    <x v="1"/>
    <x v="0"/>
    <x v="1"/>
    <n v="20"/>
    <x v="2"/>
    <n v="1"/>
    <n v="1"/>
    <n v="20"/>
    <n v="19"/>
    <n v="30"/>
    <n v="95"/>
    <n v="1.9473684210526301"/>
    <n v="0.63333333333333297"/>
    <n v="63.3333333333333"/>
    <n v="0.95"/>
    <n v="95"/>
    <n v="0.76"/>
    <n v="76"/>
    <n v="0.20626258850097701"/>
    <n v="1.91540718078613E-2"/>
    <n v="0.18710851669311501"/>
    <s v="[2865, 2695, 2386, 2343, 2288, 2204, 1971, 1884, 1398, 1290, 1257, 1213, 1189, 1156, 1131, 927, 869, 480, 322, 19]"/>
    <s v="[1156, 2693, 1288, 17, 2201, 925, 1187, 2341, 2863, 1969, 1211, 320, 2384, 1882, 867, 1255, 1129, 2286, 1396]"/>
    <m/>
  </r>
  <r>
    <n v="144.4"/>
    <s v="Hierarchy"/>
    <s v="LenLog_1_1_20_15_10_3000.csv"/>
    <x v="7"/>
    <x v="1"/>
    <x v="0"/>
    <x v="1"/>
    <n v="25"/>
    <x v="3"/>
    <n v="1"/>
    <n v="1"/>
    <n v="20"/>
    <n v="19"/>
    <n v="30"/>
    <n v="95"/>
    <n v="7"/>
    <n v="0.63333333333333297"/>
    <n v="63.3333333333333"/>
    <n v="0.95"/>
    <n v="95"/>
    <n v="0.76"/>
    <n v="76"/>
    <n v="0.19207119941711401"/>
    <n v="1.91540718078613E-2"/>
    <n v="0.17291712760925301"/>
    <s v="[2865, 2695, 2386, 2343, 2288, 2204, 1971, 1884, 1398, 1290, 1257, 1213, 1189, 1156, 1131, 927, 869, 480, 322, 19]"/>
    <s v="[1149, 2688, 1283, 12, 2197, 921, 1182, 2336, 2858, 1964, 1206, 315, 2379, 472, 862, 1250, 1124, 2281, 1391]"/>
    <m/>
  </r>
  <r>
    <n v="144.5"/>
    <s v="Hierarchy"/>
    <s v="LenLog_1_1_20_15_10_3000.csv"/>
    <x v="7"/>
    <x v="1"/>
    <x v="0"/>
    <x v="1"/>
    <n v="30"/>
    <x v="4"/>
    <n v="1"/>
    <n v="1"/>
    <n v="20"/>
    <n v="20"/>
    <n v="30"/>
    <n v="100"/>
    <n v="6.95"/>
    <n v="0.66666666666666696"/>
    <n v="66.6666666666667"/>
    <n v="1"/>
    <n v="100"/>
    <n v="0.8"/>
    <n v="80"/>
    <n v="0.218970537185669"/>
    <n v="1.91540718078613E-2"/>
    <n v="0.19981646537780801"/>
    <s v="[2865, 2695, 2386, 2343, 2288, 2204, 1971, 1884, 1398, 1290, 1257, 1213, 1189, 1156, 1131, 927, 869, 480, 322, 19]"/>
    <s v="[1148, 2688, 1283, 12, 2197, 921, 1183, 2336, 2858, 1964, 1206, 315, 2379, 1877, 473, 862, 1250, 1124, 2281, 1391]"/>
    <m/>
  </r>
  <r>
    <n v="145"/>
    <s v="Hierarchy"/>
    <s v="LenLog_1_1_20_15_1_30000.csv"/>
    <x v="18"/>
    <x v="1"/>
    <x v="1"/>
    <x v="1"/>
    <n v="5"/>
    <x v="6"/>
    <n v="1"/>
    <n v="1"/>
    <n v="20"/>
    <n v="20"/>
    <n v="30"/>
    <n v="100"/>
    <n v="0"/>
    <n v="0.66666666666666696"/>
    <n v="66.6666666666667"/>
    <n v="1"/>
    <n v="100"/>
    <n v="0.8"/>
    <n v="80"/>
    <n v="11.686385869979899"/>
    <n v="3.8431167602539097E-2"/>
    <n v="11.6479547023773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</r>
  <r>
    <n v="145.1"/>
    <s v="Hierarchy"/>
    <s v="LenLog_1_1_20_15_1_30000.csv"/>
    <x v="18"/>
    <x v="1"/>
    <x v="1"/>
    <x v="1"/>
    <n v="10"/>
    <x v="0"/>
    <n v="1"/>
    <n v="1"/>
    <n v="20"/>
    <n v="20"/>
    <n v="30"/>
    <n v="100"/>
    <n v="0"/>
    <n v="0.66666666666666696"/>
    <n v="66.6666666666667"/>
    <n v="1"/>
    <n v="100"/>
    <n v="0.8"/>
    <n v="80"/>
    <n v="11.101376771926899"/>
    <n v="3.8431167602539097E-2"/>
    <n v="11.0629456043243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</r>
  <r>
    <n v="145.19999999999999"/>
    <s v="Hierarchy"/>
    <s v="LenLog_1_1_20_15_1_30000.csv"/>
    <x v="18"/>
    <x v="1"/>
    <x v="1"/>
    <x v="1"/>
    <n v="15"/>
    <x v="1"/>
    <n v="1"/>
    <n v="1"/>
    <n v="20"/>
    <n v="20"/>
    <n v="30"/>
    <n v="100"/>
    <n v="0"/>
    <n v="0.66666666666666696"/>
    <n v="66.6666666666667"/>
    <n v="1"/>
    <n v="100"/>
    <n v="0.8"/>
    <n v="80"/>
    <n v="11.0014095306396"/>
    <n v="3.8431167602539097E-2"/>
    <n v="10.9629783630371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</r>
  <r>
    <n v="145.30000000000001"/>
    <s v="Hierarchy"/>
    <s v="LenLog_1_1_20_15_1_30000.csv"/>
    <x v="18"/>
    <x v="1"/>
    <x v="1"/>
    <x v="1"/>
    <n v="20"/>
    <x v="2"/>
    <n v="1"/>
    <n v="1"/>
    <n v="20"/>
    <n v="6"/>
    <n v="10"/>
    <n v="30"/>
    <n v="0.83333333333333304"/>
    <n v="0.6"/>
    <n v="60"/>
    <n v="0.3"/>
    <n v="30"/>
    <n v="0.4"/>
    <n v="40"/>
    <n v="10.8747744560242"/>
    <n v="3.8431167602539097E-2"/>
    <n v="10.836343288421601"/>
    <s v="[22751, 21951, 20708, 20155, 19625, 19382, 18369, 17446, 17409, 16156, 15158, 12789, 12392, 9187, 8518, 5047, 3409, 3144, 2377, 2231]"/>
    <s v="[17411, 2231, 8518, 3410, 12393, 12790]"/>
    <m/>
  </r>
  <r>
    <n v="145.4"/>
    <s v="Hierarchy"/>
    <s v="LenLog_1_1_20_15_1_30000.csv"/>
    <x v="18"/>
    <x v="1"/>
    <x v="1"/>
    <x v="1"/>
    <n v="25"/>
    <x v="3"/>
    <n v="1"/>
    <n v="1"/>
    <n v="20"/>
    <n v="5"/>
    <n v="10"/>
    <n v="25"/>
    <n v="10.6"/>
    <n v="0.5"/>
    <n v="50"/>
    <n v="0.25"/>
    <n v="25"/>
    <n v="0.33333333333333298"/>
    <n v="33.3333333333333"/>
    <n v="10.607661485672001"/>
    <n v="3.8431167602539097E-2"/>
    <n v="10.569230318069501"/>
    <s v="[22751, 21951, 20708, 20155, 19625, 19382, 18369, 17446, 17409, 16156, 15158, 12789, 12392, 9187, 8518, 5047, 3409, 3144, 2377, 2231]"/>
    <s v="[17399, 3133, 3397, 9177, 12779]"/>
    <m/>
  </r>
  <r>
    <n v="145.5"/>
    <s v="Hierarchy"/>
    <s v="LenLog_1_1_20_15_1_30000.csv"/>
    <x v="18"/>
    <x v="1"/>
    <x v="1"/>
    <x v="1"/>
    <n v="30"/>
    <x v="4"/>
    <n v="1"/>
    <n v="1"/>
    <n v="20"/>
    <n v="2"/>
    <n v="10"/>
    <n v="10"/>
    <n v="8"/>
    <n v="0.2"/>
    <n v="20"/>
    <n v="0.1"/>
    <n v="10"/>
    <n v="0.133333333333333"/>
    <n v="13.3333333333333"/>
    <n v="10.645099401474001"/>
    <n v="3.8431167602539097E-2"/>
    <n v="10.606668233871501"/>
    <s v="[22751, 21951, 20708, 20155, 19625, 19382, 18369, 17446, 17409, 16156, 15158, 12789, 12392, 9187, 8518, 5047, 3409, 3144, 2377, 2231]"/>
    <s v="[17402, 2222]"/>
    <m/>
  </r>
  <r>
    <n v="146"/>
    <s v="Hierarchy"/>
    <s v="LenLog_1_1_20_15_2-5_12000.csv"/>
    <x v="19"/>
    <x v="1"/>
    <x v="2"/>
    <x v="1"/>
    <n v="5"/>
    <x v="6"/>
    <n v="1"/>
    <n v="1"/>
    <n v="20"/>
    <n v="2"/>
    <n v="10"/>
    <n v="10"/>
    <n v="2"/>
    <n v="0.2"/>
    <n v="20"/>
    <n v="0.1"/>
    <n v="10"/>
    <n v="0.133333333333333"/>
    <n v="13.3333333333333"/>
    <n v="1.5896754264831501"/>
    <n v="1.65426731109619E-2"/>
    <n v="1.5731327533721899"/>
    <s v="[11890, 11845, 9551, 9261, 8607, 7588, 6891, 6790, 6765, 6297, 5526, 5161, 4096, 3967, 3575, 3314, 3104, 1284, 715, 520]"/>
    <s v="[518, 3312]"/>
    <m/>
  </r>
  <r>
    <n v="146.1"/>
    <s v="Hierarchy"/>
    <s v="LenLog_1_1_20_15_2-5_12000.csv"/>
    <x v="19"/>
    <x v="1"/>
    <x v="2"/>
    <x v="1"/>
    <n v="10"/>
    <x v="0"/>
    <n v="1"/>
    <n v="1"/>
    <n v="20"/>
    <n v="6"/>
    <n v="10"/>
    <n v="30"/>
    <n v="2"/>
    <n v="0.6"/>
    <n v="60"/>
    <n v="0.3"/>
    <n v="30"/>
    <n v="0.4"/>
    <n v="40"/>
    <n v="1.65016937255859"/>
    <n v="1.65426731109619E-2"/>
    <n v="1.6336266994476301"/>
    <s v="[11890, 11845, 9551, 9261, 8607, 7588, 6891, 6790, 6765, 6297, 5526, 5161, 4096, 3967, 3575, 3314, 3104, 1284, 715, 520]"/>
    <s v="[4094, 518, 6295, 3102, 5159, 3312]"/>
    <m/>
  </r>
  <r>
    <n v="146.19999999999999"/>
    <s v="Hierarchy"/>
    <s v="LenLog_1_1_20_15_2-5_12000.csv"/>
    <x v="19"/>
    <x v="1"/>
    <x v="2"/>
    <x v="1"/>
    <n v="15"/>
    <x v="1"/>
    <n v="1"/>
    <n v="1"/>
    <n v="20"/>
    <n v="19"/>
    <n v="30"/>
    <n v="95"/>
    <n v="2"/>
    <n v="0.63333333333333297"/>
    <n v="63.3333333333333"/>
    <n v="0.95"/>
    <n v="95"/>
    <n v="0.76"/>
    <n v="76"/>
    <n v="1.74828577041626"/>
    <n v="1.65426731109619E-2"/>
    <n v="1.7317430973053001"/>
    <s v="[11890, 11845, 9551, 9261, 8607, 7588, 6891, 6790, 6765, 6297, 5526, 5161, 4096, 3967, 3575, 3314, 3104, 1284, 715, 520]"/>
    <s v="[4094, 1282, 6788, 518, 5524, 6295, 8605, 3102, 7586, 5159, 9259, 11843, 713, 9549, 6763, 11888, 3312, 3573, 3965]"/>
    <m/>
  </r>
  <r>
    <n v="146.30000000000001"/>
    <s v="Hierarchy"/>
    <s v="LenLog_1_1_20_15_2-5_12000.csv"/>
    <x v="19"/>
    <x v="1"/>
    <x v="2"/>
    <x v="1"/>
    <n v="20"/>
    <x v="2"/>
    <n v="1"/>
    <n v="1"/>
    <n v="20"/>
    <n v="20"/>
    <n v="30"/>
    <n v="100"/>
    <n v="3"/>
    <n v="0.66666666666666696"/>
    <n v="66.6666666666667"/>
    <n v="1"/>
    <n v="100"/>
    <n v="0.8"/>
    <n v="80"/>
    <n v="1.7331283092498799"/>
    <n v="1.65426731109619E-2"/>
    <n v="1.71658563613892"/>
    <s v="[11890, 11845, 9551, 9261, 8607, 7588, 6891, 6790, 6765, 6297, 5526, 5161, 4096, 3967, 3575, 3314, 3104, 1284, 715, 520]"/>
    <s v="[4093, 1281, 6787, 517, 5523, 6294, 8604, 3101, 7585, 5158, 9258, 11842, 712, 9548, 6888, 6762, 11887, 3311, 3572, 3964]"/>
    <m/>
  </r>
  <r>
    <n v="146.4"/>
    <s v="Hierarchy"/>
    <s v="LenLog_1_1_20_15_2-5_12000.csv"/>
    <x v="19"/>
    <x v="1"/>
    <x v="2"/>
    <x v="1"/>
    <n v="25"/>
    <x v="3"/>
    <n v="1"/>
    <n v="1"/>
    <n v="20"/>
    <n v="17"/>
    <n v="30"/>
    <n v="85"/>
    <n v="1"/>
    <n v="0.56666666666666698"/>
    <n v="56.6666666666667"/>
    <n v="0.85"/>
    <n v="85"/>
    <n v="0.68"/>
    <n v="68"/>
    <n v="1.6832463741302499"/>
    <n v="1.65426731109619E-2"/>
    <n v="1.66670370101929"/>
    <s v="[11890, 11845, 9551, 9261, 8607, 7588, 6891, 6790, 6765, 6297, 5526, 5161, 4096, 3967, 3575, 3314, 3104, 1284, 715, 520]"/>
    <s v="[4095, 6789, 519, 5525, 6296, 8606, 3103, 7587, 5160, 9260, 11844, 714, 9550, 6890, 6764, 11889, 3574]"/>
    <m/>
  </r>
  <r>
    <n v="146.5"/>
    <s v="Hierarchy"/>
    <s v="LenLog_1_1_20_15_2-5_12000.csv"/>
    <x v="19"/>
    <x v="1"/>
    <x v="2"/>
    <x v="1"/>
    <n v="30"/>
    <x v="4"/>
    <n v="1"/>
    <n v="1"/>
    <n v="20"/>
    <n v="14"/>
    <n v="20"/>
    <n v="70"/>
    <n v="0"/>
    <n v="0.7"/>
    <n v="70"/>
    <n v="0.7"/>
    <n v="70"/>
    <n v="0.7"/>
    <n v="70"/>
    <n v="1.6539568901062001"/>
    <n v="1.65426731109619E-2"/>
    <n v="1.6374142169952399"/>
    <s v="[11890, 11845, 9551, 9261, 8607, 7588, 6891, 6790, 6765, 6297, 5526, 5161, 4096, 3967, 3575, 3314, 3104, 1284, 715, 520]"/>
    <s v="[4096, 520, 6297, 8607, 3104, 7588, 5161, 9261, 11845, 715, 9551, 6891, 11890, 3575]"/>
    <m/>
  </r>
  <r>
    <n v="147"/>
    <s v="Hierarchy"/>
    <s v="LenLog_1_1_20_15_5_6000.csv"/>
    <x v="6"/>
    <x v="1"/>
    <x v="3"/>
    <x v="1"/>
    <n v="5"/>
    <x v="6"/>
    <n v="1"/>
    <n v="1"/>
    <n v="20"/>
    <n v="13"/>
    <n v="20"/>
    <n v="65"/>
    <n v="1"/>
    <n v="0.65"/>
    <n v="65"/>
    <n v="0.65"/>
    <n v="65"/>
    <n v="0.65"/>
    <n v="65"/>
    <n v="0.41453242301940901"/>
    <n v="1.46331787109375E-2"/>
    <n v="0.39989924430847201"/>
    <s v="[5555, 5445, 4971, 4907, 4551, 4450, 4365, 3104, 2662, 2628, 2610, 2380, 2241, 2011, 1829, 1434, 1270, 714, 697, 280]"/>
    <s v="[279, 1433, 3103, 1828, 2609, 5554, 696, 2627, 713, 2379, 2661, 4970, 1269]"/>
    <m/>
  </r>
  <r>
    <n v="147.1"/>
    <s v="Hierarchy"/>
    <s v="LenLog_1_1_20_15_5_6000.csv"/>
    <x v="6"/>
    <x v="1"/>
    <x v="3"/>
    <x v="1"/>
    <n v="10"/>
    <x v="0"/>
    <n v="1"/>
    <n v="1"/>
    <n v="20"/>
    <n v="14"/>
    <n v="20"/>
    <n v="70"/>
    <n v="1.1428571428571399"/>
    <n v="0.7"/>
    <n v="70"/>
    <n v="0.7"/>
    <n v="70"/>
    <n v="0.7"/>
    <n v="70"/>
    <n v="0.43182182312011702"/>
    <n v="1.46331787109375E-2"/>
    <n v="0.41718864440918002"/>
    <s v="[5555, 5445, 4971, 4907, 4551, 4450, 4365, 3104, 2662, 2628, 2610, 2380, 2241, 2011, 1829, 1434, 1270, 714, 697, 280]"/>
    <s v="[279, 1433, 3103, 1828, 2609, 5554, 696, 2627, 5442, 713, 2379, 2661, 4970, 1269]"/>
    <m/>
  </r>
  <r>
    <n v="147.19999999999999"/>
    <s v="Hierarchy"/>
    <s v="LenLog_1_1_20_15_5_6000.csv"/>
    <x v="6"/>
    <x v="1"/>
    <x v="3"/>
    <x v="1"/>
    <n v="15"/>
    <x v="1"/>
    <n v="1"/>
    <n v="1"/>
    <n v="20"/>
    <n v="19"/>
    <n v="30"/>
    <n v="95"/>
    <n v="1.31578947368421"/>
    <n v="0.63333333333333297"/>
    <n v="63.3333333333333"/>
    <n v="0.95"/>
    <n v="95"/>
    <n v="0.76"/>
    <n v="76"/>
    <n v="0.47118687629699701"/>
    <n v="1.46331787109375E-2"/>
    <n v="0.45655369758606001"/>
    <s v="[5555, 5445, 4971, 4907, 4551, 4450, 4365, 3104, 2662, 2628, 2610, 2380, 2241, 2011, 1829, 1434, 1270, 714, 697, 280]"/>
    <s v="[4364, 279, 1433, 3103, 1828, 4904, 2609, 5554, 696, 2627, 5442, 4550, 713, 2379, 2010, 4447, 2661, 4970, 1269]"/>
    <m/>
  </r>
  <r>
    <n v="147.30000000000001"/>
    <s v="Hierarchy"/>
    <s v="LenLog_1_1_20_15_5_6000.csv"/>
    <x v="6"/>
    <x v="1"/>
    <x v="3"/>
    <x v="1"/>
    <n v="20"/>
    <x v="2"/>
    <n v="1"/>
    <n v="1"/>
    <n v="20"/>
    <n v="13"/>
    <n v="20"/>
    <n v="65"/>
    <n v="0"/>
    <n v="0.65"/>
    <n v="65"/>
    <n v="0.65"/>
    <n v="65"/>
    <n v="0.65"/>
    <n v="65"/>
    <n v="0.41445994377136203"/>
    <n v="1.46331787109375E-2"/>
    <n v="0.39982676506042503"/>
    <s v="[5555, 5445, 4971, 4907, 4551, 4450, 4365, 3104, 2662, 2628, 2610, 2380, 2241, 2011, 1829, 1434, 1270, 714, 697, 280]"/>
    <s v="[4365, 280, 3104, 1829, 4907, 5555, 2628, 5445, 714, 4450, 2662, 4971, 1270]"/>
    <m/>
  </r>
  <r>
    <n v="147.4"/>
    <s v="Hierarchy"/>
    <s v="LenLog_1_1_20_15_5_6000.csv"/>
    <x v="6"/>
    <x v="1"/>
    <x v="3"/>
    <x v="1"/>
    <n v="25"/>
    <x v="3"/>
    <n v="1"/>
    <n v="1"/>
    <n v="20"/>
    <n v="15"/>
    <n v="20"/>
    <n v="75"/>
    <n v="2.4666666666666699"/>
    <n v="0.75"/>
    <n v="75"/>
    <n v="0.75"/>
    <n v="75"/>
    <n v="0.75"/>
    <n v="75"/>
    <n v="0.44834375381469699"/>
    <n v="1.46331787109375E-2"/>
    <n v="0.43371057510375999"/>
    <s v="[5555, 5445, 4971, 4907, 4551, 4450, 4365, 3104, 2662, 2628, 2610, 2380, 2241, 2011, 1829, 1434, 1270, 714, 697, 280]"/>
    <s v="[4362, 279, 3103, 1826, 4904, 5552, 2238, 2625, 5442, 4548, 713, 2381, 4447, 2659, 1267]"/>
    <m/>
  </r>
  <r>
    <n v="147.5"/>
    <s v="Hierarchy"/>
    <s v="LenLog_1_1_20_15_5_6000.csv"/>
    <x v="6"/>
    <x v="1"/>
    <x v="3"/>
    <x v="1"/>
    <n v="30"/>
    <x v="4"/>
    <n v="1"/>
    <n v="1"/>
    <n v="20"/>
    <n v="1"/>
    <n v="10"/>
    <n v="5"/>
    <n v="9"/>
    <n v="0.1"/>
    <n v="10"/>
    <n v="0.05"/>
    <n v="5"/>
    <n v="6.6666666666666693E-2"/>
    <n v="6.6666666666666696"/>
    <n v="0.41472959518432601"/>
    <n v="1.46331787109375E-2"/>
    <n v="0.400096416473389"/>
    <s v="[5555, 5445, 4971, 4907, 4551, 4450, 4365, 3104, 2662, 2628, 2610, 2380, 2241, 2011, 1829, 1434, 1270, 714, 697, 280]"/>
    <s v="[723]"/>
    <m/>
  </r>
  <r>
    <n v="148"/>
    <s v="Hierarchy"/>
    <s v="LenLog_1_1_20_20_10_4000.csv"/>
    <x v="2"/>
    <x v="1"/>
    <x v="0"/>
    <x v="2"/>
    <n v="5"/>
    <x v="7"/>
    <n v="1"/>
    <n v="1"/>
    <n v="20"/>
    <n v="20"/>
    <n v="30"/>
    <n v="100"/>
    <n v="0"/>
    <n v="0.66666666666666696"/>
    <n v="66.6666666666667"/>
    <n v="1"/>
    <n v="100"/>
    <n v="0.8"/>
    <n v="80"/>
    <n v="0.26751399040222201"/>
    <n v="0"/>
    <n v="0.26751399040222201"/>
    <s v="[3779, 3474, 3413, 3367, 3236, 3204, 2753, 2678, 2629, 2592, 2231, 2057, 1593, 1336, 1192, 1122, 586, 552, 336, 15]"/>
    <s v="[3204, 2057, 15, 3474, 2592, 3236, 3367, 1192, 552, 2231, 1336, 1593, 2753, 3779, 2629, 586, 336, 3413, 1122, 2678]"/>
    <m/>
  </r>
  <r>
    <n v="148.1"/>
    <s v="Hierarchy"/>
    <s v="LenLog_1_1_20_20_10_4000.csv"/>
    <x v="2"/>
    <x v="1"/>
    <x v="0"/>
    <x v="2"/>
    <n v="10"/>
    <x v="6"/>
    <n v="1"/>
    <n v="1"/>
    <n v="20"/>
    <n v="20"/>
    <n v="30"/>
    <n v="100"/>
    <n v="0"/>
    <n v="0.66666666666666696"/>
    <n v="66.6666666666667"/>
    <n v="1"/>
    <n v="100"/>
    <n v="0.8"/>
    <n v="80"/>
    <n v="0.22304415702819799"/>
    <n v="0"/>
    <n v="0.22304415702819799"/>
    <s v="[3779, 3474, 3413, 3367, 3236, 3204, 2753, 2678, 2629, 2592, 2231, 2057, 1593, 1336, 1192, 1122, 586, 552, 336, 15]"/>
    <s v="[3204, 2057, 15, 3474, 2592, 3236, 3367, 1192, 552, 2231, 1336, 1593, 2753, 3779, 2629, 586, 336, 3413, 1122, 2678]"/>
    <m/>
  </r>
  <r>
    <n v="148.19999999999999"/>
    <s v="Hierarchy"/>
    <s v="LenLog_1_1_20_20_10_4000.csv"/>
    <x v="2"/>
    <x v="1"/>
    <x v="0"/>
    <x v="2"/>
    <n v="15"/>
    <x v="0"/>
    <n v="1"/>
    <n v="1"/>
    <n v="20"/>
    <n v="20"/>
    <n v="30"/>
    <n v="100"/>
    <n v="0"/>
    <n v="0.66666666666666696"/>
    <n v="66.6666666666667"/>
    <n v="1"/>
    <n v="100"/>
    <n v="0.8"/>
    <n v="80"/>
    <n v="0.239987373352051"/>
    <n v="0"/>
    <n v="0.239987373352051"/>
    <s v="[3779, 3474, 3413, 3367, 3236, 3204, 2753, 2678, 2629, 2592, 2231, 2057, 1593, 1336, 1192, 1122, 586, 552, 336, 15]"/>
    <s v="[3204, 2057, 15, 3474, 2592, 3236, 3367, 1192, 552, 2231, 1336, 1593, 2753, 3779, 2629, 586, 336, 3413, 1122, 2678]"/>
    <m/>
  </r>
  <r>
    <n v="148.30000000000001"/>
    <s v="Hierarchy"/>
    <s v="LenLog_1_1_20_20_10_4000.csv"/>
    <x v="2"/>
    <x v="1"/>
    <x v="0"/>
    <x v="2"/>
    <n v="20"/>
    <x v="1"/>
    <n v="1"/>
    <n v="1"/>
    <n v="20"/>
    <n v="20"/>
    <n v="30"/>
    <n v="100"/>
    <n v="0"/>
    <n v="0.66666666666666696"/>
    <n v="66.6666666666667"/>
    <n v="1"/>
    <n v="100"/>
    <n v="0.8"/>
    <n v="80"/>
    <n v="0.23336768150329601"/>
    <n v="0"/>
    <n v="0.23336768150329601"/>
    <s v="[3779, 3474, 3413, 3367, 3236, 3204, 2753, 2678, 2629, 2592, 2231, 2057, 1593, 1336, 1192, 1122, 586, 552, 336, 15]"/>
    <s v="[3204, 2057, 15, 3474, 2592, 3236, 3367, 1192, 552, 2231, 1336, 1593, 2753, 3779, 2629, 586, 336, 3413, 1122, 2678]"/>
    <m/>
  </r>
  <r>
    <n v="148.4"/>
    <s v="Hierarchy"/>
    <s v="LenLog_1_1_20_20_10_4000.csv"/>
    <x v="2"/>
    <x v="1"/>
    <x v="0"/>
    <x v="2"/>
    <n v="25"/>
    <x v="2"/>
    <n v="1"/>
    <n v="1"/>
    <n v="20"/>
    <n v="20"/>
    <n v="30"/>
    <n v="100"/>
    <n v="5.3"/>
    <n v="0.66666666666666696"/>
    <n v="66.6666666666667"/>
    <n v="1"/>
    <n v="100"/>
    <n v="0.8"/>
    <n v="80"/>
    <n v="0.23163223266601601"/>
    <n v="0"/>
    <n v="0.23163223266601601"/>
    <s v="[3779, 3474, 3413, 3367, 3236, 3204, 2753, 2678, 2629, 2592, 2231, 2057, 1593, 1336, 1192, 1122, 586, 552, 336, 15]"/>
    <s v="[3199, 2052, 10, 3469, 2587, 3231, 3359, 1184, 547, 2226, 1331, 1588, 2748, 3774, 2624, 581, 331, 3408, 1117, 2673]"/>
    <m/>
  </r>
  <r>
    <n v="148.5"/>
    <s v="Hierarchy"/>
    <s v="LenLog_1_1_20_20_10_4000.csv"/>
    <x v="2"/>
    <x v="1"/>
    <x v="0"/>
    <x v="2"/>
    <n v="30"/>
    <x v="3"/>
    <n v="1"/>
    <n v="1"/>
    <n v="20"/>
    <n v="20"/>
    <n v="30"/>
    <n v="100"/>
    <n v="5.2"/>
    <n v="0.66666666666666696"/>
    <n v="66.6666666666667"/>
    <n v="1"/>
    <n v="100"/>
    <n v="0.8"/>
    <n v="80"/>
    <n v="0.21678423881530801"/>
    <n v="0"/>
    <n v="0.21678423881530801"/>
    <s v="[3779, 3474, 3413, 3367, 3236, 3204, 2753, 2678, 2629, 2592, 2231, 2057, 1593, 1336, 1192, 1122, 586, 552, 336, 15]"/>
    <s v="[3199, 2052, 8, 3469, 2587, 3231, 3359, 1187, 547, 2226, 1331, 1589, 2748, 3774, 2624, 581, 331, 3408, 1117, 2673]"/>
    <m/>
  </r>
  <r>
    <n v="149"/>
    <s v="Hierarchy"/>
    <s v="LenLog_1_1_20_20_1_40000.csv"/>
    <x v="24"/>
    <x v="1"/>
    <x v="1"/>
    <x v="2"/>
    <n v="5"/>
    <x v="7"/>
    <n v="1"/>
    <n v="1"/>
    <n v="20"/>
    <n v="20"/>
    <n v="30"/>
    <n v="100"/>
    <n v="0"/>
    <n v="0.66666666666666696"/>
    <n v="66.6666666666667"/>
    <n v="1"/>
    <n v="100"/>
    <n v="0.8"/>
    <n v="80"/>
    <n v="18.619723081588699"/>
    <n v="3.3218145370483398E-2"/>
    <n v="18.586504936218301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</r>
  <r>
    <n v="149.1"/>
    <s v="Hierarchy"/>
    <s v="LenLog_1_1_20_20_1_40000.csv"/>
    <x v="24"/>
    <x v="1"/>
    <x v="1"/>
    <x v="2"/>
    <n v="10"/>
    <x v="6"/>
    <n v="1"/>
    <n v="1"/>
    <n v="20"/>
    <n v="20"/>
    <n v="30"/>
    <n v="100"/>
    <n v="0"/>
    <n v="0.66666666666666696"/>
    <n v="66.6666666666667"/>
    <n v="1"/>
    <n v="100"/>
    <n v="0.8"/>
    <n v="80"/>
    <n v="18.504126548767101"/>
    <n v="3.3218145370483398E-2"/>
    <n v="18.470908403396599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</r>
  <r>
    <n v="149.19999999999999"/>
    <s v="Hierarchy"/>
    <s v="LenLog_1_1_20_20_1_40000.csv"/>
    <x v="24"/>
    <x v="1"/>
    <x v="1"/>
    <x v="2"/>
    <n v="15"/>
    <x v="0"/>
    <n v="1"/>
    <n v="1"/>
    <n v="20"/>
    <n v="20"/>
    <n v="30"/>
    <n v="100"/>
    <n v="0"/>
    <n v="0.66666666666666696"/>
    <n v="66.6666666666667"/>
    <n v="1"/>
    <n v="100"/>
    <n v="0.8"/>
    <n v="80"/>
    <n v="18.453509569168101"/>
    <n v="3.3218145370483398E-2"/>
    <n v="18.4202914237976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</r>
  <r>
    <n v="149.30000000000001"/>
    <s v="Hierarchy"/>
    <s v="LenLog_1_1_20_20_1_40000.csv"/>
    <x v="24"/>
    <x v="1"/>
    <x v="1"/>
    <x v="2"/>
    <n v="20"/>
    <x v="1"/>
    <n v="1"/>
    <n v="1"/>
    <n v="20"/>
    <n v="20"/>
    <n v="30"/>
    <n v="100"/>
    <n v="0"/>
    <n v="0.66666666666666696"/>
    <n v="66.6666666666667"/>
    <n v="1"/>
    <n v="100"/>
    <n v="0.8"/>
    <n v="80"/>
    <n v="18.673382282257101"/>
    <n v="3.3218145370483398E-2"/>
    <n v="18.6401641368866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</r>
  <r>
    <n v="149.4"/>
    <s v="Hierarchy"/>
    <s v="LenLog_1_1_20_20_1_40000.csv"/>
    <x v="24"/>
    <x v="1"/>
    <x v="1"/>
    <x v="2"/>
    <n v="25"/>
    <x v="2"/>
    <n v="1"/>
    <n v="1"/>
    <n v="20"/>
    <n v="18"/>
    <n v="30"/>
    <n v="90"/>
    <n v="1.3888888888888899"/>
    <n v="0.6"/>
    <n v="60"/>
    <n v="0.9"/>
    <n v="90"/>
    <n v="0.72"/>
    <n v="72"/>
    <n v="18.575228691101099"/>
    <n v="3.3218145370483398E-2"/>
    <n v="18.542010545730601"/>
    <s v="[39540, 36878, 33194, 32283, 32034, 29243, 26841, 26464, 24917, 22867, 22534, 20794, 11017, 10371, 9849, 6370, 5989, 4724, 4565, 4406]"/>
    <s v="[10370, 22533, 11014, 36877, 32031, 33192, 4404, 20791, 29241, 22866, 24917, 4564, 26840, 6369, 5989, 39539, 4723, 9848]"/>
    <m/>
  </r>
  <r>
    <n v="149.5"/>
    <s v="Hierarchy"/>
    <s v="LenLog_1_1_20_20_1_40000.csv"/>
    <x v="24"/>
    <x v="1"/>
    <x v="1"/>
    <x v="2"/>
    <n v="30"/>
    <x v="3"/>
    <n v="1"/>
    <n v="1"/>
    <n v="20"/>
    <n v="12"/>
    <n v="20"/>
    <n v="60"/>
    <n v="10.25"/>
    <n v="0.6"/>
    <n v="60"/>
    <n v="0.6"/>
    <n v="60"/>
    <n v="0.6"/>
    <n v="60"/>
    <n v="18.4522080421448"/>
    <n v="3.3218145370483398E-2"/>
    <n v="18.418989896774299"/>
    <s v="[39540, 36878, 33194, 32283, 32034, 29243, 26841, 26464, 24917, 22867, 22534, 20794, 11017, 10371, 9849, 6370, 5989, 4724, 4565, 4406]"/>
    <s v="[10362, 32023, 33182, 20784, 29228, 24908, 26832, 26455, 5981, 39531, 4711, 9840]"/>
    <m/>
  </r>
  <r>
    <n v="150"/>
    <s v="Hierarchy"/>
    <s v="LenLog_1_1_20_20_2-5_16000.csv"/>
    <x v="25"/>
    <x v="1"/>
    <x v="2"/>
    <x v="2"/>
    <n v="5"/>
    <x v="7"/>
    <n v="1"/>
    <n v="1"/>
    <n v="20"/>
    <n v="20"/>
    <n v="30"/>
    <n v="100"/>
    <n v="0"/>
    <n v="0.66666666666666696"/>
    <n v="66.6666666666667"/>
    <n v="1"/>
    <n v="100"/>
    <n v="0.8"/>
    <n v="80"/>
    <n v="2.86722016334534"/>
    <n v="1.6518831253051799E-2"/>
    <n v="2.85070133209229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</r>
  <r>
    <n v="150.1"/>
    <s v="Hierarchy"/>
    <s v="LenLog_1_1_20_20_2-5_16000.csv"/>
    <x v="25"/>
    <x v="1"/>
    <x v="2"/>
    <x v="2"/>
    <n v="10"/>
    <x v="6"/>
    <n v="1"/>
    <n v="1"/>
    <n v="20"/>
    <n v="20"/>
    <n v="30"/>
    <n v="100"/>
    <n v="0"/>
    <n v="0.66666666666666696"/>
    <n v="66.6666666666667"/>
    <n v="1"/>
    <n v="100"/>
    <n v="0.8"/>
    <n v="80"/>
    <n v="2.9444627761840798"/>
    <n v="1.6518831253051799E-2"/>
    <n v="2.9279439449310298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</r>
  <r>
    <n v="150.19999999999999"/>
    <s v="Hierarchy"/>
    <s v="LenLog_1_1_20_20_2-5_16000.csv"/>
    <x v="25"/>
    <x v="1"/>
    <x v="2"/>
    <x v="2"/>
    <n v="15"/>
    <x v="0"/>
    <n v="1"/>
    <n v="1"/>
    <n v="20"/>
    <n v="20"/>
    <n v="30"/>
    <n v="100"/>
    <n v="0"/>
    <n v="0.66666666666666696"/>
    <n v="66.6666666666667"/>
    <n v="1"/>
    <n v="100"/>
    <n v="0.8"/>
    <n v="80"/>
    <n v="2.9346563816070601"/>
    <n v="1.6518831253051799E-2"/>
    <n v="2.9181375503539999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</r>
  <r>
    <n v="150.30000000000001"/>
    <s v="Hierarchy"/>
    <s v="LenLog_1_1_20_20_2-5_16000.csv"/>
    <x v="25"/>
    <x v="1"/>
    <x v="2"/>
    <x v="2"/>
    <n v="20"/>
    <x v="1"/>
    <n v="1"/>
    <n v="1"/>
    <n v="20"/>
    <n v="20"/>
    <n v="30"/>
    <n v="100"/>
    <n v="0"/>
    <n v="0.66666666666666696"/>
    <n v="66.6666666666667"/>
    <n v="1"/>
    <n v="100"/>
    <n v="0.8"/>
    <n v="80"/>
    <n v="3.0550487041473402"/>
    <n v="1.6518831253051799E-2"/>
    <n v="3.0385298728942902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</r>
  <r>
    <n v="150.4"/>
    <s v="Hierarchy"/>
    <s v="LenLog_1_1_20_20_2-5_16000.csv"/>
    <x v="25"/>
    <x v="1"/>
    <x v="2"/>
    <x v="2"/>
    <n v="25"/>
    <x v="2"/>
    <n v="1"/>
    <n v="1"/>
    <n v="20"/>
    <n v="18"/>
    <n v="30"/>
    <n v="90"/>
    <n v="1.6666666666666701"/>
    <n v="0.6"/>
    <n v="60"/>
    <n v="0.9"/>
    <n v="90"/>
    <n v="0.72"/>
    <n v="72"/>
    <n v="2.9296569824218701"/>
    <n v="1.6518831253051799E-2"/>
    <n v="2.9131381511688201"/>
    <s v="[11677, 11024, 10411, 9428, 8909, 8877, 8853, 6335, 6251, 6118, 4774, 4224, 3124, 2550, 2369, 2202, 1666, 1288, 1091, 27]"/>
    <s v="[4224, 1668, 1289, 11026, 28, 11675, 4772, 10413, 8877, 3125, 6331, 2367, 1092, 8907, 9431, 6117, 6252, 2547]"/>
    <m/>
  </r>
  <r>
    <n v="150.5"/>
    <s v="Hierarchy"/>
    <s v="LenLog_1_1_20_20_2-5_16000.csv"/>
    <x v="25"/>
    <x v="1"/>
    <x v="2"/>
    <x v="2"/>
    <n v="30"/>
    <x v="3"/>
    <n v="1"/>
    <n v="1"/>
    <n v="20"/>
    <n v="5"/>
    <n v="10"/>
    <n v="25"/>
    <n v="1"/>
    <n v="0.5"/>
    <n v="50"/>
    <n v="0.25"/>
    <n v="25"/>
    <n v="0.33333333333333298"/>
    <n v="33.3333333333333"/>
    <n v="2.9172677993774401"/>
    <n v="1.6518831253051799E-2"/>
    <n v="2.9007489681243901"/>
    <s v="[11677, 11024, 10411, 9428, 8909, 8877, 8853, 6335, 6251, 6118, 4774, 4224, 3124, 2550, 2369, 2202, 1666, 1288, 1091, 27]"/>
    <s v="[8853, 4774, 8879, 1094, 8909]"/>
    <m/>
  </r>
  <r>
    <n v="151"/>
    <s v="Hierarchy"/>
    <s v="LenLog_1_1_20_20_5_8000.csv"/>
    <x v="9"/>
    <x v="1"/>
    <x v="3"/>
    <x v="2"/>
    <n v="5"/>
    <x v="7"/>
    <n v="1"/>
    <n v="1"/>
    <n v="20"/>
    <n v="20"/>
    <n v="30"/>
    <n v="100"/>
    <n v="0"/>
    <n v="0.66666666666666696"/>
    <n v="66.6666666666667"/>
    <n v="1"/>
    <n v="100"/>
    <n v="0.8"/>
    <n v="80"/>
    <n v="0.76956772804260298"/>
    <n v="7.74383544921875E-4"/>
    <n v="0.768793344497681"/>
    <s v="[7828, 7070, 6055, 5949, 5776, 5726, 5114, 4749, 4171, 3768, 3388, 3361, 1625, 1568, 1290, 1118, 785, 703, 664, 144]"/>
    <s v="[1290, 4749, 5776, 785, 144, 7828, 664, 7070, 1568, 3361, 6055, 3768, 3388, 5949, 703, 4171, 1625, 5726, 1118, 5114]"/>
    <m/>
  </r>
  <r>
    <n v="151.1"/>
    <s v="Hierarchy"/>
    <s v="LenLog_1_1_20_20_5_8000.csv"/>
    <x v="9"/>
    <x v="1"/>
    <x v="3"/>
    <x v="2"/>
    <n v="10"/>
    <x v="6"/>
    <n v="1"/>
    <n v="1"/>
    <n v="20"/>
    <n v="20"/>
    <n v="30"/>
    <n v="100"/>
    <n v="0"/>
    <n v="0.66666666666666696"/>
    <n v="66.6666666666667"/>
    <n v="1"/>
    <n v="100"/>
    <n v="0.8"/>
    <n v="80"/>
    <n v="0.78352165222168002"/>
    <n v="7.74383544921875E-4"/>
    <n v="0.78274726867675803"/>
    <s v="[7828, 7070, 6055, 5949, 5776, 5726, 5114, 4749, 4171, 3768, 3388, 3361, 1625, 1568, 1290, 1118, 785, 703, 664, 144]"/>
    <s v="[1290, 4749, 5776, 785, 144, 7828, 664, 7070, 1568, 3361, 6055, 3768, 3388, 5949, 703, 4171, 1625, 5726, 1118, 5114]"/>
    <m/>
  </r>
  <r>
    <n v="151.19999999999999"/>
    <s v="Hierarchy"/>
    <s v="LenLog_1_1_20_20_5_8000.csv"/>
    <x v="9"/>
    <x v="1"/>
    <x v="3"/>
    <x v="2"/>
    <n v="15"/>
    <x v="0"/>
    <n v="1"/>
    <n v="1"/>
    <n v="20"/>
    <n v="20"/>
    <n v="30"/>
    <n v="100"/>
    <n v="0"/>
    <n v="0.66666666666666696"/>
    <n v="66.6666666666667"/>
    <n v="1"/>
    <n v="100"/>
    <n v="0.8"/>
    <n v="80"/>
    <n v="0.78657889366149902"/>
    <n v="7.74383544921875E-4"/>
    <n v="0.78580451011657704"/>
    <s v="[7828, 7070, 6055, 5949, 5776, 5726, 5114, 4749, 4171, 3768, 3388, 3361, 1625, 1568, 1290, 1118, 785, 703, 664, 144]"/>
    <s v="[1290, 4749, 5776, 785, 144, 7828, 664, 7070, 1568, 3361, 6055, 3768, 3388, 5949, 703, 4171, 1625, 5726, 1118, 5114]"/>
    <m/>
  </r>
  <r>
    <n v="151.30000000000001"/>
    <s v="Hierarchy"/>
    <s v="LenLog_1_1_20_20_5_8000.csv"/>
    <x v="9"/>
    <x v="1"/>
    <x v="3"/>
    <x v="2"/>
    <n v="20"/>
    <x v="1"/>
    <n v="1"/>
    <n v="1"/>
    <n v="20"/>
    <n v="20"/>
    <n v="30"/>
    <n v="100"/>
    <n v="0"/>
    <n v="0.66666666666666696"/>
    <n v="66.6666666666667"/>
    <n v="1"/>
    <n v="100"/>
    <n v="0.8"/>
    <n v="80"/>
    <n v="0.75116300582885698"/>
    <n v="7.74383544921875E-4"/>
    <n v="0.75038862228393499"/>
    <s v="[7828, 7070, 6055, 5949, 5776, 5726, 5114, 4749, 4171, 3768, 3388, 3361, 1625, 1568, 1290, 1118, 785, 703, 664, 144]"/>
    <s v="[1290, 4749, 5776, 785, 144, 7828, 664, 7070, 1568, 3361, 6055, 3768, 3388, 5949, 703, 4171, 1625, 5726, 1118, 5114]"/>
    <m/>
  </r>
  <r>
    <n v="151.4"/>
    <s v="Hierarchy"/>
    <s v="LenLog_1_1_20_20_5_8000.csv"/>
    <x v="9"/>
    <x v="1"/>
    <x v="3"/>
    <x v="2"/>
    <n v="25"/>
    <x v="2"/>
    <n v="1"/>
    <n v="1"/>
    <n v="20"/>
    <n v="20"/>
    <n v="30"/>
    <n v="100"/>
    <n v="1.6"/>
    <n v="0.66666666666666696"/>
    <n v="66.6666666666667"/>
    <n v="1"/>
    <n v="100"/>
    <n v="0.8"/>
    <n v="80"/>
    <n v="0.76623463630676303"/>
    <n v="7.74383544921875E-4"/>
    <n v="0.76546025276184104"/>
    <s v="[7828, 7070, 6055, 5949, 5776, 5726, 5114, 4749, 4171, 3768, 3388, 3361, 1625, 1568, 1290, 1118, 785, 703, 664, 144]"/>
    <s v="[1289, 4748, 5773, 783, 145, 7826, 662, 7070, 1566, 3360, 6054, 3765, 3388, 5946, 701, 4169, 1626, 5727, 1116, 5116]"/>
    <m/>
  </r>
  <r>
    <n v="151.5"/>
    <s v="Hierarchy"/>
    <s v="LenLog_1_1_20_20_5_8000.csv"/>
    <x v="9"/>
    <x v="1"/>
    <x v="3"/>
    <x v="2"/>
    <n v="30"/>
    <x v="3"/>
    <n v="1"/>
    <n v="1"/>
    <n v="20"/>
    <n v="7"/>
    <n v="10"/>
    <n v="35"/>
    <n v="9.28571428571429"/>
    <n v="0.7"/>
    <n v="70"/>
    <n v="0.35"/>
    <n v="35"/>
    <n v="0.46666666666666701"/>
    <n v="46.6666666666667"/>
    <n v="0.70754337310791005"/>
    <n v="7.74383544921875E-4"/>
    <n v="0.70676898956298795"/>
    <s v="[7828, 7070, 6055, 5949, 5776, 5726, 5114, 4749, 4171, 3768, 3388, 3361, 1625, 1568, 1290, 1118, 785, 703, 664, 144]"/>
    <s v="[5768, 130, 655, 1560, 5938, 694, 5108]"/>
    <m/>
  </r>
  <r>
    <n v="152"/>
    <s v="Hierarchy"/>
    <s v="LenLog_1_1_20_25_10_5000.csv"/>
    <x v="12"/>
    <x v="1"/>
    <x v="0"/>
    <x v="3"/>
    <n v="5"/>
    <x v="8"/>
    <n v="1"/>
    <n v="1"/>
    <n v="20"/>
    <n v="20"/>
    <n v="30"/>
    <n v="100"/>
    <n v="0"/>
    <n v="0.66666666666666696"/>
    <n v="66.6666666666667"/>
    <n v="1"/>
    <n v="100"/>
    <n v="0.8"/>
    <n v="80"/>
    <n v="0.33774685859680198"/>
    <n v="0"/>
    <n v="0.33774685859680198"/>
    <s v="[4645, 4576, 4241, 3525, 3446, 3219, 3057, 3011, 2703, 2440, 2368, 1842, 1319, 1168, 1032, 914, 819, 614, 485, 206]"/>
    <s v="[2440, 1032, 2703, 1168, 4241, 914, 3219, 4645, 1319, 1842, 819, 2368, 3011, 3525, 206, 4576, 485, 614, 3057, 3446]"/>
    <m/>
  </r>
  <r>
    <n v="152.1"/>
    <s v="Hierarchy"/>
    <s v="LenLog_1_1_20_25_10_5000.csv"/>
    <x v="12"/>
    <x v="1"/>
    <x v="0"/>
    <x v="3"/>
    <n v="10"/>
    <x v="7"/>
    <n v="1"/>
    <n v="1"/>
    <n v="20"/>
    <n v="20"/>
    <n v="30"/>
    <n v="100"/>
    <n v="0"/>
    <n v="0.66666666666666696"/>
    <n v="66.6666666666667"/>
    <n v="1"/>
    <n v="100"/>
    <n v="0.8"/>
    <n v="80"/>
    <n v="0.312419414520264"/>
    <n v="0"/>
    <n v="0.312419414520264"/>
    <s v="[4645, 4576, 4241, 3525, 3446, 3219, 3057, 3011, 2703, 2440, 2368, 1842, 1319, 1168, 1032, 914, 819, 614, 485, 206]"/>
    <s v="[2440, 1032, 2703, 1168, 4241, 914, 3219, 4645, 1319, 1842, 819, 2368, 3011, 3525, 206, 4576, 485, 614, 3057, 3446]"/>
    <m/>
  </r>
  <r>
    <n v="152.19999999999999"/>
    <s v="Hierarchy"/>
    <s v="LenLog_1_1_20_25_10_5000.csv"/>
    <x v="12"/>
    <x v="1"/>
    <x v="0"/>
    <x v="3"/>
    <n v="15"/>
    <x v="6"/>
    <n v="1"/>
    <n v="1"/>
    <n v="20"/>
    <n v="20"/>
    <n v="30"/>
    <n v="100"/>
    <n v="0"/>
    <n v="0.66666666666666696"/>
    <n v="66.6666666666667"/>
    <n v="1"/>
    <n v="100"/>
    <n v="0.8"/>
    <n v="80"/>
    <n v="0.32717084884643599"/>
    <n v="0"/>
    <n v="0.32717084884643599"/>
    <s v="[4645, 4576, 4241, 3525, 3446, 3219, 3057, 3011, 2703, 2440, 2368, 1842, 1319, 1168, 1032, 914, 819, 614, 485, 206]"/>
    <s v="[2440, 1032, 2703, 1168, 4241, 914, 3219, 4645, 1319, 1842, 819, 2368, 3011, 3525, 206, 4576, 485, 614, 3057, 3446]"/>
    <m/>
  </r>
  <r>
    <n v="152.30000000000001"/>
    <s v="Hierarchy"/>
    <s v="LenLog_1_1_20_25_10_5000.csv"/>
    <x v="12"/>
    <x v="1"/>
    <x v="0"/>
    <x v="3"/>
    <n v="20"/>
    <x v="0"/>
    <n v="1"/>
    <n v="1"/>
    <n v="20"/>
    <n v="20"/>
    <n v="30"/>
    <n v="100"/>
    <n v="0"/>
    <n v="0.66666666666666696"/>
    <n v="66.6666666666667"/>
    <n v="1"/>
    <n v="100"/>
    <n v="0.8"/>
    <n v="80"/>
    <n v="0.33697533607482899"/>
    <n v="0"/>
    <n v="0.33697533607482899"/>
    <s v="[4645, 4576, 4241, 3525, 3446, 3219, 3057, 3011, 2703, 2440, 2368, 1842, 1319, 1168, 1032, 914, 819, 614, 485, 206]"/>
    <s v="[2440, 1032, 2703, 1168, 4241, 914, 3219, 4645, 1319, 1842, 819, 2368, 3011, 3525, 206, 4576, 485, 614, 3057, 3446]"/>
    <m/>
  </r>
  <r>
    <n v="152.4"/>
    <s v="Hierarchy"/>
    <s v="LenLog_1_1_20_25_10_5000.csv"/>
    <x v="12"/>
    <x v="1"/>
    <x v="0"/>
    <x v="3"/>
    <n v="25"/>
    <x v="1"/>
    <n v="1"/>
    <n v="1"/>
    <n v="20"/>
    <n v="20"/>
    <n v="30"/>
    <n v="100"/>
    <n v="0"/>
    <n v="0.66666666666666696"/>
    <n v="66.6666666666667"/>
    <n v="1"/>
    <n v="100"/>
    <n v="0.8"/>
    <n v="80"/>
    <n v="0.33342361450195301"/>
    <n v="0"/>
    <n v="0.33342361450195301"/>
    <s v="[4645, 4576, 4241, 3525, 3446, 3219, 3057, 3011, 2703, 2440, 2368, 1842, 1319, 1168, 1032, 914, 819, 614, 485, 206]"/>
    <s v="[2440, 1032, 2703, 1168, 4241, 914, 3219, 4645, 1319, 1842, 819, 2368, 3011, 3525, 206, 4576, 485, 614, 3057, 3446]"/>
    <m/>
  </r>
  <r>
    <n v="152.5"/>
    <s v="Hierarchy"/>
    <s v="LenLog_1_1_20_25_10_5000.csv"/>
    <x v="12"/>
    <x v="1"/>
    <x v="0"/>
    <x v="3"/>
    <n v="30"/>
    <x v="2"/>
    <n v="1"/>
    <n v="1"/>
    <n v="20"/>
    <n v="20"/>
    <n v="30"/>
    <n v="100"/>
    <n v="0.85"/>
    <n v="0.66666666666666696"/>
    <n v="66.6666666666667"/>
    <n v="1"/>
    <n v="100"/>
    <n v="0.8"/>
    <n v="80"/>
    <n v="0.33324837684631298"/>
    <n v="0"/>
    <n v="0.33324837684631298"/>
    <s v="[4645, 4576, 4241, 3525, 3446, 3219, 3057, 3011, 2703, 2440, 2368, 1842, 1319, 1168, 1032, 914, 819, 614, 485, 206]"/>
    <s v="[2439, 1031, 2702, 1167, 4240, 913, 3219, 4645, 1318, 1841, 818, 2367, 3010, 3524, 205, 4575, 484, 614, 3058, 3445]"/>
    <m/>
  </r>
  <r>
    <n v="153"/>
    <s v="Hierarchy"/>
    <s v="LenLog_1_1_20_25_1_50000.csv"/>
    <x v="26"/>
    <x v="1"/>
    <x v="1"/>
    <x v="3"/>
    <n v="5"/>
    <x v="8"/>
    <n v="1"/>
    <n v="1"/>
    <n v="20"/>
    <n v="20"/>
    <n v="30"/>
    <n v="100"/>
    <n v="0"/>
    <n v="0.66666666666666696"/>
    <n v="66.6666666666667"/>
    <n v="1"/>
    <n v="100"/>
    <n v="0.8"/>
    <n v="80"/>
    <n v="29.430317878723098"/>
    <n v="4.9936056137085003E-2"/>
    <n v="29.380381822586099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</r>
  <r>
    <n v="153.1"/>
    <s v="Hierarchy"/>
    <s v="LenLog_1_1_20_25_1_50000.csv"/>
    <x v="26"/>
    <x v="1"/>
    <x v="1"/>
    <x v="3"/>
    <n v="10"/>
    <x v="7"/>
    <n v="1"/>
    <n v="1"/>
    <n v="20"/>
    <n v="20"/>
    <n v="30"/>
    <n v="100"/>
    <n v="0"/>
    <n v="0.66666666666666696"/>
    <n v="66.6666666666667"/>
    <n v="1"/>
    <n v="100"/>
    <n v="0.8"/>
    <n v="80"/>
    <n v="29.1798672676086"/>
    <n v="4.9936056137085003E-2"/>
    <n v="29.1299312114716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</r>
  <r>
    <n v="153.19999999999999"/>
    <s v="Hierarchy"/>
    <s v="LenLog_1_1_20_25_1_50000.csv"/>
    <x v="26"/>
    <x v="1"/>
    <x v="1"/>
    <x v="3"/>
    <n v="15"/>
    <x v="6"/>
    <n v="1"/>
    <n v="1"/>
    <n v="20"/>
    <n v="20"/>
    <n v="30"/>
    <n v="100"/>
    <n v="0"/>
    <n v="0.66666666666666696"/>
    <n v="66.6666666666667"/>
    <n v="1"/>
    <n v="100"/>
    <n v="0.8"/>
    <n v="80"/>
    <n v="29.207110404968301"/>
    <n v="4.9936056137085003E-2"/>
    <n v="29.157174348831202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</r>
  <r>
    <n v="153.30000000000001"/>
    <s v="Hierarchy"/>
    <s v="LenLog_1_1_20_25_1_50000.csv"/>
    <x v="26"/>
    <x v="1"/>
    <x v="1"/>
    <x v="3"/>
    <n v="20"/>
    <x v="0"/>
    <n v="1"/>
    <n v="1"/>
    <n v="20"/>
    <n v="20"/>
    <n v="30"/>
    <n v="100"/>
    <n v="0"/>
    <n v="0.66666666666666696"/>
    <n v="66.6666666666667"/>
    <n v="1"/>
    <n v="100"/>
    <n v="0.8"/>
    <n v="80"/>
    <n v="29.040482044219999"/>
    <n v="4.9936056137085003E-2"/>
    <n v="28.9905459880829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</r>
  <r>
    <n v="153.4"/>
    <s v="Hierarchy"/>
    <s v="LenLog_1_1_20_25_1_50000.csv"/>
    <x v="26"/>
    <x v="1"/>
    <x v="1"/>
    <x v="3"/>
    <n v="25"/>
    <x v="1"/>
    <n v="1"/>
    <n v="1"/>
    <n v="20"/>
    <n v="20"/>
    <n v="30"/>
    <n v="100"/>
    <n v="0"/>
    <n v="0.66666666666666696"/>
    <n v="66.6666666666667"/>
    <n v="1"/>
    <n v="100"/>
    <n v="0.8"/>
    <n v="80"/>
    <n v="29.223710298538201"/>
    <n v="4.9936056137085003E-2"/>
    <n v="29.173774242401102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</r>
  <r>
    <n v="153.5"/>
    <s v="Hierarchy"/>
    <s v="LenLog_1_1_20_25_1_50000.csv"/>
    <x v="26"/>
    <x v="1"/>
    <x v="1"/>
    <x v="3"/>
    <n v="30"/>
    <x v="2"/>
    <n v="1"/>
    <n v="1"/>
    <n v="20"/>
    <n v="18"/>
    <n v="30"/>
    <n v="90"/>
    <n v="2.9444444444444402"/>
    <n v="0.6"/>
    <n v="60"/>
    <n v="0.9"/>
    <n v="90"/>
    <n v="0.72"/>
    <n v="72"/>
    <n v="28.923244237899802"/>
    <n v="4.9936056137085003E-2"/>
    <n v="28.873308181762699"/>
    <s v="[49314, 42141, 41497, 39402, 38180, 34300, 33925, 32296, 30993, 27939, 27145, 26317, 21192, 20528, 20384, 19742, 6699, 4998, 3618, 3421]"/>
    <s v="[33922, 4995, 27142, 30990, 41493, 42139, 19739, 27936, 38177, 3615, 32293, 6695, 20525, 21191, 26314, 3418, 39399, 34297]"/>
    <m/>
  </r>
  <r>
    <n v="154"/>
    <s v="Hierarchy"/>
    <s v="LenLog_1_1_20_25_2-5_20000.csv"/>
    <x v="8"/>
    <x v="1"/>
    <x v="2"/>
    <x v="3"/>
    <n v="5"/>
    <x v="8"/>
    <n v="1"/>
    <n v="1"/>
    <n v="20"/>
    <n v="12"/>
    <n v="20"/>
    <n v="60"/>
    <n v="1"/>
    <n v="0.6"/>
    <n v="60"/>
    <n v="0.6"/>
    <n v="60"/>
    <n v="0.6"/>
    <n v="60"/>
    <n v="4.50589799880981"/>
    <n v="1.6500234603881801E-2"/>
    <n v="4.48939776420593"/>
    <s v="[19902, 18047, 17796, 17444, 17121, 15688, 15237, 15097, 14921, 13861, 12977, 9275, 7762, 4264, 3969, 3520, 3465, 1830, 1444, 1010]"/>
    <s v="[3968, 17795, 15236, 13860, 1443, 12976, 19901, 3519, 14920, 7761, 1009, 18046]"/>
    <m/>
  </r>
  <r>
    <n v="154.1"/>
    <s v="Hierarchy"/>
    <s v="LenLog_1_1_20_25_2-5_20000.csv"/>
    <x v="8"/>
    <x v="1"/>
    <x v="2"/>
    <x v="3"/>
    <n v="10"/>
    <x v="7"/>
    <n v="1"/>
    <n v="1"/>
    <n v="20"/>
    <n v="19"/>
    <n v="30"/>
    <n v="95"/>
    <n v="1.26315789473684"/>
    <n v="0.63333333333333297"/>
    <n v="63.3333333333333"/>
    <n v="0.95"/>
    <n v="95"/>
    <n v="0.76"/>
    <n v="76"/>
    <n v="4.5615587234497097"/>
    <n v="1.6500234603881801E-2"/>
    <n v="4.5450584888458296"/>
    <s v="[19902, 18047, 17796, 17444, 17121, 15688, 15237, 15097, 14921, 13861, 12977, 9275, 7762, 4264, 3969, 3520, 3465, 1830, 1444, 1010]"/>
    <s v="[3968, 17795, 15236, 3464, 17442, 13860, 1443, 4262, 12976, 9273, 19901, 3519, 15686, 14920, 7761, 17120, 1009, 15095, 18046]"/>
    <m/>
  </r>
  <r>
    <n v="154.19999999999999"/>
    <s v="Hierarchy"/>
    <s v="LenLog_1_1_20_25_2-5_20000.csv"/>
    <x v="8"/>
    <x v="1"/>
    <x v="2"/>
    <x v="3"/>
    <n v="15"/>
    <x v="6"/>
    <n v="1"/>
    <n v="1"/>
    <n v="20"/>
    <n v="20"/>
    <n v="30"/>
    <n v="100"/>
    <n v="1.4"/>
    <n v="0.66666666666666696"/>
    <n v="66.6666666666667"/>
    <n v="1"/>
    <n v="100"/>
    <n v="0.8"/>
    <n v="80"/>
    <n v="4.6840155124664298"/>
    <n v="1.6500234603881801E-2"/>
    <n v="4.6675152778625497"/>
    <s v="[19902, 18047, 17796, 17444, 17121, 15688, 15237, 15097, 14921, 13861, 12977, 9275, 7762, 4264, 3969, 3520, 3465, 1830, 1444, 1010]"/>
    <s v="[3968, 17795, 15236, 3464, 17442, 13860, 1826, 1443, 4262, 12976, 9273, 19901, 3519, 15686, 14920, 7761, 17120, 1009, 15095, 18046]"/>
    <m/>
  </r>
  <r>
    <n v="154.30000000000001"/>
    <s v="Hierarchy"/>
    <s v="LenLog_1_1_20_25_2-5_20000.csv"/>
    <x v="8"/>
    <x v="1"/>
    <x v="2"/>
    <x v="3"/>
    <n v="20"/>
    <x v="0"/>
    <n v="1"/>
    <n v="1"/>
    <n v="20"/>
    <n v="20"/>
    <n v="30"/>
    <n v="100"/>
    <n v="1.4"/>
    <n v="0.66666666666666696"/>
    <n v="66.6666666666667"/>
    <n v="1"/>
    <n v="100"/>
    <n v="0.8"/>
    <n v="80"/>
    <n v="4.5843193531036404"/>
    <n v="1.6500234603881801E-2"/>
    <n v="4.5678191184997603"/>
    <s v="[19902, 18047, 17796, 17444, 17121, 15688, 15237, 15097, 14921, 13861, 12977, 9275, 7762, 4264, 3969, 3520, 3465, 1830, 1444, 1010]"/>
    <s v="[3968, 17795, 15236, 3464, 17442, 13860, 1826, 1443, 4262, 12976, 9273, 19901, 3519, 15686, 14920, 7761, 17120, 1009, 15095, 18046]"/>
    <m/>
  </r>
  <r>
    <n v="154.4"/>
    <s v="Hierarchy"/>
    <s v="LenLog_1_1_20_25_2-5_20000.csv"/>
    <x v="8"/>
    <x v="1"/>
    <x v="2"/>
    <x v="3"/>
    <n v="25"/>
    <x v="1"/>
    <n v="1"/>
    <n v="1"/>
    <n v="20"/>
    <n v="20"/>
    <n v="30"/>
    <n v="100"/>
    <n v="1.4"/>
    <n v="0.66666666666666696"/>
    <n v="66.6666666666667"/>
    <n v="1"/>
    <n v="100"/>
    <n v="0.8"/>
    <n v="80"/>
    <n v="4.65262651443481"/>
    <n v="1.6500234603881801E-2"/>
    <n v="4.63612627983093"/>
    <s v="[19902, 18047, 17796, 17444, 17121, 15688, 15237, 15097, 14921, 13861, 12977, 9275, 7762, 4264, 3969, 3520, 3465, 1830, 1444, 1010]"/>
    <s v="[3968, 17795, 15236, 3464, 17442, 13860, 1826, 1443, 4262, 12976, 9273, 19901, 3519, 15686, 14920, 7761, 17120, 1009, 15095, 18046]"/>
    <m/>
  </r>
  <r>
    <n v="154.5"/>
    <s v="Hierarchy"/>
    <s v="LenLog_1_1_20_25_2-5_20000.csv"/>
    <x v="8"/>
    <x v="1"/>
    <x v="2"/>
    <x v="3"/>
    <n v="30"/>
    <x v="2"/>
    <n v="1"/>
    <n v="1"/>
    <n v="20"/>
    <n v="19"/>
    <n v="30"/>
    <n v="95"/>
    <n v="4.2631578947368398"/>
    <n v="0.63333333333333297"/>
    <n v="63.3333333333333"/>
    <n v="0.95"/>
    <n v="95"/>
    <n v="0.76"/>
    <n v="76"/>
    <n v="4.7003498077392596"/>
    <n v="1.6500234603881801E-2"/>
    <n v="4.6838495731353804"/>
    <s v="[19902, 18047, 17796, 17444, 17121, 15688, 15237, 15097, 14921, 13861, 12977, 9275, 7762, 4264, 3969, 3520, 3465, 1830, 1444, 1010]"/>
    <s v="[3967, 17789, 15231, 3453, 17441, 1825, 1440, 4262, 12975, 9272, 19897, 3515, 15685, 14919, 7758, 17118, 1002, 15094, 18045]"/>
    <m/>
  </r>
  <r>
    <n v="155"/>
    <s v="Hierarchy"/>
    <s v="LenLog_1_1_20_25_5_10000.csv"/>
    <x v="1"/>
    <x v="1"/>
    <x v="3"/>
    <x v="3"/>
    <n v="5"/>
    <x v="8"/>
    <n v="1"/>
    <n v="1"/>
    <n v="20"/>
    <n v="20"/>
    <n v="30"/>
    <n v="100"/>
    <n v="0"/>
    <n v="0.66666666666666696"/>
    <n v="66.6666666666667"/>
    <n v="1"/>
    <n v="100"/>
    <n v="0.8"/>
    <n v="80"/>
    <n v="1.12065505981445"/>
    <n v="1.6415357589721701E-2"/>
    <n v="1.1042397022247299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</r>
  <r>
    <n v="155.1"/>
    <s v="Hierarchy"/>
    <s v="LenLog_1_1_20_25_5_10000.csv"/>
    <x v="1"/>
    <x v="1"/>
    <x v="3"/>
    <x v="3"/>
    <n v="10"/>
    <x v="7"/>
    <n v="1"/>
    <n v="1"/>
    <n v="20"/>
    <n v="20"/>
    <n v="30"/>
    <n v="100"/>
    <n v="0"/>
    <n v="0.66666666666666696"/>
    <n v="66.6666666666667"/>
    <n v="1"/>
    <n v="100"/>
    <n v="0.8"/>
    <n v="80"/>
    <n v="1.1854388713836701"/>
    <n v="1.6415357589721701E-2"/>
    <n v="1.16902351379395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</r>
  <r>
    <n v="155.19999999999999"/>
    <s v="Hierarchy"/>
    <s v="LenLog_1_1_20_25_5_10000.csv"/>
    <x v="1"/>
    <x v="1"/>
    <x v="3"/>
    <x v="3"/>
    <n v="15"/>
    <x v="6"/>
    <n v="1"/>
    <n v="1"/>
    <n v="20"/>
    <n v="20"/>
    <n v="30"/>
    <n v="100"/>
    <n v="0"/>
    <n v="0.66666666666666696"/>
    <n v="66.6666666666667"/>
    <n v="1"/>
    <n v="100"/>
    <n v="0.8"/>
    <n v="80"/>
    <n v="1.19025278091431"/>
    <n v="1.6415357589721701E-2"/>
    <n v="1.1738374233245901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</r>
  <r>
    <n v="155.30000000000001"/>
    <s v="Hierarchy"/>
    <s v="LenLog_1_1_20_25_5_10000.csv"/>
    <x v="1"/>
    <x v="1"/>
    <x v="3"/>
    <x v="3"/>
    <n v="20"/>
    <x v="0"/>
    <n v="1"/>
    <n v="1"/>
    <n v="20"/>
    <n v="20"/>
    <n v="30"/>
    <n v="100"/>
    <n v="0"/>
    <n v="0.66666666666666696"/>
    <n v="66.6666666666667"/>
    <n v="1"/>
    <n v="100"/>
    <n v="0.8"/>
    <n v="80"/>
    <n v="1.17179679870605"/>
    <n v="1.6415357589721701E-2"/>
    <n v="1.1553814411163299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</r>
  <r>
    <n v="155.4"/>
    <s v="Hierarchy"/>
    <s v="LenLog_1_1_20_25_5_10000.csv"/>
    <x v="1"/>
    <x v="1"/>
    <x v="3"/>
    <x v="3"/>
    <n v="25"/>
    <x v="1"/>
    <n v="1"/>
    <n v="1"/>
    <n v="20"/>
    <n v="20"/>
    <n v="30"/>
    <n v="100"/>
    <n v="0"/>
    <n v="0.66666666666666696"/>
    <n v="66.6666666666667"/>
    <n v="1"/>
    <n v="100"/>
    <n v="0.8"/>
    <n v="80"/>
    <n v="1.18342852592468"/>
    <n v="1.6415357589721701E-2"/>
    <n v="1.16701316833496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</r>
  <r>
    <n v="155.5"/>
    <s v="Hierarchy"/>
    <s v="LenLog_1_1_20_25_5_10000.csv"/>
    <x v="1"/>
    <x v="1"/>
    <x v="3"/>
    <x v="3"/>
    <n v="30"/>
    <x v="2"/>
    <n v="1"/>
    <n v="1"/>
    <n v="20"/>
    <n v="19"/>
    <n v="30"/>
    <n v="95"/>
    <n v="1.2105263157894699"/>
    <n v="0.63333333333333297"/>
    <n v="63.3333333333333"/>
    <n v="0.95"/>
    <n v="95"/>
    <n v="0.76"/>
    <n v="76"/>
    <n v="1.17315196990967"/>
    <n v="1.6415357589721701E-2"/>
    <n v="1.1567366123199501"/>
    <s v="[9195, 8962, 8636, 8477, 8294, 7585, 7260, 6236, 6194, 5630, 5069, 5006, 4747, 4453, 4428, 4078, 2973, 2769, 2108, 1095]"/>
    <s v="[8961, 4746, 5007, 2972, 8476, 7587, 6193, 2107, 8635, 1094, 5068, 2768, 7259, 6236, 4453, 8300, 9194, 4077, 5629]"/>
    <m/>
  </r>
  <r>
    <n v="156"/>
    <s v="Hierarchy"/>
    <s v="LenLog_1_1_20_5_10_1000.csv"/>
    <x v="0"/>
    <x v="1"/>
    <x v="0"/>
    <x v="4"/>
    <n v="5"/>
    <x v="1"/>
    <n v="1"/>
    <n v="1"/>
    <n v="20"/>
    <n v="18"/>
    <n v="30"/>
    <n v="90"/>
    <n v="1.1666666666666701"/>
    <n v="0.6"/>
    <n v="60"/>
    <n v="0.9"/>
    <n v="90"/>
    <n v="0.72"/>
    <n v="72"/>
    <n v="6.1645269393920898E-2"/>
    <n v="8.2776546478271502E-3"/>
    <n v="5.3367614746093799E-2"/>
    <s v="[921, 863, 847, 834, 825, 779, 753, 740, 730, 634, 606, 578, 449, 374, 361, 246, 227, 136, 33, 1]"/>
    <s v="[0, 778, 919, 32, 824, 448, 833, 577, 846, 729, 604, 862, 226, 739, 359, 752, 245, 633]"/>
    <m/>
  </r>
  <r>
    <n v="156.1"/>
    <s v="Hierarchy"/>
    <s v="LenLog_1_1_20_5_10_1000.csv"/>
    <x v="0"/>
    <x v="1"/>
    <x v="0"/>
    <x v="4"/>
    <n v="10"/>
    <x v="2"/>
    <n v="1"/>
    <n v="1"/>
    <n v="20"/>
    <n v="7"/>
    <n v="10"/>
    <n v="35"/>
    <n v="0.71428571428571397"/>
    <n v="0.7"/>
    <n v="70"/>
    <n v="0.35"/>
    <n v="35"/>
    <n v="0.46666666666666701"/>
    <n v="46.6666666666667"/>
    <n v="2.8583526611328101E-2"/>
    <n v="8.2776546478271502E-3"/>
    <n v="2.0305871963501001E-2"/>
    <s v="[921, 863, 847, 834, 825, 779, 753, 740, 730, 634, 606, 578, 449, 374, 361, 246, 227, 136, 33, 1]"/>
    <s v="[825, 834, 580, 731, 864, 754, 374]"/>
    <m/>
  </r>
  <r>
    <n v="156.19999999999999"/>
    <s v="Hierarchy"/>
    <s v="LenLog_1_1_20_5_10_1000.csv"/>
    <x v="0"/>
    <x v="1"/>
    <x v="0"/>
    <x v="4"/>
    <n v="15"/>
    <x v="3"/>
    <n v="1"/>
    <n v="1"/>
    <n v="20"/>
    <n v="5"/>
    <n v="10"/>
    <n v="25"/>
    <n v="6.8"/>
    <n v="0.5"/>
    <n v="50"/>
    <n v="0.25"/>
    <n v="25"/>
    <n v="0.33333333333333298"/>
    <n v="33.3333333333333"/>
    <n v="1.6103029251098602E-2"/>
    <n v="8.2776546478271502E-3"/>
    <n v="7.8253746032714792E-3"/>
    <s v="[921, 863, 847, 834, 825, 779, 753, 740, 730, 634, 606, 578, 449, 374, 361, 246, 227, 136, 33, 1]"/>
    <s v="[914, 571, 724, 599, 354]"/>
    <m/>
  </r>
  <r>
    <n v="156.30000000000001"/>
    <s v="Hierarchy"/>
    <s v="LenLog_1_1_20_5_10_1000.csv"/>
    <x v="0"/>
    <x v="1"/>
    <x v="0"/>
    <x v="4"/>
    <n v="20"/>
    <x v="4"/>
    <n v="1"/>
    <n v="1"/>
    <n v="20"/>
    <n v="3"/>
    <n v="10"/>
    <n v="15"/>
    <n v="4.6666666666666696"/>
    <n v="0.3"/>
    <n v="30"/>
    <n v="0.15"/>
    <n v="15"/>
    <n v="0.2"/>
    <n v="20"/>
    <n v="2.3693561553955099E-2"/>
    <n v="8.2776546478271502E-3"/>
    <n v="1.54159069061279E-2"/>
    <s v="[921, 863, 847, 834, 825, 779, 753, 740, 730, 634, 606, 578, 449, 374, 361, 246, 227, 136, 33, 1]"/>
    <s v="[743, 360, 743]"/>
    <m/>
  </r>
  <r>
    <n v="156.4"/>
    <s v="Hierarchy"/>
    <s v="LenLog_1_1_20_5_10_1000.csv"/>
    <x v="0"/>
    <x v="1"/>
    <x v="0"/>
    <x v="4"/>
    <n v="25"/>
    <x v="5"/>
    <n v="1"/>
    <n v="1"/>
    <n v="20"/>
    <n v="5"/>
    <n v="10"/>
    <n v="25"/>
    <n v="7"/>
    <n v="0.5"/>
    <n v="50"/>
    <n v="0.25"/>
    <n v="25"/>
    <n v="0.33333333333333298"/>
    <n v="33.3333333333333"/>
    <n v="3.0833482742309602E-2"/>
    <n v="8.2776546478271502E-3"/>
    <n v="2.2555828094482401E-2"/>
    <s v="[921, 863, 847, 834, 825, 779, 753, 740, 730, 634, 606, 578, 449, 374, 361, 246, 227, 136, 33, 1]"/>
    <s v="[776, 238, 744, 744, 238]"/>
    <m/>
  </r>
  <r>
    <n v="156.5"/>
    <s v="Hierarchy"/>
    <s v="LenLog_1_1_20_5_10_1000.csv"/>
    <x v="0"/>
    <x v="1"/>
    <x v="0"/>
    <x v="4"/>
    <n v="30"/>
    <x v="9"/>
    <n v="1"/>
    <n v="1"/>
    <n v="20"/>
    <n v="7"/>
    <n v="10"/>
    <n v="35"/>
    <n v="6"/>
    <n v="0.7"/>
    <n v="70"/>
    <n v="0.35"/>
    <n v="35"/>
    <n v="0.46666666666666701"/>
    <n v="46.6666666666667"/>
    <n v="2.93068885803223E-2"/>
    <n v="8.2776546478271502E-3"/>
    <n v="2.10292339324951E-2"/>
    <s v="[921, 863, 847, 834, 825, 779, 753, 740, 730, 634, 606, 578, 449, 374, 361, 246, 227, 136, 33, 1]"/>
    <s v="[26, 871, 228, 750, 369, 750, 369]"/>
    <m/>
  </r>
  <r>
    <n v="157"/>
    <s v="Hierarchy"/>
    <s v="LenLog_1_1_20_5_1_10000.csv"/>
    <x v="1"/>
    <x v="1"/>
    <x v="1"/>
    <x v="4"/>
    <n v="5"/>
    <x v="1"/>
    <n v="1"/>
    <n v="1"/>
    <n v="20"/>
    <n v="3"/>
    <n v="10"/>
    <n v="15"/>
    <n v="1"/>
    <n v="0.3"/>
    <n v="30"/>
    <n v="0.15"/>
    <n v="15"/>
    <n v="0.2"/>
    <n v="20"/>
    <n v="1.05954790115356"/>
    <n v="8.9952945709228498E-3"/>
    <n v="1.05055260658264"/>
    <s v="[8830, 8655, 8588, 8308, 8251, 7160, 7061, 6940, 6891, 6049, 5857, 4036, 3610, 2232, 2068, 1293, 696, 682, 581, 399]"/>
    <s v="[398, 7060, 580]"/>
    <m/>
  </r>
  <r>
    <n v="157.1"/>
    <s v="Hierarchy"/>
    <s v="LenLog_1_1_20_5_1_10000.csv"/>
    <x v="1"/>
    <x v="1"/>
    <x v="1"/>
    <x v="4"/>
    <n v="10"/>
    <x v="2"/>
    <n v="1"/>
    <n v="1"/>
    <n v="20"/>
    <n v="5"/>
    <n v="10"/>
    <n v="25"/>
    <n v="0"/>
    <n v="0.5"/>
    <n v="50"/>
    <n v="0.25"/>
    <n v="25"/>
    <n v="0.33333333333333298"/>
    <n v="33.3333333333333"/>
    <n v="1.14430904388428"/>
    <n v="8.9952945709228498E-3"/>
    <n v="1.1353137493133501"/>
    <s v="[8830, 8655, 8588, 8308, 8251, 7160, 7061, 6940, 6891, 6049, 5857, 4036, 3610, 2232, 2068, 1293, 696, 682, 581, 399]"/>
    <s v="[8588, 3610, 682, 696, 5857]"/>
    <m/>
  </r>
  <r>
    <n v="157.19999999999999"/>
    <s v="Hierarchy"/>
    <s v="LenLog_1_1_20_5_1_10000.csv"/>
    <x v="1"/>
    <x v="1"/>
    <x v="1"/>
    <x v="4"/>
    <n v="15"/>
    <x v="3"/>
    <n v="1"/>
    <n v="1"/>
    <n v="20"/>
    <n v="0"/>
    <n v="10"/>
    <n v="0"/>
    <m/>
    <n v="0"/>
    <n v="0"/>
    <n v="0"/>
    <n v="0"/>
    <n v="0"/>
    <n v="0"/>
    <n v="1.10687208175659"/>
    <n v="8.9952945709228498E-3"/>
    <n v="1.0978767871856701"/>
    <s v="[8830, 8655, 8588, 8308, 8251, 7160, 7061, 6940, 6891, 6049, 5857, 4036, 3610, 2232, 2068, 1293, 696, 682, 581, 399]"/>
    <s v="[]"/>
    <m/>
  </r>
  <r>
    <n v="157.30000000000001"/>
    <s v="Hierarchy"/>
    <s v="LenLog_1_1_20_5_1_10000.csv"/>
    <x v="1"/>
    <x v="1"/>
    <x v="1"/>
    <x v="4"/>
    <n v="20"/>
    <x v="4"/>
    <n v="1"/>
    <n v="1"/>
    <n v="20"/>
    <n v="0"/>
    <n v="10"/>
    <n v="0"/>
    <m/>
    <n v="0"/>
    <n v="0"/>
    <n v="0"/>
    <n v="0"/>
    <n v="0"/>
    <n v="0"/>
    <n v="1.12588787078857"/>
    <n v="8.9952945709228498E-3"/>
    <n v="1.11689257621765"/>
    <s v="[8830, 8655, 8588, 8308, 8251, 7160, 7061, 6940, 6891, 6049, 5857, 4036, 3610, 2232, 2068, 1293, 696, 682, 581, 399]"/>
    <s v="[]"/>
    <m/>
  </r>
  <r>
    <n v="157.4"/>
    <s v="Hierarchy"/>
    <s v="LenLog_1_1_20_5_1_10000.csv"/>
    <x v="1"/>
    <x v="1"/>
    <x v="1"/>
    <x v="4"/>
    <n v="25"/>
    <x v="5"/>
    <n v="1"/>
    <n v="1"/>
    <n v="20"/>
    <n v="0"/>
    <n v="10"/>
    <n v="0"/>
    <m/>
    <n v="0"/>
    <n v="0"/>
    <n v="0"/>
    <n v="0"/>
    <n v="0"/>
    <n v="0"/>
    <n v="1.1419429779052701"/>
    <n v="8.9952945709228498E-3"/>
    <n v="1.1329476833343499"/>
    <s v="[8830, 8655, 8588, 8308, 8251, 7160, 7061, 6940, 6891, 6049, 5857, 4036, 3610, 2232, 2068, 1293, 696, 682, 581, 399]"/>
    <s v="[]"/>
    <m/>
  </r>
  <r>
    <n v="157.5"/>
    <s v="Hierarchy"/>
    <s v="LenLog_1_1_20_5_1_10000.csv"/>
    <x v="1"/>
    <x v="1"/>
    <x v="1"/>
    <x v="4"/>
    <n v="30"/>
    <x v="9"/>
    <n v="1"/>
    <n v="1"/>
    <n v="20"/>
    <n v="1"/>
    <n v="10"/>
    <n v="5"/>
    <n v="2"/>
    <n v="0.1"/>
    <n v="10"/>
    <n v="0.05"/>
    <n v="5"/>
    <n v="6.6666666666666693E-2"/>
    <n v="6.6666666666666696"/>
    <n v="1.1255259513855"/>
    <n v="8.9952945709228498E-3"/>
    <n v="1.1165306568145801"/>
    <s v="[8830, 8655, 8588, 8308, 8251, 7160, 7061, 6940, 6891, 6049, 5857, 4036, 3610, 2232, 2068, 1293, 696, 682, 581, 399]"/>
    <s v="[1295]"/>
    <m/>
  </r>
  <r>
    <n v="158"/>
    <s v="Hierarchy"/>
    <s v="LenLog_1_1_20_5_2-5_4000.csv"/>
    <x v="2"/>
    <x v="1"/>
    <x v="2"/>
    <x v="4"/>
    <n v="5"/>
    <x v="1"/>
    <n v="1"/>
    <n v="1"/>
    <n v="20"/>
    <n v="20"/>
    <n v="30"/>
    <n v="100"/>
    <n v="0"/>
    <n v="0.66666666666666696"/>
    <n v="66.6666666666667"/>
    <n v="1"/>
    <n v="100"/>
    <n v="0.8"/>
    <n v="80"/>
    <n v="0.26997876167297402"/>
    <n v="1.6663551330566399E-2"/>
    <n v="0.253315210342407"/>
    <s v="[3989, 3751, 3508, 3221, 3090, 3060, 2930, 2829, 2231, 2224, 1777, 1589, 1167, 1107, 1027, 962, 780, 665, 643, 250]"/>
    <s v="[1027, 643, 780, 2829, 1167, 3090, 3989, 3221, 665, 3751, 2224, 3508, 1589, 2231, 962, 1107, 1777, 2930, 3060, 250]"/>
    <m/>
  </r>
  <r>
    <n v="158.1"/>
    <s v="Hierarchy"/>
    <s v="LenLog_1_1_20_5_2-5_4000.csv"/>
    <x v="2"/>
    <x v="1"/>
    <x v="2"/>
    <x v="4"/>
    <n v="10"/>
    <x v="2"/>
    <n v="1"/>
    <n v="1"/>
    <n v="20"/>
    <n v="2"/>
    <n v="10"/>
    <n v="10"/>
    <n v="5"/>
    <n v="0.2"/>
    <n v="20"/>
    <n v="0.1"/>
    <n v="10"/>
    <n v="0.133333333333333"/>
    <n v="13.3333333333333"/>
    <n v="0.18834996223449699"/>
    <n v="1.6663551330566399E-2"/>
    <n v="0.171686410903931"/>
    <s v="[3989, 3751, 3508, 3221, 3090, 3060, 2930, 2829, 2231, 2224, 1777, 1589, 1167, 1107, 1027, 962, 780, 665, 643, 250]"/>
    <s v="[638, 1162]"/>
    <m/>
  </r>
  <r>
    <n v="158.19999999999999"/>
    <s v="Hierarchy"/>
    <s v="LenLog_1_1_20_5_2-5_4000.csv"/>
    <x v="2"/>
    <x v="1"/>
    <x v="2"/>
    <x v="4"/>
    <n v="15"/>
    <x v="3"/>
    <n v="1"/>
    <n v="1"/>
    <n v="20"/>
    <n v="1"/>
    <n v="10"/>
    <n v="5"/>
    <n v="3"/>
    <n v="0.1"/>
    <n v="10"/>
    <n v="0.05"/>
    <n v="5"/>
    <n v="6.6666666666666693E-2"/>
    <n v="6.6666666666666696"/>
    <n v="0.17569994926452601"/>
    <n v="1.6663551330566399E-2"/>
    <n v="0.15903639793395999"/>
    <s v="[3989, 3751, 3508, 3221, 3090, 3060, 2930, 2829, 2231, 2224, 1777, 1589, 1167, 1107, 1027, 962, 780, 665, 643, 250]"/>
    <s v="[646]"/>
    <m/>
  </r>
  <r>
    <n v="158.30000000000001"/>
    <s v="Hierarchy"/>
    <s v="LenLog_1_1_20_5_2-5_4000.csv"/>
    <x v="2"/>
    <x v="1"/>
    <x v="2"/>
    <x v="4"/>
    <n v="20"/>
    <x v="4"/>
    <n v="1"/>
    <n v="1"/>
    <n v="20"/>
    <n v="1"/>
    <n v="10"/>
    <n v="5"/>
    <n v="10"/>
    <n v="0.1"/>
    <n v="10"/>
    <n v="0.05"/>
    <n v="5"/>
    <n v="6.6666666666666693E-2"/>
    <n v="6.6666666666666696"/>
    <n v="0.19035434722900399"/>
    <n v="1.6663551330566399E-2"/>
    <n v="0.173690795898438"/>
    <s v="[3989, 3751, 3508, 3221, 3090, 3060, 2930, 2829, 2231, 2224, 1777, 1589, 1167, 1107, 1027, 962, 780, 665, 643, 250]"/>
    <s v="[1787]"/>
    <m/>
  </r>
  <r>
    <n v="158.4"/>
    <s v="Hierarchy"/>
    <s v="LenLog_1_1_20_5_2-5_4000.csv"/>
    <x v="2"/>
    <x v="1"/>
    <x v="2"/>
    <x v="4"/>
    <n v="25"/>
    <x v="5"/>
    <n v="1"/>
    <n v="1"/>
    <n v="20"/>
    <n v="4"/>
    <n v="10"/>
    <n v="20"/>
    <n v="6.25"/>
    <n v="0.4"/>
    <n v="40"/>
    <n v="0.2"/>
    <n v="20"/>
    <n v="0.266666666666667"/>
    <n v="26.6666666666667"/>
    <n v="0.20067405700683599"/>
    <n v="1.6663551330566399E-2"/>
    <n v="0.18401050567627"/>
    <s v="[3989, 3751, 3508, 3221, 3090, 3060, 2930, 2829, 2231, 2224, 1777, 1589, 1167, 1107, 1027, 962, 780, 665, 643, 250]"/>
    <s v="[661, 2219, 2219, 3056]"/>
    <m/>
  </r>
  <r>
    <n v="158.5"/>
    <s v="Hierarchy"/>
    <s v="LenLog_1_1_20_5_2-5_4000.csv"/>
    <x v="2"/>
    <x v="1"/>
    <x v="2"/>
    <x v="4"/>
    <n v="30"/>
    <x v="9"/>
    <n v="1"/>
    <n v="1"/>
    <n v="20"/>
    <n v="2"/>
    <n v="10"/>
    <n v="10"/>
    <n v="13.5"/>
    <n v="0.2"/>
    <n v="20"/>
    <n v="0.1"/>
    <n v="10"/>
    <n v="0.133333333333333"/>
    <n v="13.3333333333333"/>
    <n v="0.19946098327636699"/>
    <n v="1.6663551330566399E-2"/>
    <n v="0.182797431945801"/>
    <s v="[3989, 3751, 3508, 3221, 3090, 3060, 2930, 2829, 2231, 2224, 1777, 1589, 1167, 1107, 1027, 962, 780, 665, 643, 250]"/>
    <s v="[793, 3046]"/>
    <m/>
  </r>
  <r>
    <n v="159"/>
    <s v="Hierarchy"/>
    <s v="LenLog_1_1_20_5_5_2000.csv"/>
    <x v="3"/>
    <x v="1"/>
    <x v="3"/>
    <x v="4"/>
    <n v="5"/>
    <x v="1"/>
    <n v="1"/>
    <n v="1"/>
    <n v="20"/>
    <n v="12"/>
    <n v="20"/>
    <n v="60"/>
    <n v="1"/>
    <n v="0.6"/>
    <n v="60"/>
    <n v="0.6"/>
    <n v="60"/>
    <n v="0.6"/>
    <n v="60"/>
    <n v="8.3207845687866197E-2"/>
    <n v="1.61459445953369E-2"/>
    <n v="6.7061901092529297E-2"/>
    <s v="[1756, 1668, 1424, 1405, 1228, 1220, 1213, 1062, 1052, 1035, 946, 823, 688, 641, 598, 482, 404, 333, 276, 30]"/>
    <s v="[1667, 1423, 275, 1051, 29, 1061, 687, 1212, 1227, 332, 1755, 481]"/>
    <m/>
  </r>
  <r>
    <n v="159.1"/>
    <s v="Hierarchy"/>
    <s v="LenLog_1_1_20_5_5_2000.csv"/>
    <x v="3"/>
    <x v="1"/>
    <x v="3"/>
    <x v="4"/>
    <n v="10"/>
    <x v="2"/>
    <n v="1"/>
    <n v="1"/>
    <n v="20"/>
    <n v="7"/>
    <n v="10"/>
    <n v="35"/>
    <n v="1"/>
    <n v="0.7"/>
    <n v="70"/>
    <n v="0.35"/>
    <n v="35"/>
    <n v="0.46666666666666701"/>
    <n v="46.6666666666667"/>
    <n v="7.02645778656006E-2"/>
    <n v="1.61459445953369E-2"/>
    <n v="5.41186332702637E-2"/>
    <s v="[1756, 1668, 1424, 1405, 1228, 1220, 1213, 1062, 1052, 1035, 946, 823, 688, 641, 598, 482, 404, 333, 276, 30]"/>
    <s v="[1034, 1423, 403, 275, 687, 1755, 1404]"/>
    <m/>
  </r>
  <r>
    <n v="159.19999999999999"/>
    <s v="Hierarchy"/>
    <s v="LenLog_1_1_20_5_5_2000.csv"/>
    <x v="3"/>
    <x v="1"/>
    <x v="3"/>
    <x v="4"/>
    <n v="15"/>
    <x v="3"/>
    <n v="1"/>
    <n v="1"/>
    <n v="20"/>
    <n v="0"/>
    <n v="10"/>
    <n v="0"/>
    <m/>
    <n v="0"/>
    <n v="0"/>
    <n v="0"/>
    <n v="0"/>
    <n v="0"/>
    <n v="0"/>
    <n v="6.2027692794799798E-2"/>
    <n v="1.61459445953369E-2"/>
    <n v="4.5881748199462898E-2"/>
    <s v="[1756, 1668, 1424, 1405, 1228, 1220, 1213, 1062, 1052, 1035, 946, 823, 688, 641, 598, 482, 404, 333, 276, 30]"/>
    <s v="[]"/>
    <m/>
  </r>
  <r>
    <n v="159.30000000000001"/>
    <s v="Hierarchy"/>
    <s v="LenLog_1_1_20_5_5_2000.csv"/>
    <x v="3"/>
    <x v="1"/>
    <x v="3"/>
    <x v="4"/>
    <n v="20"/>
    <x v="4"/>
    <n v="1"/>
    <n v="1"/>
    <n v="20"/>
    <n v="2"/>
    <n v="10"/>
    <n v="10"/>
    <n v="3.5"/>
    <n v="0.2"/>
    <n v="20"/>
    <n v="0.1"/>
    <n v="10"/>
    <n v="0.133333333333333"/>
    <n v="13.3333333333333"/>
    <n v="6.1980962753295898E-2"/>
    <n v="1.61459445953369E-2"/>
    <n v="4.5835018157958998E-2"/>
    <s v="[1756, 1668, 1424, 1405, 1228, 1220, 1213, 1062, 1052, 1035, 946, 823, 688, 641, 598, 482, 404, 333, 276, 30]"/>
    <s v="[1214, 1214]"/>
    <m/>
  </r>
  <r>
    <n v="159.4"/>
    <s v="Hierarchy"/>
    <s v="LenLog_1_1_20_5_5_2000.csv"/>
    <x v="3"/>
    <x v="1"/>
    <x v="3"/>
    <x v="4"/>
    <n v="25"/>
    <x v="5"/>
    <n v="1"/>
    <n v="1"/>
    <n v="20"/>
    <n v="1"/>
    <n v="10"/>
    <n v="5"/>
    <n v="9"/>
    <n v="0.1"/>
    <n v="10"/>
    <n v="0.05"/>
    <n v="5"/>
    <n v="6.6666666666666693E-2"/>
    <n v="6.6666666666666696"/>
    <n v="6.3662052154541002E-2"/>
    <n v="1.61459445953369E-2"/>
    <n v="4.7516107559204102E-2"/>
    <s v="[1756, 1668, 1424, 1405, 1228, 1220, 1213, 1062, 1052, 1035, 946, 823, 688, 641, 598, 482, 404, 333, 276, 30]"/>
    <s v="[1433]"/>
    <m/>
  </r>
  <r>
    <n v="159.5"/>
    <s v="Hierarchy"/>
    <s v="LenLog_1_1_20_5_5_2000.csv"/>
    <x v="3"/>
    <x v="1"/>
    <x v="3"/>
    <x v="4"/>
    <n v="30"/>
    <x v="9"/>
    <n v="1"/>
    <n v="1"/>
    <n v="20"/>
    <n v="4"/>
    <n v="10"/>
    <n v="20"/>
    <n v="11.5"/>
    <n v="0.4"/>
    <n v="40"/>
    <n v="0.2"/>
    <n v="20"/>
    <n v="0.266666666666667"/>
    <n v="26.6666666666667"/>
    <n v="8.1323862075805706E-2"/>
    <n v="1.61459445953369E-2"/>
    <n v="6.5177917480468806E-2"/>
    <s v="[1756, 1668, 1424, 1405, 1228, 1220, 1213, 1062, 1052, 1035, 946, 823, 688, 641, 598, 482, 404, 333, 276, 30]"/>
    <s v="[1040, 1040, 932, 1243]"/>
    <m/>
  </r>
  <r>
    <n v="160"/>
    <s v="Hierarchy"/>
    <s v="LenLog_1_1_30_10_10_3000.csv"/>
    <x v="7"/>
    <x v="1"/>
    <x v="0"/>
    <x v="0"/>
    <n v="5"/>
    <x v="0"/>
    <n v="1"/>
    <n v="1"/>
    <n v="30"/>
    <n v="30"/>
    <n v="40"/>
    <n v="100"/>
    <n v="0"/>
    <n v="0.75"/>
    <n v="75"/>
    <n v="1"/>
    <n v="100"/>
    <n v="0.85714285714285698"/>
    <n v="85.714285714285694"/>
    <n v="0.19867277145385701"/>
    <n v="3.8805007934570299E-3"/>
    <n v="0.1947922706604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5, 1378, 1897, 1259, 878, 2546, 629, 1146, 2558]"/>
    <m/>
  </r>
  <r>
    <n v="160.1"/>
    <s v="Hierarchy"/>
    <s v="LenLog_1_1_30_10_10_3000.csv"/>
    <x v="7"/>
    <x v="1"/>
    <x v="0"/>
    <x v="0"/>
    <n v="10"/>
    <x v="1"/>
    <n v="1"/>
    <n v="1"/>
    <n v="30"/>
    <n v="30"/>
    <n v="40"/>
    <n v="100"/>
    <n v="0"/>
    <n v="0.75"/>
    <n v="75"/>
    <n v="1"/>
    <n v="100"/>
    <n v="0.85714285714285698"/>
    <n v="85.714285714285694"/>
    <n v="0.18786025047302199"/>
    <n v="3.8805007934570299E-3"/>
    <n v="0.18397974967956501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5, 1378, 1897, 1259, 878, 2546, 629, 1146, 2558]"/>
    <m/>
  </r>
  <r>
    <n v="160.19999999999999"/>
    <s v="Hierarchy"/>
    <s v="LenLog_1_1_30_10_10_3000.csv"/>
    <x v="7"/>
    <x v="1"/>
    <x v="0"/>
    <x v="0"/>
    <n v="15"/>
    <x v="2"/>
    <n v="1"/>
    <n v="1"/>
    <n v="30"/>
    <n v="10"/>
    <n v="20"/>
    <n v="33.3333333333333"/>
    <n v="1"/>
    <n v="0.5"/>
    <n v="50"/>
    <n v="0.33333333333333298"/>
    <n v="33.3333333333333"/>
    <n v="0.4"/>
    <n v="40"/>
    <n v="0.18646335601806599"/>
    <n v="3.8805007934570299E-3"/>
    <n v="0.18258285522460899"/>
    <s v="[2954, 2843, 2825, 2736, 2686, 2558, 2546, 2435, 2380, 2314, 2270, 1897, 1548, 1378, 1322, 1259, 1237, 1208, 1146, 1060, 933, 878, 840, 629, 532, 424, 306, 225, 144, 64]"/>
    <s v="[2824, 531, 932, 423, 1208, 2380, 1241, 2269, 878, 2545]"/>
    <m/>
  </r>
  <r>
    <n v="160.30000000000001"/>
    <s v="Hierarchy"/>
    <s v="LenLog_1_1_30_10_10_3000.csv"/>
    <x v="7"/>
    <x v="1"/>
    <x v="0"/>
    <x v="0"/>
    <n v="20"/>
    <x v="3"/>
    <n v="1"/>
    <n v="1"/>
    <n v="30"/>
    <n v="4"/>
    <n v="10"/>
    <n v="13.3333333333333"/>
    <n v="10"/>
    <n v="0.4"/>
    <n v="40"/>
    <n v="0.133333333333333"/>
    <n v="13.3333333333333"/>
    <n v="0.2"/>
    <n v="20"/>
    <n v="0.1038978099823"/>
    <n v="3.8805007934570299E-3"/>
    <n v="0.100017309188843"/>
    <s v="[2954, 2843, 2825, 2736, 2686, 2558, 2546, 2435, 2380, 2314, 2270, 1897, 1548, 1378, 1322, 1259, 1237, 1208, 1146, 1060, 933, 878, 840, 629, 532, 424, 306, 225, 144, 64]"/>
    <s v="[2304, 414, 1198, 2260]"/>
    <m/>
  </r>
  <r>
    <n v="160.4"/>
    <s v="Hierarchy"/>
    <s v="LenLog_1_1_30_10_10_3000.csv"/>
    <x v="7"/>
    <x v="1"/>
    <x v="0"/>
    <x v="0"/>
    <n v="25"/>
    <x v="4"/>
    <n v="1"/>
    <n v="1"/>
    <n v="30"/>
    <n v="7"/>
    <n v="10"/>
    <n v="23.3333333333333"/>
    <n v="2"/>
    <n v="0.7"/>
    <n v="70"/>
    <n v="0.233333333333333"/>
    <n v="23.3333333333333"/>
    <n v="0.35"/>
    <n v="35"/>
    <n v="0.107893228530884"/>
    <n v="3.8805007934570299E-3"/>
    <n v="0.10401272773742699"/>
    <s v="[2954, 2843, 2825, 2736, 2686, 2558, 2546, 2435, 2380, 2314, 2270, 1897, 1548, 1378, 1322, 1259, 1237, 1208, 1146, 1060, 933, 878, 840, 629, 532, 424, 306, 225, 144, 64]"/>
    <s v="[2953, 2313, 2838, 423, 309, 224, 1144]"/>
    <m/>
  </r>
  <r>
    <n v="160.5"/>
    <s v="Hierarchy"/>
    <s v="LenLog_1_1_30_10_10_3000.csv"/>
    <x v="7"/>
    <x v="1"/>
    <x v="0"/>
    <x v="0"/>
    <n v="30"/>
    <x v="5"/>
    <n v="1"/>
    <n v="1"/>
    <n v="30"/>
    <n v="19"/>
    <n v="30"/>
    <n v="63.3333333333333"/>
    <n v="4.5263157894736796"/>
    <n v="0.63333333333333297"/>
    <n v="63.3333333333333"/>
    <n v="0.63333333333333297"/>
    <n v="63.3333333333333"/>
    <n v="0.63333333333333297"/>
    <n v="63.3333333333333"/>
    <n v="0.17239212989807101"/>
    <n v="3.8805007934570299E-3"/>
    <n v="0.16851162910461401"/>
    <s v="[2954, 2843, 2825, 2736, 2686, 2558, 2546, 2435, 2380, 2314, 2270, 1897, 1548, 1378, 1322, 1259, 1237, 1208, 1146, 1060, 933, 878, 840, 629, 532, 424, 306, 225, 144, 64]"/>
    <s v="[2836, 2951, 2311, 1546, 144, 526, 2836, 935, 421, 2751, 308, 1207, 222, 1373, 873, 2550, 627, 1142, 2550]"/>
    <m/>
  </r>
  <r>
    <n v="161"/>
    <s v="Hierarchy"/>
    <s v="LenLog_1_1_30_10_1_30000.csv"/>
    <x v="18"/>
    <x v="1"/>
    <x v="1"/>
    <x v="0"/>
    <n v="5"/>
    <x v="0"/>
    <n v="1"/>
    <n v="1"/>
    <n v="30"/>
    <n v="30"/>
    <n v="40"/>
    <n v="100"/>
    <n v="0"/>
    <n v="0.75"/>
    <n v="75"/>
    <n v="1"/>
    <n v="100"/>
    <n v="0.85714285714285698"/>
    <n v="85.714285714285694"/>
    <n v="10.286253452301001"/>
    <n v="3.0574560165405301E-2"/>
    <n v="10.255678892135601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</r>
  <r>
    <n v="161.1"/>
    <s v="Hierarchy"/>
    <s v="LenLog_1_1_30_10_1_30000.csv"/>
    <x v="18"/>
    <x v="1"/>
    <x v="1"/>
    <x v="0"/>
    <n v="10"/>
    <x v="1"/>
    <n v="1"/>
    <n v="1"/>
    <n v="30"/>
    <n v="30"/>
    <n v="40"/>
    <n v="100"/>
    <n v="0"/>
    <n v="0.75"/>
    <n v="75"/>
    <n v="1"/>
    <n v="100"/>
    <n v="0.85714285714285698"/>
    <n v="85.714285714285694"/>
    <n v="10.366261005401601"/>
    <n v="3.0574560165405301E-2"/>
    <n v="10.335686445236201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</r>
  <r>
    <n v="161.19999999999999"/>
    <s v="Hierarchy"/>
    <s v="LenLog_1_1_30_10_1_30000.csv"/>
    <x v="18"/>
    <x v="1"/>
    <x v="1"/>
    <x v="0"/>
    <n v="15"/>
    <x v="2"/>
    <n v="1"/>
    <n v="1"/>
    <n v="30"/>
    <n v="5"/>
    <n v="10"/>
    <n v="16.6666666666667"/>
    <n v="5.2"/>
    <n v="0.5"/>
    <n v="50"/>
    <n v="0.16666666666666699"/>
    <n v="16.6666666666667"/>
    <n v="0.25"/>
    <n v="25"/>
    <n v="10.2260010242462"/>
    <n v="3.0574560165405301E-2"/>
    <n v="10.1954264640808"/>
    <s v="[29097, 28950, 26412, 26193, 25973, 24816, 24277, 22010, 20859, 19986, 19241, 18716, 17033, 16671, 15736, 15574, 15408, 12187, 11266, 9992, 8863, 8361, 8307, 6601, 4129, 3691, 3466, 2923, 2275, 1695]"/>
    <s v="[11261, 8858, 8355, 2270, 8302]"/>
    <m/>
  </r>
  <r>
    <n v="161.30000000000001"/>
    <s v="Hierarchy"/>
    <s v="LenLog_1_1_30_10_1_30000.csv"/>
    <x v="18"/>
    <x v="1"/>
    <x v="1"/>
    <x v="0"/>
    <n v="20"/>
    <x v="3"/>
    <n v="1"/>
    <n v="1"/>
    <n v="30"/>
    <n v="3"/>
    <n v="10"/>
    <n v="10"/>
    <n v="2"/>
    <n v="0.3"/>
    <n v="30"/>
    <n v="0.1"/>
    <n v="10"/>
    <n v="0.15"/>
    <n v="15"/>
    <n v="10.412760972976701"/>
    <n v="3.0574560165405301E-2"/>
    <n v="10.382186412811301"/>
    <s v="[29097, 28950, 26412, 26193, 25973, 24816, 24277, 22010, 20859, 19986, 19241, 18716, 17033, 16671, 15736, 15574, 15408, 12187, 11266, 9992, 8863, 8361, 8307, 6601, 4129, 3691, 3466, 2923, 2275, 1695]"/>
    <s v="[17031, 28948, 24814]"/>
    <m/>
  </r>
  <r>
    <n v="161.4"/>
    <s v="Hierarchy"/>
    <s v="LenLog_1_1_30_10_1_30000.csv"/>
    <x v="18"/>
    <x v="1"/>
    <x v="1"/>
    <x v="0"/>
    <n v="25"/>
    <x v="4"/>
    <n v="1"/>
    <n v="1"/>
    <n v="30"/>
    <n v="1"/>
    <n v="10"/>
    <n v="3.3333333333333299"/>
    <n v="2"/>
    <n v="0.1"/>
    <n v="10"/>
    <n v="3.3333333333333298E-2"/>
    <n v="3.3333333333333299"/>
    <n v="0.05"/>
    <n v="5"/>
    <n v="10.451024055481"/>
    <n v="3.0574560165405301E-2"/>
    <n v="10.4204494953156"/>
    <s v="[29097, 28950, 26412, 26193, 25973, 24816, 24277, 22010, 20859, 19986, 19241, 18716, 17033, 16671, 15736, 15574, 15408, 12187, 11266, 9992, 8863, 8361, 8307, 6601, 4129, 3691, 3466, 2923, 2275, 1695]"/>
    <s v="[8309]"/>
    <m/>
  </r>
  <r>
    <n v="161.5"/>
    <s v="Hierarchy"/>
    <s v="LenLog_1_1_30_10_1_30000.csv"/>
    <x v="18"/>
    <x v="1"/>
    <x v="1"/>
    <x v="0"/>
    <n v="30"/>
    <x v="5"/>
    <n v="1"/>
    <n v="1"/>
    <n v="30"/>
    <n v="6"/>
    <n v="10"/>
    <n v="20"/>
    <n v="8.8333333333333304"/>
    <n v="0.6"/>
    <n v="60"/>
    <n v="0.2"/>
    <n v="20"/>
    <n v="0.3"/>
    <n v="30"/>
    <n v="10.2723314762115"/>
    <n v="3.0574560165405301E-2"/>
    <n v="10.2417569160461"/>
    <s v="[29097, 28950, 26412, 26193, 25973, 24816, 24277, 22010, 20859, 19986, 19241, 18716, 17033, 16671, 15736, 15574, 15408, 12187, 11266, 9992, 8863, 8361, 8307, 6601, 4129, 3691, 3466, 2923, 2275, 1695]"/>
    <s v="[8856, 4139, 8353, 24267, 8298, 22001]"/>
    <m/>
  </r>
  <r>
    <n v="162"/>
    <s v="Hierarchy"/>
    <s v="LenLog_1_1_30_10_2-5_12000.csv"/>
    <x v="19"/>
    <x v="1"/>
    <x v="2"/>
    <x v="0"/>
    <n v="5"/>
    <x v="0"/>
    <n v="1"/>
    <n v="1"/>
    <n v="30"/>
    <n v="30"/>
    <n v="40"/>
    <n v="100"/>
    <n v="0"/>
    <n v="0.75"/>
    <n v="75"/>
    <n v="1"/>
    <n v="100"/>
    <n v="0.85714285714285698"/>
    <n v="85.714285714285694"/>
    <n v="1.6835184097289999"/>
    <n v="1.68678760528564E-2"/>
    <n v="1.6666505336761499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</r>
  <r>
    <n v="162.1"/>
    <s v="Hierarchy"/>
    <s v="LenLog_1_1_30_10_2-5_12000.csv"/>
    <x v="19"/>
    <x v="1"/>
    <x v="2"/>
    <x v="0"/>
    <n v="10"/>
    <x v="1"/>
    <n v="1"/>
    <n v="1"/>
    <n v="30"/>
    <n v="30"/>
    <n v="40"/>
    <n v="100"/>
    <n v="0"/>
    <n v="0.75"/>
    <n v="75"/>
    <n v="1"/>
    <n v="100"/>
    <n v="0.85714285714285698"/>
    <n v="85.714285714285694"/>
    <n v="1.68388247489929"/>
    <n v="1.68678760528564E-2"/>
    <n v="1.66701459884644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</r>
  <r>
    <n v="162.19999999999999"/>
    <s v="Hierarchy"/>
    <s v="LenLog_1_1_30_10_2-5_12000.csv"/>
    <x v="19"/>
    <x v="1"/>
    <x v="2"/>
    <x v="0"/>
    <n v="15"/>
    <x v="2"/>
    <n v="1"/>
    <n v="1"/>
    <n v="30"/>
    <n v="4"/>
    <n v="10"/>
    <n v="13.3333333333333"/>
    <n v="4"/>
    <n v="0.4"/>
    <n v="40"/>
    <n v="0.133333333333333"/>
    <n v="13.3333333333333"/>
    <n v="0.2"/>
    <n v="20"/>
    <n v="1.58238053321838"/>
    <n v="1.68678760528564E-2"/>
    <n v="1.56551265716553"/>
    <s v="[11477, 11443, 11280, 11149, 10959, 10936, 10658, 10555, 10283, 10023, 9619, 8374, 6916, 6901, 6146, 6008, 5774, 5001, 4192, 3576, 3334, 3242, 3151, 2778, 2708, 2386, 1811, 1501, 231, 50]"/>
    <s v="[3330, 1807, 10019, 3147]"/>
    <m/>
  </r>
  <r>
    <n v="162.30000000000001"/>
    <s v="Hierarchy"/>
    <s v="LenLog_1_1_30_10_2-5_12000.csv"/>
    <x v="19"/>
    <x v="1"/>
    <x v="2"/>
    <x v="0"/>
    <n v="20"/>
    <x v="3"/>
    <n v="1"/>
    <n v="1"/>
    <n v="30"/>
    <n v="4"/>
    <n v="10"/>
    <n v="13.3333333333333"/>
    <n v="7.5"/>
    <n v="0.4"/>
    <n v="40"/>
    <n v="0.133333333333333"/>
    <n v="13.3333333333333"/>
    <n v="0.2"/>
    <n v="20"/>
    <n v="1.71159720420837"/>
    <n v="1.68678760528564E-2"/>
    <n v="1.69472932815552"/>
    <s v="[11477, 11443, 11280, 11149, 10959, 10936, 10658, 10555, 10283, 10023, 9619, 8374, 6916, 6901, 6146, 6008, 5774, 5001, 4192, 3576, 3334, 3242, 3151, 2778, 2708, 2386, 1811, 1501, 231, 50]"/>
    <s v="[10650, 10014, 1493, 4187]"/>
    <m/>
  </r>
  <r>
    <n v="162.4"/>
    <s v="Hierarchy"/>
    <s v="LenLog_1_1_30_10_2-5_12000.csv"/>
    <x v="19"/>
    <x v="1"/>
    <x v="2"/>
    <x v="0"/>
    <n v="25"/>
    <x v="4"/>
    <n v="1"/>
    <n v="1"/>
    <n v="30"/>
    <n v="4"/>
    <n v="10"/>
    <n v="13.3333333333333"/>
    <n v="6.5"/>
    <n v="0.4"/>
    <n v="40"/>
    <n v="0.133333333333333"/>
    <n v="13.3333333333333"/>
    <n v="0.2"/>
    <n v="20"/>
    <n v="1.6446127891540501"/>
    <n v="1.68678760528564E-2"/>
    <n v="1.6277449131012001"/>
    <s v="[11477, 11443, 11280, 11149, 10959, 10936, 10658, 10555, 10283, 10023, 9619, 8374, 6916, 6901, 6146, 6008, 5774, 5001, 4192, 3576, 3334, 3242, 3151, 2778, 2708, 2386, 1811, 1501, 231, 50]"/>
    <s v="[10015, 10279, 10548, 1494]"/>
    <m/>
  </r>
  <r>
    <n v="162.5"/>
    <s v="Hierarchy"/>
    <s v="LenLog_1_1_30_10_2-5_12000.csv"/>
    <x v="19"/>
    <x v="1"/>
    <x v="2"/>
    <x v="0"/>
    <n v="30"/>
    <x v="5"/>
    <n v="1"/>
    <n v="1"/>
    <n v="30"/>
    <n v="5"/>
    <n v="10"/>
    <n v="16.6666666666667"/>
    <n v="11.4"/>
    <n v="0.5"/>
    <n v="50"/>
    <n v="0.16666666666666699"/>
    <n v="16.6666666666667"/>
    <n v="0.25"/>
    <n v="25"/>
    <n v="1.6337351799011199"/>
    <n v="1.68678760528564E-2"/>
    <n v="1.6168673038482699"/>
    <s v="[11477, 11443, 11280, 11149, 10959, 10936, 10658, 10555, 10283, 10023, 9619, 8374, 6916, 6901, 6146, 6008, 5774, 5001, 4192, 3576, 3334, 3242, 3151, 2778, 2708, 2386, 1811, 1501, 231, 50]"/>
    <s v="[10010, 10274, 10542, 3141, 1489]"/>
    <m/>
  </r>
  <r>
    <n v="163"/>
    <s v="Hierarchy"/>
    <s v="LenLog_1_1_30_10_5_6000.csv"/>
    <x v="6"/>
    <x v="1"/>
    <x v="3"/>
    <x v="0"/>
    <n v="5"/>
    <x v="0"/>
    <n v="1"/>
    <n v="1"/>
    <n v="30"/>
    <n v="7"/>
    <n v="10"/>
    <n v="23.3333333333333"/>
    <n v="1"/>
    <n v="0.7"/>
    <n v="70"/>
    <n v="0.233333333333333"/>
    <n v="23.3333333333333"/>
    <n v="0.35"/>
    <n v="35"/>
    <n v="0.40091347694397"/>
    <n v="4.5640468597412101E-3"/>
    <n v="0.39634943008422902"/>
    <s v="[5495, 4972, 4731, 4678, 4497, 4085, 3940, 3813, 3653, 3446, 3170, 2960, 2882, 2860, 2819, 2612, 2119, 2066, 2019, 1974, 1763, 1451, 1400, 1333, 948, 904, 622, 298, 270, 243]"/>
    <s v="[2065, 947, 3939, 242, 4084, 3445, 4730]"/>
    <m/>
  </r>
  <r>
    <n v="163.1"/>
    <s v="Hierarchy"/>
    <s v="LenLog_1_1_30_10_5_6000.csv"/>
    <x v="6"/>
    <x v="1"/>
    <x v="3"/>
    <x v="0"/>
    <n v="10"/>
    <x v="1"/>
    <n v="1"/>
    <n v="1"/>
    <n v="30"/>
    <n v="27"/>
    <n v="40"/>
    <n v="90"/>
    <n v="1"/>
    <n v="0.67500000000000004"/>
    <n v="67.5"/>
    <n v="0.9"/>
    <n v="90"/>
    <n v="0.77142857142857102"/>
    <n v="77.142857142857096"/>
    <n v="0.504538774490356"/>
    <n v="4.5640468597412101E-3"/>
    <n v="0.49997472763061501"/>
    <s v="[5495, 4972, 4731, 4678, 4497, 4085, 3940, 3813, 3653, 3446, 3170, 2960, 2882, 2860, 2819, 2612, 2119, 2066, 2019, 1974, 1763, 1451, 1400, 1333, 948, 904, 622, 298, 270, 243]"/>
    <s v="[2818, 903, 2959, 4496, 2065, 297, 1450, 2859, 2611, 1332, 1973, 947, 3652, 4677, 2118, 2018, 3939, 3812, 1762, 4971, 621, 242, 4084, 3445, 5494, 1399, 4730]"/>
    <m/>
  </r>
  <r>
    <n v="163.19999999999999"/>
    <s v="Hierarchy"/>
    <s v="LenLog_1_1_30_10_5_6000.csv"/>
    <x v="6"/>
    <x v="1"/>
    <x v="3"/>
    <x v="0"/>
    <n v="15"/>
    <x v="2"/>
    <n v="1"/>
    <n v="1"/>
    <n v="30"/>
    <n v="26"/>
    <n v="40"/>
    <n v="86.6666666666667"/>
    <n v="5.1538461538461497"/>
    <n v="0.65"/>
    <n v="65"/>
    <n v="0.86666666666666703"/>
    <n v="86.6666666666667"/>
    <n v="0.74285714285714299"/>
    <n v="74.285714285714306"/>
    <n v="0.471516132354736"/>
    <n v="4.5640468597412101E-3"/>
    <n v="0.46695208549499501"/>
    <s v="[5495, 4972, 4731, 4678, 4497, 4085, 3940, 3813, 3653, 3446, 3170, 2960, 2882, 2860, 2819, 2612, 2119, 2066, 2019, 1974, 1763, 1451, 1400, 1333, 948, 904, 622, 298, 270, 243]"/>
    <s v="[2814, 899, 2955, 4492, 2061, 293, 2855, 2607, 1328, 1969, 2875, 3648, 4673, 2114, 2014, 3934, 3808, 1758, 4966, 617, 238, 4080, 3441, 5490, 1395, 4726]"/>
    <m/>
  </r>
  <r>
    <n v="163.30000000000001"/>
    <s v="Hierarchy"/>
    <s v="LenLog_1_1_30_10_5_6000.csv"/>
    <x v="6"/>
    <x v="1"/>
    <x v="3"/>
    <x v="0"/>
    <n v="20"/>
    <x v="3"/>
    <n v="1"/>
    <n v="1"/>
    <n v="30"/>
    <n v="27"/>
    <n v="40"/>
    <n v="90"/>
    <n v="7.2592592592592604"/>
    <n v="0.67500000000000004"/>
    <n v="67.5"/>
    <n v="0.9"/>
    <n v="90"/>
    <n v="0.77142857142857102"/>
    <n v="77.142857142857096"/>
    <n v="0.47055983543396002"/>
    <n v="4.5640468597412101E-3"/>
    <n v="0.46599578857421903"/>
    <s v="[5495, 4972, 4731, 4678, 4497, 4085, 3940, 3813, 3653, 3446, 3170, 2960, 2882, 2860, 2819, 2612, 2119, 2066, 2019, 1974, 1763, 1451, 1400, 1333, 948, 904, 622, 298, 270, 243]"/>
    <s v="[897, 263, 2953, 4490, 2059, 291, 1444, 2853, 2604, 1967, 941, 2874, 3646, 4671, 2112, 3162, 2012, 3806, 1756, 4963, 615, 236, 4078, 3439, 5488, 1392, 4723]"/>
    <m/>
  </r>
  <r>
    <n v="163.4"/>
    <s v="Hierarchy"/>
    <s v="LenLog_1_1_30_10_5_6000.csv"/>
    <x v="6"/>
    <x v="1"/>
    <x v="3"/>
    <x v="0"/>
    <n v="25"/>
    <x v="4"/>
    <n v="1"/>
    <n v="1"/>
    <n v="30"/>
    <n v="28"/>
    <n v="40"/>
    <n v="93.3333333333333"/>
    <n v="7.1785714285714297"/>
    <n v="0.7"/>
    <n v="70"/>
    <n v="0.93333333333333302"/>
    <n v="93.3333333333333"/>
    <n v="0.8"/>
    <n v="80"/>
    <n v="0.48825407028198198"/>
    <n v="4.5640468597412101E-3"/>
    <n v="0.48369002342224099"/>
    <s v="[5495, 4972, 4731, 4678, 4497, 4085, 3940, 3813, 3653, 3446, 3170, 2960, 2882, 2860, 2819, 2612, 2119, 2066, 2019, 1974, 1763, 1451, 1400, 1333, 948, 904, 622, 298, 270, 243]"/>
    <s v="[2812, 897, 263, 2953, 4490, 2059, 291, 1444, 2853, 2604, 1967, 941, 2874, 3646, 2112, 3163, 2012, 3932, 3806, 1756, 4965, 615, 236, 4078, 3439, 5488, 1392, 4723]"/>
    <m/>
  </r>
  <r>
    <n v="163.5"/>
    <s v="Hierarchy"/>
    <s v="LenLog_1_1_30_10_5_6000.csv"/>
    <x v="6"/>
    <x v="1"/>
    <x v="3"/>
    <x v="0"/>
    <n v="30"/>
    <x v="5"/>
    <n v="1"/>
    <n v="1"/>
    <n v="30"/>
    <n v="0"/>
    <n v="10"/>
    <n v="0"/>
    <m/>
    <n v="0"/>
    <n v="0"/>
    <n v="0"/>
    <n v="0"/>
    <n v="0"/>
    <n v="0"/>
    <n v="0.37109875679016102"/>
    <n v="4.5640468597412101E-3"/>
    <n v="0.36653470993041998"/>
    <s v="[5495, 4972, 4731, 4678, 4497, 4085, 3940, 3813, 3653, 3446, 3170, 2960, 2882, 2860, 2819, 2612, 2119, 2066, 2019, 1974, 1763, 1451, 1400, 1333, 948, 904, 622, 298, 270, 243]"/>
    <s v="[]"/>
    <m/>
  </r>
  <r>
    <n v="164"/>
    <s v="Hierarchy"/>
    <s v="LenLog_1_1_30_15_10_4500.csv"/>
    <x v="17"/>
    <x v="1"/>
    <x v="0"/>
    <x v="1"/>
    <n v="5"/>
    <x v="6"/>
    <n v="1"/>
    <n v="1"/>
    <n v="30"/>
    <n v="0"/>
    <n v="10"/>
    <n v="0"/>
    <m/>
    <n v="0"/>
    <n v="0"/>
    <n v="0"/>
    <n v="0"/>
    <n v="0"/>
    <n v="0"/>
    <n v="0.231293439865112"/>
    <n v="1.8510580062866201E-2"/>
    <n v="0.21278285980224601"/>
    <s v="[4484, 4149, 4077, 3880, 3734, 3632, 3483, 3388, 3235, 3192, 3118, 3033, 2823, 2465, 1738, 1708, 1608, 1511, 1374, 1280, 1240, 970, 743, 615, 585, 385, 312, 257, 202, 125]"/>
    <s v="[]"/>
    <m/>
  </r>
  <r>
    <n v="164.1"/>
    <s v="Hierarchy"/>
    <s v="LenLog_1_1_30_15_10_4500.csv"/>
    <x v="17"/>
    <x v="1"/>
    <x v="0"/>
    <x v="1"/>
    <n v="10"/>
    <x v="0"/>
    <n v="1"/>
    <n v="1"/>
    <n v="30"/>
    <n v="30"/>
    <n v="40"/>
    <n v="100"/>
    <n v="0"/>
    <n v="0.75"/>
    <n v="75"/>
    <n v="1"/>
    <n v="100"/>
    <n v="0.85714285714285698"/>
    <n v="85.714285714285694"/>
    <n v="0.36869502067565901"/>
    <n v="1.8510580062866201E-2"/>
    <n v="0.35018444061279302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</r>
  <r>
    <n v="164.2"/>
    <s v="Hierarchy"/>
    <s v="LenLog_1_1_30_15_10_4500.csv"/>
    <x v="17"/>
    <x v="1"/>
    <x v="0"/>
    <x v="1"/>
    <n v="15"/>
    <x v="1"/>
    <n v="1"/>
    <n v="1"/>
    <n v="30"/>
    <n v="30"/>
    <n v="40"/>
    <n v="100"/>
    <n v="0"/>
    <n v="0.75"/>
    <n v="75"/>
    <n v="1"/>
    <n v="100"/>
    <n v="0.85714285714285698"/>
    <n v="85.714285714285694"/>
    <n v="0.30941247940063499"/>
    <n v="1.8510580062866201E-2"/>
    <n v="0.290901899337769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</r>
  <r>
    <n v="164.3"/>
    <s v="Hierarchy"/>
    <s v="LenLog_1_1_30_15_10_4500.csv"/>
    <x v="17"/>
    <x v="1"/>
    <x v="0"/>
    <x v="1"/>
    <n v="20"/>
    <x v="2"/>
    <n v="1"/>
    <n v="1"/>
    <n v="30"/>
    <n v="29"/>
    <n v="40"/>
    <n v="96.6666666666667"/>
    <n v="1"/>
    <n v="0.72499999999999998"/>
    <n v="72.5"/>
    <n v="0.96666666666666701"/>
    <n v="96.6666666666667"/>
    <n v="0.82857142857142896"/>
    <n v="82.85714285714289"/>
    <n v="0.30286598205566401"/>
    <n v="1.8510580062866201E-2"/>
    <n v="0.28435540199279802"/>
    <s v="[4484, 4149, 4077, 3880, 3734, 3632, 3483, 3388, 3235, 3192, 3118, 3033, 2823, 2465, 1738, 1708, 1608, 1511, 1374, 1280, 1240, 970, 743, 615, 585, 385, 312, 257, 202, 125]"/>
    <s v="[1279, 384, 256, 2822, 3733, 3482, 2464, 3234, 3879, 1707, 3117, 3631, 4148, 311, 3387, 1608, 584, 1737, 968, 201, 1239, 3032, 1373, 1510, 742, 614, 4076, 3191, 124]"/>
    <m/>
  </r>
  <r>
    <n v="164.4"/>
    <s v="Hierarchy"/>
    <s v="LenLog_1_1_30_15_10_4500.csv"/>
    <x v="17"/>
    <x v="1"/>
    <x v="0"/>
    <x v="1"/>
    <n v="25"/>
    <x v="3"/>
    <n v="1"/>
    <n v="1"/>
    <n v="30"/>
    <n v="27"/>
    <n v="40"/>
    <n v="90"/>
    <n v="6.7407407407407396"/>
    <n v="0.67500000000000004"/>
    <n v="67.5"/>
    <n v="0.9"/>
    <n v="90"/>
    <n v="0.77142857142857102"/>
    <n v="77.142857142857096"/>
    <n v="0.300647974014282"/>
    <n v="1.8510580062866201E-2"/>
    <n v="0.28213739395141602"/>
    <s v="[4484, 4149, 4077, 3880, 3734, 3632, 3483, 3388, 3235, 3192, 3118, 3033, 2823, 2465, 1738, 1708, 1608, 1511, 1374, 1280, 1240, 970, 743, 615, 585, 385, 312, 257, 202, 125]"/>
    <s v="[1273, 378, 250, 2816, 3727, 3476, 2458, 3228, 3874, 1701, 3111, 3625, 4142, 306, 3381, 1602, 580, 1732, 964, 1233, 3027, 1367, 1504, 608, 4068, 3186, 118]"/>
    <m/>
  </r>
  <r>
    <n v="164.5"/>
    <s v="Hierarchy"/>
    <s v="LenLog_1_1_30_15_10_4500.csv"/>
    <x v="17"/>
    <x v="1"/>
    <x v="0"/>
    <x v="1"/>
    <n v="30"/>
    <x v="4"/>
    <n v="1"/>
    <n v="1"/>
    <n v="30"/>
    <n v="12"/>
    <n v="20"/>
    <n v="40"/>
    <n v="14.75"/>
    <n v="0.6"/>
    <n v="60"/>
    <n v="0.4"/>
    <n v="40"/>
    <n v="0.48"/>
    <n v="48"/>
    <n v="0.2605299949646"/>
    <n v="1.8510580062866201E-2"/>
    <n v="0.24201941490173301"/>
    <s v="[4484, 4149, 4077, 3880, 3734, 3632, 3483, 3388, 3235, 3192, 3118, 3033, 2823, 2465, 1738, 1708, 1608, 1511, 1374, 1280, 1240, 970, 743, 615, 585, 385, 312, 257, 202, 125]"/>
    <s v="[2808, 3719, 3468, 2450, 1721, 3103, 297, 1594, 187, 728, 4062, 3177]"/>
    <m/>
  </r>
  <r>
    <n v="165"/>
    <s v="Hierarchy"/>
    <s v="LenLog_1_1_30_15_1_45000.csv"/>
    <x v="27"/>
    <x v="1"/>
    <x v="1"/>
    <x v="1"/>
    <n v="5"/>
    <x v="6"/>
    <n v="1"/>
    <n v="1"/>
    <n v="30"/>
    <n v="6"/>
    <n v="10"/>
    <n v="20"/>
    <n v="1"/>
    <n v="0.6"/>
    <n v="60"/>
    <n v="0.2"/>
    <n v="20"/>
    <n v="0.3"/>
    <n v="30"/>
    <n v="23.222819805145299"/>
    <n v="3.3232927322387702E-2"/>
    <n v="23.189586877822901"/>
    <s v="[43143, 42462, 40166, 38055, 34846, 34535, 32623, 31529, 29570, 28649, 27129, 27029, 26549, 25977, 24908, 22130, 20769, 20491, 19835, 19190, 17240, 16940, 14309, 13885, 13742, 10907, 8818, 8586, 7722, 1177]"/>
    <s v="[1176, 38054, 7721, 27128, 24907, 42461]"/>
    <m/>
  </r>
  <r>
    <n v="165.1"/>
    <s v="Hierarchy"/>
    <s v="LenLog_1_1_30_15_1_45000.csv"/>
    <x v="27"/>
    <x v="1"/>
    <x v="1"/>
    <x v="1"/>
    <n v="10"/>
    <x v="0"/>
    <n v="1"/>
    <n v="1"/>
    <n v="30"/>
    <n v="27"/>
    <n v="40"/>
    <n v="90"/>
    <n v="1"/>
    <n v="0.67500000000000004"/>
    <n v="67.5"/>
    <n v="0.9"/>
    <n v="90"/>
    <n v="0.77142857142857102"/>
    <n v="77.142857142857096"/>
    <n v="23.689229488372799"/>
    <n v="3.3232927322387702E-2"/>
    <n v="23.655996561050401"/>
    <s v="[43143, 42462, 40166, 38055, 34846, 34535, 32623, 31529, 29570, 28649, 27129, 27029, 26549, 25977, 24908, 22130, 20769, 20491, 19835, 19190, 17240, 16940, 14309, 13885, 13742, 10907, 8818, 8586, 7722, 1177]"/>
    <s v="[29569, 43142, 20490, 1176, 10906, 34845, 20768, 38054, 31528, 7721, 16939, 27128, 13741, 26548, 13884, 24907, 17239, 42461, 14308, 34534, 28648, 32622, 22129, 8817, 19189, 25976, 19834]"/>
    <m/>
  </r>
  <r>
    <n v="165.2"/>
    <s v="Hierarchy"/>
    <s v="LenLog_1_1_30_15_1_45000.csv"/>
    <x v="27"/>
    <x v="1"/>
    <x v="1"/>
    <x v="1"/>
    <n v="15"/>
    <x v="1"/>
    <n v="1"/>
    <n v="1"/>
    <n v="30"/>
    <n v="29"/>
    <n v="40"/>
    <n v="96.6666666666667"/>
    <n v="1.68965517241379"/>
    <n v="0.72499999999999998"/>
    <n v="72.5"/>
    <n v="0.96666666666666701"/>
    <n v="96.6666666666667"/>
    <n v="0.82857142857142896"/>
    <n v="82.85714285714289"/>
    <n v="23.726662874221802"/>
    <n v="3.3232927322387702E-2"/>
    <n v="23.6934299468994"/>
    <s v="[43143, 42462, 40166, 38055, 34846, 34535, 32623, 31529, 29570, 28649, 27129, 27029, 26549, 25977, 24908, 22130, 20769, 20491, 19835, 19190, 17240, 16940, 14309, 13885, 13742, 10907, 8818, 8586, 7722, 1177]"/>
    <s v="[29569, 43142, 8585, 20490, 27028, 1176, 10906, 34845, 20768, 38049, 31528, 7721, 16939, 27128, 13741, 26548, 13884, 24907, 17239, 42461, 14308, 34534, 28648, 32622, 22124, 8812, 19189, 25976, 19829]"/>
    <m/>
  </r>
  <r>
    <n v="165.3"/>
    <s v="Hierarchy"/>
    <s v="LenLog_1_1_30_15_1_45000.csv"/>
    <x v="27"/>
    <x v="1"/>
    <x v="1"/>
    <x v="1"/>
    <n v="20"/>
    <x v="2"/>
    <n v="1"/>
    <n v="1"/>
    <n v="30"/>
    <n v="26"/>
    <n v="40"/>
    <n v="86.6666666666667"/>
    <n v="1.92307692307692"/>
    <n v="0.65"/>
    <n v="65"/>
    <n v="0.86666666666666703"/>
    <n v="86.6666666666667"/>
    <n v="0.74285714285714299"/>
    <n v="74.285714285714306"/>
    <n v="23.1548845767975"/>
    <n v="3.3232927322387702E-2"/>
    <n v="23.121651649475101"/>
    <s v="[43143, 42462, 40166, 38055, 34846, 34535, 32623, 31529, 29570, 28649, 27129, 27029, 26549, 25977, 24908, 22130, 20769, 20491, 19835, 19190, 17240, 16940, 14309, 13885, 13742, 10907, 8818, 8586, 7722, 1177]"/>
    <s v="[29568, 8583, 20489, 27027, 1175, 10905, 20767, 38053, 31527, 7723, 16938, 27127, 26549, 13883, 24906, 17238, 42460, 40164, 34533, 28647, 32621, 22128, 8816, 19188, 25975, 19833]"/>
    <m/>
  </r>
  <r>
    <n v="165.4"/>
    <s v="Hierarchy"/>
    <s v="LenLog_1_1_30_15_1_45000.csv"/>
    <x v="27"/>
    <x v="1"/>
    <x v="1"/>
    <x v="1"/>
    <n v="25"/>
    <x v="3"/>
    <n v="1"/>
    <n v="1"/>
    <n v="30"/>
    <n v="23"/>
    <n v="30"/>
    <n v="76.6666666666667"/>
    <n v="3.7826086956521698"/>
    <n v="0.76666666666666705"/>
    <n v="76.6666666666667"/>
    <n v="0.76666666666666705"/>
    <n v="76.6666666666667"/>
    <n v="0.76666666666666705"/>
    <n v="76.6666666666667"/>
    <n v="23.288268327712998"/>
    <n v="3.3232927322387702E-2"/>
    <n v="23.2550354003906"/>
    <s v="[43143, 42462, 40166, 38055, 34846, 34535, 32623, 31529, 29570, 28649, 27129, 27029, 26549, 25977, 24908, 22130, 20769, 20491, 19835, 19190, 17240, 16940, 14309, 13885, 13742, 10907, 8818, 8586, 7722, 1177]"/>
    <s v="[29566, 43139, 8581, 27025, 1172, 10904, 34842, 20766, 38051, 31525, 7720, 27126, 26546, 24904, 14306, 40161, 34531, 32619, 22126, 8815, 19186, 25973, 19831]"/>
    <m/>
  </r>
  <r>
    <n v="165.5"/>
    <s v="Hierarchy"/>
    <s v="LenLog_1_1_30_15_1_45000.csv"/>
    <x v="27"/>
    <x v="1"/>
    <x v="1"/>
    <x v="1"/>
    <n v="30"/>
    <x v="4"/>
    <n v="1"/>
    <n v="1"/>
    <n v="30"/>
    <n v="26"/>
    <n v="40"/>
    <n v="86.6666666666667"/>
    <n v="3.3846153846153801"/>
    <n v="0.65"/>
    <n v="65"/>
    <n v="0.86666666666666703"/>
    <n v="86.6666666666667"/>
    <n v="0.74285714285714299"/>
    <n v="74.285714285714306"/>
    <n v="23.095456361770601"/>
    <n v="3.3232927322387702E-2"/>
    <n v="23.0622234344482"/>
    <s v="[43143, 42462, 40166, 38055, 34846, 34535, 32623, 31529, 29570, 28649, 27129, 27029, 26549, 25977, 24908, 22130, 20769, 20491, 19835, 19190, 17240, 16940, 14309, 13885, 13742, 10907, 8818, 8586, 7722, 1177]"/>
    <s v="[29565, 43142, 8582, 20488, 27025, 1173, 10903, 34843, 20765, 31526, 7721, 16937, 27123, 13742, 26546, 13881, 17242, 42458, 14305, 28645, 32621, 22126, 8814, 19186, 25973, 19831]"/>
    <m/>
  </r>
  <r>
    <n v="166"/>
    <s v="Hierarchy"/>
    <s v="LenLog_1_1_30_15_2-5_18000.csv"/>
    <x v="28"/>
    <x v="1"/>
    <x v="2"/>
    <x v="1"/>
    <n v="5"/>
    <x v="6"/>
    <n v="1"/>
    <n v="1"/>
    <n v="30"/>
    <n v="30"/>
    <n v="40"/>
    <n v="100"/>
    <n v="0"/>
    <n v="0.75"/>
    <n v="75"/>
    <n v="1"/>
    <n v="100"/>
    <n v="0.85714285714285698"/>
    <n v="85.714285714285694"/>
    <n v="3.65055274963379"/>
    <n v="3.2636642456054701E-2"/>
    <n v="3.6179161071777299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</r>
  <r>
    <n v="166.1"/>
    <s v="Hierarchy"/>
    <s v="LenLog_1_1_30_15_2-5_18000.csv"/>
    <x v="28"/>
    <x v="1"/>
    <x v="2"/>
    <x v="1"/>
    <n v="10"/>
    <x v="0"/>
    <n v="1"/>
    <n v="1"/>
    <n v="30"/>
    <n v="30"/>
    <n v="40"/>
    <n v="100"/>
    <n v="0"/>
    <n v="0.75"/>
    <n v="75"/>
    <n v="1"/>
    <n v="100"/>
    <n v="0.85714285714285698"/>
    <n v="85.714285714285694"/>
    <n v="3.7335865497589098"/>
    <n v="3.2636642456054701E-2"/>
    <n v="3.70094990730286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</r>
  <r>
    <n v="166.2"/>
    <s v="Hierarchy"/>
    <s v="LenLog_1_1_30_15_2-5_18000.csv"/>
    <x v="28"/>
    <x v="1"/>
    <x v="2"/>
    <x v="1"/>
    <n v="15"/>
    <x v="1"/>
    <n v="1"/>
    <n v="1"/>
    <n v="30"/>
    <n v="30"/>
    <n v="40"/>
    <n v="100"/>
    <n v="0"/>
    <n v="0.75"/>
    <n v="75"/>
    <n v="1"/>
    <n v="100"/>
    <n v="0.85714285714285698"/>
    <n v="85.714285714285694"/>
    <n v="3.67723536491394"/>
    <n v="3.2636642456054701E-2"/>
    <n v="3.6445987224578902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</r>
  <r>
    <n v="166.3"/>
    <s v="Hierarchy"/>
    <s v="LenLog_1_1_30_15_2-5_18000.csv"/>
    <x v="28"/>
    <x v="1"/>
    <x v="2"/>
    <x v="1"/>
    <n v="20"/>
    <x v="2"/>
    <n v="1"/>
    <n v="1"/>
    <n v="30"/>
    <n v="27"/>
    <n v="40"/>
    <n v="90"/>
    <n v="2.8518518518518499"/>
    <n v="0.67500000000000004"/>
    <n v="67.5"/>
    <n v="0.9"/>
    <n v="90"/>
    <n v="0.77142857142857102"/>
    <n v="77.142857142857096"/>
    <n v="3.7208168506622301"/>
    <n v="3.2636642456054701E-2"/>
    <n v="3.6881802082061799"/>
    <s v="[17898, 17262, 17086, 16004, 15646, 15320, 14278, 14113, 13794, 13563, 11701, 11198, 11014, 10398, 10001, 9364, 7634, 6918, 6784, 6480, 5738, 5506, 4620, 3576, 2808, 1901, 1323, 1269, 1125, 100]"/>
    <s v="[6781, 5503, 16001, 6916, 9999, 9361, 10395, 15644, 14110, 1320, 2805, 11698, 11195, 17083, 14275, 6477, 7632, 13791, 97, 1122, 17895, 5735, 1898, 17259, 1266, 3573, 13560]"/>
    <m/>
  </r>
  <r>
    <n v="166.4"/>
    <s v="Hierarchy"/>
    <s v="LenLog_1_1_30_15_2-5_18000.csv"/>
    <x v="28"/>
    <x v="1"/>
    <x v="2"/>
    <x v="1"/>
    <n v="25"/>
    <x v="3"/>
    <n v="1"/>
    <n v="1"/>
    <n v="30"/>
    <n v="27"/>
    <n v="40"/>
    <n v="90"/>
    <n v="9.8888888888888893"/>
    <n v="0.67500000000000004"/>
    <n v="67.5"/>
    <n v="0.9"/>
    <n v="90"/>
    <n v="0.77142857142857102"/>
    <n v="77.142857142857096"/>
    <n v="3.7865297794342001"/>
    <n v="3.2636642456054701E-2"/>
    <n v="3.7538931369781499"/>
    <s v="[17898, 17262, 17086, 16004, 15646, 15320, 14278, 14113, 13794, 13563, 11701, 11198, 11014, 10398, 10001, 9364, 7634, 6918, 6784, 6480, 5738, 5506, 4620, 3576, 2808, 1901, 1323, 1269, 1125, 100]"/>
    <s v="[6773, 5496, 15994, 11003, 6909, 4610, 9992, 9355, 10388, 15637, 14104, 1313, 2798, 11690, 11188, 17077, 14268, 7625, 89, 1116, 17887, 5728, 1891, 17252, 1258, 3566, 13554]"/>
    <m/>
  </r>
  <r>
    <n v="166.5"/>
    <s v="Hierarchy"/>
    <s v="LenLog_1_1_30_15_2-5_18000.csv"/>
    <x v="28"/>
    <x v="1"/>
    <x v="2"/>
    <x v="1"/>
    <n v="30"/>
    <x v="4"/>
    <n v="1"/>
    <n v="1"/>
    <n v="30"/>
    <n v="29"/>
    <n v="40"/>
    <n v="96.6666666666667"/>
    <n v="3.8620689655172402"/>
    <n v="0.72499999999999998"/>
    <n v="72.5"/>
    <n v="0.96666666666666701"/>
    <n v="96.6666666666667"/>
    <n v="0.82857142857142896"/>
    <n v="82.85714285714289"/>
    <n v="3.6905932426452601"/>
    <n v="3.2636642456054701E-2"/>
    <n v="3.6579566001892099"/>
    <s v="[17898, 17262, 17086, 16004, 15646, 15320, 14278, 14113, 13794, 13563, 11701, 11198, 11014, 10398, 10001, 9364, 7634, 6918, 6784, 6480, 5738, 5506, 4620, 3576, 2808, 1901, 1323, 1269, 1125, 100]"/>
    <s v="[6780, 5502, 16000, 11010, 6915, 4617, 9998, 9360, 10394, 15643, 14109, 1319, 2804, 11697, 11194, 17082, 14274, 6477, 7630, 13790, 96, 1121, 17894, 5733, 1897, 17258, 1265, 3572, 13559]"/>
    <m/>
  </r>
  <r>
    <n v="167"/>
    <s v="Hierarchy"/>
    <s v="LenLog_1_1_30_15_5_9000.csv"/>
    <x v="16"/>
    <x v="1"/>
    <x v="3"/>
    <x v="1"/>
    <n v="5"/>
    <x v="6"/>
    <n v="1"/>
    <n v="1"/>
    <n v="30"/>
    <n v="7"/>
    <n v="10"/>
    <n v="23.3333333333333"/>
    <n v="1"/>
    <n v="0.7"/>
    <n v="70"/>
    <n v="0.233333333333333"/>
    <n v="23.3333333333333"/>
    <n v="0.35"/>
    <n v="35"/>
    <n v="0.86579394340515103"/>
    <n v="1.5841007232665998E-2"/>
    <n v="0.84995293617248502"/>
    <s v="[8400, 8355, 7877, 7480, 7132, 6997, 6781, 6704, 6316, 5947, 5707, 5019, 4899, 4501, 4273, 4055, 3855, 3130, 3054, 2454, 2307, 2114, 1574, 1347, 1269, 1031, 1011, 510, 398, 37]"/>
    <s v="[1030, 2453, 36, 6315, 3129, 6996, 4054]"/>
    <m/>
  </r>
  <r>
    <n v="167.1"/>
    <s v="Hierarchy"/>
    <s v="LenLog_1_1_30_15_5_9000.csv"/>
    <x v="16"/>
    <x v="1"/>
    <x v="3"/>
    <x v="1"/>
    <n v="10"/>
    <x v="0"/>
    <n v="1"/>
    <n v="1"/>
    <n v="30"/>
    <n v="20"/>
    <n v="30"/>
    <n v="66.6666666666667"/>
    <n v="1"/>
    <n v="0.66666666666666696"/>
    <n v="66.6666666666667"/>
    <n v="0.66666666666666696"/>
    <n v="66.6666666666667"/>
    <n v="0.66666666666666696"/>
    <n v="66.6666666666667"/>
    <n v="0.98305845260620095"/>
    <n v="1.5841007232665998E-2"/>
    <n v="0.96721744537353505"/>
    <s v="[8400, 8355, 7877, 7480, 7132, 6997, 6781, 6704, 6316, 5947, 5707, 5019, 4899, 4501, 4273, 4055, 3855, 3130, 3054, 2454, 2307, 2114, 1574, 1347, 1269, 1031, 1011, 510, 398, 37]"/>
    <s v="[2306, 1030, 4500, 2453, 5018, 8354, 4898, 36, 6315, 3129, 2113, 7876, 5706, 8399, 6996, 4054, 3053, 1268, 6780, 509]"/>
    <m/>
  </r>
  <r>
    <n v="167.2"/>
    <s v="Hierarchy"/>
    <s v="LenLog_1_1_30_15_5_9000.csv"/>
    <x v="16"/>
    <x v="1"/>
    <x v="3"/>
    <x v="1"/>
    <n v="15"/>
    <x v="1"/>
    <n v="1"/>
    <n v="1"/>
    <n v="30"/>
    <n v="22"/>
    <n v="30"/>
    <n v="73.3333333333333"/>
    <n v="1"/>
    <n v="0.73333333333333295"/>
    <n v="73.3333333333333"/>
    <n v="0.73333333333333295"/>
    <n v="73.3333333333333"/>
    <n v="0.73333333333333295"/>
    <n v="73.3333333333333"/>
    <n v="0.97180652618408203"/>
    <n v="1.5841007232665998E-2"/>
    <n v="0.95596551895141602"/>
    <s v="[8400, 8355, 7877, 7480, 7132, 6997, 6781, 6704, 6316, 5947, 5707, 5019, 4899, 4501, 4273, 4055, 3855, 3130, 3054, 2454, 2307, 2114, 1574, 1347, 1269, 1031, 1011, 510, 398, 37]"/>
    <s v="[2306, 1030, 3854, 4500, 2453, 5018, 8354, 4898, 36, 1573, 6315, 3129, 2113, 7876, 5706, 8399, 6996, 4054, 3053, 1268, 6780, 509]"/>
    <m/>
  </r>
  <r>
    <n v="167.3"/>
    <s v="Hierarchy"/>
    <s v="LenLog_1_1_30_15_5_9000.csv"/>
    <x v="16"/>
    <x v="1"/>
    <x v="3"/>
    <x v="1"/>
    <n v="20"/>
    <x v="2"/>
    <n v="1"/>
    <n v="1"/>
    <n v="30"/>
    <n v="13"/>
    <n v="20"/>
    <n v="43.3333333333333"/>
    <n v="4"/>
    <n v="0.65"/>
    <n v="65"/>
    <n v="0.43333333333333302"/>
    <n v="43.3333333333333"/>
    <n v="0.52"/>
    <n v="52"/>
    <n v="0.92144823074340798"/>
    <n v="1.5841007232665998E-2"/>
    <n v="0.90560722351074197"/>
    <s v="[8400, 8355, 7877, 7480, 7132, 6997, 6781, 6704, 6316, 5947, 5707, 5019, 4899, 4501, 4273, 4055, 3855, 3130, 3054, 2454, 2307, 2114, 1574, 1347, 1269, 1031, 1011, 510, 398, 37]"/>
    <s v="[1027, 4497, 2450, 5015, 3126, 2110, 7873, 5703, 6993, 3050, 1007, 1265, 506]"/>
    <m/>
  </r>
  <r>
    <n v="167.4"/>
    <s v="Hierarchy"/>
    <s v="LenLog_1_1_30_15_5_9000.csv"/>
    <x v="16"/>
    <x v="1"/>
    <x v="3"/>
    <x v="1"/>
    <n v="25"/>
    <x v="3"/>
    <n v="1"/>
    <n v="1"/>
    <n v="30"/>
    <n v="3"/>
    <n v="10"/>
    <n v="10"/>
    <n v="9"/>
    <n v="0.3"/>
    <n v="30"/>
    <n v="0.1"/>
    <n v="10"/>
    <n v="0.15"/>
    <n v="15"/>
    <n v="0.90552473068237305"/>
    <n v="1.5841007232665998E-2"/>
    <n v="0.88968372344970703"/>
    <s v="[8400, 8355, 7877, 7480, 7132, 6997, 6781, 6704, 6316, 5947, 5707, 5019, 4899, 4501, 4273, 4055, 3855, 3130, 3054, 2454, 2307, 2114, 1574, 1347, 1269, 1031, 1011, 510, 398, 37]"/>
    <s v="[3846, 6695, 7868]"/>
    <m/>
  </r>
  <r>
    <n v="167.5"/>
    <s v="Hierarchy"/>
    <s v="LenLog_1_1_30_15_5_9000.csv"/>
    <x v="16"/>
    <x v="1"/>
    <x v="3"/>
    <x v="1"/>
    <n v="30"/>
    <x v="4"/>
    <n v="1"/>
    <n v="1"/>
    <n v="30"/>
    <n v="6"/>
    <n v="10"/>
    <n v="20"/>
    <n v="1.3333333333333299"/>
    <n v="0.6"/>
    <n v="60"/>
    <n v="0.2"/>
    <n v="20"/>
    <n v="0.3"/>
    <n v="30"/>
    <n v="0.91127490997314398"/>
    <n v="1.5841007232665998E-2"/>
    <n v="0.89543390274047896"/>
    <s v="[8400, 8355, 7877, 7480, 7132, 6997, 6781, 6704, 6316, 5947, 5707, 5019, 4899, 4501, 4273, 4055, 3855, 3130, 3054, 2454, 2307, 2114, 1574, 1347, 1269, 1031, 1011, 510, 398, 37]"/>
    <s v="[8354, 4898, 4054, 3053, 1268, 507]"/>
    <m/>
  </r>
  <r>
    <n v="168"/>
    <s v="Hierarchy"/>
    <s v="LenLog_1_1_30_20_10_6000.csv"/>
    <x v="6"/>
    <x v="1"/>
    <x v="0"/>
    <x v="2"/>
    <n v="5"/>
    <x v="7"/>
    <n v="1"/>
    <n v="1"/>
    <n v="30"/>
    <n v="5"/>
    <n v="10"/>
    <n v="16.6666666666667"/>
    <n v="1"/>
    <n v="0.5"/>
    <n v="50"/>
    <n v="0.16666666666666699"/>
    <n v="16.6666666666667"/>
    <n v="0.25"/>
    <n v="25"/>
    <n v="0.40079092979431102"/>
    <n v="1.4764547348022501E-2"/>
    <n v="0.38602638244628901"/>
    <s v="[5880, 5741, 5664, 5624, 5564, 5433, 5055, 4788, 4528, 4487, 4347, 4278, 3835, 3776, 3630, 3342, 3271, 2687, 2495, 2394, 2152, 2099, 1730, 1238, 1216, 1068, 1007, 411, 139, 8]"/>
    <s v="[7, 3341, 1237, 2151, 4346]"/>
    <m/>
  </r>
  <r>
    <n v="168.1"/>
    <s v="Hierarchy"/>
    <s v="LenLog_1_1_30_20_10_6000.csv"/>
    <x v="6"/>
    <x v="1"/>
    <x v="0"/>
    <x v="2"/>
    <n v="10"/>
    <x v="6"/>
    <n v="1"/>
    <n v="1"/>
    <n v="30"/>
    <n v="15"/>
    <n v="20"/>
    <n v="50"/>
    <n v="1"/>
    <n v="0.75"/>
    <n v="75"/>
    <n v="0.5"/>
    <n v="50"/>
    <n v="0.6"/>
    <n v="60"/>
    <n v="0.44759225845336897"/>
    <n v="1.4764547348022501E-2"/>
    <n v="0.43282771110534701"/>
    <s v="[5880, 5741, 5664, 5624, 5564, 5433, 5055, 4788, 4528, 4487, 4347, 4278, 3835, 3776, 3630, 3342, 3271, 2687, 2495, 2394, 2152, 2099, 1730, 1238, 1216, 1068, 1007, 411, 139, 8]"/>
    <s v="[7, 3341, 5663, 1067, 4787, 4277, 3775, 5054, 3270, 1237, 2393, 2151, 5740, 4346, 1006]"/>
    <m/>
  </r>
  <r>
    <n v="168.2"/>
    <s v="Hierarchy"/>
    <s v="LenLog_1_1_30_20_10_6000.csv"/>
    <x v="6"/>
    <x v="1"/>
    <x v="0"/>
    <x v="2"/>
    <n v="15"/>
    <x v="0"/>
    <n v="1"/>
    <n v="1"/>
    <n v="30"/>
    <n v="23"/>
    <n v="30"/>
    <n v="76.6666666666667"/>
    <n v="1"/>
    <n v="0.76666666666666705"/>
    <n v="76.6666666666667"/>
    <n v="0.76666666666666705"/>
    <n v="76.6666666666667"/>
    <n v="0.76666666666666705"/>
    <n v="76.6666666666667"/>
    <n v="0.44830060005187999"/>
    <n v="1.4764547348022501E-2"/>
    <n v="0.43353605270385698"/>
    <s v="[5880, 5741, 5664, 5624, 5564, 5433, 5055, 4788, 4528, 4487, 4347, 4278, 3835, 3776, 3630, 3342, 3271, 2687, 2495, 2394, 2152, 2099, 1730, 1238, 1216, 1068, 1007, 411, 139, 8]"/>
    <s v="[7, 3341, 5879, 410, 5663, 1067, 3629, 2098, 4787, 4277, 2494, 3775, 5054, 1729, 1215, 3270, 1237, 2393, 2151, 5740, 4346, 1006, 3834]"/>
    <m/>
  </r>
  <r>
    <n v="168.3"/>
    <s v="Hierarchy"/>
    <s v="LenLog_1_1_30_20_10_6000.csv"/>
    <x v="6"/>
    <x v="1"/>
    <x v="0"/>
    <x v="2"/>
    <n v="20"/>
    <x v="1"/>
    <n v="1"/>
    <n v="1"/>
    <n v="30"/>
    <n v="29"/>
    <n v="40"/>
    <n v="96.6666666666667"/>
    <n v="1"/>
    <n v="0.72499999999999998"/>
    <n v="72.5"/>
    <n v="0.96666666666666701"/>
    <n v="96.6666666666667"/>
    <n v="0.82857142857142896"/>
    <n v="82.85714285714289"/>
    <n v="0.51718211174011197"/>
    <n v="1.4764547348022501E-2"/>
    <n v="0.50241756439208995"/>
    <s v="[5880, 5741, 5664, 5624, 5564, 5433, 5055, 4788, 4528, 4487, 4347, 4278, 3835, 3776, 3630, 3342, 3271, 2687, 2495, 2394, 2152, 2099, 1730, 1238, 1216, 1068, 1007, 411, 139, 8]"/>
    <s v="[4486, 7, 3341, 5879, 410, 5663, 1067, 3629, 4527, 2098, 4787, 4277, 5432, 5563, 2494, 3775, 5054, 1729, 1215, 3270, 1237, 2393, 2151, 5740, 4346, 1006, 5623, 3834, 2686]"/>
    <m/>
  </r>
  <r>
    <n v="168.4"/>
    <s v="Hierarchy"/>
    <s v="LenLog_1_1_30_20_10_6000.csv"/>
    <x v="6"/>
    <x v="1"/>
    <x v="0"/>
    <x v="2"/>
    <n v="25"/>
    <x v="2"/>
    <n v="1"/>
    <n v="1"/>
    <n v="30"/>
    <n v="28"/>
    <n v="40"/>
    <n v="93.3333333333333"/>
    <n v="2.8214285714285698"/>
    <n v="0.7"/>
    <n v="70"/>
    <n v="0.93333333333333302"/>
    <n v="93.3333333333333"/>
    <n v="0.8"/>
    <n v="80"/>
    <n v="0.51322984695434604"/>
    <n v="1.4764547348022501E-2"/>
    <n v="0.49846529960632302"/>
    <s v="[5880, 5741, 5664, 5624, 5564, 5433, 5055, 4788, 4528, 4487, 4347, 4278, 3835, 3776, 3630, 3342, 3271, 2687, 2495, 2394, 2152, 2099, 1730, 1238, 1216, 1068, 1007, 411, 139, 8]"/>
    <s v="[4483, 6, 3338, 407, 5662, 1070, 3630, 4525, 2096, 4784, 4275, 5429, 5562, 2491, 3774, 5052, 1726, 1212, 3267, 1237, 2391, 2149, 5737, 4344, 1007, 5621, 3832, 2686]"/>
    <m/>
  </r>
  <r>
    <n v="168.5"/>
    <s v="Hierarchy"/>
    <s v="LenLog_1_1_30_20_10_6000.csv"/>
    <x v="6"/>
    <x v="1"/>
    <x v="0"/>
    <x v="2"/>
    <n v="30"/>
    <x v="3"/>
    <n v="1"/>
    <n v="1"/>
    <n v="30"/>
    <n v="26"/>
    <n v="40"/>
    <n v="86.6666666666667"/>
    <n v="2.4615384615384599"/>
    <n v="0.65"/>
    <n v="65"/>
    <n v="0.86666666666666703"/>
    <n v="86.6666666666667"/>
    <n v="0.74285714285714299"/>
    <n v="74.285714285714306"/>
    <n v="0.480177402496338"/>
    <n v="1.4764547348022501E-2"/>
    <n v="0.46541285514831499"/>
    <s v="[5880, 5741, 5664, 5624, 5564, 5433, 5055, 4788, 4528, 4487, 4347, 4278, 3835, 3776, 3630, 3342, 3271, 2687, 2495, 2394, 2152, 2099, 1730, 1238, 1216, 1068, 1007, 411, 139, 8]"/>
    <s v="[4482, 138, 3339, 5878, 407, 5663, 1070, 3629, 4524, 2095, 4784, 4276, 5431, 5565, 2491, 3774, 5053, 1728, 3266, 1237, 2397, 2150, 5739, 4345, 1008, 2685]"/>
    <m/>
  </r>
  <r>
    <n v="169"/>
    <s v="Hierarchy"/>
    <s v="LenLog_1_1_30_20_1_60000.csv"/>
    <x v="29"/>
    <x v="1"/>
    <x v="1"/>
    <x v="2"/>
    <n v="5"/>
    <x v="7"/>
    <n v="1"/>
    <n v="1"/>
    <n v="30"/>
    <n v="2"/>
    <n v="10"/>
    <n v="6.6666666666666696"/>
    <n v="1"/>
    <n v="0.2"/>
    <n v="20"/>
    <n v="6.6666666666666693E-2"/>
    <n v="6.6666666666666696"/>
    <n v="0.1"/>
    <n v="10"/>
    <n v="41.010637760162403"/>
    <n v="4.7085762023925802E-2"/>
    <n v="40.963551998138399"/>
    <s v="[59168, 53912, 51029, 46829, 45794, 45056, 44117, 43657, 43358, 41706, 40259, 40120, 35307, 34113, 30955, 28872, 28300, 21969, 21765, 14347, 13248, 12488, 11079, 8884, 6182, 5071, 4905, 2959, 1630, 1372]"/>
    <s v="[2958, 1371]"/>
    <m/>
  </r>
  <r>
    <n v="169.1"/>
    <s v="Hierarchy"/>
    <s v="LenLog_1_1_30_20_1_60000.csv"/>
    <x v="29"/>
    <x v="1"/>
    <x v="1"/>
    <x v="2"/>
    <n v="10"/>
    <x v="6"/>
    <n v="1"/>
    <n v="1"/>
    <n v="30"/>
    <n v="11"/>
    <n v="20"/>
    <n v="36.6666666666667"/>
    <n v="1"/>
    <n v="0.55000000000000004"/>
    <n v="55.000000000000007"/>
    <n v="0.36666666666666697"/>
    <n v="36.6666666666667"/>
    <n v="0.44"/>
    <n v="44"/>
    <n v="41.4736137390137"/>
    <n v="4.7085762023925802E-2"/>
    <n v="41.426527976989703"/>
    <s v="[59168, 53912, 51029, 46829, 45794, 45056, 44117, 43657, 43358, 41706, 40259, 40120, 35307, 34113, 30955, 28872, 28300, 21969, 21765, 14347, 13248, 12488, 11079, 8884, 6182, 5071, 4905, 2959, 1630, 1372]"/>
    <s v="[45055, 43656, 14346, 2958, 59167, 6181, 4904, 40258, 44116, 1371, 30954]"/>
    <m/>
  </r>
  <r>
    <n v="169.2"/>
    <s v="Hierarchy"/>
    <s v="LenLog_1_1_30_20_1_60000.csv"/>
    <x v="29"/>
    <x v="1"/>
    <x v="1"/>
    <x v="2"/>
    <n v="15"/>
    <x v="0"/>
    <n v="1"/>
    <n v="1"/>
    <n v="30"/>
    <n v="15"/>
    <n v="20"/>
    <n v="50"/>
    <n v="1"/>
    <n v="0.75"/>
    <n v="75"/>
    <n v="0.5"/>
    <n v="50"/>
    <n v="0.6"/>
    <n v="60"/>
    <n v="41.207674741745002"/>
    <n v="4.7085762023925802E-2"/>
    <n v="41.160588979721098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40258, 11078, 44116, 1371, 1629, 35306, 30954]"/>
    <m/>
  </r>
  <r>
    <n v="169.3"/>
    <s v="Hierarchy"/>
    <s v="LenLog_1_1_30_20_1_60000.csv"/>
    <x v="29"/>
    <x v="1"/>
    <x v="1"/>
    <x v="2"/>
    <n v="20"/>
    <x v="1"/>
    <n v="1"/>
    <n v="1"/>
    <n v="30"/>
    <n v="18"/>
    <n v="30"/>
    <n v="60"/>
    <n v="1"/>
    <n v="0.6"/>
    <n v="60"/>
    <n v="0.6"/>
    <n v="60"/>
    <n v="0.6"/>
    <n v="60"/>
    <n v="41.707094430923497"/>
    <n v="4.7085762023925802E-2"/>
    <n v="41.660008668899501"/>
    <s v="[59168, 53912, 51029, 46829, 45794, 45056, 44117, 43657, 43358, 41706, 40259, 40120, 35307, 34113, 30955, 28872, 28300, 21969, 21765, 14347, 13248, 12488, 11079, 8884, 6182, 5071, 4905, 2959, 1630, 1372]"/>
    <s v="[45055, 43656, 14346, 28299, 2958, 53911, 59167, 6181, 4904, 40258, 11078, 5070, 51028, 44116, 1371, 1629, 35306, 30954]"/>
    <m/>
  </r>
  <r>
    <n v="169.4"/>
    <s v="Hierarchy"/>
    <s v="LenLog_1_1_30_20_1_60000.csv"/>
    <x v="29"/>
    <x v="1"/>
    <x v="1"/>
    <x v="2"/>
    <n v="25"/>
    <x v="2"/>
    <n v="1"/>
    <n v="1"/>
    <n v="30"/>
    <n v="23"/>
    <n v="30"/>
    <n v="76.6666666666667"/>
    <n v="3.1739130434782599"/>
    <n v="0.76666666666666705"/>
    <n v="76.6666666666667"/>
    <n v="0.76666666666666705"/>
    <n v="76.6666666666667"/>
    <n v="0.76666666666666705"/>
    <n v="76.6666666666667"/>
    <n v="41.824105501174898"/>
    <n v="4.7085762023925802E-2"/>
    <n v="41.777019739151001"/>
    <s v="[59168, 53912, 51029, 46829, 45794, 45056, 44117, 43657, 43358, 41706, 40259, 40120, 35307, 34113, 30955, 28872, 28300, 21969, 21765, 14347, 13248, 12488, 11079, 8884, 6182, 5071, 4905, 2959, 1630, 1372]"/>
    <s v="[45053, 14344, 28297, 53907, 59166, 6179, 4893, 8882, 40118, 34110, 40257, 28867, 5069, 21967, 51026, 44114, 1369, 43356, 1628, 41704, 35303, 30952, 46827]"/>
    <m/>
  </r>
  <r>
    <n v="169.5"/>
    <s v="Hierarchy"/>
    <s v="LenLog_1_1_30_20_1_60000.csv"/>
    <x v="29"/>
    <x v="1"/>
    <x v="1"/>
    <x v="2"/>
    <n v="30"/>
    <x v="3"/>
    <n v="1"/>
    <n v="1"/>
    <n v="30"/>
    <n v="25"/>
    <n v="40"/>
    <n v="83.3333333333333"/>
    <n v="1.32"/>
    <n v="0.625"/>
    <n v="62.5"/>
    <n v="0.83333333333333304"/>
    <n v="83.3333333333333"/>
    <n v="0.71428571428571397"/>
    <n v="71.428571428571402"/>
    <n v="42.874366521835299"/>
    <n v="4.7085762023925802E-2"/>
    <n v="42.827280759811401"/>
    <s v="[59168, 53912, 51029, 46829, 45794, 45056, 44117, 43657, 43358, 41706, 40259, 40120, 35307, 34113, 30955, 28872, 28300, 21969, 21765, 14347, 13248, 12488, 11079, 8884, 6182, 5071, 4905, 2959, 1630, 1372]"/>
    <s v="[45056, 43657, 14346, 28309, 2959, 53912, 6180, 4904, 8883, 40120, 13251, 34112, 40261, 11079, 12487, 5072, 21969, 51030, 44115, 1370, 43358, 1631, 45797, 41706, 35305]"/>
    <m/>
  </r>
  <r>
    <n v="170"/>
    <s v="Hierarchy"/>
    <s v="LenLog_1_1_30_20_2-5_24000.csv"/>
    <x v="30"/>
    <x v="1"/>
    <x v="2"/>
    <x v="2"/>
    <n v="5"/>
    <x v="7"/>
    <n v="1"/>
    <n v="1"/>
    <n v="30"/>
    <n v="30"/>
    <n v="40"/>
    <n v="100"/>
    <n v="0"/>
    <n v="0.75"/>
    <n v="75"/>
    <n v="1"/>
    <n v="100"/>
    <n v="0.85714285714285698"/>
    <n v="85.714285714285694"/>
    <n v="7.1350729465484601"/>
    <n v="5.0044298171997098E-2"/>
    <n v="7.0850286483764702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</r>
  <r>
    <n v="170.1"/>
    <s v="Hierarchy"/>
    <s v="LenLog_1_1_30_20_2-5_24000.csv"/>
    <x v="30"/>
    <x v="1"/>
    <x v="2"/>
    <x v="2"/>
    <n v="10"/>
    <x v="6"/>
    <n v="1"/>
    <n v="1"/>
    <n v="30"/>
    <n v="30"/>
    <n v="40"/>
    <n v="100"/>
    <n v="0"/>
    <n v="0.75"/>
    <n v="75"/>
    <n v="1"/>
    <n v="100"/>
    <n v="0.85714285714285698"/>
    <n v="85.714285714285694"/>
    <n v="6.9185380935668901"/>
    <n v="5.0044298171997098E-2"/>
    <n v="6.8684937953949001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</r>
  <r>
    <n v="170.2"/>
    <s v="Hierarchy"/>
    <s v="LenLog_1_1_30_20_2-5_24000.csv"/>
    <x v="30"/>
    <x v="1"/>
    <x v="2"/>
    <x v="2"/>
    <n v="15"/>
    <x v="0"/>
    <n v="1"/>
    <n v="1"/>
    <n v="30"/>
    <n v="30"/>
    <n v="40"/>
    <n v="100"/>
    <n v="0"/>
    <n v="0.75"/>
    <n v="75"/>
    <n v="1"/>
    <n v="100"/>
    <n v="0.85714285714285698"/>
    <n v="85.714285714285694"/>
    <n v="7.0018253326415998"/>
    <n v="5.0044298171997098E-2"/>
    <n v="6.9517810344696001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</r>
  <r>
    <n v="170.3"/>
    <s v="Hierarchy"/>
    <s v="LenLog_1_1_30_20_2-5_24000.csv"/>
    <x v="30"/>
    <x v="1"/>
    <x v="2"/>
    <x v="2"/>
    <n v="20"/>
    <x v="1"/>
    <n v="1"/>
    <n v="1"/>
    <n v="30"/>
    <n v="30"/>
    <n v="40"/>
    <n v="100"/>
    <n v="0"/>
    <n v="0.75"/>
    <n v="75"/>
    <n v="1"/>
    <n v="100"/>
    <n v="0.85714285714285698"/>
    <n v="85.714285714285694"/>
    <n v="7.0853013992309597"/>
    <n v="5.0044298171997098E-2"/>
    <n v="7.03525710105896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</r>
  <r>
    <n v="170.4"/>
    <s v="Hierarchy"/>
    <s v="LenLog_1_1_30_20_2-5_24000.csv"/>
    <x v="30"/>
    <x v="1"/>
    <x v="2"/>
    <x v="2"/>
    <n v="25"/>
    <x v="2"/>
    <n v="1"/>
    <n v="1"/>
    <n v="30"/>
    <n v="29"/>
    <n v="40"/>
    <n v="96.6666666666667"/>
    <n v="1.13793103448276"/>
    <n v="0.72499999999999998"/>
    <n v="72.5"/>
    <n v="0.96666666666666701"/>
    <n v="96.6666666666667"/>
    <n v="0.82857142857142896"/>
    <n v="82.85714285714289"/>
    <n v="6.9530441761016899"/>
    <n v="5.0044298171997098E-2"/>
    <n v="6.9029998779296902"/>
    <s v="[21994, 19354, 17662, 17117, 16594, 16387, 15978, 15913, 15168, 14601, 14411, 14150, 13553, 12963, 12304, 12209, 11849, 7194, 5537, 5494, 5238, 4621, 3876, 3032, 2859, 1485, 1276, 1125, 698, 483]"/>
    <s v="[16386, 4620, 12303, 7193, 19353, 5536, 12966, 3875, 15912, 2858, 12208, 697, 15167, 14149, 11848, 14410, 1484, 16593, 3031, 17116, 482, 1124, 21993, 15977, 13552, 5493, 5237, 1279, 17661]"/>
    <m/>
  </r>
  <r>
    <n v="170.5"/>
    <s v="Hierarchy"/>
    <s v="LenLog_1_1_30_20_2-5_24000.csv"/>
    <x v="30"/>
    <x v="1"/>
    <x v="2"/>
    <x v="2"/>
    <n v="30"/>
    <x v="3"/>
    <n v="1"/>
    <n v="1"/>
    <n v="30"/>
    <n v="28"/>
    <n v="40"/>
    <n v="93.3333333333333"/>
    <n v="2.9285714285714302"/>
    <n v="0.7"/>
    <n v="70"/>
    <n v="0.93333333333333302"/>
    <n v="93.3333333333333"/>
    <n v="0.8"/>
    <n v="80"/>
    <n v="7.0336754322052002"/>
    <n v="5.0044298171997098E-2"/>
    <n v="6.9836311340331996"/>
    <s v="[21994, 19354, 17662, 17117, 16594, 16387, 15978, 15913, 15168, 14601, 14411, 14150, 13553, 12963, 12304, 12209, 11849, 7194, 5537, 5494, 5238, 4621, 3876, 3032, 2859, 1485, 1276, 1125, 698, 483]"/>
    <s v="[16384, 4618, 12301, 7191, 19351, 5534, 12964, 3873, 15910, 2856, 12206, 695, 15165, 14147, 11846, 14408, 1482, 16591, 3029, 17114, 480, 1122, 21991, 15975, 13550, 5491, 1273, 17659]"/>
    <m/>
  </r>
  <r>
    <n v="171"/>
    <s v="Hierarchy"/>
    <s v="LenLog_1_1_30_20_5_12000.csv"/>
    <x v="19"/>
    <x v="1"/>
    <x v="3"/>
    <x v="2"/>
    <n v="5"/>
    <x v="7"/>
    <n v="1"/>
    <n v="1"/>
    <n v="30"/>
    <n v="30"/>
    <n v="40"/>
    <n v="100"/>
    <n v="0"/>
    <n v="0.75"/>
    <n v="75"/>
    <n v="1"/>
    <n v="100"/>
    <n v="0.85714285714285698"/>
    <n v="85.714285714285694"/>
    <n v="1.77461361885071"/>
    <n v="3.1650304794311503E-2"/>
    <n v="1.7429633140564"/>
    <s v="[11930, 11346, 11073, 10964, 10837, 10076, 9254, 9186, 8061, 7914, 7715, 7196, 6825, 6717, 6102, 4909, 4851, 4750, 4719, 4545, 4241, 3895, 3800, 3768, 3175, 2867, 1486, 1342, 1165, 432]"/>
    <s v="[1165, 4750, 4241, 11930, 7196, 7715, 9254, 6825, 4909, 432, 2867, 3895, 3768, 6717, 1342, 11073, 4545, 1486, 11346, 10964, 10837, 6102, 3800, 10076, 9186, 3175, 7914, 4719, 4851, 8061]"/>
    <m/>
  </r>
  <r>
    <n v="171.1"/>
    <s v="Hierarchy"/>
    <s v="LenLog_1_1_30_20_5_12000.csv"/>
    <x v="19"/>
    <x v="1"/>
    <x v="3"/>
    <x v="2"/>
    <n v="10"/>
    <x v="6"/>
    <n v="1"/>
    <n v="1"/>
    <n v="30"/>
    <n v="30"/>
    <n v="40"/>
    <n v="100"/>
    <n v="0"/>
    <n v="0.75"/>
    <n v="75"/>
    <n v="1"/>
    <n v="100"/>
    <n v="0.85714285714285698"/>
    <n v="85.714285714285694"/>
    <n v="1.78860092163086"/>
    <n v="3.1650304794311503E-2"/>
    <n v="1.7569506168365501"/>
    <s v="[11930, 11346, 11073, 10964, 10837, 10076, 9254, 9186, 8061, 7914, 7715, 7196, 6825, 6717, 6102, 4909, 4851, 4750, 4719, 4545, 4241, 3895, 3800, 3768, 3175, 2867, 1486, 1342, 1165, 432]"/>
    <s v="[1165, 4750, 4241, 11930, 7196, 7715, 9254, 6825, 4909, 432, 2867, 3895, 3768, 6717, 1342, 11073, 4545, 1486, 11346, 10964, 10837, 6102, 3800, 10076, 9186, 3175, 7914, 4719, 4851, 8061]"/>
    <m/>
  </r>
  <r>
    <n v="171.2"/>
    <s v="Hierarchy"/>
    <s v="LenLog_1_1_30_20_5_12000.csv"/>
    <x v="19"/>
    <x v="1"/>
    <x v="3"/>
    <x v="2"/>
    <n v="15"/>
    <x v="0"/>
    <n v="1"/>
    <n v="1"/>
    <n v="30"/>
    <n v="30"/>
    <n v="40"/>
    <n v="100"/>
    <n v="1.1000000000000001"/>
    <n v="0.75"/>
    <n v="75"/>
    <n v="1"/>
    <n v="100"/>
    <n v="0.85714285714285698"/>
    <n v="85.714285714285694"/>
    <n v="1.78574442863464"/>
    <n v="3.1650304794311503E-2"/>
    <n v="1.75409412384033"/>
    <s v="[11930, 11346, 11073, 10964, 10837, 10076, 9254, 9186, 8061, 7914, 7715, 7196, 6825, 6717, 6102, 4909, 4851, 4750, 4719, 4545, 4241, 3895, 3800, 3768, 3175, 2867, 1486, 1342, 1165, 432]"/>
    <s v="[1164, 4749, 4240, 11929, 7195, 7713, 9253, 6824, 4908, 431, 2866, 3894, 3767, 6716, 1341, 11071, 4544, 1484, 11345, 10963, 10836, 6101, 3799, 10075, 9185, 3174, 7913, 4718, 4850, 8060]"/>
    <m/>
  </r>
  <r>
    <n v="171.3"/>
    <s v="Hierarchy"/>
    <s v="LenLog_1_1_30_20_5_12000.csv"/>
    <x v="19"/>
    <x v="1"/>
    <x v="3"/>
    <x v="2"/>
    <n v="20"/>
    <x v="1"/>
    <n v="1"/>
    <n v="1"/>
    <n v="30"/>
    <n v="30"/>
    <n v="40"/>
    <n v="100"/>
    <n v="1.1000000000000001"/>
    <n v="0.75"/>
    <n v="75"/>
    <n v="1"/>
    <n v="100"/>
    <n v="0.85714285714285698"/>
    <n v="85.714285714285694"/>
    <n v="1.7652070522308401"/>
    <n v="3.1650304794311503E-2"/>
    <n v="1.7335567474365201"/>
    <s v="[11930, 11346, 11073, 10964, 10837, 10076, 9254, 9186, 8061, 7914, 7715, 7196, 6825, 6717, 6102, 4909, 4851, 4750, 4719, 4545, 4241, 3895, 3800, 3768, 3175, 2867, 1486, 1342, 1165, 432]"/>
    <s v="[1164, 4749, 4240, 11929, 7195, 7713, 9253, 6824, 4908, 431, 2866, 3894, 3767, 6716, 1341, 11071, 4544, 1484, 11345, 10963, 10836, 6101, 3799, 10075, 9185, 3174, 7913, 4718, 4850, 8060]"/>
    <m/>
  </r>
  <r>
    <n v="171.4"/>
    <s v="Hierarchy"/>
    <s v="LenLog_1_1_30_20_5_12000.csv"/>
    <x v="19"/>
    <x v="1"/>
    <x v="3"/>
    <x v="2"/>
    <n v="25"/>
    <x v="2"/>
    <n v="1"/>
    <n v="1"/>
    <n v="30"/>
    <n v="30"/>
    <n v="40"/>
    <n v="100"/>
    <n v="4.1666666666666696"/>
    <n v="0.75"/>
    <n v="75"/>
    <n v="1"/>
    <n v="100"/>
    <n v="0.85714285714285698"/>
    <n v="85.714285714285694"/>
    <n v="1.76700615882874"/>
    <n v="3.1650304794311503E-2"/>
    <n v="1.7353558540344201"/>
    <s v="[11930, 11346, 11073, 10964, 10837, 10076, 9254, 9186, 8061, 7914, 7715, 7196, 6825, 6717, 6102, 4909, 4851, 4750, 4719, 4545, 4241, 3895, 3800, 3768, 3175, 2867, 1486, 1342, 1165, 432]"/>
    <s v="[1160, 4746, 4237, 11926, 7191, 7710, 9250, 6821, 4905, 428, 2863, 3891, 3764, 6713, 1338, 11069, 4540, 1482, 11342, 10960, 10833, 6097, 3796, 10072, 9182, 3171, 7910, 4715, 4847, 8057]"/>
    <m/>
  </r>
  <r>
    <n v="171.5"/>
    <s v="Hierarchy"/>
    <s v="LenLog_1_1_30_20_5_12000.csv"/>
    <x v="19"/>
    <x v="1"/>
    <x v="3"/>
    <x v="2"/>
    <n v="30"/>
    <x v="3"/>
    <n v="1"/>
    <n v="1"/>
    <n v="30"/>
    <n v="30"/>
    <n v="40"/>
    <n v="100"/>
    <n v="3.1"/>
    <n v="0.75"/>
    <n v="75"/>
    <n v="1"/>
    <n v="100"/>
    <n v="0.85714285714285698"/>
    <n v="85.714285714285694"/>
    <n v="1.7950804233551001"/>
    <n v="3.1650304794311503E-2"/>
    <n v="1.7634301185607899"/>
    <s v="[11930, 11346, 11073, 10964, 10837, 10076, 9254, 9186, 8061, 7914, 7715, 7196, 6825, 6717, 6102, 4909, 4851, 4750, 4719, 4545, 4241, 3895, 3800, 3768, 3175, 2867, 1486, 1342, 1165, 432]"/>
    <s v="[1162, 4747, 4238, 11927, 7193, 7711, 9251, 6822, 4906, 429, 2864, 3892, 3764, 6714, 1339, 11069, 4542, 1483, 11343, 10961, 10834, 6099, 3797, 10073, 9183, 3172, 7911, 4716, 4848, 8058]"/>
    <m/>
  </r>
  <r>
    <n v="172"/>
    <s v="Hierarchy"/>
    <s v="LenLog_1_1_30_25_10_7500.csv"/>
    <x v="22"/>
    <x v="1"/>
    <x v="0"/>
    <x v="3"/>
    <n v="5"/>
    <x v="8"/>
    <n v="1"/>
    <n v="1"/>
    <n v="30"/>
    <n v="3"/>
    <n v="10"/>
    <n v="10"/>
    <n v="1"/>
    <n v="0.3"/>
    <n v="30"/>
    <n v="0.1"/>
    <n v="10"/>
    <n v="0.15"/>
    <n v="15"/>
    <n v="0.63168025016784701"/>
    <n v="1.30846500396729E-2"/>
    <n v="0.61859560012817405"/>
    <s v="[7221, 7063, 6892, 6488, 5960, 5614, 5539, 5424, 5397, 5331, 4201, 4005, 3927, 3875, 3836, 3741, 3715, 3658, 3199, 3140, 2917, 2815, 2666, 2553, 2094, 1421, 824, 192, 114, 67]"/>
    <s v="[2093, 66, 2552]"/>
    <m/>
  </r>
  <r>
    <n v="172.1"/>
    <s v="Hierarchy"/>
    <s v="LenLog_1_1_30_25_10_7500.csv"/>
    <x v="22"/>
    <x v="1"/>
    <x v="0"/>
    <x v="3"/>
    <n v="10"/>
    <x v="7"/>
    <n v="1"/>
    <n v="1"/>
    <n v="30"/>
    <n v="14"/>
    <n v="20"/>
    <n v="46.6666666666667"/>
    <n v="1"/>
    <n v="0.7"/>
    <n v="70"/>
    <n v="0.46666666666666701"/>
    <n v="46.6666666666667"/>
    <n v="0.56000000000000005"/>
    <n v="56.000000000000007"/>
    <n v="0.68886256217956499"/>
    <n v="1.30846500396729E-2"/>
    <n v="0.67577791213989302"/>
    <s v="[7221, 7063, 6892, 6488, 5960, 5614, 5539, 5424, 5397, 5331, 4201, 4005, 3927, 3875, 3836, 3741, 3715, 3658, 3199, 3140, 2917, 2815, 2666, 2553, 2094, 1421, 824, 192, 114, 67]"/>
    <s v="[3714, 5396, 7062, 3740, 2093, 7220, 66, 5959, 2814, 5613, 113, 2552, 3835, 3198]"/>
    <m/>
  </r>
  <r>
    <n v="172.2"/>
    <s v="Hierarchy"/>
    <s v="LenLog_1_1_30_25_10_7500.csv"/>
    <x v="22"/>
    <x v="1"/>
    <x v="0"/>
    <x v="3"/>
    <n v="15"/>
    <x v="6"/>
    <n v="1"/>
    <n v="1"/>
    <n v="30"/>
    <n v="17"/>
    <n v="30"/>
    <n v="56.6666666666667"/>
    <n v="1"/>
    <n v="0.56666666666666698"/>
    <n v="56.6666666666667"/>
    <n v="0.56666666666666698"/>
    <n v="56.6666666666667"/>
    <n v="0.56666666666666698"/>
    <n v="56.6666666666667"/>
    <n v="0.72671294212341297"/>
    <n v="1.30846500396729E-2"/>
    <n v="0.71362829208374001"/>
    <s v="[7221, 7063, 6892, 6488, 5960, 5614, 5539, 5424, 5397, 5331, 4201, 4005, 3927, 3875, 3836, 3741, 3715, 3658, 3199, 3140, 2917, 2815, 2666, 2553, 2094, 1421, 824, 192, 114, 67]"/>
    <s v="[3714, 5396, 7062, 3740, 5538, 4004, 2093, 7220, 66, 5959, 3657, 2814, 5613, 113, 2552, 3835, 3198]"/>
    <m/>
  </r>
  <r>
    <n v="172.3"/>
    <s v="Hierarchy"/>
    <s v="LenLog_1_1_30_25_10_7500.csv"/>
    <x v="22"/>
    <x v="1"/>
    <x v="0"/>
    <x v="3"/>
    <n v="20"/>
    <x v="0"/>
    <n v="1"/>
    <n v="1"/>
    <n v="30"/>
    <n v="17"/>
    <n v="30"/>
    <n v="56.6666666666667"/>
    <n v="1"/>
    <n v="0.56666666666666698"/>
    <n v="56.6666666666667"/>
    <n v="0.56666666666666698"/>
    <n v="56.6666666666667"/>
    <n v="0.56666666666666698"/>
    <n v="56.6666666666667"/>
    <n v="0.701133012771606"/>
    <n v="1.30846500396729E-2"/>
    <n v="0.68804836273193404"/>
    <s v="[7221, 7063, 6892, 6488, 5960, 5614, 5539, 5424, 5397, 5331, 4201, 4005, 3927, 3875, 3836, 3741, 3715, 3658, 3199, 3140, 2917, 2815, 2666, 2553, 2094, 1421, 824, 192, 114, 67]"/>
    <s v="[3714, 5396, 7062, 3740, 5538, 4004, 2093, 7220, 66, 5959, 3657, 2814, 5613, 113, 2552, 3835, 3198]"/>
    <m/>
  </r>
  <r>
    <n v="172.4"/>
    <s v="Hierarchy"/>
    <s v="LenLog_1_1_30_25_10_7500.csv"/>
    <x v="22"/>
    <x v="1"/>
    <x v="0"/>
    <x v="3"/>
    <n v="25"/>
    <x v="1"/>
    <n v="1"/>
    <n v="1"/>
    <n v="30"/>
    <n v="30"/>
    <n v="40"/>
    <n v="100"/>
    <n v="1.13333333333333"/>
    <n v="0.75"/>
    <n v="75"/>
    <n v="1"/>
    <n v="100"/>
    <n v="0.85714285714285698"/>
    <n v="85.714285714285694"/>
    <n v="0.77995252609252896"/>
    <n v="1.30846500396729E-2"/>
    <n v="0.766867876052856"/>
    <s v="[7221, 7063, 6892, 6488, 5960, 5614, 5539, 5424, 5397, 5331, 4201, 4005, 3927, 3875, 3836, 3741, 3715, 3658, 3199, 3140, 2917, 2815, 2666, 2553, 2094, 1421, 824, 192, 114, 67]"/>
    <s v="[3714, 1420, 5396, 7062, 3740, 5538, 3877, 4004, 2093, 5423, 7220, 823, 191, 66, 3139, 5959, 3657, 5333, 2814, 3926, 6487, 2916, 4200, 2668, 6894, 5613, 113, 2552, 3835, 3198]"/>
    <m/>
  </r>
  <r>
    <n v="172.5"/>
    <s v="Hierarchy"/>
    <s v="LenLog_1_1_30_25_10_7500.csv"/>
    <x v="22"/>
    <x v="1"/>
    <x v="0"/>
    <x v="3"/>
    <n v="30"/>
    <x v="2"/>
    <n v="1"/>
    <n v="1"/>
    <n v="30"/>
    <n v="23"/>
    <n v="30"/>
    <n v="76.6666666666667"/>
    <n v="4.0869565217391299"/>
    <n v="0.76666666666666705"/>
    <n v="76.6666666666667"/>
    <n v="0.76666666666666705"/>
    <n v="76.6666666666667"/>
    <n v="0.76666666666666705"/>
    <n v="76.6666666666667"/>
    <n v="0.71340680122375499"/>
    <n v="1.30846500396729E-2"/>
    <n v="0.70032215118408203"/>
    <s v="[7221, 7063, 6892, 6488, 5960, 5614, 5539, 5424, 5397, 5331, 4201, 4005, 3927, 3875, 3836, 3741, 3715, 3658, 3199, 3140, 2917, 2815, 2666, 2553, 2094, 1421, 824, 192, 114, 67]"/>
    <s v="[3711, 7059, 3737, 5535, 3872, 4001, 2090, 5421, 7217, 817, 5956, 3652, 2811, 3923, 6485, 2913, 4197, 2663, 5609, 110, 2549, 3832, 3195]"/>
    <m/>
  </r>
  <r>
    <n v="173"/>
    <s v="Hierarchy"/>
    <s v="LenLog_1_1_30_25_1_75000.csv"/>
    <x v="31"/>
    <x v="1"/>
    <x v="1"/>
    <x v="3"/>
    <n v="5"/>
    <x v="8"/>
    <n v="1"/>
    <n v="1"/>
    <n v="30"/>
    <n v="6"/>
    <n v="10"/>
    <n v="20"/>
    <n v="0"/>
    <n v="0.6"/>
    <n v="60"/>
    <n v="0.2"/>
    <n v="20"/>
    <n v="0.3"/>
    <n v="30"/>
    <n v="67.754592180252104"/>
    <n v="6.6751956939697293E-2"/>
    <n v="67.687840223312406"/>
    <s v="[71754, 66909, 60581, 60243, 57892, 54015, 49663, 48236, 47132, 45331, 44517, 42376, 41864, 39282, 26751, 25253, 23241, 23057, 22931, 19684, 14828, 13804, 10533, 10113, 8721, 8575, 6750, 4422, 3373, 1549]"/>
    <s v="[42376, 41864, 1549, 4422, 19684, 14828]"/>
    <m/>
  </r>
  <r>
    <n v="173.1"/>
    <s v="Hierarchy"/>
    <s v="LenLog_1_1_30_25_1_75000.csv"/>
    <x v="31"/>
    <x v="1"/>
    <x v="1"/>
    <x v="3"/>
    <n v="10"/>
    <x v="7"/>
    <n v="1"/>
    <n v="1"/>
    <n v="30"/>
    <n v="30"/>
    <n v="40"/>
    <n v="100"/>
    <n v="0"/>
    <n v="0.75"/>
    <n v="75"/>
    <n v="1"/>
    <n v="100"/>
    <n v="0.85714285714285698"/>
    <n v="85.714285714285694"/>
    <n v="73.712949991226196"/>
    <n v="6.6751956939697293E-2"/>
    <n v="73.646198034286499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</r>
  <r>
    <n v="173.2"/>
    <s v="Hierarchy"/>
    <s v="LenLog_1_1_30_25_1_75000.csv"/>
    <x v="31"/>
    <x v="1"/>
    <x v="1"/>
    <x v="3"/>
    <n v="15"/>
    <x v="6"/>
    <n v="1"/>
    <n v="1"/>
    <n v="30"/>
    <n v="30"/>
    <n v="40"/>
    <n v="100"/>
    <n v="0"/>
    <n v="0.75"/>
    <n v="75"/>
    <n v="1"/>
    <n v="100"/>
    <n v="0.85714285714285698"/>
    <n v="85.714285714285694"/>
    <n v="71.787445783615098"/>
    <n v="6.6751956939697293E-2"/>
    <n v="71.720693826675401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</r>
  <r>
    <n v="173.3"/>
    <s v="Hierarchy"/>
    <s v="LenLog_1_1_30_25_1_75000.csv"/>
    <x v="31"/>
    <x v="1"/>
    <x v="1"/>
    <x v="3"/>
    <n v="20"/>
    <x v="0"/>
    <n v="1"/>
    <n v="1"/>
    <n v="30"/>
    <n v="30"/>
    <n v="40"/>
    <n v="100"/>
    <n v="0"/>
    <n v="0.75"/>
    <n v="75"/>
    <n v="1"/>
    <n v="100"/>
    <n v="0.85714285714285698"/>
    <n v="85.714285714285694"/>
    <n v="68.942171573638902"/>
    <n v="6.6751956939697293E-2"/>
    <n v="68.875419616699205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</r>
  <r>
    <n v="173.4"/>
    <s v="Hierarchy"/>
    <s v="LenLog_1_1_30_25_1_75000.csv"/>
    <x v="31"/>
    <x v="1"/>
    <x v="1"/>
    <x v="3"/>
    <n v="25"/>
    <x v="1"/>
    <n v="1"/>
    <n v="1"/>
    <n v="30"/>
    <n v="30"/>
    <n v="40"/>
    <n v="100"/>
    <n v="0.266666666666667"/>
    <n v="0.75"/>
    <n v="75"/>
    <n v="1"/>
    <n v="100"/>
    <n v="0.85714285714285698"/>
    <n v="85.714285714285694"/>
    <n v="69.499700307846098"/>
    <n v="6.6751956939697293E-2"/>
    <n v="69.4329483509064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23, 47132, 57892, 60581, 25253, 10533, 3373, 26751, 4422, 23241, 71754, 60243, 66909, 6750, 19684, 44517, 48236, 14828, 13804, 39282, 49663]"/>
    <m/>
  </r>
  <r>
    <n v="173.5"/>
    <s v="Hierarchy"/>
    <s v="LenLog_1_1_30_25_1_75000.csv"/>
    <x v="31"/>
    <x v="1"/>
    <x v="1"/>
    <x v="3"/>
    <n v="30"/>
    <x v="2"/>
    <n v="1"/>
    <n v="1"/>
    <n v="30"/>
    <n v="30"/>
    <n v="40"/>
    <n v="100"/>
    <n v="1.5333333333333301"/>
    <n v="0.75"/>
    <n v="75"/>
    <n v="1"/>
    <n v="100"/>
    <n v="0.85714285714285698"/>
    <n v="85.714285714285694"/>
    <n v="69.300516605377197"/>
    <n v="6.6751956939697293E-2"/>
    <n v="69.2337646484375"/>
    <s v="[71754, 66909, 60581, 60243, 57892, 54015, 49663, 48236, 47132, 45331, 44517, 42376, 41864, 39282, 26751, 25253, 23241, 23057, 22931, 19684, 14828, 13804, 10533, 10113, 8721, 8575, 6750, 4422, 3373, 1549]"/>
    <s v="[10111, 8574, 42375, 41865, 1549, 23056, 8720, 45330, 22929, 54014, 47130, 57891, 60580, 25252, 10538, 3373, 26754, 4421, 23240, 71758, 60244, 66905, 6749, 19680, 44519, 48234, 14829, 13804, 39282, 49662]"/>
    <m/>
  </r>
  <r>
    <n v="174"/>
    <s v="Hierarchy"/>
    <s v="LenLog_1_1_30_25_2-5_30000.csv"/>
    <x v="18"/>
    <x v="1"/>
    <x v="2"/>
    <x v="3"/>
    <n v="5"/>
    <x v="8"/>
    <n v="1"/>
    <n v="1"/>
    <n v="30"/>
    <n v="5"/>
    <n v="10"/>
    <n v="16.6666666666667"/>
    <n v="1"/>
    <n v="0.5"/>
    <n v="50"/>
    <n v="0.16666666666666699"/>
    <n v="16.6666666666667"/>
    <n v="0.25"/>
    <n v="25"/>
    <n v="10.819080114364599"/>
    <n v="3.33688259124756E-2"/>
    <n v="10.7857112884521"/>
    <s v="[29496, 28885, 27296, 26644, 26025, 25834, 25097, 24179, 23323, 22494, 22248, 21212, 20594, 20148, 19401, 18545, 17366, 16438, 15642, 12049, 11675, 11264, 9554, 9527, 9047, 5496, 4924, 3080, 2693, 1165]"/>
    <s v="[3079, 1164, 19400, 9553, 21211]"/>
    <m/>
  </r>
  <r>
    <n v="174.1"/>
    <s v="Hierarchy"/>
    <s v="LenLog_1_1_30_25_2-5_30000.csv"/>
    <x v="18"/>
    <x v="1"/>
    <x v="2"/>
    <x v="3"/>
    <n v="10"/>
    <x v="7"/>
    <n v="1"/>
    <n v="1"/>
    <n v="30"/>
    <n v="18"/>
    <n v="30"/>
    <n v="60"/>
    <n v="1"/>
    <n v="0.6"/>
    <n v="60"/>
    <n v="0.6"/>
    <n v="60"/>
    <n v="0.6"/>
    <n v="60"/>
    <n v="11.1805827617645"/>
    <n v="3.33688259124756E-2"/>
    <n v="11.147213935852101"/>
    <s v="[29496, 28885, 27296, 26644, 26025, 25834, 25097, 24179, 23323, 22494, 22248, 21212, 20594, 20148, 19401, 18545, 17366, 16438, 15642, 12049, 11675, 11264, 9554, 9527, 9047, 5496, 4924, 3080, 2693, 1165]"/>
    <s v="[11263, 2692, 3079, 25096, 1164, 26643, 11674, 27295, 16437, 4923, 19400, 9553, 9046, 21211, 22247, 25833, 18544, 5495]"/>
    <m/>
  </r>
  <r>
    <n v="174.2"/>
    <s v="Hierarchy"/>
    <s v="LenLog_1_1_30_25_2-5_30000.csv"/>
    <x v="18"/>
    <x v="1"/>
    <x v="2"/>
    <x v="3"/>
    <n v="15"/>
    <x v="6"/>
    <n v="1"/>
    <n v="1"/>
    <n v="30"/>
    <n v="23"/>
    <n v="30"/>
    <n v="76.6666666666667"/>
    <n v="1"/>
    <n v="0.76666666666666705"/>
    <n v="76.6666666666667"/>
    <n v="0.76666666666666705"/>
    <n v="76.6666666666667"/>
    <n v="0.76666666666666705"/>
    <n v="76.6666666666667"/>
    <n v="11.1068165302277"/>
    <n v="3.33688259124756E-2"/>
    <n v="11.0734477043152"/>
    <s v="[29496, 28885, 27296, 26644, 26025, 25834, 25097, 24179, 23323, 22494, 22248, 21212, 20594, 20148, 19401, 18545, 17366, 16438, 15642, 12049, 11675, 11264, 9554, 9527, 9047, 5496, 4924, 3080, 2693, 1165]"/>
    <s v="[11263, 2692, 3079, 25096, 1164, 26643, 15641, 23322, 11674, 27295, 16437, 9526, 4923, 19400, 9553, 28884, 9046, 21211, 22493, 22247, 25833, 18544, 5495]"/>
    <m/>
  </r>
  <r>
    <n v="174.3"/>
    <s v="Hierarchy"/>
    <s v="LenLog_1_1_30_25_2-5_30000.csv"/>
    <x v="18"/>
    <x v="1"/>
    <x v="2"/>
    <x v="3"/>
    <n v="20"/>
    <x v="0"/>
    <n v="1"/>
    <n v="1"/>
    <n v="30"/>
    <n v="25"/>
    <n v="40"/>
    <n v="83.3333333333333"/>
    <n v="1"/>
    <n v="0.625"/>
    <n v="62.5"/>
    <n v="0.83333333333333304"/>
    <n v="83.3333333333333"/>
    <n v="0.71428571428571397"/>
    <n v="71.428571428571402"/>
    <n v="10.9185030460358"/>
    <n v="3.33688259124756E-2"/>
    <n v="10.8851342201233"/>
    <s v="[29496, 28885, 27296, 26644, 26025, 25834, 25097, 24179, 23323, 22494, 22248, 21212, 20594, 20148, 19401, 18545, 17366, 16438, 15642, 12049, 11675, 11264, 9554, 9527, 9047, 5496, 4924, 3080, 2693, 1165]"/>
    <s v="[11263, 2692, 3079, 25096, 1164, 26643, 15641, 23322, 11674, 27295, 16437, 9526, 4923, 19400, 9553, 28884, 17365, 9046, 21211, 22493, 22247, 25833, 18544, 24178, 5495]"/>
    <m/>
  </r>
  <r>
    <n v="174.4"/>
    <s v="Hierarchy"/>
    <s v="LenLog_1_1_30_25_2-5_30000.csv"/>
    <x v="18"/>
    <x v="1"/>
    <x v="2"/>
    <x v="3"/>
    <n v="25"/>
    <x v="1"/>
    <n v="1"/>
    <n v="1"/>
    <n v="30"/>
    <n v="27"/>
    <n v="40"/>
    <n v="90"/>
    <n v="1"/>
    <n v="0.67500000000000004"/>
    <n v="67.5"/>
    <n v="0.9"/>
    <n v="90"/>
    <n v="0.77142857142857102"/>
    <n v="77.142857142857096"/>
    <n v="11.019380092620899"/>
    <n v="3.33688259124756E-2"/>
    <n v="10.986011266708401"/>
    <s v="[29496, 28885, 27296, 26644, 26025, 25834, 25097, 24179, 23323, 22494, 22248, 21212, 20594, 20148, 19401, 18545, 17366, 16438, 15642, 12049, 11675, 11264, 9554, 9527, 9047, 5496, 4924, 3080, 2693, 1165]"/>
    <s v="[11263, 2692, 3079, 25096, 1164, 26643, 15641, 23322, 11674, 27295, 26024, 20147, 16437, 9526, 4923, 19400, 9553, 28884, 17365, 9046, 21211, 22493, 22247, 25833, 18544, 24178, 5495]"/>
    <m/>
  </r>
  <r>
    <n v="174.5"/>
    <s v="Hierarchy"/>
    <s v="LenLog_1_1_30_25_2-5_30000.csv"/>
    <x v="18"/>
    <x v="1"/>
    <x v="2"/>
    <x v="3"/>
    <n v="30"/>
    <x v="2"/>
    <n v="1"/>
    <n v="1"/>
    <n v="30"/>
    <n v="29"/>
    <n v="40"/>
    <n v="96.6666666666667"/>
    <n v="5.31034482758621"/>
    <n v="0.72499999999999998"/>
    <n v="72.5"/>
    <n v="0.96666666666666701"/>
    <n v="96.6666666666667"/>
    <n v="0.82857142857142896"/>
    <n v="82.85714285714289"/>
    <n v="11.1036996841431"/>
    <n v="3.33688259124756E-2"/>
    <n v="11.0703308582306"/>
    <s v="[29496, 28885, 27296, 26644, 26025, 25834, 25097, 24179, 23323, 22494, 22248, 21212, 20594, 20148, 19401, 18545, 17366, 16438, 15642, 12049, 11675, 11264, 9554, 9527, 9047, 5496, 4924, 3080, 2693, 1165]"/>
    <s v="[11258, 2688, 3074, 25092, 1160, 12045, 26638, 15638, 23318, 11667, 27292, 26019, 20144, 16431, 9523, 29492, 4918, 19396, 28880, 17361, 9042, 21208, 22489, 22243, 25829, 18537, 20586, 24174, 5491]"/>
    <m/>
  </r>
  <r>
    <n v="175"/>
    <s v="Hierarchy"/>
    <s v="LenLog_1_1_30_25_5_15000.csv"/>
    <x v="5"/>
    <x v="1"/>
    <x v="3"/>
    <x v="3"/>
    <n v="5"/>
    <x v="8"/>
    <n v="1"/>
    <n v="1"/>
    <n v="30"/>
    <n v="30"/>
    <n v="40"/>
    <n v="100"/>
    <n v="0"/>
    <n v="0.75"/>
    <n v="75"/>
    <n v="1"/>
    <n v="100"/>
    <n v="0.85714285714285698"/>
    <n v="85.714285714285694"/>
    <n v="2.7843353748321502"/>
    <n v="1.3333797454834E-2"/>
    <n v="2.7710015773773198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</r>
  <r>
    <n v="175.1"/>
    <s v="Hierarchy"/>
    <s v="LenLog_1_1_30_25_5_15000.csv"/>
    <x v="5"/>
    <x v="1"/>
    <x v="3"/>
    <x v="3"/>
    <n v="10"/>
    <x v="7"/>
    <n v="1"/>
    <n v="1"/>
    <n v="30"/>
    <n v="30"/>
    <n v="40"/>
    <n v="100"/>
    <n v="0"/>
    <n v="0.75"/>
    <n v="75"/>
    <n v="1"/>
    <n v="100"/>
    <n v="0.85714285714285698"/>
    <n v="85.714285714285694"/>
    <n v="2.7935972213745099"/>
    <n v="1.3333797454834E-2"/>
    <n v="2.78026342391968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</r>
  <r>
    <n v="175.2"/>
    <s v="Hierarchy"/>
    <s v="LenLog_1_1_30_25_5_15000.csv"/>
    <x v="5"/>
    <x v="1"/>
    <x v="3"/>
    <x v="3"/>
    <n v="15"/>
    <x v="6"/>
    <n v="1"/>
    <n v="1"/>
    <n v="30"/>
    <n v="30"/>
    <n v="40"/>
    <n v="100"/>
    <n v="0"/>
    <n v="0.75"/>
    <n v="75"/>
    <n v="1"/>
    <n v="100"/>
    <n v="0.85714285714285698"/>
    <n v="85.714285714285694"/>
    <n v="2.7979984283447301"/>
    <n v="1.3333797454834E-2"/>
    <n v="2.7846646308898899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</r>
  <r>
    <n v="175.3"/>
    <s v="Hierarchy"/>
    <s v="LenLog_1_1_30_25_5_15000.csv"/>
    <x v="5"/>
    <x v="1"/>
    <x v="3"/>
    <x v="3"/>
    <n v="20"/>
    <x v="0"/>
    <n v="1"/>
    <n v="1"/>
    <n v="30"/>
    <n v="30"/>
    <n v="40"/>
    <n v="100"/>
    <n v="0"/>
    <n v="0.75"/>
    <n v="75"/>
    <n v="1"/>
    <n v="100"/>
    <n v="0.85714285714285698"/>
    <n v="85.714285714285694"/>
    <n v="2.7638854980468701"/>
    <n v="1.3333797454834E-2"/>
    <n v="2.750551700592040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</r>
  <r>
    <n v="175.4"/>
    <s v="Hierarchy"/>
    <s v="LenLog_1_1_30_25_5_15000.csv"/>
    <x v="5"/>
    <x v="1"/>
    <x v="3"/>
    <x v="3"/>
    <n v="25"/>
    <x v="1"/>
    <n v="1"/>
    <n v="1"/>
    <n v="30"/>
    <n v="30"/>
    <n v="40"/>
    <n v="100"/>
    <n v="0"/>
    <n v="0.75"/>
    <n v="75"/>
    <n v="1"/>
    <n v="100"/>
    <n v="0.85714285714285698"/>
    <n v="85.714285714285694"/>
    <n v="2.8140165805816699"/>
    <n v="1.3333797454834E-2"/>
    <n v="2.8006827831268302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</r>
  <r>
    <n v="175.5"/>
    <s v="Hierarchy"/>
    <s v="LenLog_1_1_30_25_5_15000.csv"/>
    <x v="5"/>
    <x v="1"/>
    <x v="3"/>
    <x v="3"/>
    <n v="30"/>
    <x v="2"/>
    <n v="1"/>
    <n v="1"/>
    <n v="30"/>
    <n v="30"/>
    <n v="40"/>
    <n v="100"/>
    <n v="3.06666666666667"/>
    <n v="0.75"/>
    <n v="75"/>
    <n v="1"/>
    <n v="100"/>
    <n v="0.85714285714285698"/>
    <n v="85.714285714285694"/>
    <n v="2.8142449855804399"/>
    <n v="1.3333797454834E-2"/>
    <n v="2.8009111881256099"/>
    <s v="[14868, 14077, 14048, 12223, 12042, 11179, 10997, 10860, 10712, 9598, 8962, 7997, 7409, 6207, 6171, 5888, 5593, 5105, 5079, 4794, 4729, 3853, 3045, 2652, 2498, 2345, 1671, 1419, 903, 813]"/>
    <s v="[5885, 8958, 1668, 900, 12039, 1416, 3852, 14865, 6168, 2342, 11176, 810, 4791, 7994, 6204, 12220, 2495, 5076, 10708, 5590, 2648, 14045, 3041, 10857, 7406, 5101, 10994, 4727, 14074, 9595]"/>
    <m/>
  </r>
  <r>
    <n v="176"/>
    <s v="Hierarchy"/>
    <s v="LenLog_1_1_30_5_10_1500.csv"/>
    <x v="4"/>
    <x v="1"/>
    <x v="0"/>
    <x v="4"/>
    <n v="5"/>
    <x v="1"/>
    <n v="1"/>
    <n v="1"/>
    <n v="30"/>
    <n v="30"/>
    <n v="40"/>
    <n v="100"/>
    <n v="0"/>
    <n v="0.75"/>
    <n v="75"/>
    <n v="1"/>
    <n v="100"/>
    <n v="0.85714285714285698"/>
    <n v="85.714285714285694"/>
    <n v="0.149449348449707"/>
    <n v="2.0614385604858398E-2"/>
    <n v="0.12883496284484899"/>
    <s v="[1478, 1461, 1410, 1344, 1330, 1318, 1284, 1198, 1142, 1124, 1113, 1041, 1011, 988, 966, 934, 885, 852, 843, 659, 596, 588, 575, 561, 428, 365, 348, 248, 149, 86]"/>
    <s v="[1410, 1284, 1041, 659, 149, 1318, 934, 428, 1198, 561, 1330, 1461, 575, 1344, 1478, 966, 843, 588, 852, 596, 86, 1113, 988, 348, 1124, 365, 1011, 885, 1142, 248]"/>
    <m/>
  </r>
  <r>
    <n v="176.1"/>
    <s v="Hierarchy"/>
    <s v="LenLog_1_1_30_5_10_1500.csv"/>
    <x v="4"/>
    <x v="1"/>
    <x v="0"/>
    <x v="4"/>
    <n v="10"/>
    <x v="2"/>
    <n v="1"/>
    <n v="1"/>
    <n v="30"/>
    <n v="7"/>
    <n v="10"/>
    <n v="23.3333333333333"/>
    <n v="4"/>
    <n v="0.7"/>
    <n v="70"/>
    <n v="0.233333333333333"/>
    <n v="23.3333333333333"/>
    <n v="0.35"/>
    <n v="35"/>
    <n v="5.3947925567627002E-2"/>
    <n v="2.0614385604858398E-2"/>
    <n v="3.3333539962768603E-2"/>
    <s v="[1478, 1461, 1410, 1344, 1330, 1318, 1284, 1198, 1142, 1124, 1113, 1041, 1011, 988, 966, 934, 885, 852, 843, 659, 596, 588, 575, 561, 428, 365, 348, 248, 149, 86]"/>
    <s v="[557, 848, 593, 848, 593, 1109, 882]"/>
    <m/>
  </r>
  <r>
    <n v="176.2"/>
    <s v="Hierarchy"/>
    <s v="LenLog_1_1_30_5_10_1500.csv"/>
    <x v="4"/>
    <x v="1"/>
    <x v="0"/>
    <x v="4"/>
    <n v="15"/>
    <x v="3"/>
    <n v="1"/>
    <n v="1"/>
    <n v="30"/>
    <n v="3"/>
    <n v="10"/>
    <n v="10"/>
    <n v="5"/>
    <n v="0.3"/>
    <n v="30"/>
    <n v="0.1"/>
    <n v="10"/>
    <n v="0.15"/>
    <n v="15"/>
    <n v="5.88736534118652E-2"/>
    <n v="2.0614385604858398E-2"/>
    <n v="3.8259267807006801E-2"/>
    <s v="[1478, 1461, 1410, 1344, 1330, 1318, 1284, 1198, 1142, 1124, 1113, 1041, 1011, 988, 966, 934, 885, 852, 843, 659, 596, 588, 575, 561, 428, 365, 348, 248, 149, 86]"/>
    <s v="[143, 579, 1006]"/>
    <m/>
  </r>
  <r>
    <n v="176.3"/>
    <s v="Hierarchy"/>
    <s v="LenLog_1_1_30_5_10_1500.csv"/>
    <x v="4"/>
    <x v="1"/>
    <x v="0"/>
    <x v="4"/>
    <n v="20"/>
    <x v="4"/>
    <n v="1"/>
    <n v="1"/>
    <n v="30"/>
    <n v="4"/>
    <n v="10"/>
    <n v="13.3333333333333"/>
    <n v="5"/>
    <n v="0.4"/>
    <n v="40"/>
    <n v="0.133333333333333"/>
    <n v="13.3333333333333"/>
    <n v="0.2"/>
    <n v="20"/>
    <n v="5.59792518615723E-2"/>
    <n v="2.0614385604858398E-2"/>
    <n v="3.5364866256713902E-2"/>
    <s v="[1478, 1461, 1410, 1344, 1330, 1318, 1284, 1198, 1142, 1124, 1113, 1041, 1011, 988, 966, 934, 885, 852, 843, 659, 596, 588, 575, 561, 428, 365, 348, 248, 149, 86]"/>
    <s v="[661, 1189, 577, 1131]"/>
    <m/>
  </r>
  <r>
    <n v="176.4"/>
    <s v="Hierarchy"/>
    <s v="LenLog_1_1_30_5_10_1500.csv"/>
    <x v="4"/>
    <x v="1"/>
    <x v="0"/>
    <x v="4"/>
    <n v="25"/>
    <x v="5"/>
    <n v="1"/>
    <n v="1"/>
    <n v="30"/>
    <n v="6"/>
    <n v="10"/>
    <n v="20"/>
    <n v="8.3333333333333304"/>
    <n v="0.6"/>
    <n v="60"/>
    <n v="0.2"/>
    <n v="20"/>
    <n v="0.3"/>
    <n v="30"/>
    <n v="5.419921875E-2"/>
    <n v="2.0614385604858398E-2"/>
    <n v="3.3584833145141602E-2"/>
    <s v="[1478, 1461, 1410, 1344, 1330, 1318, 1284, 1198, 1142, 1124, 1113, 1041, 1011, 988, 966, 934, 885, 852, 843, 659, 596, 588, 575, 561, 428, 365, 348, 248, 149, 86]"/>
    <s v="[976, 831, 976, 336, 1128, 248]"/>
    <m/>
  </r>
  <r>
    <n v="176.5"/>
    <s v="Hierarchy"/>
    <s v="LenLog_1_1_30_5_10_1500.csv"/>
    <x v="4"/>
    <x v="1"/>
    <x v="0"/>
    <x v="4"/>
    <n v="30"/>
    <x v="9"/>
    <n v="1"/>
    <n v="1"/>
    <n v="30"/>
    <n v="13"/>
    <n v="20"/>
    <n v="43.3333333333333"/>
    <n v="5.6923076923076898"/>
    <n v="0.65"/>
    <n v="65"/>
    <n v="0.43333333333333302"/>
    <n v="43.3333333333333"/>
    <n v="0.52"/>
    <n v="52"/>
    <n v="6.6692113876342801E-2"/>
    <n v="2.0614385604858398E-2"/>
    <n v="4.6077728271484403E-2"/>
    <s v="[1478, 1461, 1410, 1344, 1330, 1318, 1284, 1198, 1142, 1124, 1113, 1041, 1011, 988, 966, 934, 885, 852, 843, 659, 596, 588, 575, 561, 428, 365, 348, 248, 149, 86]"/>
    <s v="[1330, 933, 417, 1185, 1330, 1460, 1330, 851, 851, 1124, 1124, 364, 249]"/>
    <m/>
  </r>
  <r>
    <n v="177"/>
    <s v="Hierarchy"/>
    <s v="LenLog_1_1_30_5_1_15000.csv"/>
    <x v="5"/>
    <x v="1"/>
    <x v="1"/>
    <x v="4"/>
    <n v="5"/>
    <x v="1"/>
    <n v="1"/>
    <n v="1"/>
    <n v="30"/>
    <n v="30"/>
    <n v="40"/>
    <n v="100"/>
    <n v="0"/>
    <n v="0.75"/>
    <n v="75"/>
    <n v="1"/>
    <n v="100"/>
    <n v="0.85714285714285698"/>
    <n v="85.714285714285694"/>
    <n v="2.8009946346282999"/>
    <n v="1.68757438659668E-2"/>
    <n v="2.78411889076233"/>
    <s v="[14844, 14333, 14026, 13174, 13119, 12718, 11907, 11030, 10504, 10032, 9640, 8379, 8267, 7986, 7829, 6635, 6540, 6112, 5010, 4801, 4334, 4228, 3822, 3769, 1818, 1767, 1590, 1515, 911, 150]"/>
    <s v="[11907, 4228, 10504, 6540, 911, 5010, 7829, 11030, 150, 1818, 9640, 12718, 10032, 7986, 1590, 3769, 8379, 13119, 4801, 14026, 8267, 6112, 1767, 6635, 1515, 4334, 3822, 13174, 14844, 14333]"/>
    <m/>
  </r>
  <r>
    <n v="177.1"/>
    <s v="Hierarchy"/>
    <s v="LenLog_1_1_30_5_1_15000.csv"/>
    <x v="5"/>
    <x v="1"/>
    <x v="1"/>
    <x v="4"/>
    <n v="10"/>
    <x v="2"/>
    <n v="1"/>
    <n v="1"/>
    <n v="30"/>
    <n v="5"/>
    <n v="10"/>
    <n v="16.6666666666667"/>
    <n v="2.6"/>
    <n v="0.5"/>
    <n v="50"/>
    <n v="0.16666666666666699"/>
    <n v="16.6666666666667"/>
    <n v="0.25"/>
    <n v="25"/>
    <n v="2.8555946350097701"/>
    <n v="1.68757438659668E-2"/>
    <n v="2.8387188911438002"/>
    <s v="[14844, 14333, 14026, 13174, 13119, 12718, 11907, 11030, 10504, 10032, 9640, 8379, 8267, 7986, 7829, 6635, 6540, 6112, 5010, 4801, 4334, 4228, 3822, 3769, 1818, 1767, 1590, 1515, 911, 150]"/>
    <s v="[5015, 14024, 8264, 1764, 14844]"/>
    <m/>
  </r>
  <r>
    <n v="177.2"/>
    <s v="Hierarchy"/>
    <s v="LenLog_1_1_30_5_1_15000.csv"/>
    <x v="5"/>
    <x v="1"/>
    <x v="1"/>
    <x v="4"/>
    <n v="15"/>
    <x v="3"/>
    <n v="1"/>
    <n v="1"/>
    <n v="30"/>
    <n v="1"/>
    <n v="10"/>
    <n v="3.3333333333333299"/>
    <n v="1"/>
    <n v="0.1"/>
    <n v="10"/>
    <n v="3.3333333333333298E-2"/>
    <n v="3.3333333333333299"/>
    <n v="0.05"/>
    <n v="5"/>
    <n v="2.7279167175293"/>
    <n v="1.68757438659668E-2"/>
    <n v="2.7110409736633301"/>
    <s v="[14844, 14333, 14026, 13174, 13119, 12718, 11907, 11030, 10504, 10032, 9640, 8379, 8267, 7986, 7829, 6635, 6540, 6112, 5010, 4801, 4334, 4228, 3822, 3769, 1818, 1767, 1590, 1515, 911, 150]"/>
    <s v="[13175]"/>
    <m/>
  </r>
  <r>
    <n v="177.3"/>
    <s v="Hierarchy"/>
    <s v="LenLog_1_1_30_5_1_15000.csv"/>
    <x v="5"/>
    <x v="1"/>
    <x v="1"/>
    <x v="4"/>
    <n v="20"/>
    <x v="4"/>
    <n v="1"/>
    <n v="1"/>
    <n v="30"/>
    <n v="0"/>
    <n v="10"/>
    <n v="0"/>
    <m/>
    <n v="0"/>
    <n v="0"/>
    <n v="0"/>
    <n v="0"/>
    <n v="0"/>
    <n v="0"/>
    <n v="2.7894825935363801"/>
    <n v="1.68757438659668E-2"/>
    <n v="2.7726068496704102"/>
    <s v="[14844, 14333, 14026, 13174, 13119, 12718, 11907, 11030, 10504, 10032, 9640, 8379, 8267, 7986, 7829, 6635, 6540, 6112, 5010, 4801, 4334, 4228, 3822, 3769, 1818, 1767, 1590, 1515, 911, 150]"/>
    <s v="[]"/>
    <m/>
  </r>
  <r>
    <n v="177.4"/>
    <s v="Hierarchy"/>
    <s v="LenLog_1_1_30_5_1_15000.csv"/>
    <x v="5"/>
    <x v="1"/>
    <x v="1"/>
    <x v="4"/>
    <n v="25"/>
    <x v="5"/>
    <n v="1"/>
    <n v="1"/>
    <n v="30"/>
    <n v="0"/>
    <n v="10"/>
    <n v="0"/>
    <m/>
    <n v="0"/>
    <n v="0"/>
    <n v="0"/>
    <n v="0"/>
    <n v="0"/>
    <n v="0"/>
    <n v="2.6855299472808798"/>
    <n v="1.68757438659668E-2"/>
    <n v="2.6686542034149201"/>
    <s v="[14844, 14333, 14026, 13174, 13119, 12718, 11907, 11030, 10504, 10032, 9640, 8379, 8267, 7986, 7829, 6635, 6540, 6112, 5010, 4801, 4334, 4228, 3822, 3769, 1818, 1767, 1590, 1515, 911, 150]"/>
    <s v="[]"/>
    <m/>
  </r>
  <r>
    <n v="177.5"/>
    <s v="Hierarchy"/>
    <s v="LenLog_1_1_30_5_1_15000.csv"/>
    <x v="5"/>
    <x v="1"/>
    <x v="1"/>
    <x v="4"/>
    <n v="30"/>
    <x v="9"/>
    <n v="1"/>
    <n v="1"/>
    <n v="30"/>
    <n v="1"/>
    <n v="10"/>
    <n v="3.3333333333333299"/>
    <n v="9"/>
    <n v="0.1"/>
    <n v="10"/>
    <n v="3.3333333333333298E-2"/>
    <n v="3.3333333333333299"/>
    <n v="0.05"/>
    <n v="5"/>
    <n v="2.6983208656311"/>
    <n v="1.68757438659668E-2"/>
    <n v="2.6814451217651398"/>
    <s v="[14844, 14333, 14026, 13174, 13119, 12718, 11907, 11030, 10504, 10032, 9640, 8379, 8267, 7986, 7829, 6635, 6540, 6112, 5010, 4801, 4334, 4228, 3822, 3769, 1818, 1767, 1590, 1515, 911, 150]"/>
    <s v="[4810]"/>
    <m/>
  </r>
  <r>
    <n v="178"/>
    <s v="Hierarchy"/>
    <s v="LenLog_1_1_30_5_2-5_6000.csv"/>
    <x v="6"/>
    <x v="1"/>
    <x v="2"/>
    <x v="4"/>
    <n v="5"/>
    <x v="1"/>
    <n v="1"/>
    <n v="1"/>
    <n v="30"/>
    <n v="4"/>
    <n v="10"/>
    <n v="13.3333333333333"/>
    <n v="1"/>
    <n v="0.4"/>
    <n v="40"/>
    <n v="0.133333333333333"/>
    <n v="13.3333333333333"/>
    <n v="0.2"/>
    <n v="20"/>
    <n v="0.39983105659484902"/>
    <n v="3.5469532012939501E-3"/>
    <n v="0.39628410339355502"/>
    <s v="[5950, 5695, 5471, 5127, 4969, 4829, 4685, 4645, 4577, 4213, 4201, 3835, 3685, 3674, 3470, 3323, 3125, 3029, 2921, 2645, 2567, 2280, 2167, 1660, 1300, 1172, 1094, 704, 693, 425]"/>
    <s v="[5126, 424, 4200, 1659]"/>
    <m/>
  </r>
  <r>
    <n v="178.1"/>
    <s v="Hierarchy"/>
    <s v="LenLog_1_1_30_5_2-5_6000.csv"/>
    <x v="6"/>
    <x v="1"/>
    <x v="2"/>
    <x v="4"/>
    <n v="10"/>
    <x v="2"/>
    <n v="1"/>
    <n v="1"/>
    <n v="30"/>
    <n v="4"/>
    <n v="10"/>
    <n v="13.3333333333333"/>
    <n v="4.25"/>
    <n v="0.4"/>
    <n v="40"/>
    <n v="0.133333333333333"/>
    <n v="13.3333333333333"/>
    <n v="0.2"/>
    <n v="20"/>
    <n v="0.41457414627075201"/>
    <n v="3.5469532012939501E-3"/>
    <n v="0.41102719306945801"/>
    <s v="[5950, 5695, 5471, 5127, 4969, 4829, 4685, 4645, 4577, 4213, 4201, 3835, 3685, 3674, 3470, 3323, 3125, 3029, 2921, 2645, 2567, 2280, 2167, 1660, 1300, 1172, 1094, 704, 693, 425]"/>
    <s v="[688, 5690, 3833, 2162]"/>
    <m/>
  </r>
  <r>
    <n v="178.2"/>
    <s v="Hierarchy"/>
    <s v="LenLog_1_1_30_5_2-5_6000.csv"/>
    <x v="6"/>
    <x v="1"/>
    <x v="2"/>
    <x v="4"/>
    <n v="15"/>
    <x v="3"/>
    <n v="1"/>
    <n v="1"/>
    <n v="30"/>
    <n v="0"/>
    <n v="10"/>
    <n v="0"/>
    <m/>
    <n v="0"/>
    <n v="0"/>
    <n v="0"/>
    <n v="0"/>
    <n v="0"/>
    <n v="0"/>
    <n v="0.43693280220031699"/>
    <n v="3.5469532012939501E-3"/>
    <n v="0.43338584899902299"/>
    <s v="[5950, 5695, 5471, 5127, 4969, 4829, 4685, 4645, 4577, 4213, 4201, 3835, 3685, 3674, 3470, 3323, 3125, 3029, 2921, 2645, 2567, 2280, 2167, 1660, 1300, 1172, 1094, 704, 693, 425]"/>
    <s v="[]"/>
    <m/>
  </r>
  <r>
    <n v="178.3"/>
    <s v="Hierarchy"/>
    <s v="LenLog_1_1_30_5_2-5_6000.csv"/>
    <x v="6"/>
    <x v="1"/>
    <x v="2"/>
    <x v="4"/>
    <n v="20"/>
    <x v="4"/>
    <n v="1"/>
    <n v="1"/>
    <n v="30"/>
    <n v="1"/>
    <n v="10"/>
    <n v="3.3333333333333299"/>
    <n v="3"/>
    <n v="0.1"/>
    <n v="10"/>
    <n v="3.3333333333333298E-2"/>
    <n v="3.3333333333333299"/>
    <n v="0.05"/>
    <n v="5"/>
    <n v="0.42045402526855502"/>
    <n v="3.5469532012939501E-3"/>
    <n v="0.41690707206726102"/>
    <s v="[5950, 5695, 5471, 5127, 4969, 4829, 4685, 4645, 4577, 4213, 4201, 3835, 3685, 3674, 3470, 3323, 3125, 3029, 2921, 2645, 2567, 2280, 2167, 1660, 1300, 1172, 1094, 704, 693, 425]"/>
    <s v="[2642]"/>
    <m/>
  </r>
  <r>
    <n v="178.4"/>
    <s v="Hierarchy"/>
    <s v="LenLog_1_1_30_5_2-5_6000.csv"/>
    <x v="6"/>
    <x v="1"/>
    <x v="2"/>
    <x v="4"/>
    <n v="25"/>
    <x v="5"/>
    <n v="1"/>
    <n v="1"/>
    <n v="30"/>
    <n v="4"/>
    <n v="10"/>
    <n v="13.3333333333333"/>
    <n v="5"/>
    <n v="0.4"/>
    <n v="40"/>
    <n v="0.133333333333333"/>
    <n v="13.3333333333333"/>
    <n v="0.2"/>
    <n v="20"/>
    <n v="0.42875838279724099"/>
    <n v="3.5469532012939501E-3"/>
    <n v="0.42521142959594699"/>
    <s v="[5950, 5695, 5471, 5127, 4969, 4829, 4685, 4645, 4577, 4213, 4201, 3835, 3685, 3674, 3470, 3323, 3125, 3029, 2921, 2645, 2567, 2280, 2167, 1660, 1300, 1172, 1094, 704, 693, 425]"/>
    <s v="[704, 704, 1092, 3330]"/>
    <m/>
  </r>
  <r>
    <n v="178.5"/>
    <s v="Hierarchy"/>
    <s v="LenLog_1_1_30_5_2-5_6000.csv"/>
    <x v="6"/>
    <x v="1"/>
    <x v="2"/>
    <x v="4"/>
    <n v="30"/>
    <x v="9"/>
    <n v="1"/>
    <n v="1"/>
    <n v="30"/>
    <n v="2"/>
    <n v="10"/>
    <n v="6.6666666666666696"/>
    <n v="10"/>
    <n v="0.2"/>
    <n v="20"/>
    <n v="6.6666666666666693E-2"/>
    <n v="6.6666666666666696"/>
    <n v="0.1"/>
    <n v="10"/>
    <n v="0.40629196166992199"/>
    <n v="3.5469532012939501E-3"/>
    <n v="0.40274500846862799"/>
    <s v="[5950, 5695, 5471, 5127, 4969, 4829, 4685, 4645, 4577, 4213, 4201, 3835, 3685, 3674, 3470, 3323, 3125, 3029, 2921, 2645, 2567, 2280, 2167, 1660, 1300, 1172, 1094, 704, 693, 425]"/>
    <s v="[4679, 2294]"/>
    <m/>
  </r>
  <r>
    <n v="179"/>
    <s v="Hierarchy"/>
    <s v="LenLog_1_1_30_5_5_3000.csv"/>
    <x v="7"/>
    <x v="1"/>
    <x v="3"/>
    <x v="4"/>
    <n v="5"/>
    <x v="1"/>
    <n v="1"/>
    <n v="1"/>
    <n v="30"/>
    <n v="30"/>
    <n v="40"/>
    <n v="100"/>
    <n v="0"/>
    <n v="0.75"/>
    <n v="75"/>
    <n v="1"/>
    <n v="100"/>
    <n v="0.85714285714285698"/>
    <n v="85.714285714285694"/>
    <n v="0.31914710998535201"/>
    <n v="2.2106885910034201E-2"/>
    <n v="0.29704022407531699"/>
    <s v="[2950, 2898, 2790, 2665, 2527, 2508, 2390, 2381, 2235, 2194, 2115, 2094, 2085, 1931, 1795, 1730, 1713, 1661, 1606, 1574, 1442, 1421, 1299, 1221, 954, 842, 681, 335, 83, 75]"/>
    <s v="[1795, 2950, 1931, 1421, 2194, 1299, 1442, 2085, 1574, 681, 2094, 1713, 954, 2235, 1730, 2115, 1221, 1606, 842, 75, 2508, 2381, 335, 2898, 83, 2390, 2527, 2790, 2665, 1661]"/>
    <m/>
  </r>
  <r>
    <n v="179.1"/>
    <s v="Hierarchy"/>
    <s v="LenLog_1_1_30_5_5_3000.csv"/>
    <x v="7"/>
    <x v="1"/>
    <x v="3"/>
    <x v="4"/>
    <n v="10"/>
    <x v="2"/>
    <n v="1"/>
    <n v="1"/>
    <n v="30"/>
    <n v="2"/>
    <n v="10"/>
    <n v="6.6666666666666696"/>
    <n v="3.5"/>
    <n v="0.2"/>
    <n v="20"/>
    <n v="6.6666666666666693E-2"/>
    <n v="6.6666666666666696"/>
    <n v="0.1"/>
    <n v="10"/>
    <n v="0.12533259391784701"/>
    <n v="2.2106885910034201E-2"/>
    <n v="0.103225708007813"/>
    <s v="[2950, 2898, 2790, 2665, 2527, 2508, 2390, 2381, 2235, 2194, 2115, 2094, 2085, 1931, 1795, 1730, 1713, 1661, 1606, 1574, 1442, 1421, 1299, 1221, 954, 842, 681, 335, 83, 75]"/>
    <s v="[1303, 1658]"/>
    <m/>
  </r>
  <r>
    <n v="179.2"/>
    <s v="Hierarchy"/>
    <s v="LenLog_1_1_30_5_5_3000.csv"/>
    <x v="7"/>
    <x v="1"/>
    <x v="3"/>
    <x v="4"/>
    <n v="15"/>
    <x v="3"/>
    <n v="1"/>
    <n v="1"/>
    <n v="30"/>
    <n v="3"/>
    <n v="10"/>
    <n v="10"/>
    <n v="2"/>
    <n v="0.3"/>
    <n v="30"/>
    <n v="0.1"/>
    <n v="10"/>
    <n v="0.15"/>
    <n v="15"/>
    <n v="0.14923262596130399"/>
    <n v="2.2106885910034201E-2"/>
    <n v="0.12712574005127"/>
    <s v="[2950, 2898, 2790, 2665, 2527, 2508, 2390, 2381, 2235, 2194, 2115, 2094, 2085, 1931, 1795, 1730, 1713, 1661, 1606, 1574, 1442, 1421, 1299, 1221, 954, 842, 681, 335, 83, 75]"/>
    <s v="[952, 73, 2525]"/>
    <m/>
  </r>
  <r>
    <n v="179.3"/>
    <s v="Hierarchy"/>
    <s v="LenLog_1_1_30_5_5_3000.csv"/>
    <x v="7"/>
    <x v="1"/>
    <x v="3"/>
    <x v="4"/>
    <n v="20"/>
    <x v="4"/>
    <n v="1"/>
    <n v="1"/>
    <n v="30"/>
    <n v="0"/>
    <n v="10"/>
    <n v="0"/>
    <m/>
    <n v="0"/>
    <n v="0"/>
    <n v="0"/>
    <n v="0"/>
    <n v="0"/>
    <n v="0"/>
    <n v="0.138667821884155"/>
    <n v="2.2106885910034201E-2"/>
    <n v="0.116560935974121"/>
    <s v="[2950, 2898, 2790, 2665, 2527, 2508, 2390, 2381, 2235, 2194, 2115, 2094, 2085, 1931, 1795, 1730, 1713, 1661, 1606, 1574, 1442, 1421, 1299, 1221, 954, 842, 681, 335, 83, 75]"/>
    <s v="[]"/>
    <m/>
  </r>
  <r>
    <n v="179.4"/>
    <s v="Hierarchy"/>
    <s v="LenLog_1_1_30_5_5_3000.csv"/>
    <x v="7"/>
    <x v="1"/>
    <x v="3"/>
    <x v="4"/>
    <n v="25"/>
    <x v="5"/>
    <n v="1"/>
    <n v="1"/>
    <n v="30"/>
    <n v="2"/>
    <n v="10"/>
    <n v="6.6666666666666696"/>
    <n v="7"/>
    <n v="0.2"/>
    <n v="20"/>
    <n v="6.6666666666666693E-2"/>
    <n v="6.6666666666666696"/>
    <n v="0.1"/>
    <n v="10"/>
    <n v="0.122168064117432"/>
    <n v="2.2106885910034201E-2"/>
    <n v="0.100061178207397"/>
    <s v="[2950, 2898, 2790, 2665, 2527, 2508, 2390, 2381, 2235, 2194, 2115, 2094, 2085, 1931, 1795, 1730, 1713, 1661, 1606, 1574, 1442, 1421, 1299, 1221, 954, 842, 681, 335, 83, 75]"/>
    <s v="[1415, 2102]"/>
    <m/>
  </r>
  <r>
    <n v="179.5"/>
    <s v="Hierarchy"/>
    <s v="LenLog_1_1_30_5_5_3000.csv"/>
    <x v="7"/>
    <x v="1"/>
    <x v="3"/>
    <x v="4"/>
    <n v="30"/>
    <x v="9"/>
    <n v="1"/>
    <n v="1"/>
    <n v="30"/>
    <n v="4"/>
    <n v="10"/>
    <n v="13.3333333333333"/>
    <n v="10.25"/>
    <n v="0.4"/>
    <n v="40"/>
    <n v="0.133333333333333"/>
    <n v="13.3333333333333"/>
    <n v="0.2"/>
    <n v="20"/>
    <n v="0.134140729904175"/>
    <n v="2.2106885910034201E-2"/>
    <n v="0.112033843994141"/>
    <s v="[2950, 2898, 2790, 2665, 2527, 2508, 2390, 2381, 2235, 2194, 2115, 2094, 2085, 1931, 1795, 1730, 1713, 1661, 1606, 1574, 1442, 1421, 1299, 1221, 954, 842, 681, 335, 83, 75]"/>
    <s v="[1415, 2102, 2102, 1647]"/>
    <m/>
  </r>
  <r>
    <n v="180"/>
    <s v="Hierarchy"/>
    <s v="LenLog_1_1_60_10_10_6000.csv"/>
    <x v="6"/>
    <x v="1"/>
    <x v="0"/>
    <x v="0"/>
    <n v="5"/>
    <x v="0"/>
    <n v="1"/>
    <n v="1"/>
    <n v="60"/>
    <n v="34"/>
    <n v="50"/>
    <n v="56.6666666666667"/>
    <n v="1"/>
    <n v="0.68"/>
    <n v="68"/>
    <n v="0.56666666666666698"/>
    <n v="56.6666666666667"/>
    <n v="0.61818181818181805"/>
    <n v="61.818181818181806"/>
    <n v="0.58674168586731001"/>
    <n v="1.7378568649291999E-2"/>
    <n v="0.56936311721801802"/>
    <m/>
    <s v="[896, 9, 2316, 4367, 4756, 4885, 5372, 2969, 3611, 3996, 2605, 3246, 3762, 4661, 5946, 5573, 2503, 3276, 846, 2000, 3923, 5332, 5590, 5474, 2146, 3045, 3944, 616, 5490, 4085, 2293, 634, 126, 4604]"/>
    <m/>
  </r>
  <r>
    <n v="180.1"/>
    <s v="Hierarchy"/>
    <s v="LenLog_1_1_60_10_10_6000.csv"/>
    <x v="6"/>
    <x v="1"/>
    <x v="0"/>
    <x v="0"/>
    <n v="10"/>
    <x v="1"/>
    <n v="1"/>
    <n v="1"/>
    <n v="60"/>
    <n v="39"/>
    <n v="50"/>
    <n v="65"/>
    <n v="1.17948717948718"/>
    <n v="0.78"/>
    <n v="78"/>
    <n v="0.65"/>
    <n v="65"/>
    <n v="0.70909090909090899"/>
    <n v="70.909090909090907"/>
    <n v="0.56115078926086404"/>
    <n v="1.7378568649291999E-2"/>
    <n v="0.54377222061157204"/>
    <m/>
    <s v="[896, 4097, 9, 3083, 2316, 4367, 4756, 4885, 5372, 2969, 3611, 3996, 2605, 3246, 3762, 4787, 4661, 5946, 5573, 2503, 3276, 846, 2000, 3923, 5332, 3536, 4691, 5590, 5474, 2146, 3045, 3944, 616, 5490, 4085, 2293, 634, 126, 4604]"/>
    <m/>
  </r>
  <r>
    <n v="180.2"/>
    <s v="Hierarchy"/>
    <s v="LenLog_1_1_60_10_10_6000.csv"/>
    <x v="6"/>
    <x v="1"/>
    <x v="0"/>
    <x v="0"/>
    <n v="15"/>
    <x v="2"/>
    <n v="1"/>
    <n v="1"/>
    <n v="60"/>
    <n v="12"/>
    <n v="20"/>
    <n v="20"/>
    <n v="4"/>
    <n v="0.6"/>
    <n v="60"/>
    <n v="0.2"/>
    <n v="20"/>
    <n v="0.3"/>
    <n v="30"/>
    <n v="0.43793940544128401"/>
    <n v="1.7378568649291999E-2"/>
    <n v="0.42056083679199202"/>
    <m/>
    <s v="[6, 4364, 5369, 3243, 3759, 5943, 3920, 5329, 5587, 3941, 5487, 4601]"/>
    <m/>
  </r>
  <r>
    <n v="180.3"/>
    <s v="Hierarchy"/>
    <s v="LenLog_1_1_60_10_10_6000.csv"/>
    <x v="6"/>
    <x v="1"/>
    <x v="0"/>
    <x v="0"/>
    <n v="20"/>
    <x v="3"/>
    <n v="1"/>
    <n v="1"/>
    <n v="60"/>
    <n v="6"/>
    <n v="10"/>
    <n v="10"/>
    <n v="2.1666666666666701"/>
    <n v="0.6"/>
    <n v="60"/>
    <n v="0.1"/>
    <n v="10"/>
    <n v="0.17142857142857101"/>
    <n v="17.1428571428571"/>
    <n v="0.43048572540283198"/>
    <n v="1.7378568649291999E-2"/>
    <n v="0.41310715675353998"/>
    <m/>
    <s v="[4367, 2969, 2748, 4661, 3276, 2146]"/>
    <m/>
  </r>
  <r>
    <n v="180.4"/>
    <s v="Hierarchy"/>
    <s v="LenLog_1_1_60_10_10_6000.csv"/>
    <x v="6"/>
    <x v="1"/>
    <x v="0"/>
    <x v="0"/>
    <n v="25"/>
    <x v="4"/>
    <n v="1"/>
    <n v="1"/>
    <n v="60"/>
    <n v="6"/>
    <n v="10"/>
    <n v="10"/>
    <n v="7.6666666666666696"/>
    <n v="0.6"/>
    <n v="60"/>
    <n v="0.1"/>
    <n v="10"/>
    <n v="0.17142857142857101"/>
    <n v="17.1428571428571"/>
    <n v="0.43188214302062999"/>
    <n v="1.7378568649291999E-2"/>
    <n v="0.414503574371338"/>
    <m/>
    <s v="[4108, 3773, 5577, 3931, 2283, 2283]"/>
    <m/>
  </r>
  <r>
    <n v="180.5"/>
    <s v="Hierarchy"/>
    <s v="LenLog_1_1_60_10_10_6000.csv"/>
    <x v="6"/>
    <x v="1"/>
    <x v="0"/>
    <x v="0"/>
    <n v="30"/>
    <x v="5"/>
    <n v="1"/>
    <n v="1"/>
    <n v="60"/>
    <n v="5"/>
    <n v="10"/>
    <n v="8.3333333333333304"/>
    <n v="4.5999999999999996"/>
    <n v="0.5"/>
    <n v="50"/>
    <n v="8.3333333333333301E-2"/>
    <n v="8.3333333333333304"/>
    <n v="0.14285714285714299"/>
    <n v="14.285714285714299"/>
    <n v="0.44074106216430697"/>
    <n v="1.7378568649291999E-2"/>
    <n v="0.42336249351501498"/>
    <m/>
    <s v="[3977, 3977, 5537, 5571, 2274]"/>
    <m/>
  </r>
  <r>
    <n v="181"/>
    <s v="Hierarchy"/>
    <s v="LenLog_1_1_60_10_1_60000.csv"/>
    <x v="29"/>
    <x v="1"/>
    <x v="1"/>
    <x v="0"/>
    <n v="5"/>
    <x v="0"/>
    <n v="1"/>
    <n v="1"/>
    <n v="60"/>
    <n v="60"/>
    <n v="80"/>
    <n v="100"/>
    <n v="0"/>
    <n v="0.75"/>
    <n v="75"/>
    <n v="1"/>
    <n v="100"/>
    <n v="0.85714285714285698"/>
    <n v="85.714285714285694"/>
    <n v="45.2068254947662"/>
    <n v="6.4259529113769503E-2"/>
    <n v="45.142565965652501"/>
    <m/>
    <m/>
    <m/>
  </r>
  <r>
    <n v="181.1"/>
    <s v="Hierarchy"/>
    <s v="LenLog_1_1_60_10_1_60000.csv"/>
    <x v="29"/>
    <x v="1"/>
    <x v="1"/>
    <x v="0"/>
    <n v="10"/>
    <x v="1"/>
    <n v="1"/>
    <n v="1"/>
    <n v="60"/>
    <n v="60"/>
    <n v="80"/>
    <n v="100"/>
    <n v="0"/>
    <n v="0.75"/>
    <n v="75"/>
    <n v="1"/>
    <n v="100"/>
    <n v="0.85714285714285698"/>
    <n v="85.714285714285694"/>
    <n v="45.592061758041403"/>
    <n v="6.4259529113769503E-2"/>
    <n v="45.527802228927598"/>
    <m/>
    <m/>
    <m/>
  </r>
  <r>
    <n v="181.2"/>
    <s v="Hierarchy"/>
    <s v="LenLog_1_1_60_10_1_60000.csv"/>
    <x v="29"/>
    <x v="1"/>
    <x v="1"/>
    <x v="0"/>
    <n v="15"/>
    <x v="2"/>
    <n v="1"/>
    <n v="1"/>
    <n v="60"/>
    <n v="5"/>
    <n v="10"/>
    <n v="8.3333333333333304"/>
    <n v="5"/>
    <n v="0.5"/>
    <n v="50"/>
    <n v="8.3333333333333301E-2"/>
    <n v="8.3333333333333304"/>
    <n v="0.14285714285714299"/>
    <n v="14.285714285714299"/>
    <n v="46.776045560836799"/>
    <n v="6.4259529113769503E-2"/>
    <n v="46.711786031723001"/>
    <m/>
    <s v="[13444, 5009, 14275, 21620, 9846]"/>
    <m/>
  </r>
  <r>
    <n v="181.3"/>
    <s v="Hierarchy"/>
    <s v="LenLog_1_1_60_10_1_60000.csv"/>
    <x v="29"/>
    <x v="1"/>
    <x v="1"/>
    <x v="0"/>
    <n v="20"/>
    <x v="3"/>
    <n v="1"/>
    <n v="1"/>
    <n v="60"/>
    <n v="4"/>
    <n v="10"/>
    <n v="6.6666666666666696"/>
    <n v="7"/>
    <n v="0.4"/>
    <n v="40"/>
    <n v="6.6666666666666693E-2"/>
    <n v="6.6666666666666696"/>
    <n v="0.114285714285714"/>
    <n v="11.4285714285714"/>
    <n v="46.865698814392097"/>
    <n v="6.4259529113769503E-2"/>
    <n v="46.801439285278299"/>
    <m/>
    <s v="[55449, 48924, 56540, 51294]"/>
    <m/>
  </r>
  <r>
    <n v="181.4"/>
    <s v="Hierarchy"/>
    <s v="LenLog_1_1_60_10_1_60000.csv"/>
    <x v="29"/>
    <x v="1"/>
    <x v="1"/>
    <x v="0"/>
    <n v="25"/>
    <x v="4"/>
    <n v="1"/>
    <n v="1"/>
    <n v="60"/>
    <n v="2"/>
    <n v="10"/>
    <n v="3.3333333333333299"/>
    <n v="9"/>
    <n v="0.2"/>
    <n v="20"/>
    <n v="3.3333333333333298E-2"/>
    <n v="3.3333333333333299"/>
    <n v="5.7142857142857197E-2"/>
    <n v="5.7142857142857197"/>
    <n v="46.8134732246399"/>
    <n v="6.4259529113769503E-2"/>
    <n v="46.749213695526102"/>
    <m/>
    <s v="[55447, 10444]"/>
    <m/>
  </r>
  <r>
    <n v="181.5"/>
    <s v="Hierarchy"/>
    <s v="LenLog_1_1_60_10_1_60000.csv"/>
    <x v="29"/>
    <x v="1"/>
    <x v="1"/>
    <x v="0"/>
    <n v="30"/>
    <x v="5"/>
    <n v="1"/>
    <n v="1"/>
    <n v="60"/>
    <n v="0"/>
    <n v="10"/>
    <n v="0"/>
    <m/>
    <n v="0"/>
    <n v="0"/>
    <n v="0"/>
    <n v="0"/>
    <n v="0"/>
    <n v="0"/>
    <n v="47.192730426788302"/>
    <n v="6.4259529113769503E-2"/>
    <n v="47.128470897674603"/>
    <m/>
    <s v="[]"/>
    <m/>
  </r>
  <r>
    <n v="182"/>
    <s v="Hierarchy"/>
    <s v="LenLog_1_1_60_10_2-5_24000.csv"/>
    <x v="30"/>
    <x v="1"/>
    <x v="2"/>
    <x v="0"/>
    <n v="5"/>
    <x v="0"/>
    <n v="1"/>
    <n v="1"/>
    <n v="60"/>
    <n v="37"/>
    <n v="50"/>
    <n v="61.6666666666667"/>
    <n v="1"/>
    <n v="0.74"/>
    <n v="74"/>
    <n v="0.61666666666666703"/>
    <n v="61.6666666666667"/>
    <n v="0.67272727272727295"/>
    <n v="67.272727272727295"/>
    <n v="7.7017531394958496"/>
    <n v="3.2938003540039097E-2"/>
    <n v="7.6688151359558097"/>
    <m/>
    <s v="[19587, 384, 6535, 7444, 5910, 22168, 1821, 22140, 1445, 1959, 18474, 1706, 21424, 19379, 11955, 13111, 6839, 1591, 3901, 22345, 19795, 13139, 12118, 3579, 20446, 23775, 20575, 12639, 22127, 21744, 241, 6515, 9461, 7542, 13816, 21628, 6398]"/>
    <m/>
  </r>
  <r>
    <n v="182.1"/>
    <s v="Hierarchy"/>
    <s v="LenLog_1_1_60_10_2-5_24000.csv"/>
    <x v="30"/>
    <x v="1"/>
    <x v="2"/>
    <x v="0"/>
    <n v="10"/>
    <x v="1"/>
    <n v="1"/>
    <n v="1"/>
    <n v="60"/>
    <n v="47"/>
    <n v="60"/>
    <n v="78.3333333333333"/>
    <n v="1.08510638297872"/>
    <n v="0.78333333333333299"/>
    <n v="78.3333333333333"/>
    <n v="0.78333333333333299"/>
    <n v="78.3333333333333"/>
    <n v="0.78333333333333299"/>
    <n v="78.3333333333333"/>
    <n v="7.6847093105316198"/>
    <n v="3.2938003540039097E-2"/>
    <n v="7.6517713069915798"/>
    <m/>
    <m/>
    <m/>
  </r>
  <r>
    <n v="182.2"/>
    <s v="Hierarchy"/>
    <s v="LenLog_1_1_60_10_2-5_24000.csv"/>
    <x v="30"/>
    <x v="1"/>
    <x v="2"/>
    <x v="0"/>
    <n v="15"/>
    <x v="2"/>
    <n v="1"/>
    <n v="1"/>
    <n v="60"/>
    <n v="39"/>
    <n v="50"/>
    <n v="65"/>
    <n v="4.1538461538461497"/>
    <n v="0.78"/>
    <n v="78"/>
    <n v="0.65"/>
    <n v="65"/>
    <n v="0.70909090909090899"/>
    <n v="70.909090909090907"/>
    <n v="7.5574967861175502"/>
    <n v="3.2938003540039097E-2"/>
    <n v="7.5245587825775102"/>
    <m/>
    <s v="[22911, 19586, 381, 7441, 5907, 22165, 4760, 1818, 9117, 1442, 1956, 18471, 1703, 21421, 19376, 11952, 13108, 3898, 2628, 22342, 1869, 19792, 9294, 12115, 20183, 3576, 20443, 21854, 7387, 22124, 21741, 12400, 6512, 9458, 7539, 13813, 22390, 21625, 6395]"/>
    <m/>
  </r>
  <r>
    <n v="182.3"/>
    <s v="Hierarchy"/>
    <s v="LenLog_1_1_60_10_2-5_24000.csv"/>
    <x v="30"/>
    <x v="1"/>
    <x v="2"/>
    <x v="0"/>
    <n v="20"/>
    <x v="3"/>
    <n v="1"/>
    <n v="1"/>
    <n v="60"/>
    <n v="39"/>
    <n v="50"/>
    <n v="65"/>
    <n v="8.3076923076923102"/>
    <n v="0.78"/>
    <n v="78"/>
    <n v="0.65"/>
    <n v="65"/>
    <n v="0.70909090909090899"/>
    <n v="70.909090909090907"/>
    <n v="7.5854654312133798"/>
    <n v="3.2938003540039097E-2"/>
    <n v="7.5525274276733398"/>
    <m/>
    <s v="[23928, 14840, 22907, 19581, 377, 6528, 7437, 5903, 4755, 1814, 7961, 5529, 9114, 1438, 1952, 18467, 21417, 19372, 11948, 13104, 2623, 22338, 3060, 1865, 19788, 12110, 20178, 3572, 20569, 12632, 21850, 22120, 12395, 6508, 9454, 7535, 3307, 22387, 6391]"/>
    <m/>
  </r>
  <r>
    <n v="182.4"/>
    <s v="Hierarchy"/>
    <s v="LenLog_1_1_60_10_2-5_24000.csv"/>
    <x v="30"/>
    <x v="1"/>
    <x v="2"/>
    <x v="0"/>
    <n v="25"/>
    <x v="4"/>
    <n v="1"/>
    <n v="1"/>
    <n v="60"/>
    <n v="38"/>
    <n v="50"/>
    <n v="63.3333333333333"/>
    <n v="1.2105263157894699"/>
    <n v="0.76"/>
    <n v="76"/>
    <n v="0.63333333333333297"/>
    <n v="63.3333333333333"/>
    <n v="0.69090909090909103"/>
    <n v="69.090909090909108"/>
    <n v="7.5674257278442401"/>
    <n v="3.2938003540039097E-2"/>
    <n v="7.5344877243042001"/>
    <m/>
    <s v="[512, 23937, 14850, 22915, 19591, 22169, 4764, 1823, 5539, 9123, 7204, 1963, 18476, 1708, 21425, 13113, 6841, 3902, 3520, 2633, 22346, 1874, 13141, 9303, 12119, 20186, 3580, 20459, 23776, 20578, 21858, 7402, 7402, 242, 12404, 9462, 7543, 22396]"/>
    <m/>
  </r>
  <r>
    <n v="182.5"/>
    <s v="Hierarchy"/>
    <s v="LenLog_1_1_60_10_2-5_24000.csv"/>
    <x v="30"/>
    <x v="1"/>
    <x v="2"/>
    <x v="0"/>
    <n v="30"/>
    <x v="5"/>
    <n v="1"/>
    <n v="1"/>
    <n v="60"/>
    <n v="0"/>
    <n v="10"/>
    <n v="0"/>
    <m/>
    <n v="0"/>
    <n v="0"/>
    <n v="0"/>
    <n v="0"/>
    <n v="0"/>
    <n v="0"/>
    <n v="7.5189051628112802"/>
    <n v="3.2938003540039097E-2"/>
    <n v="7.4859671592712402"/>
    <m/>
    <s v="[]"/>
    <m/>
  </r>
  <r>
    <n v="183"/>
    <s v="Hierarchy"/>
    <s v="LenLog_1_1_60_10_5_12000.csv"/>
    <x v="19"/>
    <x v="1"/>
    <x v="3"/>
    <x v="0"/>
    <n v="5"/>
    <x v="0"/>
    <n v="1"/>
    <n v="1"/>
    <n v="60"/>
    <n v="7"/>
    <n v="10"/>
    <n v="11.6666666666667"/>
    <n v="1"/>
    <n v="0.7"/>
    <n v="70"/>
    <n v="0.116666666666667"/>
    <n v="11.6666666666667"/>
    <n v="0.2"/>
    <n v="20"/>
    <n v="1.80781197547913"/>
    <n v="2.1226882934570299E-2"/>
    <n v="1.7865850925445601"/>
    <m/>
    <s v="[4737, 11945, 11986, 230, 8552, 10353, 3190]"/>
    <m/>
  </r>
  <r>
    <n v="183.1"/>
    <s v="Hierarchy"/>
    <s v="LenLog_1_1_60_10_5_12000.csv"/>
    <x v="19"/>
    <x v="1"/>
    <x v="3"/>
    <x v="0"/>
    <n v="10"/>
    <x v="1"/>
    <n v="1"/>
    <n v="1"/>
    <n v="60"/>
    <n v="49"/>
    <n v="70"/>
    <n v="81.6666666666667"/>
    <n v="1"/>
    <n v="0.7"/>
    <n v="70"/>
    <n v="0.81666666666666698"/>
    <n v="81.6666666666667"/>
    <n v="0.75384615384615405"/>
    <n v="75.384615384615401"/>
    <n v="2.16506743431091"/>
    <n v="2.1226882934570299E-2"/>
    <n v="2.1438405513763401"/>
    <m/>
    <m/>
    <m/>
  </r>
  <r>
    <n v="183.2"/>
    <s v="Hierarchy"/>
    <s v="LenLog_1_1_60_10_5_12000.csv"/>
    <x v="19"/>
    <x v="1"/>
    <x v="3"/>
    <x v="0"/>
    <n v="15"/>
    <x v="2"/>
    <n v="1"/>
    <n v="1"/>
    <n v="60"/>
    <n v="14"/>
    <n v="20"/>
    <n v="23.3333333333333"/>
    <n v="4"/>
    <n v="0.7"/>
    <n v="70"/>
    <n v="0.233333333333333"/>
    <n v="23.3333333333333"/>
    <n v="0.35"/>
    <n v="35"/>
    <n v="1.76056456565857"/>
    <n v="2.1226882934570299E-2"/>
    <n v="1.7393376827239999"/>
    <m/>
    <s v="[639, 5263, 3602, 2076, 11942, 1215, 3524, 11983, 10972, 227, 8549, 9066, 10350, 3447]"/>
    <m/>
  </r>
  <r>
    <n v="183.3"/>
    <s v="Hierarchy"/>
    <s v="LenLog_1_1_60_10_5_12000.csv"/>
    <x v="19"/>
    <x v="1"/>
    <x v="3"/>
    <x v="0"/>
    <n v="20"/>
    <x v="3"/>
    <n v="1"/>
    <n v="1"/>
    <n v="60"/>
    <n v="7"/>
    <n v="10"/>
    <n v="11.6666666666667"/>
    <n v="3"/>
    <n v="0.7"/>
    <n v="70"/>
    <n v="0.116666666666667"/>
    <n v="11.6666666666667"/>
    <n v="0.2"/>
    <n v="20"/>
    <n v="1.7921881675720199"/>
    <n v="2.1226882934570299E-2"/>
    <n v="1.7709612846374501"/>
    <m/>
    <s v="[4105, 5264, 2077, 11943, 2732, 10185, 10973]"/>
    <m/>
  </r>
  <r>
    <n v="183.4"/>
    <s v="Hierarchy"/>
    <s v="LenLog_1_1_60_10_5_12000.csv"/>
    <x v="19"/>
    <x v="1"/>
    <x v="3"/>
    <x v="0"/>
    <n v="25"/>
    <x v="4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1.80830526351929"/>
    <n v="2.1226882934570299E-2"/>
    <n v="1.7870783805847199"/>
    <m/>
    <s v="[7714, 10026]"/>
    <m/>
  </r>
  <r>
    <n v="183.5"/>
    <s v="Hierarchy"/>
    <s v="LenLog_1_1_60_10_5_12000.csv"/>
    <x v="19"/>
    <x v="1"/>
    <x v="3"/>
    <x v="0"/>
    <n v="30"/>
    <x v="5"/>
    <n v="1"/>
    <n v="1"/>
    <n v="60"/>
    <n v="3"/>
    <n v="10"/>
    <n v="5"/>
    <n v="1"/>
    <n v="0.3"/>
    <n v="30"/>
    <n v="0.05"/>
    <n v="5"/>
    <n v="8.5714285714285701E-2"/>
    <n v="8.5714285714285694"/>
    <n v="1.8214457035064699"/>
    <n v="2.1226882934570299E-2"/>
    <n v="1.8002188205719001"/>
    <m/>
    <s v="[3590, 1447, 8670]"/>
    <m/>
  </r>
  <r>
    <n v="184"/>
    <s v="Hierarchy"/>
    <s v="LenLog_1_1_60_15_10_9000.csv"/>
    <x v="16"/>
    <x v="1"/>
    <x v="0"/>
    <x v="1"/>
    <n v="5"/>
    <x v="6"/>
    <n v="1"/>
    <n v="1"/>
    <n v="60"/>
    <n v="60"/>
    <n v="80"/>
    <n v="100"/>
    <n v="0"/>
    <n v="0.75"/>
    <n v="75"/>
    <n v="1"/>
    <n v="100"/>
    <n v="0.85714285714285698"/>
    <n v="85.714285714285694"/>
    <n v="1.31703329086304"/>
    <n v="1.79164409637451E-2"/>
    <n v="1.29911684989929"/>
    <m/>
    <m/>
    <m/>
  </r>
  <r>
    <n v="184.1"/>
    <s v="Hierarchy"/>
    <s v="LenLog_1_1_60_15_10_9000.csv"/>
    <x v="16"/>
    <x v="1"/>
    <x v="0"/>
    <x v="1"/>
    <n v="10"/>
    <x v="0"/>
    <n v="1"/>
    <n v="1"/>
    <n v="60"/>
    <n v="60"/>
    <n v="80"/>
    <n v="100"/>
    <n v="0"/>
    <n v="0.75"/>
    <n v="75"/>
    <n v="1"/>
    <n v="100"/>
    <n v="0.85714285714285698"/>
    <n v="85.714285714285694"/>
    <n v="1.30232810974121"/>
    <n v="1.79164409637451E-2"/>
    <n v="1.28441166877747"/>
    <m/>
    <m/>
    <m/>
  </r>
  <r>
    <n v="184.2"/>
    <s v="Hierarchy"/>
    <s v="LenLog_1_1_60_15_10_9000.csv"/>
    <x v="16"/>
    <x v="1"/>
    <x v="0"/>
    <x v="1"/>
    <n v="15"/>
    <x v="1"/>
    <n v="1"/>
    <n v="1"/>
    <n v="60"/>
    <n v="60"/>
    <n v="80"/>
    <n v="100"/>
    <n v="0"/>
    <n v="0.75"/>
    <n v="75"/>
    <n v="1"/>
    <n v="100"/>
    <n v="0.85714285714285698"/>
    <n v="85.714285714285694"/>
    <n v="1.33536624908447"/>
    <n v="1.79164409637451E-2"/>
    <n v="1.31744980812073"/>
    <m/>
    <m/>
    <m/>
  </r>
  <r>
    <n v="184.3"/>
    <s v="Hierarchy"/>
    <s v="LenLog_1_1_60_15_10_9000.csv"/>
    <x v="16"/>
    <x v="1"/>
    <x v="0"/>
    <x v="1"/>
    <n v="20"/>
    <x v="2"/>
    <n v="1"/>
    <n v="1"/>
    <n v="60"/>
    <n v="55"/>
    <n v="70"/>
    <n v="91.6666666666667"/>
    <n v="1.7090909090909101"/>
    <n v="0.78571428571428603"/>
    <n v="78.571428571428598"/>
    <n v="0.91666666666666696"/>
    <n v="91.6666666666667"/>
    <n v="0.84615384615384603"/>
    <n v="84.615384615384599"/>
    <n v="1.2553122043609599"/>
    <n v="1.79164409637451E-2"/>
    <n v="1.2373957633972199"/>
    <m/>
    <m/>
    <m/>
  </r>
  <r>
    <n v="184.4"/>
    <s v="Hierarchy"/>
    <s v="LenLog_1_1_60_15_10_9000.csv"/>
    <x v="16"/>
    <x v="1"/>
    <x v="0"/>
    <x v="1"/>
    <n v="25"/>
    <x v="3"/>
    <n v="1"/>
    <n v="1"/>
    <n v="60"/>
    <n v="7"/>
    <n v="10"/>
    <n v="11.6666666666667"/>
    <n v="8.5714285714285694"/>
    <n v="0.7"/>
    <n v="70"/>
    <n v="0.116666666666667"/>
    <n v="11.6666666666667"/>
    <n v="0.2"/>
    <n v="20"/>
    <n v="0.95478439331054699"/>
    <n v="1.79164409637451E-2"/>
    <n v="0.93686795234680198"/>
    <m/>
    <s v="[8204, 1158, 2865, 51, 2525, 3170, 7669]"/>
    <m/>
  </r>
  <r>
    <n v="184.5"/>
    <s v="Hierarchy"/>
    <s v="LenLog_1_1_60_15_10_9000.csv"/>
    <x v="16"/>
    <x v="1"/>
    <x v="0"/>
    <x v="1"/>
    <n v="30"/>
    <x v="4"/>
    <n v="1"/>
    <n v="1"/>
    <n v="60"/>
    <n v="6"/>
    <n v="10"/>
    <n v="10"/>
    <n v="9.6666666666666696"/>
    <n v="0.6"/>
    <n v="60"/>
    <n v="0.1"/>
    <n v="10"/>
    <n v="0.17142857142857101"/>
    <n v="17.1428571428571"/>
    <n v="1.0191614627838099"/>
    <n v="1.79164409637451E-2"/>
    <n v="1.0012450218200699"/>
    <m/>
    <s v="[1157, 50, 50, 2524, 4727, 7668]"/>
    <m/>
  </r>
  <r>
    <n v="185"/>
    <s v="Hierarchy"/>
    <s v="LenLog_1_1_60_15_1_90000.csv"/>
    <x v="32"/>
    <x v="1"/>
    <x v="1"/>
    <x v="1"/>
    <n v="5"/>
    <x v="6"/>
    <n v="1"/>
    <n v="1"/>
    <n v="60"/>
    <n v="2"/>
    <n v="10"/>
    <n v="3.3333333333333299"/>
    <n v="1"/>
    <n v="0.2"/>
    <n v="20"/>
    <n v="3.3333333333333298E-2"/>
    <n v="3.3333333333333299"/>
    <n v="5.7142857142857197E-2"/>
    <n v="5.7142857142857197"/>
    <n v="105.114766597748"/>
    <n v="9.3101263046264704E-2"/>
    <n v="105.02166533470201"/>
    <m/>
    <s v="[6147, 2623]"/>
    <m/>
  </r>
  <r>
    <n v="185.1"/>
    <s v="Hierarchy"/>
    <s v="LenLog_1_1_60_15_1_90000.csv"/>
    <x v="32"/>
    <x v="1"/>
    <x v="1"/>
    <x v="1"/>
    <n v="10"/>
    <x v="0"/>
    <n v="1"/>
    <n v="1"/>
    <n v="60"/>
    <n v="15"/>
    <n v="20"/>
    <n v="25"/>
    <n v="1"/>
    <n v="0.75"/>
    <n v="75"/>
    <n v="0.25"/>
    <n v="25"/>
    <n v="0.375"/>
    <n v="37.5"/>
    <n v="105.47340655326801"/>
    <n v="9.3101263046264704E-2"/>
    <n v="105.380305290222"/>
    <m/>
    <s v="[6147, 34949, 36876, 3482, 42395, 7206, 36411, 2623, 60739, 54470, 19530, 81615, 52815, 15064, 34685]"/>
    <m/>
  </r>
  <r>
    <n v="185.2"/>
    <s v="Hierarchy"/>
    <s v="LenLog_1_1_60_15_1_90000.csv"/>
    <x v="32"/>
    <x v="1"/>
    <x v="1"/>
    <x v="1"/>
    <n v="15"/>
    <x v="1"/>
    <n v="1"/>
    <n v="1"/>
    <n v="60"/>
    <n v="60"/>
    <n v="80"/>
    <n v="100"/>
    <n v="0"/>
    <n v="0.75"/>
    <n v="75"/>
    <n v="1"/>
    <n v="100"/>
    <n v="0.85714285714285698"/>
    <n v="85.714285714285694"/>
    <n v="106.842914581299"/>
    <n v="9.3101263046264704E-2"/>
    <n v="106.749813318253"/>
    <m/>
    <m/>
    <m/>
  </r>
  <r>
    <n v="185.3"/>
    <s v="Hierarchy"/>
    <s v="LenLog_1_1_60_15_1_90000.csv"/>
    <x v="32"/>
    <x v="1"/>
    <x v="1"/>
    <x v="1"/>
    <n v="20"/>
    <x v="2"/>
    <n v="1"/>
    <n v="1"/>
    <n v="60"/>
    <n v="30"/>
    <n v="40"/>
    <n v="50"/>
    <n v="4.43333333333333"/>
    <n v="0.75"/>
    <n v="75"/>
    <n v="0.5"/>
    <n v="50"/>
    <n v="0.6"/>
    <n v="60"/>
    <n v="106.06901741027799"/>
    <n v="9.3101263046264704E-2"/>
    <n v="105.975916147232"/>
    <m/>
    <s v="[47238, 56331, 24084, 5395, 23062, 3479, 42392, 7203, 10158, 88370, 86453, 69046, 36405, 47803, 54466, 19525, 81610, 52812, 41295, 24016, 73810, 80729, 19794, 15062, 35037, 63712, 71783, 87407, 74481, 59768]"/>
    <m/>
  </r>
  <r>
    <n v="185.4"/>
    <s v="Hierarchy"/>
    <s v="LenLog_1_1_60_15_1_90000.csv"/>
    <x v="32"/>
    <x v="1"/>
    <x v="1"/>
    <x v="1"/>
    <n v="25"/>
    <x v="3"/>
    <n v="1"/>
    <n v="1"/>
    <n v="60"/>
    <n v="21"/>
    <n v="30"/>
    <n v="35"/>
    <n v="5.8571428571428603"/>
    <n v="0.7"/>
    <n v="70"/>
    <n v="0.35"/>
    <n v="35"/>
    <n v="0.46666666666666701"/>
    <n v="46.6666666666667"/>
    <n v="106.36949801445"/>
    <n v="9.3101263046264704E-2"/>
    <n v="106.27639675140399"/>
    <m/>
    <s v="[6141, 34945, 66564, 56332, 36870, 23061, 65819, 35873, 86451, 34227, 47801, 51793, 80727, 19795, 15063, 35035, 63710, 32734, 71785, 5613, 74482]"/>
    <m/>
  </r>
  <r>
    <n v="185.5"/>
    <s v="Hierarchy"/>
    <s v="LenLog_1_1_60_15_1_90000.csv"/>
    <x v="32"/>
    <x v="1"/>
    <x v="1"/>
    <x v="1"/>
    <n v="30"/>
    <x v="4"/>
    <n v="1"/>
    <n v="1"/>
    <n v="60"/>
    <n v="22"/>
    <n v="30"/>
    <n v="36.6666666666667"/>
    <n v="8.6818181818181799"/>
    <n v="0.73333333333333295"/>
    <n v="73.3333333333333"/>
    <n v="0.36666666666666697"/>
    <n v="36.6666666666667"/>
    <n v="0.48888888888888898"/>
    <n v="48.8888888888889"/>
    <n v="105.585728883743"/>
    <n v="9.3101263046264704E-2"/>
    <n v="105.49262762069699"/>
    <m/>
    <s v="[6138, 34942, 56329, 36867, 42387, 65816, 7198, 35870, 60730, 54463, 89419, 73809, 51790, 80724, 19792, 15060, 35032, 63707, 71780, 5610, 74479, 34677]"/>
    <m/>
  </r>
  <r>
    <n v="186"/>
    <s v="Hierarchy"/>
    <s v="LenLog_1_1_60_15_2-5_36000.csv"/>
    <x v="33"/>
    <x v="1"/>
    <x v="2"/>
    <x v="1"/>
    <n v="5"/>
    <x v="6"/>
    <n v="1"/>
    <n v="1"/>
    <n v="60"/>
    <n v="60"/>
    <n v="80"/>
    <n v="100"/>
    <n v="0"/>
    <n v="0.75"/>
    <n v="75"/>
    <n v="1"/>
    <n v="100"/>
    <n v="0.85714285714285698"/>
    <n v="85.714285714285694"/>
    <n v="17.070168495178201"/>
    <n v="4.9705266952514697E-2"/>
    <n v="17.020463228225701"/>
    <m/>
    <m/>
    <m/>
  </r>
  <r>
    <n v="186.1"/>
    <s v="Hierarchy"/>
    <s v="LenLog_1_1_60_15_2-5_36000.csv"/>
    <x v="33"/>
    <x v="1"/>
    <x v="2"/>
    <x v="1"/>
    <n v="10"/>
    <x v="0"/>
    <n v="1"/>
    <n v="1"/>
    <n v="60"/>
    <n v="60"/>
    <n v="80"/>
    <n v="100"/>
    <n v="0"/>
    <n v="0.75"/>
    <n v="75"/>
    <n v="1"/>
    <n v="100"/>
    <n v="0.85714285714285698"/>
    <n v="85.714285714285694"/>
    <n v="17.2022156715393"/>
    <n v="4.9705266952514697E-2"/>
    <n v="17.152510404586799"/>
    <m/>
    <m/>
    <m/>
  </r>
  <r>
    <n v="186.2"/>
    <s v="Hierarchy"/>
    <s v="LenLog_1_1_60_15_2-5_36000.csv"/>
    <x v="33"/>
    <x v="1"/>
    <x v="2"/>
    <x v="1"/>
    <n v="15"/>
    <x v="1"/>
    <n v="1"/>
    <n v="1"/>
    <n v="60"/>
    <n v="60"/>
    <n v="80"/>
    <n v="100"/>
    <n v="0"/>
    <n v="0.75"/>
    <n v="75"/>
    <n v="1"/>
    <n v="100"/>
    <n v="0.85714285714285698"/>
    <n v="85.714285714285694"/>
    <n v="17.069942474365199"/>
    <n v="4.9705266952514697E-2"/>
    <n v="17.020237207412698"/>
    <m/>
    <m/>
    <m/>
  </r>
  <r>
    <n v="186.3"/>
    <s v="Hierarchy"/>
    <s v="LenLog_1_1_60_15_2-5_36000.csv"/>
    <x v="33"/>
    <x v="1"/>
    <x v="2"/>
    <x v="1"/>
    <n v="20"/>
    <x v="2"/>
    <n v="1"/>
    <n v="1"/>
    <n v="60"/>
    <n v="30"/>
    <n v="40"/>
    <n v="50"/>
    <n v="2.6333333333333302"/>
    <n v="0.75"/>
    <n v="75"/>
    <n v="0.5"/>
    <n v="50"/>
    <n v="0.6"/>
    <n v="60"/>
    <n v="16.7540490627289"/>
    <n v="4.9705266952514697E-2"/>
    <n v="16.704343795776399"/>
    <m/>
    <s v="[1280, 24198, 18593, 15523, 6308, 1064, 25389, 35634, 12851, 5820, 1856, 1733, 29767, 17605, 15178, 23629, 2254, 16465, 12508, 5088, 3043, 20964, 28520, 35818, 23659, 29557, 18923, 1774, 35956, 26866]"/>
    <m/>
  </r>
  <r>
    <n v="186.4"/>
    <s v="Hierarchy"/>
    <s v="LenLog_1_1_60_15_2-5_36000.csv"/>
    <x v="33"/>
    <x v="1"/>
    <x v="2"/>
    <x v="1"/>
    <n v="25"/>
    <x v="3"/>
    <n v="1"/>
    <n v="1"/>
    <n v="60"/>
    <n v="15"/>
    <n v="20"/>
    <n v="25"/>
    <n v="7.4666666666666703"/>
    <n v="0.75"/>
    <n v="75"/>
    <n v="0.25"/>
    <n v="25"/>
    <n v="0.375"/>
    <n v="37.5"/>
    <n v="16.6037709712982"/>
    <n v="4.9705266952514697E-2"/>
    <n v="16.5540657043457"/>
    <m/>
    <s v="[15231, 34562, 11537, 34973, 6304, 24648, 2249, 16464, 17740, 25556, 35929, 20960, 28516, 23655, 17648]"/>
    <m/>
  </r>
  <r>
    <n v="186.5"/>
    <s v="Hierarchy"/>
    <s v="LenLog_1_1_60_15_2-5_36000.csv"/>
    <x v="33"/>
    <x v="1"/>
    <x v="2"/>
    <x v="1"/>
    <n v="30"/>
    <x v="4"/>
    <n v="1"/>
    <n v="1"/>
    <n v="60"/>
    <n v="23"/>
    <n v="30"/>
    <n v="38.3333333333333"/>
    <n v="3.9565217391304301"/>
    <n v="0.76666666666666705"/>
    <n v="76.6666666666667"/>
    <n v="0.38333333333333303"/>
    <n v="38.3333333333333"/>
    <n v="0.51111111111111096"/>
    <n v="51.111111111111093"/>
    <n v="17.470832586288498"/>
    <n v="4.9705266952514697E-2"/>
    <n v="17.421127319335898"/>
    <m/>
    <s v="[1278, 15234, 34565, 34976, 5539, 6307, 10278, 554, 29765, 25412, 17604, 24651, 16468, 17748, 1752, 35932, 28519, 26599, 23658, 18921, 33397, 35954, 26864]"/>
    <m/>
  </r>
  <r>
    <n v="187"/>
    <s v="Hierarchy"/>
    <s v="LenLog_1_1_60_15_5_18000.csv"/>
    <x v="28"/>
    <x v="1"/>
    <x v="3"/>
    <x v="1"/>
    <n v="5"/>
    <x v="6"/>
    <n v="1"/>
    <n v="1"/>
    <n v="60"/>
    <n v="29"/>
    <n v="40"/>
    <n v="48.3333333333333"/>
    <n v="1"/>
    <n v="0.72499999999999998"/>
    <n v="72.5"/>
    <n v="0.483333333333333"/>
    <n v="48.3333333333333"/>
    <n v="0.57999999999999996"/>
    <n v="57.999999999999993"/>
    <n v="4.1603362560272199"/>
    <n v="3.4160375595092801E-2"/>
    <n v="4.1261758804321298"/>
    <m/>
    <s v="[12161, 3330, 11917, 3221, 12951, 279, 7580, 16544, 8100, 6310, 5288, 3241, 9515, 5687, 12604, 14015, 11330, 4802, 4034, 15188, 2004, 14683, 2528, 15845, 11496, 6890, 1255, 16113, 1911]"/>
    <m/>
  </r>
  <r>
    <n v="187.1"/>
    <s v="Hierarchy"/>
    <s v="LenLog_1_1_60_15_5_18000.csv"/>
    <x v="28"/>
    <x v="1"/>
    <x v="3"/>
    <x v="1"/>
    <n v="10"/>
    <x v="0"/>
    <n v="1"/>
    <n v="1"/>
    <n v="60"/>
    <n v="49"/>
    <n v="70"/>
    <n v="81.6666666666667"/>
    <n v="1.18367346938776"/>
    <n v="0.7"/>
    <n v="70"/>
    <n v="0.81666666666666698"/>
    <n v="81.6666666666667"/>
    <n v="0.75384615384615405"/>
    <n v="75.384615384615401"/>
    <n v="9.1868841648101807"/>
    <n v="3.4160375595092801E-2"/>
    <n v="9.1527237892150897"/>
    <m/>
    <m/>
    <m/>
  </r>
  <r>
    <n v="187.2"/>
    <s v="Hierarchy"/>
    <s v="LenLog_1_1_60_15_5_18000.csv"/>
    <x v="28"/>
    <x v="1"/>
    <x v="3"/>
    <x v="1"/>
    <n v="15"/>
    <x v="1"/>
    <n v="1"/>
    <n v="1"/>
    <n v="60"/>
    <n v="53"/>
    <n v="70"/>
    <n v="88.3333333333333"/>
    <n v="1.5849056603773599"/>
    <n v="0.75714285714285701"/>
    <n v="75.714285714285694"/>
    <n v="0.88333333333333297"/>
    <n v="88.3333333333333"/>
    <n v="0.81538461538461504"/>
    <n v="81.538461538461505"/>
    <n v="7.8604242801666304"/>
    <n v="3.4160375595092801E-2"/>
    <n v="7.8262639045715297"/>
    <m/>
    <m/>
    <m/>
  </r>
  <r>
    <n v="187.3"/>
    <s v="Hierarchy"/>
    <s v="LenLog_1_1_60_15_5_18000.csv"/>
    <x v="28"/>
    <x v="1"/>
    <x v="3"/>
    <x v="1"/>
    <n v="20"/>
    <x v="2"/>
    <n v="1"/>
    <n v="1"/>
    <n v="60"/>
    <n v="44"/>
    <n v="60"/>
    <n v="73.3333333333333"/>
    <n v="4.8409090909090899"/>
    <n v="0.73333333333333295"/>
    <n v="73.3333333333333"/>
    <n v="0.73333333333333295"/>
    <n v="73.3333333333333"/>
    <n v="0.73333333333333295"/>
    <n v="73.3333333333333"/>
    <n v="10.421565294265701"/>
    <n v="3.4160375595092801E-2"/>
    <n v="10.3874049186707"/>
    <m/>
    <m/>
    <m/>
  </r>
  <r>
    <n v="187.4"/>
    <s v="Hierarchy"/>
    <s v="LenLog_1_1_60_15_5_18000.csv"/>
    <x v="28"/>
    <x v="1"/>
    <x v="3"/>
    <x v="1"/>
    <n v="25"/>
    <x v="3"/>
    <n v="1"/>
    <n v="1"/>
    <n v="60"/>
    <n v="22"/>
    <n v="30"/>
    <n v="36.6666666666667"/>
    <n v="7.0909090909090899"/>
    <n v="0.73333333333333295"/>
    <n v="73.3333333333333"/>
    <n v="0.36666666666666697"/>
    <n v="36.6666666666667"/>
    <n v="0.48888888888888898"/>
    <n v="48.8888888888889"/>
    <n v="9.0533535480499303"/>
    <n v="3.4160375595092801E-2"/>
    <n v="9.0191931724548304"/>
    <m/>
    <s v="[12156, 1032, 3216, 12946, 7575, 16541, 6300, 15652, 1700, 12599, 14010, 2620, 4029, 15039, 1999, 15835, 5984, 11491, 3426, 1250, 10600, 3052]"/>
    <m/>
  </r>
  <r>
    <n v="187.5"/>
    <s v="Hierarchy"/>
    <s v="LenLog_1_1_60_15_5_18000.csv"/>
    <x v="28"/>
    <x v="1"/>
    <x v="3"/>
    <x v="1"/>
    <n v="30"/>
    <x v="4"/>
    <n v="1"/>
    <n v="1"/>
    <n v="60"/>
    <n v="54"/>
    <n v="70"/>
    <n v="90"/>
    <n v="2.68518518518519"/>
    <n v="0.77142857142857102"/>
    <n v="77.142857142857096"/>
    <n v="0.9"/>
    <n v="90"/>
    <n v="0.83076923076923104"/>
    <n v="83.076923076923109"/>
    <n v="8.1229236125945992"/>
    <n v="3.4160375595092801E-2"/>
    <n v="8.0887632369995099"/>
    <m/>
    <m/>
    <m/>
  </r>
  <r>
    <n v="188"/>
    <s v="Hierarchy"/>
    <s v="LenLog_1_1_60_20_10_12000.csv"/>
    <x v="19"/>
    <x v="1"/>
    <x v="0"/>
    <x v="2"/>
    <n v="5"/>
    <x v="7"/>
    <n v="1"/>
    <n v="1"/>
    <n v="60"/>
    <n v="7"/>
    <n v="10"/>
    <n v="11.6666666666667"/>
    <n v="1"/>
    <n v="0.7"/>
    <n v="70"/>
    <n v="0.116666666666667"/>
    <n v="11.6666666666667"/>
    <n v="0.2"/>
    <n v="20"/>
    <n v="2.6473157405853298"/>
    <n v="3.6851882934570299E-2"/>
    <n v="2.6104638576507599"/>
    <m/>
    <s v="[9105, 5536, 11431, 6570, 45, 5571, 481]"/>
    <m/>
  </r>
  <r>
    <n v="188.1"/>
    <s v="Hierarchy"/>
    <s v="LenLog_1_1_60_20_10_12000.csv"/>
    <x v="19"/>
    <x v="1"/>
    <x v="0"/>
    <x v="2"/>
    <n v="10"/>
    <x v="6"/>
    <n v="1"/>
    <n v="1"/>
    <n v="60"/>
    <n v="20"/>
    <n v="30"/>
    <n v="33.3333333333333"/>
    <n v="1"/>
    <n v="0.66666666666666696"/>
    <n v="66.6666666666667"/>
    <n v="0.33333333333333298"/>
    <n v="33.3333333333333"/>
    <n v="0.44444444444444398"/>
    <n v="44.4444444444444"/>
    <n v="2.40423560142517"/>
    <n v="3.6851882934570299E-2"/>
    <n v="2.3673837184906001"/>
    <m/>
    <s v="[11903, 8964, 10502, 2564, 9105, 4127, 5536, 8100, 11431, 6570, 5161, 45, 3266, 5571, 7366, 8396, 11741, 481, 8292, 3572]"/>
    <m/>
  </r>
  <r>
    <n v="188.2"/>
    <s v="Hierarchy"/>
    <s v="LenLog_1_1_60_20_10_12000.csv"/>
    <x v="19"/>
    <x v="1"/>
    <x v="0"/>
    <x v="2"/>
    <n v="15"/>
    <x v="0"/>
    <n v="1"/>
    <n v="1"/>
    <n v="60"/>
    <n v="26"/>
    <n v="40"/>
    <n v="43.3333333333333"/>
    <n v="1"/>
    <n v="0.65"/>
    <n v="65"/>
    <n v="0.43333333333333302"/>
    <n v="43.3333333333333"/>
    <n v="0.52"/>
    <n v="52"/>
    <n v="2.73809790611267"/>
    <n v="3.6851882934570299E-2"/>
    <n v="2.7012460231781001"/>
    <m/>
    <s v="[11903, 8964, 3461, 10502, 3847, 2564, 9105, 4127, 5536, 8100, 11431, 6570, 5161, 45, 6323, 3266, 5571, 7366, 8396, 4436, 11741, 481, 8292, 5220, 4965, 3572]"/>
    <m/>
  </r>
  <r>
    <n v="188.3"/>
    <s v="Hierarchy"/>
    <s v="LenLog_1_1_60_20_10_12000.csv"/>
    <x v="19"/>
    <x v="1"/>
    <x v="0"/>
    <x v="2"/>
    <n v="20"/>
    <x v="1"/>
    <n v="1"/>
    <n v="1"/>
    <n v="60"/>
    <n v="60"/>
    <n v="80"/>
    <n v="100"/>
    <n v="0"/>
    <n v="0.75"/>
    <n v="75"/>
    <n v="1"/>
    <n v="100"/>
    <n v="0.85714285714285698"/>
    <n v="85.714285714285694"/>
    <n v="8.1358799934387207"/>
    <n v="3.6851882934570299E-2"/>
    <n v="8.0990281105041504"/>
    <m/>
    <m/>
    <m/>
  </r>
  <r>
    <n v="188.4"/>
    <s v="Hierarchy"/>
    <s v="LenLog_1_1_60_20_10_12000.csv"/>
    <x v="19"/>
    <x v="1"/>
    <x v="0"/>
    <x v="2"/>
    <n v="25"/>
    <x v="2"/>
    <n v="1"/>
    <n v="1"/>
    <n v="60"/>
    <n v="44"/>
    <n v="60"/>
    <n v="73.3333333333333"/>
    <n v="3.8863636363636398"/>
    <n v="0.73333333333333295"/>
    <n v="73.3333333333333"/>
    <n v="0.73333333333333295"/>
    <n v="73.3333333333333"/>
    <n v="0.73333333333333295"/>
    <n v="73.3333333333333"/>
    <n v="7.5258471965789804"/>
    <n v="3.6851882934570299E-2"/>
    <n v="7.4889953136444101"/>
    <m/>
    <m/>
    <m/>
  </r>
  <r>
    <n v="188.5"/>
    <s v="Hierarchy"/>
    <s v="LenLog_1_1_60_20_10_12000.csv"/>
    <x v="19"/>
    <x v="1"/>
    <x v="0"/>
    <x v="2"/>
    <n v="30"/>
    <x v="3"/>
    <n v="1"/>
    <n v="1"/>
    <n v="60"/>
    <n v="52"/>
    <n v="70"/>
    <n v="86.6666666666667"/>
    <n v="6.2115384615384599"/>
    <n v="0.74285714285714299"/>
    <n v="74.285714285714306"/>
    <n v="0.86666666666666703"/>
    <n v="86.6666666666667"/>
    <n v="0.8"/>
    <n v="80"/>
    <n v="5.5478699207305899"/>
    <n v="3.6851882934570299E-2"/>
    <n v="5.5110180377960196"/>
    <m/>
    <m/>
    <m/>
  </r>
  <r>
    <n v="189"/>
    <s v="Hierarchy"/>
    <s v="LenLog_1_1_60_20_1_120000.csv"/>
    <x v="34"/>
    <x v="1"/>
    <x v="1"/>
    <x v="2"/>
    <n v="5"/>
    <x v="7"/>
    <n v="1"/>
    <n v="1"/>
    <n v="60"/>
    <n v="60"/>
    <n v="80"/>
    <n v="100"/>
    <n v="0"/>
    <n v="0.75"/>
    <n v="75"/>
    <n v="1"/>
    <n v="100"/>
    <n v="0.85714285714285698"/>
    <n v="85.714285714285694"/>
    <n v="236.13182663917499"/>
    <n v="0.33509850502014199"/>
    <n v="235.79672813415499"/>
    <m/>
    <m/>
    <m/>
  </r>
  <r>
    <n v="189.1"/>
    <s v="Hierarchy"/>
    <s v="LenLog_1_1_60_20_1_120000.csv"/>
    <x v="34"/>
    <x v="1"/>
    <x v="1"/>
    <x v="2"/>
    <n v="10"/>
    <x v="6"/>
    <n v="1"/>
    <n v="1"/>
    <n v="60"/>
    <n v="60"/>
    <n v="80"/>
    <n v="100"/>
    <n v="0"/>
    <n v="0.75"/>
    <n v="75"/>
    <n v="1"/>
    <n v="100"/>
    <n v="0.85714285714285698"/>
    <n v="85.714285714285694"/>
    <n v="212.72941780090301"/>
    <n v="0.33509850502014199"/>
    <n v="212.39431929588301"/>
    <m/>
    <m/>
    <m/>
  </r>
  <r>
    <n v="189.2"/>
    <s v="Hierarchy"/>
    <s v="LenLog_1_1_60_20_1_120000.csv"/>
    <x v="34"/>
    <x v="1"/>
    <x v="1"/>
    <x v="2"/>
    <n v="15"/>
    <x v="0"/>
    <n v="1"/>
    <n v="1"/>
    <n v="60"/>
    <n v="60"/>
    <n v="80"/>
    <n v="100"/>
    <n v="0"/>
    <n v="0.75"/>
    <n v="75"/>
    <n v="1"/>
    <n v="100"/>
    <n v="0.85714285714285698"/>
    <n v="85.714285714285694"/>
    <n v="185.760153532028"/>
    <n v="0.33509850502014199"/>
    <n v="185.425055027008"/>
    <m/>
    <m/>
    <m/>
  </r>
  <r>
    <n v="189.3"/>
    <s v="Hierarchy"/>
    <s v="LenLog_1_1_60_20_1_120000.csv"/>
    <x v="34"/>
    <x v="1"/>
    <x v="1"/>
    <x v="2"/>
    <n v="20"/>
    <x v="1"/>
    <n v="1"/>
    <n v="1"/>
    <n v="60"/>
    <n v="60"/>
    <n v="80"/>
    <n v="100"/>
    <n v="0"/>
    <n v="0.75"/>
    <n v="75"/>
    <n v="1"/>
    <n v="100"/>
    <n v="0.85714285714285698"/>
    <n v="85.714285714285694"/>
    <n v="173.77773380279501"/>
    <n v="0.33509850502014199"/>
    <n v="173.44263529777501"/>
    <m/>
    <m/>
    <m/>
  </r>
  <r>
    <n v="189.4"/>
    <s v="Hierarchy"/>
    <s v="LenLog_1_1_60_20_1_120000.csv"/>
    <x v="34"/>
    <x v="1"/>
    <x v="1"/>
    <x v="2"/>
    <n v="25"/>
    <x v="2"/>
    <n v="1"/>
    <n v="1"/>
    <n v="60"/>
    <n v="38"/>
    <n v="50"/>
    <n v="63.3333333333333"/>
    <n v="4.4210526315789496"/>
    <n v="0.76"/>
    <n v="76"/>
    <n v="0.63333333333333297"/>
    <n v="63.3333333333333"/>
    <n v="0.69090909090909103"/>
    <n v="69.090909090909108"/>
    <n v="165.22668194770799"/>
    <n v="0.33509850502014199"/>
    <n v="164.89158344268799"/>
    <m/>
    <m/>
    <m/>
  </r>
  <r>
    <n v="189.5"/>
    <s v="Hierarchy"/>
    <s v="LenLog_1_1_60_20_1_120000.csv"/>
    <x v="34"/>
    <x v="1"/>
    <x v="1"/>
    <x v="2"/>
    <n v="30"/>
    <x v="3"/>
    <n v="1"/>
    <n v="1"/>
    <n v="60"/>
    <n v="36"/>
    <n v="50"/>
    <n v="60"/>
    <n v="3.9722222222222201"/>
    <n v="0.72"/>
    <n v="72"/>
    <n v="0.6"/>
    <n v="60"/>
    <n v="0.65454545454545499"/>
    <n v="65.454545454545496"/>
    <n v="165.39384007453901"/>
    <n v="0.33509850502014199"/>
    <n v="165.05874156951899"/>
    <m/>
    <s v="[32515, 60551, 40203, 39563, 22417, 6804, 69783, 112791, 83868, 18462, 11423, 75429, 73767, 103210, 48310, 38971, 55485, 2878, 38472, 56271, 104530, 89938, 7249, 92120, 19675, 50139, 85212, 9182, 10592, 116451, 26340, 72805, 61285, 58343, 89579, 117877]"/>
    <m/>
  </r>
  <r>
    <n v="190"/>
    <s v="Hierarchy"/>
    <s v="LenLog_1_1_60_20_2-5_48000.csv"/>
    <x v="35"/>
    <x v="1"/>
    <x v="2"/>
    <x v="2"/>
    <n v="5"/>
    <x v="7"/>
    <n v="1"/>
    <n v="1"/>
    <n v="60"/>
    <n v="60"/>
    <n v="80"/>
    <n v="100"/>
    <n v="0"/>
    <n v="0.75"/>
    <n v="75"/>
    <n v="1"/>
    <n v="100"/>
    <n v="0.85714285714285698"/>
    <n v="85.714285714285694"/>
    <n v="26.7566559314728"/>
    <n v="8.3483695983886705E-2"/>
    <n v="26.673172235488899"/>
    <m/>
    <m/>
    <m/>
  </r>
  <r>
    <n v="190.1"/>
    <s v="Hierarchy"/>
    <s v="LenLog_1_1_60_20_2-5_48000.csv"/>
    <x v="35"/>
    <x v="1"/>
    <x v="2"/>
    <x v="2"/>
    <n v="10"/>
    <x v="6"/>
    <n v="1"/>
    <n v="1"/>
    <n v="60"/>
    <n v="60"/>
    <n v="80"/>
    <n v="100"/>
    <n v="0"/>
    <n v="0.75"/>
    <n v="75"/>
    <n v="1"/>
    <n v="100"/>
    <n v="0.85714285714285698"/>
    <n v="85.714285714285694"/>
    <n v="26.406810760498001"/>
    <n v="8.3483695983886705E-2"/>
    <n v="26.323327064514199"/>
    <m/>
    <m/>
    <m/>
  </r>
  <r>
    <n v="190.2"/>
    <s v="Hierarchy"/>
    <s v="LenLog_1_1_60_20_2-5_48000.csv"/>
    <x v="35"/>
    <x v="1"/>
    <x v="2"/>
    <x v="2"/>
    <n v="15"/>
    <x v="0"/>
    <n v="1"/>
    <n v="1"/>
    <n v="60"/>
    <n v="60"/>
    <n v="80"/>
    <n v="100"/>
    <n v="0"/>
    <n v="0.75"/>
    <n v="75"/>
    <n v="1"/>
    <n v="100"/>
    <n v="0.85714285714285698"/>
    <n v="85.714285714285694"/>
    <n v="26.706168413162199"/>
    <n v="8.3483695983886705E-2"/>
    <n v="26.622684717178299"/>
    <m/>
    <m/>
    <m/>
  </r>
  <r>
    <n v="190.3"/>
    <s v="Hierarchy"/>
    <s v="LenLog_1_1_60_20_2-5_48000.csv"/>
    <x v="35"/>
    <x v="1"/>
    <x v="2"/>
    <x v="2"/>
    <n v="20"/>
    <x v="1"/>
    <n v="1"/>
    <n v="1"/>
    <n v="60"/>
    <n v="60"/>
    <n v="80"/>
    <n v="100"/>
    <n v="0"/>
    <n v="0.75"/>
    <n v="75"/>
    <n v="1"/>
    <n v="100"/>
    <n v="0.85714285714285698"/>
    <n v="85.714285714285694"/>
    <n v="26.440152645111102"/>
    <n v="8.3483695983886705E-2"/>
    <n v="26.356668949127201"/>
    <m/>
    <m/>
    <m/>
  </r>
  <r>
    <n v="190.4"/>
    <s v="Hierarchy"/>
    <s v="LenLog_1_1_60_20_2-5_48000.csv"/>
    <x v="35"/>
    <x v="1"/>
    <x v="2"/>
    <x v="2"/>
    <n v="25"/>
    <x v="2"/>
    <n v="1"/>
    <n v="1"/>
    <n v="60"/>
    <n v="35"/>
    <n v="50"/>
    <n v="58.3333333333333"/>
    <n v="1.1142857142857101"/>
    <n v="0.7"/>
    <n v="70"/>
    <n v="0.58333333333333304"/>
    <n v="58.3333333333333"/>
    <n v="0.63636363636363602"/>
    <n v="63.636363636363605"/>
    <n v="26.256491899490399"/>
    <n v="8.3483695983886705E-2"/>
    <n v="26.173008203506502"/>
    <m/>
    <s v="[47233, 32898, 15492, 5391, 3726, 9490, 23699, 537, 2085, 35497, 25769, 33325, 23601, 30901, 16438, 34617, 23227, 42181, 32067, 31938, 38725, 14029, 15064, 37719, 18392, 29790, 9953, 32739, 16998, 26219, 24944, 15856, 14324, 33786, 17786]"/>
    <m/>
  </r>
  <r>
    <n v="190.5"/>
    <s v="Hierarchy"/>
    <s v="LenLog_1_1_60_20_2-5_48000.csv"/>
    <x v="35"/>
    <x v="1"/>
    <x v="2"/>
    <x v="2"/>
    <n v="30"/>
    <x v="3"/>
    <n v="1"/>
    <n v="1"/>
    <n v="60"/>
    <n v="1"/>
    <n v="10"/>
    <n v="1.6666666666666701"/>
    <n v="1"/>
    <n v="0.1"/>
    <n v="10"/>
    <n v="1.6666666666666701E-2"/>
    <n v="1.6666666666666701"/>
    <n v="2.8571428571428598E-2"/>
    <n v="2.8571428571428599"/>
    <n v="25.794893980026199"/>
    <n v="8.3483695983886705E-2"/>
    <n v="25.711410284042401"/>
    <m/>
    <s v="[5166]"/>
    <m/>
  </r>
  <r>
    <n v="191"/>
    <s v="Hierarchy"/>
    <s v="LenLog_1_1_60_20_5_24000.csv"/>
    <x v="30"/>
    <x v="1"/>
    <x v="3"/>
    <x v="2"/>
    <n v="5"/>
    <x v="7"/>
    <n v="1"/>
    <n v="1"/>
    <n v="60"/>
    <n v="60"/>
    <n v="80"/>
    <n v="100"/>
    <n v="0"/>
    <n v="0.75"/>
    <n v="75"/>
    <n v="1"/>
    <n v="100"/>
    <n v="0.85714285714285698"/>
    <n v="85.714285714285694"/>
    <n v="6.61816358566284"/>
    <n v="3.3260822296142599E-2"/>
    <n v="6.5849027633667001"/>
    <m/>
    <m/>
    <m/>
  </r>
  <r>
    <n v="191.1"/>
    <s v="Hierarchy"/>
    <s v="LenLog_1_1_60_20_5_24000.csv"/>
    <x v="30"/>
    <x v="1"/>
    <x v="3"/>
    <x v="2"/>
    <n v="10"/>
    <x v="6"/>
    <n v="1"/>
    <n v="1"/>
    <n v="60"/>
    <n v="60"/>
    <n v="80"/>
    <n v="100"/>
    <n v="0"/>
    <n v="0.75"/>
    <n v="75"/>
    <n v="1"/>
    <n v="100"/>
    <n v="0.85714285714285698"/>
    <n v="85.714285714285694"/>
    <n v="6.6689956188201904"/>
    <n v="3.3260822296142599E-2"/>
    <n v="6.6357347965240496"/>
    <m/>
    <m/>
    <m/>
  </r>
  <r>
    <n v="191.2"/>
    <s v="Hierarchy"/>
    <s v="LenLog_1_1_60_20_5_24000.csv"/>
    <x v="30"/>
    <x v="1"/>
    <x v="3"/>
    <x v="2"/>
    <n v="15"/>
    <x v="0"/>
    <n v="1"/>
    <n v="1"/>
    <n v="60"/>
    <n v="60"/>
    <n v="80"/>
    <n v="100"/>
    <n v="0"/>
    <n v="0.75"/>
    <n v="75"/>
    <n v="1"/>
    <n v="100"/>
    <n v="0.85714285714285698"/>
    <n v="85.714285714285694"/>
    <n v="6.7794065475463903"/>
    <n v="3.3260822296142599E-2"/>
    <n v="6.7461457252502397"/>
    <m/>
    <m/>
    <m/>
  </r>
  <r>
    <n v="191.3"/>
    <s v="Hierarchy"/>
    <s v="LenLog_1_1_60_20_5_24000.csv"/>
    <x v="30"/>
    <x v="1"/>
    <x v="3"/>
    <x v="2"/>
    <n v="20"/>
    <x v="1"/>
    <n v="1"/>
    <n v="1"/>
    <n v="60"/>
    <n v="60"/>
    <n v="80"/>
    <n v="100"/>
    <n v="0"/>
    <n v="0.75"/>
    <n v="75"/>
    <n v="1"/>
    <n v="100"/>
    <n v="0.85714285714285698"/>
    <n v="85.714285714285694"/>
    <n v="6.6962227821350098"/>
    <n v="3.3260822296142599E-2"/>
    <n v="6.6629619598388699"/>
    <m/>
    <m/>
    <m/>
  </r>
  <r>
    <n v="191.4"/>
    <s v="Hierarchy"/>
    <s v="LenLog_1_1_60_20_5_24000.csv"/>
    <x v="30"/>
    <x v="1"/>
    <x v="3"/>
    <x v="2"/>
    <n v="25"/>
    <x v="2"/>
    <n v="1"/>
    <n v="1"/>
    <n v="60"/>
    <n v="57"/>
    <n v="80"/>
    <n v="95"/>
    <n v="1.8947368421052599"/>
    <n v="0.71250000000000002"/>
    <n v="71.25"/>
    <n v="0.95"/>
    <n v="95"/>
    <n v="0.81428571428571395"/>
    <n v="81.428571428571388"/>
    <n v="6.7181818485260001"/>
    <n v="3.3260822296142599E-2"/>
    <n v="6.6849210262298602"/>
    <m/>
    <m/>
    <m/>
  </r>
  <r>
    <n v="191.5"/>
    <s v="Hierarchy"/>
    <s v="LenLog_1_1_60_20_5_24000.csv"/>
    <x v="30"/>
    <x v="1"/>
    <x v="3"/>
    <x v="2"/>
    <n v="30"/>
    <x v="3"/>
    <n v="1"/>
    <n v="1"/>
    <n v="60"/>
    <n v="20"/>
    <n v="30"/>
    <n v="33.3333333333333"/>
    <n v="8.75"/>
    <n v="0.66666666666666696"/>
    <n v="66.6666666666667"/>
    <n v="0.33333333333333298"/>
    <n v="33.3333333333333"/>
    <n v="0.44444444444444398"/>
    <n v="44.4444444444444"/>
    <n v="6.3906960487365696"/>
    <n v="3.3260822296142599E-2"/>
    <n v="6.3574352264404297"/>
    <m/>
    <s v="[17405, 14725, 13573, 903, 10635, 12302, 20881, 3348, 2325, 13334, 3995, 22059, 1580, 2616, 14533, 5975, 2264, 5594, 19551, 16869]"/>
    <m/>
  </r>
  <r>
    <n v="192"/>
    <s v="Hierarchy"/>
    <s v="LenLog_1_1_60_25_10_15000.csv"/>
    <x v="5"/>
    <x v="1"/>
    <x v="0"/>
    <x v="3"/>
    <n v="5"/>
    <x v="8"/>
    <n v="1"/>
    <n v="1"/>
    <n v="60"/>
    <n v="60"/>
    <n v="80"/>
    <n v="100"/>
    <n v="0"/>
    <n v="0.75"/>
    <n v="75"/>
    <n v="1"/>
    <n v="100"/>
    <n v="0.85714285714285698"/>
    <n v="85.714285714285694"/>
    <n v="2.8006074428558301"/>
    <n v="1.6504049301147499E-2"/>
    <n v="2.7841033935546902"/>
    <m/>
    <m/>
    <m/>
  </r>
  <r>
    <n v="192.1"/>
    <s v="Hierarchy"/>
    <s v="LenLog_1_1_60_25_10_15000.csv"/>
    <x v="5"/>
    <x v="1"/>
    <x v="0"/>
    <x v="3"/>
    <n v="10"/>
    <x v="7"/>
    <n v="1"/>
    <n v="1"/>
    <n v="60"/>
    <n v="60"/>
    <n v="80"/>
    <n v="100"/>
    <n v="0"/>
    <n v="0.75"/>
    <n v="75"/>
    <n v="1"/>
    <n v="100"/>
    <n v="0.85714285714285698"/>
    <n v="85.714285714285694"/>
    <n v="2.7205467224121098"/>
    <n v="1.6504049301147499E-2"/>
    <n v="2.7040426731109601"/>
    <m/>
    <m/>
    <m/>
  </r>
  <r>
    <n v="192.2"/>
    <s v="Hierarchy"/>
    <s v="LenLog_1_1_60_25_10_15000.csv"/>
    <x v="5"/>
    <x v="1"/>
    <x v="0"/>
    <x v="3"/>
    <n v="15"/>
    <x v="6"/>
    <n v="1"/>
    <n v="1"/>
    <n v="60"/>
    <n v="60"/>
    <n v="80"/>
    <n v="100"/>
    <n v="0"/>
    <n v="0.75"/>
    <n v="75"/>
    <n v="1"/>
    <n v="100"/>
    <n v="0.85714285714285698"/>
    <n v="85.714285714285694"/>
    <n v="2.8149995803832999"/>
    <n v="1.6504049301147499E-2"/>
    <n v="2.7984955310821502"/>
    <m/>
    <m/>
    <m/>
  </r>
  <r>
    <n v="192.3"/>
    <s v="Hierarchy"/>
    <s v="LenLog_1_1_60_25_10_15000.csv"/>
    <x v="5"/>
    <x v="1"/>
    <x v="0"/>
    <x v="3"/>
    <n v="20"/>
    <x v="0"/>
    <n v="1"/>
    <n v="1"/>
    <n v="60"/>
    <n v="60"/>
    <n v="80"/>
    <n v="100"/>
    <n v="0"/>
    <n v="0.75"/>
    <n v="75"/>
    <n v="1"/>
    <n v="100"/>
    <n v="0.85714285714285698"/>
    <n v="85.714285714285694"/>
    <n v="2.7365064620971702"/>
    <n v="1.6504049301147499E-2"/>
    <n v="2.7200024127960201"/>
    <m/>
    <m/>
    <m/>
  </r>
  <r>
    <n v="192.4"/>
    <s v="Hierarchy"/>
    <s v="LenLog_1_1_60_25_10_15000.csv"/>
    <x v="5"/>
    <x v="1"/>
    <x v="0"/>
    <x v="3"/>
    <n v="25"/>
    <x v="1"/>
    <n v="1"/>
    <n v="1"/>
    <n v="60"/>
    <n v="60"/>
    <n v="80"/>
    <n v="100"/>
    <n v="0"/>
    <n v="0.75"/>
    <n v="75"/>
    <n v="1"/>
    <n v="100"/>
    <n v="0.85714285714285698"/>
    <n v="85.714285714285694"/>
    <n v="2.73378205299377"/>
    <n v="1.6504049301147499E-2"/>
    <n v="2.7172780036926301"/>
    <m/>
    <m/>
    <m/>
  </r>
  <r>
    <n v="192.5"/>
    <s v="Hierarchy"/>
    <s v="LenLog_1_1_60_25_10_15000.csv"/>
    <x v="5"/>
    <x v="1"/>
    <x v="0"/>
    <x v="3"/>
    <n v="30"/>
    <x v="2"/>
    <n v="1"/>
    <n v="1"/>
    <n v="60"/>
    <n v="30"/>
    <n v="40"/>
    <n v="50"/>
    <n v="5.3333333333333304"/>
    <n v="0.75"/>
    <n v="75"/>
    <n v="0.5"/>
    <n v="50"/>
    <n v="0.6"/>
    <n v="60"/>
    <n v="2.5249979496002202"/>
    <n v="1.6504049301147499E-2"/>
    <n v="2.50849390029907"/>
    <m/>
    <s v="[2817, 10502, 4878, 273, 9239, 4238, 8609, 3618, 3750, 11432, 2857, 12971, 14127, 1073, 5938, 6836, 2357, 2238, 192, 7118, 3664, 12658, 7392, 9961, 11757, 12782, 7533, 2545, 11250, 9458]"/>
    <m/>
  </r>
  <r>
    <n v="193"/>
    <s v="Hierarchy"/>
    <s v="LenLog_1_1_60_25_1_150000.csv"/>
    <x v="36"/>
    <x v="1"/>
    <x v="1"/>
    <x v="3"/>
    <n v="5"/>
    <x v="8"/>
    <n v="1"/>
    <n v="1"/>
    <n v="60"/>
    <n v="60"/>
    <n v="80"/>
    <n v="100"/>
    <n v="0"/>
    <n v="0.75"/>
    <n v="75"/>
    <n v="1"/>
    <n v="100"/>
    <n v="0.85714285714285698"/>
    <n v="85.714285714285694"/>
    <n v="257.99669933319097"/>
    <n v="0.11990404129028299"/>
    <n v="257.87679529190098"/>
    <m/>
    <m/>
    <m/>
  </r>
  <r>
    <n v="193.1"/>
    <s v="Hierarchy"/>
    <s v="LenLog_1_1_60_25_1_150000.csv"/>
    <x v="36"/>
    <x v="1"/>
    <x v="1"/>
    <x v="3"/>
    <n v="10"/>
    <x v="7"/>
    <n v="1"/>
    <n v="1"/>
    <n v="60"/>
    <n v="60"/>
    <n v="80"/>
    <n v="100"/>
    <n v="0"/>
    <n v="0.75"/>
    <n v="75"/>
    <n v="1"/>
    <n v="100"/>
    <n v="0.85714285714285698"/>
    <n v="85.714285714285694"/>
    <n v="258.40073227882402"/>
    <n v="0.11990404129028299"/>
    <n v="258.28082823753402"/>
    <m/>
    <m/>
    <m/>
  </r>
  <r>
    <n v="193.2"/>
    <s v="Hierarchy"/>
    <s v="LenLog_1_1_60_25_1_150000.csv"/>
    <x v="36"/>
    <x v="1"/>
    <x v="1"/>
    <x v="3"/>
    <n v="15"/>
    <x v="6"/>
    <n v="1"/>
    <n v="1"/>
    <n v="60"/>
    <n v="60"/>
    <n v="80"/>
    <n v="100"/>
    <n v="0"/>
    <n v="0.75"/>
    <n v="75"/>
    <n v="1"/>
    <n v="100"/>
    <n v="0.85714285714285698"/>
    <n v="85.714285714285694"/>
    <n v="257.45192551612899"/>
    <n v="0.11990404129028299"/>
    <n v="257.33202147483797"/>
    <m/>
    <m/>
    <m/>
  </r>
  <r>
    <n v="193.3"/>
    <s v="Hierarchy"/>
    <s v="LenLog_1_1_60_25_1_150000.csv"/>
    <x v="36"/>
    <x v="1"/>
    <x v="1"/>
    <x v="3"/>
    <n v="20"/>
    <x v="0"/>
    <n v="1"/>
    <n v="1"/>
    <n v="60"/>
    <n v="60"/>
    <n v="80"/>
    <n v="100"/>
    <n v="0"/>
    <n v="0.75"/>
    <n v="75"/>
    <n v="1"/>
    <n v="100"/>
    <n v="0.85714285714285698"/>
    <n v="85.714285714285694"/>
    <n v="257.24916052818298"/>
    <n v="0.11990404129028299"/>
    <n v="257.12925648689298"/>
    <m/>
    <m/>
    <m/>
  </r>
  <r>
    <n v="193.4"/>
    <s v="Hierarchy"/>
    <s v="LenLog_1_1_60_25_1_150000.csv"/>
    <x v="36"/>
    <x v="1"/>
    <x v="1"/>
    <x v="3"/>
    <n v="25"/>
    <x v="1"/>
    <n v="1"/>
    <n v="1"/>
    <n v="60"/>
    <n v="60"/>
    <n v="80"/>
    <n v="100"/>
    <n v="0"/>
    <n v="0.75"/>
    <n v="75"/>
    <n v="1"/>
    <n v="100"/>
    <n v="0.85714285714285698"/>
    <n v="85.714285714285694"/>
    <n v="256.99998497963003"/>
    <n v="0.11990404129028299"/>
    <n v="256.88008093833901"/>
    <m/>
    <m/>
    <m/>
  </r>
  <r>
    <n v="193.5"/>
    <s v="Hierarchy"/>
    <s v="LenLog_1_1_60_25_1_150000.csv"/>
    <x v="36"/>
    <x v="1"/>
    <x v="1"/>
    <x v="3"/>
    <n v="30"/>
    <x v="2"/>
    <n v="1"/>
    <n v="1"/>
    <n v="60"/>
    <n v="59"/>
    <n v="80"/>
    <n v="98.3333333333333"/>
    <n v="3.1186440677966099"/>
    <n v="0.73750000000000004"/>
    <n v="73.75"/>
    <n v="0.98333333333333295"/>
    <n v="98.3333333333333"/>
    <n v="0.84285714285714297"/>
    <n v="84.285714285714292"/>
    <n v="257.36643147468601"/>
    <n v="0.11990404129028299"/>
    <n v="257.24652743339499"/>
    <m/>
    <m/>
    <m/>
  </r>
  <r>
    <n v="194"/>
    <s v="Hierarchy"/>
    <s v="LenLog_1_1_60_25_2-5_60000.csv"/>
    <x v="29"/>
    <x v="1"/>
    <x v="2"/>
    <x v="3"/>
    <n v="5"/>
    <x v="8"/>
    <n v="1"/>
    <n v="1"/>
    <n v="60"/>
    <n v="60"/>
    <n v="80"/>
    <n v="100"/>
    <n v="0"/>
    <n v="0.75"/>
    <n v="75"/>
    <n v="1"/>
    <n v="100"/>
    <n v="0.85714285714285698"/>
    <n v="85.714285714285694"/>
    <n v="41.035014390945399"/>
    <n v="9.1706037521362305E-2"/>
    <n v="40.943308353424101"/>
    <m/>
    <m/>
    <m/>
  </r>
  <r>
    <n v="194.1"/>
    <s v="Hierarchy"/>
    <s v="LenLog_1_1_60_25_2-5_60000.csv"/>
    <x v="29"/>
    <x v="1"/>
    <x v="2"/>
    <x v="3"/>
    <n v="10"/>
    <x v="7"/>
    <n v="1"/>
    <n v="1"/>
    <n v="60"/>
    <n v="60"/>
    <n v="80"/>
    <n v="100"/>
    <n v="0"/>
    <n v="0.75"/>
    <n v="75"/>
    <n v="1"/>
    <n v="100"/>
    <n v="0.85714285714285698"/>
    <n v="85.714285714285694"/>
    <n v="41.285307884216301"/>
    <n v="9.1706037521362305E-2"/>
    <n v="41.193601846694897"/>
    <m/>
    <m/>
    <m/>
  </r>
  <r>
    <n v="194.2"/>
    <s v="Hierarchy"/>
    <s v="LenLog_1_1_60_25_2-5_60000.csv"/>
    <x v="29"/>
    <x v="1"/>
    <x v="2"/>
    <x v="3"/>
    <n v="15"/>
    <x v="6"/>
    <n v="1"/>
    <n v="1"/>
    <n v="60"/>
    <n v="60"/>
    <n v="80"/>
    <n v="100"/>
    <n v="0"/>
    <n v="0.75"/>
    <n v="75"/>
    <n v="1"/>
    <n v="100"/>
    <n v="0.85714285714285698"/>
    <n v="85.714285714285694"/>
    <n v="41.225378513336203"/>
    <n v="9.1706037521362305E-2"/>
    <n v="41.133672475814798"/>
    <m/>
    <m/>
    <m/>
  </r>
  <r>
    <n v="194.3"/>
    <s v="Hierarchy"/>
    <s v="LenLog_1_1_60_25_2-5_60000.csv"/>
    <x v="29"/>
    <x v="1"/>
    <x v="2"/>
    <x v="3"/>
    <n v="20"/>
    <x v="0"/>
    <n v="1"/>
    <n v="1"/>
    <n v="60"/>
    <n v="60"/>
    <n v="80"/>
    <n v="100"/>
    <n v="0"/>
    <n v="0.75"/>
    <n v="75"/>
    <n v="1"/>
    <n v="100"/>
    <n v="0.85714285714285698"/>
    <n v="85.714285714285694"/>
    <n v="41.077583789825397"/>
    <n v="9.1706037521362305E-2"/>
    <n v="40.985877752304098"/>
    <m/>
    <m/>
    <m/>
  </r>
  <r>
    <n v="194.4"/>
    <s v="Hierarchy"/>
    <s v="LenLog_1_1_60_25_2-5_60000.csv"/>
    <x v="29"/>
    <x v="1"/>
    <x v="2"/>
    <x v="3"/>
    <n v="25"/>
    <x v="1"/>
    <n v="1"/>
    <n v="1"/>
    <n v="60"/>
    <n v="60"/>
    <n v="80"/>
    <n v="100"/>
    <n v="0"/>
    <n v="0.75"/>
    <n v="75"/>
    <n v="1"/>
    <n v="100"/>
    <n v="0.85714285714285698"/>
    <n v="85.714285714285694"/>
    <n v="43.035276889800997"/>
    <n v="9.1706037521362305E-2"/>
    <n v="42.943570852279699"/>
    <m/>
    <m/>
    <m/>
  </r>
  <r>
    <n v="194.5"/>
    <s v="Hierarchy"/>
    <s v="LenLog_1_1_60_25_2-5_60000.csv"/>
    <x v="29"/>
    <x v="1"/>
    <x v="2"/>
    <x v="3"/>
    <n v="30"/>
    <x v="2"/>
    <n v="1"/>
    <n v="1"/>
    <n v="60"/>
    <n v="60"/>
    <n v="80"/>
    <n v="100"/>
    <n v="2.06666666666667"/>
    <n v="0.75"/>
    <n v="75"/>
    <n v="1"/>
    <n v="100"/>
    <n v="0.85714285714285698"/>
    <n v="85.714285714285694"/>
    <n v="47.053321361541698"/>
    <n v="9.1706037521362305E-2"/>
    <n v="46.9616153240204"/>
    <m/>
    <m/>
    <m/>
  </r>
  <r>
    <n v="195"/>
    <s v="Hierarchy"/>
    <s v="LenLog_1_1_60_25_5_30000.csv"/>
    <x v="18"/>
    <x v="1"/>
    <x v="3"/>
    <x v="3"/>
    <n v="5"/>
    <x v="8"/>
    <n v="1"/>
    <n v="1"/>
    <n v="60"/>
    <n v="9"/>
    <n v="20"/>
    <n v="15"/>
    <n v="1"/>
    <n v="0.45"/>
    <n v="45"/>
    <n v="0.15"/>
    <n v="15"/>
    <n v="0.22500000000000001"/>
    <n v="22.5"/>
    <n v="11.548309803008999"/>
    <n v="2.86812782287598E-2"/>
    <n v="11.5196285247803"/>
    <m/>
    <s v="[26645, 9367, 24479, 3487, 25538, 19399, 206, 13525, 29029]"/>
    <m/>
  </r>
  <r>
    <n v="195.1"/>
    <s v="Hierarchy"/>
    <s v="LenLog_1_1_60_25_5_30000.csv"/>
    <x v="18"/>
    <x v="1"/>
    <x v="3"/>
    <x v="3"/>
    <n v="10"/>
    <x v="7"/>
    <n v="1"/>
    <n v="1"/>
    <n v="60"/>
    <n v="12"/>
    <n v="20"/>
    <n v="20"/>
    <n v="1"/>
    <n v="0.6"/>
    <n v="60"/>
    <n v="0.2"/>
    <n v="20"/>
    <n v="0.3"/>
    <n v="30"/>
    <n v="11.582858800888101"/>
    <n v="2.86812782287598E-2"/>
    <n v="11.5541775226593"/>
    <m/>
    <s v="[26645, 9367, 24479, 3487, 25538, 19399, 23632, 206, 13525, 11355, 29029, 6901]"/>
    <m/>
  </r>
  <r>
    <n v="195.2"/>
    <s v="Hierarchy"/>
    <s v="LenLog_1_1_60_25_5_30000.csv"/>
    <x v="18"/>
    <x v="1"/>
    <x v="3"/>
    <x v="3"/>
    <n v="15"/>
    <x v="6"/>
    <n v="1"/>
    <n v="1"/>
    <n v="60"/>
    <n v="23"/>
    <n v="30"/>
    <n v="38.3333333333333"/>
    <n v="1"/>
    <n v="0.76666666666666705"/>
    <n v="76.6666666666667"/>
    <n v="0.38333333333333303"/>
    <n v="38.3333333333333"/>
    <n v="0.51111111111111096"/>
    <n v="51.111111111111093"/>
    <n v="11.842604637146"/>
    <n v="2.86812782287598E-2"/>
    <n v="11.813923358917201"/>
    <m/>
    <s v="[17034, 29459, 26645, 9367, 3862, 8217, 24479, 3487, 17188, 9128, 15021, 28718, 25538, 19399, 17736, 23632, 206, 13525, 11355, 5348, 29029, 6901, 21878]"/>
    <m/>
  </r>
  <r>
    <n v="195.3"/>
    <s v="Hierarchy"/>
    <s v="LenLog_1_1_60_25_5_30000.csv"/>
    <x v="18"/>
    <x v="1"/>
    <x v="3"/>
    <x v="3"/>
    <n v="20"/>
    <x v="0"/>
    <n v="1"/>
    <n v="1"/>
    <n v="60"/>
    <n v="44"/>
    <n v="60"/>
    <n v="73.3333333333333"/>
    <n v="1.0909090909090899"/>
    <n v="0.73333333333333295"/>
    <n v="73.3333333333333"/>
    <n v="0.73333333333333295"/>
    <n v="73.3333333333333"/>
    <n v="0.73333333333333295"/>
    <n v="73.3333333333333"/>
    <n v="11.9133841991425"/>
    <n v="2.86812782287598E-2"/>
    <n v="11.8847029209137"/>
    <m/>
    <m/>
    <m/>
  </r>
  <r>
    <n v="195.4"/>
    <s v="Hierarchy"/>
    <s v="LenLog_1_1_60_25_5_30000.csv"/>
    <x v="18"/>
    <x v="1"/>
    <x v="3"/>
    <x v="3"/>
    <n v="25"/>
    <x v="1"/>
    <n v="1"/>
    <n v="1"/>
    <n v="60"/>
    <n v="60"/>
    <n v="80"/>
    <n v="100"/>
    <n v="1.06666666666667"/>
    <n v="0.75"/>
    <n v="75"/>
    <n v="1"/>
    <n v="100"/>
    <n v="0.85714285714285698"/>
    <n v="85.714285714285694"/>
    <n v="11.9650838375092"/>
    <n v="2.86812782287598E-2"/>
    <n v="11.936402559280401"/>
    <m/>
    <m/>
    <m/>
  </r>
  <r>
    <n v="195.5"/>
    <s v="Hierarchy"/>
    <s v="LenLog_1_1_60_25_5_30000.csv"/>
    <x v="18"/>
    <x v="1"/>
    <x v="3"/>
    <x v="3"/>
    <n v="30"/>
    <x v="2"/>
    <n v="1"/>
    <n v="1"/>
    <n v="60"/>
    <n v="60"/>
    <n v="80"/>
    <n v="100"/>
    <n v="4.93333333333333"/>
    <n v="0.75"/>
    <n v="75"/>
    <n v="1"/>
    <n v="100"/>
    <n v="0.85714285714285698"/>
    <n v="85.714285714285694"/>
    <n v="11.931406259536701"/>
    <n v="2.86812782287598E-2"/>
    <n v="11.902724981307999"/>
    <m/>
    <m/>
    <m/>
  </r>
  <r>
    <n v="196"/>
    <s v="Hierarchy"/>
    <s v="LenLog_1_1_60_5_10_3000.csv"/>
    <x v="7"/>
    <x v="1"/>
    <x v="0"/>
    <x v="4"/>
    <n v="5"/>
    <x v="1"/>
    <n v="1"/>
    <n v="1"/>
    <n v="60"/>
    <n v="23"/>
    <n v="30"/>
    <n v="38.3333333333333"/>
    <n v="1"/>
    <n v="0.76666666666666705"/>
    <n v="76.6666666666667"/>
    <n v="0.38333333333333303"/>
    <n v="38.3333333333333"/>
    <n v="0.51111111111111096"/>
    <n v="51.111111111111093"/>
    <n v="0.166397094726563"/>
    <n v="1.55248641967773E-2"/>
    <n v="0.15087223052978499"/>
    <m/>
    <s v="[774, 1802, 276, 27, 1447, 2480, 2740, 572, 1985, 1220, 1477, 2511, 340, 1880, 602, 2144, 2658, 1508, 2407, 2924, 1907, 1528, 2942]"/>
    <m/>
  </r>
  <r>
    <n v="196.1"/>
    <s v="Hierarchy"/>
    <s v="LenLog_1_1_60_5_10_3000.csv"/>
    <x v="7"/>
    <x v="1"/>
    <x v="0"/>
    <x v="4"/>
    <n v="10"/>
    <x v="2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0.119860649108887"/>
    <n v="1.55248641967773E-2"/>
    <n v="0.104335784912109"/>
    <m/>
    <s v="[433, 2036]"/>
    <m/>
  </r>
  <r>
    <n v="196.2"/>
    <s v="Hierarchy"/>
    <s v="LenLog_1_1_60_5_10_3000.csv"/>
    <x v="7"/>
    <x v="1"/>
    <x v="0"/>
    <x v="4"/>
    <n v="15"/>
    <x v="3"/>
    <n v="1"/>
    <n v="1"/>
    <n v="60"/>
    <n v="4"/>
    <n v="10"/>
    <n v="6.6666666666666696"/>
    <n v="2.75"/>
    <n v="0.4"/>
    <n v="40"/>
    <n v="6.6666666666666693E-2"/>
    <n v="6.6666666666666696"/>
    <n v="0.114285714285714"/>
    <n v="11.4285714285714"/>
    <n v="0.161990165710449"/>
    <n v="1.55248641967773E-2"/>
    <n v="0.14646530151367201"/>
    <m/>
    <s v="[773, 2586, 430, 2423]"/>
    <m/>
  </r>
  <r>
    <n v="196.3"/>
    <s v="Hierarchy"/>
    <s v="LenLog_1_1_60_5_10_3000.csv"/>
    <x v="7"/>
    <x v="1"/>
    <x v="0"/>
    <x v="4"/>
    <n v="20"/>
    <x v="4"/>
    <n v="1"/>
    <n v="1"/>
    <n v="60"/>
    <n v="3"/>
    <n v="10"/>
    <n v="5"/>
    <n v="6.3333333333333304"/>
    <n v="0.3"/>
    <n v="30"/>
    <n v="0.05"/>
    <n v="5"/>
    <n v="8.5714285714285701E-2"/>
    <n v="8.5714285714285694"/>
    <n v="0.13247227668762199"/>
    <n v="1.55248641967773E-2"/>
    <n v="0.116947412490845"/>
    <m/>
    <s v="[2247, 2416, 2416]"/>
    <m/>
  </r>
  <r>
    <n v="196.4"/>
    <s v="Hierarchy"/>
    <s v="LenLog_1_1_60_5_10_3000.csv"/>
    <x v="7"/>
    <x v="1"/>
    <x v="0"/>
    <x v="4"/>
    <n v="25"/>
    <x v="5"/>
    <n v="1"/>
    <n v="1"/>
    <n v="60"/>
    <n v="7"/>
    <n v="10"/>
    <n v="11.6666666666667"/>
    <n v="3.71428571428571"/>
    <n v="0.7"/>
    <n v="70"/>
    <n v="0.116666666666667"/>
    <n v="11.6666666666667"/>
    <n v="0.2"/>
    <n v="20"/>
    <n v="0.131895542144775"/>
    <n v="1.55248641967773E-2"/>
    <n v="0.11637067794799801"/>
    <m/>
    <s v="[650, 906, 433, 433, 2242, 2141, 2941]"/>
    <m/>
  </r>
  <r>
    <n v="196.5"/>
    <s v="Hierarchy"/>
    <s v="LenLog_1_1_60_5_10_3000.csv"/>
    <x v="7"/>
    <x v="1"/>
    <x v="0"/>
    <x v="4"/>
    <n v="30"/>
    <x v="9"/>
    <n v="1"/>
    <n v="1"/>
    <n v="60"/>
    <n v="6"/>
    <n v="10"/>
    <n v="10"/>
    <n v="6.8333333333333304"/>
    <n v="0.6"/>
    <n v="60"/>
    <n v="0.1"/>
    <n v="10"/>
    <n v="0.17142857142857101"/>
    <n v="17.1428571428571"/>
    <n v="0.14903140068054199"/>
    <n v="1.55248641967773E-2"/>
    <n v="0.13350653648376501"/>
    <m/>
    <s v="[646, 2238, 201, 1258, 2937, 2937]"/>
    <m/>
  </r>
  <r>
    <n v="197"/>
    <s v="Hierarchy"/>
    <s v="LenLog_1_1_60_5_1_30000.csv"/>
    <x v="18"/>
    <x v="1"/>
    <x v="1"/>
    <x v="4"/>
    <n v="5"/>
    <x v="1"/>
    <n v="1"/>
    <n v="1"/>
    <n v="60"/>
    <n v="41"/>
    <n v="60"/>
    <n v="68.3333333333333"/>
    <n v="1"/>
    <n v="0.68333333333333302"/>
    <n v="68.3333333333333"/>
    <n v="0.68333333333333302"/>
    <n v="68.3333333333333"/>
    <n v="0.68333333333333302"/>
    <n v="68.3333333333333"/>
    <n v="11.886139869689901"/>
    <n v="3.7037849426269497E-2"/>
    <n v="11.8491020202637"/>
    <m/>
    <m/>
    <m/>
  </r>
  <r>
    <n v="197.1"/>
    <s v="Hierarchy"/>
    <s v="LenLog_1_1_60_5_1_30000.csv"/>
    <x v="18"/>
    <x v="1"/>
    <x v="1"/>
    <x v="4"/>
    <n v="10"/>
    <x v="2"/>
    <n v="1"/>
    <n v="1"/>
    <n v="60"/>
    <n v="0"/>
    <n v="10"/>
    <n v="0"/>
    <m/>
    <n v="0"/>
    <n v="0"/>
    <n v="0"/>
    <n v="0"/>
    <n v="0"/>
    <n v="0"/>
    <n v="11.4286997318268"/>
    <n v="3.7037849426269497E-2"/>
    <n v="11.3916618824005"/>
    <m/>
    <s v="[]"/>
    <m/>
  </r>
  <r>
    <n v="197.2"/>
    <s v="Hierarchy"/>
    <s v="LenLog_1_1_60_5_1_30000.csv"/>
    <x v="18"/>
    <x v="1"/>
    <x v="1"/>
    <x v="4"/>
    <n v="15"/>
    <x v="3"/>
    <n v="1"/>
    <n v="1"/>
    <n v="60"/>
    <n v="1"/>
    <n v="10"/>
    <n v="1.6666666666666701"/>
    <n v="5"/>
    <n v="0.1"/>
    <n v="10"/>
    <n v="1.6666666666666701E-2"/>
    <n v="1.6666666666666701"/>
    <n v="2.8571428571428598E-2"/>
    <n v="2.8571428571428599"/>
    <n v="11.557445764541599"/>
    <n v="3.7037849426269497E-2"/>
    <n v="11.520407915115401"/>
    <m/>
    <s v="[5485]"/>
    <m/>
  </r>
  <r>
    <n v="197.3"/>
    <s v="Hierarchy"/>
    <s v="LenLog_1_1_60_5_1_30000.csv"/>
    <x v="18"/>
    <x v="1"/>
    <x v="1"/>
    <x v="4"/>
    <n v="20"/>
    <x v="4"/>
    <n v="1"/>
    <n v="1"/>
    <n v="60"/>
    <n v="1"/>
    <n v="10"/>
    <n v="1.6666666666666701"/>
    <n v="4"/>
    <n v="0.1"/>
    <n v="10"/>
    <n v="1.6666666666666701E-2"/>
    <n v="1.6666666666666701"/>
    <n v="2.8571428571428598E-2"/>
    <n v="2.8571428571428599"/>
    <n v="9.8493523597717303"/>
    <n v="3.7037849426269497E-2"/>
    <n v="9.8123145103454608"/>
    <m/>
    <s v="[22082]"/>
    <m/>
  </r>
  <r>
    <n v="197.4"/>
    <s v="Hierarchy"/>
    <s v="LenLog_1_1_60_5_1_30000.csv"/>
    <x v="18"/>
    <x v="1"/>
    <x v="1"/>
    <x v="4"/>
    <n v="25"/>
    <x v="5"/>
    <n v="1"/>
    <n v="1"/>
    <n v="60"/>
    <n v="0"/>
    <n v="10"/>
    <n v="0"/>
    <m/>
    <n v="0"/>
    <n v="0"/>
    <n v="0"/>
    <n v="0"/>
    <n v="0"/>
    <n v="0"/>
    <n v="10.0572853088379"/>
    <n v="3.7037849426269497E-2"/>
    <n v="10.0202474594116"/>
    <m/>
    <s v="[]"/>
    <m/>
  </r>
  <r>
    <n v="197.5"/>
    <s v="Hierarchy"/>
    <s v="LenLog_1_1_60_5_1_30000.csv"/>
    <x v="18"/>
    <x v="1"/>
    <x v="1"/>
    <x v="4"/>
    <n v="30"/>
    <x v="9"/>
    <n v="1"/>
    <n v="1"/>
    <n v="60"/>
    <n v="0"/>
    <n v="10"/>
    <n v="0"/>
    <m/>
    <n v="0"/>
    <n v="0"/>
    <n v="0"/>
    <n v="0"/>
    <n v="0"/>
    <n v="0"/>
    <n v="9.9891505241394007"/>
    <n v="3.7037849426269497E-2"/>
    <n v="9.9521126747131401"/>
    <m/>
    <s v="[]"/>
    <m/>
  </r>
  <r>
    <n v="198"/>
    <s v="Hierarchy"/>
    <s v="LenLog_1_1_60_5_2-5_12000.csv"/>
    <x v="19"/>
    <x v="1"/>
    <x v="2"/>
    <x v="4"/>
    <n v="5"/>
    <x v="1"/>
    <n v="1"/>
    <n v="1"/>
    <n v="60"/>
    <n v="60"/>
    <n v="80"/>
    <n v="100"/>
    <n v="0"/>
    <n v="0.75"/>
    <n v="75"/>
    <n v="1"/>
    <n v="100"/>
    <n v="0.85714285714285698"/>
    <n v="85.714285714285694"/>
    <n v="1.98364853858948"/>
    <n v="1.6352891921997102E-2"/>
    <n v="1.96729564666748"/>
    <m/>
    <m/>
    <m/>
  </r>
  <r>
    <n v="198.1"/>
    <s v="Hierarchy"/>
    <s v="LenLog_1_1_60_5_2-5_12000.csv"/>
    <x v="19"/>
    <x v="1"/>
    <x v="2"/>
    <x v="4"/>
    <n v="10"/>
    <x v="2"/>
    <n v="1"/>
    <n v="1"/>
    <n v="60"/>
    <n v="7"/>
    <n v="10"/>
    <n v="11.6666666666667"/>
    <n v="2"/>
    <n v="0.7"/>
    <n v="70"/>
    <n v="0.116666666666667"/>
    <n v="11.6666666666667"/>
    <n v="0.2"/>
    <n v="20"/>
    <n v="1.5168035030364999"/>
    <n v="1.6352891921997102E-2"/>
    <n v="1.5004506111145"/>
    <m/>
    <s v="[905, 5025, 7714, 11950, 2145, 7524, 376]"/>
    <m/>
  </r>
  <r>
    <n v="198.2"/>
    <s v="Hierarchy"/>
    <s v="LenLog_1_1_60_5_2-5_12000.csv"/>
    <x v="19"/>
    <x v="1"/>
    <x v="2"/>
    <x v="4"/>
    <n v="15"/>
    <x v="3"/>
    <n v="1"/>
    <n v="1"/>
    <n v="60"/>
    <n v="0"/>
    <n v="10"/>
    <n v="0"/>
    <m/>
    <n v="0"/>
    <n v="0"/>
    <n v="0"/>
    <n v="0"/>
    <n v="0"/>
    <n v="0"/>
    <n v="1.6000547409057599"/>
    <n v="1.6352891921997102E-2"/>
    <n v="1.58370184898376"/>
    <m/>
    <s v="[]"/>
    <m/>
  </r>
  <r>
    <n v="198.3"/>
    <s v="Hierarchy"/>
    <s v="LenLog_1_1_60_5_2-5_12000.csv"/>
    <x v="19"/>
    <x v="1"/>
    <x v="2"/>
    <x v="4"/>
    <n v="20"/>
    <x v="4"/>
    <n v="1"/>
    <n v="1"/>
    <n v="60"/>
    <n v="0"/>
    <n v="10"/>
    <n v="0"/>
    <m/>
    <n v="0"/>
    <n v="0"/>
    <n v="0"/>
    <n v="0"/>
    <n v="0"/>
    <n v="0"/>
    <n v="1.6000387668609599"/>
    <n v="1.6352891921997102E-2"/>
    <n v="1.58368587493896"/>
    <m/>
    <s v="[]"/>
    <m/>
  </r>
  <r>
    <n v="198.4"/>
    <s v="Hierarchy"/>
    <s v="LenLog_1_1_60_5_2-5_12000.csv"/>
    <x v="19"/>
    <x v="1"/>
    <x v="2"/>
    <x v="4"/>
    <n v="25"/>
    <x v="5"/>
    <n v="1"/>
    <n v="1"/>
    <n v="60"/>
    <n v="1"/>
    <n v="10"/>
    <n v="1.6666666666666701"/>
    <n v="10"/>
    <n v="0.1"/>
    <n v="10"/>
    <n v="1.6666666666666701E-2"/>
    <n v="1.6666666666666701"/>
    <n v="2.8571428571428598E-2"/>
    <n v="2.8571428571428599"/>
    <n v="1.6000671386718801"/>
    <n v="1.6352891921997102E-2"/>
    <n v="1.5837142467498799"/>
    <m/>
    <s v="[3377]"/>
    <m/>
  </r>
  <r>
    <n v="198.5"/>
    <s v="Hierarchy"/>
    <s v="LenLog_1_1_60_5_2-5_12000.csv"/>
    <x v="19"/>
    <x v="1"/>
    <x v="2"/>
    <x v="4"/>
    <n v="30"/>
    <x v="9"/>
    <n v="1"/>
    <n v="1"/>
    <n v="60"/>
    <n v="0"/>
    <n v="10"/>
    <n v="0"/>
    <m/>
    <n v="0"/>
    <n v="0"/>
    <n v="0"/>
    <n v="0"/>
    <n v="0"/>
    <n v="0"/>
    <n v="1.6501047611236599"/>
    <n v="1.6352891921997102E-2"/>
    <n v="1.6337518692016599"/>
    <m/>
    <s v="[]"/>
    <m/>
  </r>
  <r>
    <n v="199"/>
    <s v="Hierarchy"/>
    <s v="LenLog_1_1_60_5_5_6000.csv"/>
    <x v="6"/>
    <x v="1"/>
    <x v="3"/>
    <x v="4"/>
    <n v="5"/>
    <x v="1"/>
    <n v="1"/>
    <n v="1"/>
    <n v="60"/>
    <n v="0"/>
    <n v="10"/>
    <n v="0"/>
    <m/>
    <n v="0"/>
    <n v="0"/>
    <n v="0"/>
    <n v="0"/>
    <n v="0"/>
    <n v="0"/>
    <n v="0.356130361557007"/>
    <n v="0"/>
    <n v="0.356130361557007"/>
    <m/>
    <s v="[]"/>
    <m/>
  </r>
  <r>
    <n v="199.1"/>
    <s v="Hierarchy"/>
    <s v="LenLog_1_1_60_5_5_6000.csv"/>
    <x v="6"/>
    <x v="1"/>
    <x v="3"/>
    <x v="4"/>
    <n v="10"/>
    <x v="2"/>
    <n v="1"/>
    <n v="1"/>
    <n v="60"/>
    <n v="11"/>
    <n v="20"/>
    <n v="18.3333333333333"/>
    <n v="1.63636363636364"/>
    <n v="0.55000000000000004"/>
    <n v="55.000000000000007"/>
    <n v="0.18333333333333299"/>
    <n v="18.3333333333333"/>
    <n v="0.27500000000000002"/>
    <n v="27.500000000000004"/>
    <n v="0.41915440559387201"/>
    <n v="0"/>
    <n v="0.41915440559387201"/>
    <m/>
    <s v="[3463, 1951, 1436, 1951, 2084, 681, 4924, 3136, 5336, 5472, 503]"/>
    <m/>
  </r>
  <r>
    <n v="199.2"/>
    <s v="Hierarchy"/>
    <s v="LenLog_1_1_60_5_5_6000.csv"/>
    <x v="6"/>
    <x v="1"/>
    <x v="3"/>
    <x v="4"/>
    <n v="15"/>
    <x v="3"/>
    <n v="1"/>
    <n v="1"/>
    <n v="60"/>
    <n v="1"/>
    <n v="10"/>
    <n v="1.6666666666666701"/>
    <n v="3"/>
    <n v="0.1"/>
    <n v="10"/>
    <n v="1.6666666666666701E-2"/>
    <n v="1.6666666666666701"/>
    <n v="2.8571428571428598E-2"/>
    <n v="2.8571428571428599"/>
    <n v="0.37838840484619102"/>
    <n v="0"/>
    <n v="0.37838840484619102"/>
    <m/>
    <s v="[5271]"/>
    <m/>
  </r>
  <r>
    <n v="199.3"/>
    <s v="Hierarchy"/>
    <s v="LenLog_1_1_60_5_5_6000.csv"/>
    <x v="6"/>
    <x v="1"/>
    <x v="3"/>
    <x v="4"/>
    <n v="20"/>
    <x v="4"/>
    <n v="1"/>
    <n v="1"/>
    <n v="60"/>
    <n v="4"/>
    <n v="10"/>
    <n v="6.6666666666666696"/>
    <n v="3.25"/>
    <n v="0.4"/>
    <n v="40"/>
    <n v="6.6666666666666693E-2"/>
    <n v="6.6666666666666696"/>
    <n v="0.114285714285714"/>
    <n v="11.4285714285714"/>
    <n v="0.43409824371337902"/>
    <n v="0"/>
    <n v="0.43409824371337902"/>
    <m/>
    <s v="[1461, 2247, 3957, 4989]"/>
    <m/>
  </r>
  <r>
    <n v="199.4"/>
    <s v="Hierarchy"/>
    <s v="LenLog_1_1_60_5_5_6000.csv"/>
    <x v="6"/>
    <x v="1"/>
    <x v="3"/>
    <x v="4"/>
    <n v="25"/>
    <x v="5"/>
    <n v="1"/>
    <n v="1"/>
    <n v="60"/>
    <n v="5"/>
    <n v="10"/>
    <n v="8.3333333333333304"/>
    <n v="4.8"/>
    <n v="0.5"/>
    <n v="50"/>
    <n v="8.3333333333333301E-2"/>
    <n v="8.3333333333333304"/>
    <n v="0.14285714285714299"/>
    <n v="14.285714285714299"/>
    <n v="0.448655605316162"/>
    <n v="0"/>
    <n v="0.448655605316162"/>
    <m/>
    <s v="[4623, 3602, 2989, 4921, 4719]"/>
    <m/>
  </r>
  <r>
    <n v="199.5"/>
    <s v="Hierarchy"/>
    <s v="LenLog_1_1_60_5_5_6000.csv"/>
    <x v="6"/>
    <x v="1"/>
    <x v="3"/>
    <x v="4"/>
    <n v="30"/>
    <x v="9"/>
    <n v="1"/>
    <n v="1"/>
    <n v="60"/>
    <n v="5"/>
    <n v="10"/>
    <n v="8.3333333333333304"/>
    <n v="7.2"/>
    <n v="0.5"/>
    <n v="50"/>
    <n v="8.3333333333333301E-2"/>
    <n v="8.3333333333333304"/>
    <n v="0.14285714285714299"/>
    <n v="14.285714285714299"/>
    <n v="0.39309573173522899"/>
    <n v="0"/>
    <n v="0.39309573173522899"/>
    <m/>
    <s v="[3709, 1350, 4832, 3310, 3196]"/>
    <m/>
  </r>
  <r>
    <n v="200"/>
    <s v="Hierarchy"/>
    <s v="LenLog_1_20_1_10_10_10_1000.csv"/>
    <x v="0"/>
    <x v="2"/>
    <x v="0"/>
    <x v="0"/>
    <n v="5"/>
    <x v="0"/>
    <n v="1"/>
    <n v="1"/>
    <n v="10"/>
    <n v="0"/>
    <n v="10"/>
    <n v="0"/>
    <m/>
    <n v="0"/>
    <n v="0"/>
    <n v="0"/>
    <n v="0"/>
    <n v="0"/>
    <n v="0"/>
    <n v="3.3408164978027302E-2"/>
    <n v="1.6515016555786102E-2"/>
    <n v="1.6893148422241201E-2"/>
    <s v="[982, 914, 821, 768, 757, 533, 507, 241, 100, 66]"/>
    <s v="[]"/>
    <m/>
  </r>
  <r>
    <n v="200.1"/>
    <s v="Hierarchy"/>
    <s v="LenLog_1_20_1_10_10_10_1000.csv"/>
    <x v="0"/>
    <x v="2"/>
    <x v="0"/>
    <x v="0"/>
    <n v="10"/>
    <x v="1"/>
    <n v="1"/>
    <n v="1"/>
    <n v="10"/>
    <n v="1"/>
    <n v="10"/>
    <n v="10"/>
    <n v="4"/>
    <n v="0.1"/>
    <n v="10"/>
    <n v="0.1"/>
    <n v="10"/>
    <n v="0.1"/>
    <n v="10"/>
    <n v="3.4634828567504897E-2"/>
    <n v="1.6515016555786102E-2"/>
    <n v="1.8119812011718799E-2"/>
    <s v="[982, 914, 821, 768, 757, 533, 507, 241, 100, 66]"/>
    <s v="[96]"/>
    <m/>
  </r>
  <r>
    <n v="200.2"/>
    <s v="Hierarchy"/>
    <s v="LenLog_1_20_1_10_10_10_1000.csv"/>
    <x v="0"/>
    <x v="2"/>
    <x v="0"/>
    <x v="0"/>
    <n v="15"/>
    <x v="2"/>
    <n v="1"/>
    <n v="1"/>
    <n v="10"/>
    <n v="1"/>
    <n v="10"/>
    <n v="10"/>
    <n v="6"/>
    <n v="0.1"/>
    <n v="10"/>
    <n v="0.1"/>
    <n v="10"/>
    <n v="0.1"/>
    <n v="10"/>
    <n v="3.58233451843262E-2"/>
    <n v="1.6515016555786102E-2"/>
    <n v="1.9308328628540001E-2"/>
    <s v="[982, 914, 821, 768, 757, 533, 507, 241, 100, 66]"/>
    <s v="[60]"/>
    <m/>
  </r>
  <r>
    <n v="200.3"/>
    <s v="Hierarchy"/>
    <s v="LenLog_1_20_1_10_10_10_1000.csv"/>
    <x v="0"/>
    <x v="2"/>
    <x v="0"/>
    <x v="0"/>
    <n v="20"/>
    <x v="3"/>
    <n v="1"/>
    <n v="1"/>
    <n v="10"/>
    <n v="7"/>
    <n v="10"/>
    <n v="70"/>
    <n v="3.71428571428571"/>
    <n v="0.7"/>
    <n v="70"/>
    <n v="0.7"/>
    <n v="70"/>
    <n v="0.7"/>
    <n v="70"/>
    <n v="3.7268638610839802E-2"/>
    <n v="1.6515016555786102E-2"/>
    <n v="2.0753622055053701E-2"/>
    <s v="[982, 914, 821, 768, 757, 533, 507, 241, 100, 66]"/>
    <s v="[762, 67, 104, 246, 762, 825, 508]"/>
    <m/>
  </r>
  <r>
    <n v="200.4"/>
    <s v="Hierarchy"/>
    <s v="LenLog_1_20_1_10_10_10_1000.csv"/>
    <x v="0"/>
    <x v="2"/>
    <x v="0"/>
    <x v="0"/>
    <n v="25"/>
    <x v="4"/>
    <n v="1"/>
    <n v="1"/>
    <n v="10"/>
    <n v="6"/>
    <n v="10"/>
    <n v="60"/>
    <n v="3.6666666666666701"/>
    <n v="0.6"/>
    <n v="60"/>
    <n v="0.6"/>
    <n v="60"/>
    <n v="0.6"/>
    <n v="60"/>
    <n v="5.0165891647338902E-2"/>
    <n v="1.6515016555786102E-2"/>
    <n v="3.36508750915527E-2"/>
    <s v="[982, 914, 821, 768, 757, 533, 507, 241, 100, 66]"/>
    <s v="[757, 62, 757, 820, 531, 503]"/>
    <m/>
  </r>
  <r>
    <n v="200.5"/>
    <s v="Hierarchy"/>
    <s v="LenLog_1_20_1_10_10_10_1000.csv"/>
    <x v="0"/>
    <x v="2"/>
    <x v="0"/>
    <x v="0"/>
    <n v="30"/>
    <x v="5"/>
    <n v="1"/>
    <n v="1"/>
    <n v="10"/>
    <n v="4"/>
    <n v="10"/>
    <n v="40"/>
    <n v="6.75"/>
    <n v="0.4"/>
    <n v="40"/>
    <n v="0.4"/>
    <n v="40"/>
    <n v="0.4"/>
    <n v="40"/>
    <n v="3.28726768493652E-2"/>
    <n v="1.6515016555786102E-2"/>
    <n v="1.6357660293579102E-2"/>
    <s v="[982, 914, 821, 768, 757, 533, 507, 241, 100, 66]"/>
    <s v="[765, 238, 927, 765]"/>
    <m/>
  </r>
  <r>
    <n v="201"/>
    <s v="Hierarchy"/>
    <s v="LenLog_1_20_1_10_10_1_10000.csv"/>
    <x v="1"/>
    <x v="2"/>
    <x v="1"/>
    <x v="0"/>
    <n v="5"/>
    <x v="0"/>
    <n v="1"/>
    <n v="1"/>
    <n v="10"/>
    <n v="0"/>
    <n v="10"/>
    <n v="0"/>
    <m/>
    <n v="0"/>
    <n v="0"/>
    <n v="0"/>
    <n v="0"/>
    <n v="0"/>
    <n v="0"/>
    <n v="1.06611347198486"/>
    <n v="1.81884765625E-2"/>
    <n v="1.04792499542236"/>
    <s v="[8677, 8483, 8040, 5630, 1796, 1357, 487, 393, 304, 268]"/>
    <s v="[]"/>
    <m/>
  </r>
  <r>
    <n v="201.1"/>
    <s v="Hierarchy"/>
    <s v="LenLog_1_20_1_10_10_1_10000.csv"/>
    <x v="1"/>
    <x v="2"/>
    <x v="1"/>
    <x v="0"/>
    <n v="10"/>
    <x v="1"/>
    <n v="1"/>
    <n v="1"/>
    <n v="10"/>
    <n v="0"/>
    <n v="10"/>
    <n v="0"/>
    <m/>
    <n v="0"/>
    <n v="0"/>
    <n v="0"/>
    <n v="0"/>
    <n v="0"/>
    <n v="0"/>
    <n v="1.1148810386657699"/>
    <n v="1.81884765625E-2"/>
    <n v="1.0966925621032699"/>
    <s v="[8677, 8483, 8040, 5630, 1796, 1357, 487, 393, 304, 268]"/>
    <s v="[]"/>
    <m/>
  </r>
  <r>
    <n v="201.2"/>
    <s v="Hierarchy"/>
    <s v="LenLog_1_20_1_10_10_1_10000.csv"/>
    <x v="1"/>
    <x v="2"/>
    <x v="1"/>
    <x v="0"/>
    <n v="15"/>
    <x v="2"/>
    <n v="1"/>
    <n v="1"/>
    <n v="10"/>
    <n v="0"/>
    <n v="10"/>
    <n v="0"/>
    <m/>
    <n v="0"/>
    <n v="0"/>
    <n v="0"/>
    <n v="0"/>
    <n v="0"/>
    <n v="0"/>
    <n v="1.11884713172913"/>
    <n v="1.81884765625E-2"/>
    <n v="1.10065865516663"/>
    <s v="[8677, 8483, 8040, 5630, 1796, 1357, 487, 393, 304, 268]"/>
    <s v="[]"/>
    <m/>
  </r>
  <r>
    <n v="201.3"/>
    <s v="Hierarchy"/>
    <s v="LenLog_1_20_1_10_10_1_10000.csv"/>
    <x v="1"/>
    <x v="2"/>
    <x v="1"/>
    <x v="0"/>
    <n v="20"/>
    <x v="3"/>
    <n v="1"/>
    <n v="1"/>
    <n v="10"/>
    <n v="0"/>
    <n v="10"/>
    <n v="0"/>
    <m/>
    <n v="0"/>
    <n v="0"/>
    <n v="0"/>
    <n v="0"/>
    <n v="0"/>
    <n v="0"/>
    <n v="1.1227002143859901"/>
    <n v="1.81884765625E-2"/>
    <n v="1.1045117378234901"/>
    <s v="[8677, 8483, 8040, 5630, 1796, 1357, 487, 393, 304, 268]"/>
    <s v="[]"/>
    <m/>
  </r>
  <r>
    <n v="201.4"/>
    <s v="Hierarchy"/>
    <s v="LenLog_1_20_1_10_10_1_10000.csv"/>
    <x v="1"/>
    <x v="2"/>
    <x v="1"/>
    <x v="0"/>
    <n v="25"/>
    <x v="4"/>
    <n v="1"/>
    <n v="1"/>
    <n v="10"/>
    <n v="0"/>
    <n v="10"/>
    <n v="0"/>
    <m/>
    <n v="0"/>
    <n v="0"/>
    <n v="0"/>
    <n v="0"/>
    <n v="0"/>
    <n v="0"/>
    <n v="1.1401171684265099"/>
    <n v="1.81884765625E-2"/>
    <n v="1.1219286918640099"/>
    <s v="[8677, 8483, 8040, 5630, 1796, 1357, 487, 393, 304, 268]"/>
    <s v="[]"/>
    <m/>
  </r>
  <r>
    <n v="201.5"/>
    <s v="Hierarchy"/>
    <s v="LenLog_1_20_1_10_10_1_10000.csv"/>
    <x v="1"/>
    <x v="2"/>
    <x v="1"/>
    <x v="0"/>
    <n v="30"/>
    <x v="5"/>
    <n v="1"/>
    <n v="1"/>
    <n v="10"/>
    <n v="0"/>
    <n v="10"/>
    <n v="0"/>
    <m/>
    <n v="0"/>
    <n v="0"/>
    <n v="0"/>
    <n v="0"/>
    <n v="0"/>
    <n v="0"/>
    <n v="1.1349956989288299"/>
    <n v="1.81884765625E-2"/>
    <n v="1.1168072223663299"/>
    <s v="[8677, 8483, 8040, 5630, 1796, 1357, 487, 393, 304, 268]"/>
    <s v="[]"/>
    <m/>
  </r>
  <r>
    <n v="202"/>
    <s v="Hierarchy"/>
    <s v="LenLog_1_20_1_10_10_2-5_4000.csv"/>
    <x v="2"/>
    <x v="2"/>
    <x v="2"/>
    <x v="0"/>
    <n v="5"/>
    <x v="0"/>
    <n v="1"/>
    <n v="1"/>
    <n v="10"/>
    <n v="0"/>
    <n v="10"/>
    <n v="0"/>
    <m/>
    <n v="0"/>
    <n v="0"/>
    <n v="0"/>
    <n v="0"/>
    <n v="0"/>
    <n v="0"/>
    <n v="0.19943475723266599"/>
    <n v="1.69751644134522E-2"/>
    <n v="0.18245959281921401"/>
    <s v="[3922, 3227, 3019, 2757, 2650, 2635, 2323, 1778, 601, 65]"/>
    <s v="[]"/>
    <m/>
  </r>
  <r>
    <n v="202.1"/>
    <s v="Hierarchy"/>
    <s v="LenLog_1_20_1_10_10_2-5_4000.csv"/>
    <x v="2"/>
    <x v="2"/>
    <x v="2"/>
    <x v="0"/>
    <n v="10"/>
    <x v="1"/>
    <n v="1"/>
    <n v="1"/>
    <n v="10"/>
    <n v="0"/>
    <n v="10"/>
    <n v="0"/>
    <m/>
    <n v="0"/>
    <n v="0"/>
    <n v="0"/>
    <n v="0"/>
    <n v="0"/>
    <n v="0"/>
    <n v="0.284343481063843"/>
    <n v="1.69751644134522E-2"/>
    <n v="0.26736831665039101"/>
    <s v="[3922, 3227, 3019, 2757, 2650, 2635, 2323, 1778, 601, 65]"/>
    <s v="[]"/>
    <m/>
  </r>
  <r>
    <n v="202.2"/>
    <s v="Hierarchy"/>
    <s v="LenLog_1_20_1_10_10_2-5_4000.csv"/>
    <x v="2"/>
    <x v="2"/>
    <x v="2"/>
    <x v="0"/>
    <n v="15"/>
    <x v="2"/>
    <n v="1"/>
    <n v="1"/>
    <n v="10"/>
    <n v="0"/>
    <n v="10"/>
    <n v="0"/>
    <m/>
    <n v="0"/>
    <n v="0"/>
    <n v="0"/>
    <n v="0"/>
    <n v="0"/>
    <n v="0"/>
    <n v="0.21793460845947299"/>
    <n v="1.69751644134522E-2"/>
    <n v="0.20095944404602001"/>
    <s v="[3922, 3227, 3019, 2757, 2650, 2635, 2323, 1778, 601, 65]"/>
    <s v="[]"/>
    <m/>
  </r>
  <r>
    <n v="202.3"/>
    <s v="Hierarchy"/>
    <s v="LenLog_1_20_1_10_10_2-5_4000.csv"/>
    <x v="2"/>
    <x v="2"/>
    <x v="2"/>
    <x v="0"/>
    <n v="20"/>
    <x v="3"/>
    <n v="1"/>
    <n v="1"/>
    <n v="10"/>
    <n v="1"/>
    <n v="10"/>
    <n v="10"/>
    <n v="10"/>
    <n v="0.1"/>
    <n v="10"/>
    <n v="0.1"/>
    <n v="10"/>
    <n v="0.1"/>
    <n v="10"/>
    <n v="0.22307896614074699"/>
    <n v="1.69751644134522E-2"/>
    <n v="0.20610380172729501"/>
    <s v="[3922, 3227, 3019, 2757, 2650, 2635, 2323, 1778, 601, 65]"/>
    <s v="[55]"/>
    <m/>
  </r>
  <r>
    <n v="202.4"/>
    <s v="Hierarchy"/>
    <s v="LenLog_1_20_1_10_10_2-5_4000.csv"/>
    <x v="2"/>
    <x v="2"/>
    <x v="2"/>
    <x v="0"/>
    <n v="25"/>
    <x v="4"/>
    <n v="1"/>
    <n v="1"/>
    <n v="10"/>
    <n v="1"/>
    <n v="10"/>
    <n v="10"/>
    <n v="11"/>
    <n v="0.1"/>
    <n v="10"/>
    <n v="0.1"/>
    <n v="10"/>
    <n v="0.1"/>
    <n v="10"/>
    <n v="0.21282768249511699"/>
    <n v="1.69751644134522E-2"/>
    <n v="0.19585251808166501"/>
    <s v="[3922, 3227, 3019, 2757, 2650, 2635, 2323, 1778, 601, 65]"/>
    <s v="[2746]"/>
    <m/>
  </r>
  <r>
    <n v="202.5"/>
    <s v="Hierarchy"/>
    <s v="LenLog_1_20_1_10_10_2-5_4000.csv"/>
    <x v="2"/>
    <x v="2"/>
    <x v="2"/>
    <x v="0"/>
    <n v="30"/>
    <x v="5"/>
    <n v="1"/>
    <n v="1"/>
    <n v="10"/>
    <n v="0"/>
    <n v="10"/>
    <n v="0"/>
    <m/>
    <n v="0"/>
    <n v="0"/>
    <n v="0"/>
    <n v="0"/>
    <n v="0"/>
    <n v="0"/>
    <n v="0.21067023277282701"/>
    <n v="1.69751644134522E-2"/>
    <n v="0.193695068359375"/>
    <s v="[3922, 3227, 3019, 2757, 2650, 2635, 2323, 1778, 601, 65]"/>
    <s v="[]"/>
    <m/>
  </r>
  <r>
    <n v="203"/>
    <s v="Hierarchy"/>
    <s v="LenLog_1_20_1_10_10_5_2000.csv"/>
    <x v="3"/>
    <x v="2"/>
    <x v="3"/>
    <x v="0"/>
    <n v="5"/>
    <x v="0"/>
    <n v="1"/>
    <n v="1"/>
    <n v="10"/>
    <n v="3"/>
    <n v="10"/>
    <n v="30"/>
    <n v="0"/>
    <n v="0.3"/>
    <n v="30"/>
    <n v="0.3"/>
    <n v="30"/>
    <n v="0.3"/>
    <n v="30"/>
    <n v="7.1645975112914997E-2"/>
    <n v="1.6402959823608398E-2"/>
    <n v="5.5243015289306599E-2"/>
    <s v="[2003, 1951, 1723, 1688, 1565, 1205, 1171, 624, 562, 37]"/>
    <s v="[37, 1171, 1723]"/>
    <m/>
  </r>
  <r>
    <n v="203.1"/>
    <s v="Hierarchy"/>
    <s v="LenLog_1_20_1_10_10_5_2000.csv"/>
    <x v="3"/>
    <x v="2"/>
    <x v="3"/>
    <x v="0"/>
    <n v="10"/>
    <x v="1"/>
    <n v="1"/>
    <n v="1"/>
    <n v="10"/>
    <n v="0"/>
    <n v="10"/>
    <n v="0"/>
    <m/>
    <n v="0"/>
    <n v="0"/>
    <n v="0"/>
    <n v="0"/>
    <n v="0"/>
    <n v="0"/>
    <n v="8.3169221878051799E-2"/>
    <n v="1.6402959823608398E-2"/>
    <n v="6.6766262054443401E-2"/>
    <s v="[2003, 1951, 1723, 1688, 1565, 1205, 1171, 624, 562, 37]"/>
    <s v="[]"/>
    <m/>
  </r>
  <r>
    <n v="203.2"/>
    <s v="Hierarchy"/>
    <s v="LenLog_1_20_1_10_10_5_2000.csv"/>
    <x v="3"/>
    <x v="2"/>
    <x v="3"/>
    <x v="0"/>
    <n v="15"/>
    <x v="2"/>
    <n v="1"/>
    <n v="1"/>
    <n v="10"/>
    <n v="2"/>
    <n v="10"/>
    <n v="20"/>
    <n v="5.5"/>
    <n v="0.2"/>
    <n v="20"/>
    <n v="0.2"/>
    <n v="20"/>
    <n v="0.2"/>
    <n v="20"/>
    <n v="8.2998752593994099E-2"/>
    <n v="1.6402959823608398E-2"/>
    <n v="6.6595792770385701E-2"/>
    <s v="[2003, 1951, 1723, 1688, 1565, 1205, 1171, 624, 562, 37]"/>
    <s v="[1198, 1684]"/>
    <m/>
  </r>
  <r>
    <n v="203.3"/>
    <s v="Hierarchy"/>
    <s v="LenLog_1_20_1_10_10_5_2000.csv"/>
    <x v="3"/>
    <x v="2"/>
    <x v="3"/>
    <x v="0"/>
    <n v="20"/>
    <x v="3"/>
    <n v="1"/>
    <n v="1"/>
    <n v="10"/>
    <n v="6"/>
    <n v="10"/>
    <n v="60"/>
    <n v="4.3333333333333304"/>
    <n v="0.6"/>
    <n v="60"/>
    <n v="0.6"/>
    <n v="60"/>
    <n v="0.6"/>
    <n v="60"/>
    <n v="8.8590621948242201E-2"/>
    <n v="1.6402959823608398E-2"/>
    <n v="7.2187662124633803E-2"/>
    <s v="[2003, 1951, 1723, 1688, 1565, 1205, 1171, 624, 562, 37]"/>
    <s v="[558, 1998, 1167, 1684, 1718, 1947]"/>
    <m/>
  </r>
  <r>
    <n v="203.4"/>
    <s v="Hierarchy"/>
    <s v="LenLog_1_20_1_10_10_5_2000.csv"/>
    <x v="3"/>
    <x v="2"/>
    <x v="3"/>
    <x v="0"/>
    <n v="25"/>
    <x v="4"/>
    <n v="1"/>
    <n v="1"/>
    <n v="10"/>
    <n v="6"/>
    <n v="10"/>
    <n v="60"/>
    <n v="4.8333333333333304"/>
    <n v="0.6"/>
    <n v="60"/>
    <n v="0.6"/>
    <n v="60"/>
    <n v="0.6"/>
    <n v="60"/>
    <n v="7.6483964920044001E-2"/>
    <n v="1.6402959823608398E-2"/>
    <n v="6.0081005096435602E-2"/>
    <s v="[2003, 1951, 1723, 1688, 1565, 1205, 1171, 624, 562, 37]"/>
    <s v="[620, 557, 1166, 1201, 1682, 1718]"/>
    <m/>
  </r>
  <r>
    <n v="203.5"/>
    <s v="Hierarchy"/>
    <s v="LenLog_1_20_1_10_10_5_2000.csv"/>
    <x v="3"/>
    <x v="2"/>
    <x v="3"/>
    <x v="0"/>
    <n v="30"/>
    <x v="5"/>
    <n v="1"/>
    <n v="1"/>
    <n v="10"/>
    <n v="5"/>
    <n v="10"/>
    <n v="50"/>
    <n v="4.8"/>
    <n v="0.5"/>
    <n v="50"/>
    <n v="0.5"/>
    <n v="50"/>
    <n v="0.5"/>
    <n v="50"/>
    <n v="6.6375017166137695E-2"/>
    <n v="1.6402959823608398E-2"/>
    <n v="4.9972057342529297E-2"/>
    <s v="[2003, 1951, 1723, 1688, 1565, 1205, 1171, 624, 562, 37]"/>
    <s v="[620, 557, 1201, 1682, 1946]"/>
    <m/>
  </r>
  <r>
    <n v="204"/>
    <s v="Hierarchy"/>
    <s v="LenLog_1_20_1_10_15_10_1500.csv"/>
    <x v="4"/>
    <x v="2"/>
    <x v="0"/>
    <x v="1"/>
    <n v="5"/>
    <x v="6"/>
    <n v="1"/>
    <n v="1"/>
    <n v="10"/>
    <n v="1"/>
    <n v="10"/>
    <n v="10"/>
    <n v="0"/>
    <n v="0.1"/>
    <n v="10"/>
    <n v="0.1"/>
    <n v="10"/>
    <n v="0.1"/>
    <n v="10"/>
    <n v="5.0137996673583998E-2"/>
    <n v="1.6925334930419901E-2"/>
    <n v="3.3212661743164097E-2"/>
    <s v="[1297, 1272, 687, 671, 610, 505, 274, 122, 82, 56]"/>
    <s v="[1272]"/>
    <m/>
  </r>
  <r>
    <n v="204.1"/>
    <s v="Hierarchy"/>
    <s v="LenLog_1_20_1_10_15_10_1500.csv"/>
    <x v="4"/>
    <x v="2"/>
    <x v="0"/>
    <x v="1"/>
    <n v="10"/>
    <x v="0"/>
    <n v="1"/>
    <n v="1"/>
    <n v="10"/>
    <n v="1"/>
    <n v="10"/>
    <n v="10"/>
    <n v="4"/>
    <n v="0.1"/>
    <n v="10"/>
    <n v="0.1"/>
    <n v="10"/>
    <n v="0.1"/>
    <n v="10"/>
    <n v="5.5061101913452197E-2"/>
    <n v="1.6925334930419901E-2"/>
    <n v="3.8135766983032199E-2"/>
    <s v="[1297, 1272, 687, 671, 610, 505, 274, 122, 82, 56]"/>
    <s v="[1276]"/>
    <m/>
  </r>
  <r>
    <n v="204.2"/>
    <s v="Hierarchy"/>
    <s v="LenLog_1_20_1_10_15_10_1500.csv"/>
    <x v="4"/>
    <x v="2"/>
    <x v="0"/>
    <x v="1"/>
    <n v="15"/>
    <x v="1"/>
    <n v="1"/>
    <n v="1"/>
    <n v="10"/>
    <n v="0"/>
    <n v="10"/>
    <n v="0"/>
    <m/>
    <n v="0"/>
    <n v="0"/>
    <n v="0"/>
    <n v="0"/>
    <n v="0"/>
    <n v="0"/>
    <n v="5.0249814987182603E-2"/>
    <n v="1.6925334930419901E-2"/>
    <n v="3.3324480056762702E-2"/>
    <s v="[1297, 1272, 687, 671, 610, 505, 274, 122, 82, 56]"/>
    <s v="[]"/>
    <m/>
  </r>
  <r>
    <n v="204.3"/>
    <s v="Hierarchy"/>
    <s v="LenLog_1_20_1_10_15_10_1500.csv"/>
    <x v="4"/>
    <x v="2"/>
    <x v="0"/>
    <x v="1"/>
    <n v="20"/>
    <x v="2"/>
    <n v="1"/>
    <n v="1"/>
    <n v="10"/>
    <n v="4"/>
    <n v="10"/>
    <n v="40"/>
    <n v="4.5"/>
    <n v="0.4"/>
    <n v="40"/>
    <n v="0.4"/>
    <n v="40"/>
    <n v="0.4"/>
    <n v="40"/>
    <n v="4.9685001373291002E-2"/>
    <n v="1.6925334930419901E-2"/>
    <n v="3.2759666442871101E-2"/>
    <s v="[1297, 1272, 687, 671, 610, 505, 274, 122, 82, 56]"/>
    <s v="[270, 499, 118, 667]"/>
    <m/>
  </r>
  <r>
    <n v="204.4"/>
    <s v="Hierarchy"/>
    <s v="LenLog_1_20_1_10_15_10_1500.csv"/>
    <x v="4"/>
    <x v="2"/>
    <x v="0"/>
    <x v="1"/>
    <n v="25"/>
    <x v="3"/>
    <n v="1"/>
    <n v="1"/>
    <n v="10"/>
    <n v="2"/>
    <n v="10"/>
    <n v="20"/>
    <n v="1"/>
    <n v="0.2"/>
    <n v="20"/>
    <n v="0.2"/>
    <n v="20"/>
    <n v="0.2"/>
    <n v="20"/>
    <n v="6.8277120590210003E-2"/>
    <n v="1.6925334930419901E-2"/>
    <n v="5.1351785659790102E-2"/>
    <s v="[1297, 1272, 687, 671, 610, 505, 274, 122, 82, 56]"/>
    <s v="[504, 670]"/>
    <m/>
  </r>
  <r>
    <n v="204.5"/>
    <s v="Hierarchy"/>
    <s v="LenLog_1_20_1_10_15_10_1500.csv"/>
    <x v="4"/>
    <x v="2"/>
    <x v="0"/>
    <x v="1"/>
    <n v="30"/>
    <x v="4"/>
    <n v="1"/>
    <n v="1"/>
    <n v="10"/>
    <n v="2"/>
    <n v="10"/>
    <n v="20"/>
    <n v="0"/>
    <n v="0.2"/>
    <n v="20"/>
    <n v="0.2"/>
    <n v="20"/>
    <n v="0.2"/>
    <n v="20"/>
    <n v="5.9252977371215799E-2"/>
    <n v="1.6925334930419901E-2"/>
    <n v="4.2327642440795898E-2"/>
    <s v="[1297, 1272, 687, 671, 610, 505, 274, 122, 82, 56]"/>
    <s v="[505, 671]"/>
    <m/>
  </r>
  <r>
    <n v="205"/>
    <s v="Hierarchy"/>
    <s v="LenLog_1_20_1_10_15_1_15000.csv"/>
    <x v="5"/>
    <x v="2"/>
    <x v="1"/>
    <x v="1"/>
    <n v="5"/>
    <x v="6"/>
    <n v="1"/>
    <n v="1"/>
    <n v="10"/>
    <n v="3"/>
    <n v="10"/>
    <n v="30"/>
    <n v="1"/>
    <n v="0.3"/>
    <n v="30"/>
    <n v="0.3"/>
    <n v="30"/>
    <n v="0.3"/>
    <n v="30"/>
    <n v="2.4483833312988299"/>
    <n v="1.31888389587402E-2"/>
    <n v="2.4351944923400901"/>
    <s v="[14554, 14375, 13100, 13039, 11234, 9520, 3613, 3271, 763, 26]"/>
    <s v="[11235, 27, 13101]"/>
    <m/>
  </r>
  <r>
    <n v="205.1"/>
    <s v="Hierarchy"/>
    <s v="LenLog_1_20_1_10_15_1_15000.csv"/>
    <x v="5"/>
    <x v="2"/>
    <x v="1"/>
    <x v="1"/>
    <n v="10"/>
    <x v="0"/>
    <n v="1"/>
    <n v="1"/>
    <n v="10"/>
    <n v="0"/>
    <n v="10"/>
    <n v="0"/>
    <m/>
    <n v="0"/>
    <n v="0"/>
    <n v="0"/>
    <n v="0"/>
    <n v="0"/>
    <n v="0"/>
    <n v="2.5097641944885298"/>
    <n v="1.31888389587402E-2"/>
    <n v="2.49657535552979"/>
    <s v="[14554, 14375, 13100, 13039, 11234, 9520, 3613, 3271, 763, 26]"/>
    <s v="[]"/>
    <m/>
  </r>
  <r>
    <n v="205.2"/>
    <s v="Hierarchy"/>
    <s v="LenLog_1_20_1_10_15_1_15000.csv"/>
    <x v="5"/>
    <x v="2"/>
    <x v="1"/>
    <x v="1"/>
    <n v="15"/>
    <x v="1"/>
    <n v="1"/>
    <n v="1"/>
    <n v="10"/>
    <n v="0"/>
    <n v="10"/>
    <n v="0"/>
    <m/>
    <n v="0"/>
    <n v="0"/>
    <n v="0"/>
    <n v="0"/>
    <n v="0"/>
    <n v="0"/>
    <n v="2.4971392154693599"/>
    <n v="1.31888389587402E-2"/>
    <n v="2.4839503765106201"/>
    <s v="[14554, 14375, 13100, 13039, 11234, 9520, 3613, 3271, 763, 26]"/>
    <s v="[]"/>
    <m/>
  </r>
  <r>
    <n v="205.3"/>
    <s v="Hierarchy"/>
    <s v="LenLog_1_20_1_10_15_1_15000.csv"/>
    <x v="5"/>
    <x v="2"/>
    <x v="1"/>
    <x v="1"/>
    <n v="20"/>
    <x v="2"/>
    <n v="1"/>
    <n v="1"/>
    <n v="10"/>
    <n v="0"/>
    <n v="10"/>
    <n v="0"/>
    <m/>
    <n v="0"/>
    <n v="0"/>
    <n v="0"/>
    <n v="0"/>
    <n v="0"/>
    <n v="0"/>
    <n v="2.5137805938720699"/>
    <n v="1.31888389587402E-2"/>
    <n v="2.5005917549133301"/>
    <s v="[14554, 14375, 13100, 13039, 11234, 9520, 3613, 3271, 763, 26]"/>
    <s v="[]"/>
    <m/>
  </r>
  <r>
    <n v="205.4"/>
    <s v="Hierarchy"/>
    <s v="LenLog_1_20_1_10_15_1_15000.csv"/>
    <x v="5"/>
    <x v="2"/>
    <x v="1"/>
    <x v="1"/>
    <n v="25"/>
    <x v="3"/>
    <n v="1"/>
    <n v="1"/>
    <n v="10"/>
    <n v="1"/>
    <n v="10"/>
    <n v="10"/>
    <n v="4"/>
    <n v="0.1"/>
    <n v="10"/>
    <n v="0.1"/>
    <n v="10"/>
    <n v="0.1"/>
    <n v="10"/>
    <n v="2.5305254459381099"/>
    <n v="1.31888389587402E-2"/>
    <n v="2.5173366069793701"/>
    <s v="[14554, 14375, 13100, 13039, 11234, 9520, 3613, 3271, 763, 26]"/>
    <s v="[13104]"/>
    <m/>
  </r>
  <r>
    <n v="205.5"/>
    <s v="Hierarchy"/>
    <s v="LenLog_1_20_1_10_15_1_15000.csv"/>
    <x v="5"/>
    <x v="2"/>
    <x v="1"/>
    <x v="1"/>
    <n v="30"/>
    <x v="4"/>
    <n v="1"/>
    <n v="1"/>
    <n v="10"/>
    <n v="4"/>
    <n v="10"/>
    <n v="40"/>
    <n v="10.25"/>
    <n v="0.4"/>
    <n v="40"/>
    <n v="0.4"/>
    <n v="40"/>
    <n v="0.4"/>
    <n v="40"/>
    <n v="2.5137076377868701"/>
    <n v="1.31888389587402E-2"/>
    <n v="2.5005187988281201"/>
    <s v="[14554, 14375, 13100, 13039, 11234, 9520, 3613, 3271, 763, 26]"/>
    <s v="[19, 3260, 14543, 751]"/>
    <m/>
  </r>
  <r>
    <n v="206"/>
    <s v="Hierarchy"/>
    <s v="LenLog_1_20_1_10_15_2-5_6000.csv"/>
    <x v="6"/>
    <x v="2"/>
    <x v="2"/>
    <x v="1"/>
    <n v="5"/>
    <x v="6"/>
    <n v="1"/>
    <n v="1"/>
    <n v="10"/>
    <n v="0"/>
    <n v="10"/>
    <n v="0"/>
    <m/>
    <n v="0"/>
    <n v="0"/>
    <n v="0"/>
    <n v="0"/>
    <n v="0"/>
    <n v="0"/>
    <n v="0.38723802566528298"/>
    <n v="3.1704902648925799E-3"/>
    <n v="0.38406753540039101"/>
    <s v="[5290, 5273, 4595, 4275, 3976, 2956, 2913, 2506, 2111, 1190]"/>
    <s v="[]"/>
    <m/>
  </r>
  <r>
    <n v="206.1"/>
    <s v="Hierarchy"/>
    <s v="LenLog_1_20_1_10_15_2-5_6000.csv"/>
    <x v="6"/>
    <x v="2"/>
    <x v="2"/>
    <x v="1"/>
    <n v="10"/>
    <x v="0"/>
    <n v="1"/>
    <n v="1"/>
    <n v="10"/>
    <n v="0"/>
    <n v="10"/>
    <n v="0"/>
    <m/>
    <n v="0"/>
    <n v="0"/>
    <n v="0"/>
    <n v="0"/>
    <n v="0"/>
    <n v="0"/>
    <n v="0.42884325981140098"/>
    <n v="3.1704902648925799E-3"/>
    <n v="0.42567276954650901"/>
    <s v="[5290, 5273, 4595, 4275, 3976, 2956, 2913, 2506, 2111, 1190]"/>
    <s v="[]"/>
    <m/>
  </r>
  <r>
    <n v="206.2"/>
    <s v="Hierarchy"/>
    <s v="LenLog_1_20_1_10_15_2-5_6000.csv"/>
    <x v="6"/>
    <x v="2"/>
    <x v="2"/>
    <x v="1"/>
    <n v="15"/>
    <x v="1"/>
    <n v="1"/>
    <n v="1"/>
    <n v="10"/>
    <n v="0"/>
    <n v="10"/>
    <n v="0"/>
    <m/>
    <n v="0"/>
    <n v="0"/>
    <n v="0"/>
    <n v="0"/>
    <n v="0"/>
    <n v="0"/>
    <n v="0.40302228927612299"/>
    <n v="3.1704902648925799E-3"/>
    <n v="0.39985179901123102"/>
    <s v="[5290, 5273, 4595, 4275, 3976, 2956, 2913, 2506, 2111, 1190]"/>
    <s v="[]"/>
    <m/>
  </r>
  <r>
    <n v="206.3"/>
    <s v="Hierarchy"/>
    <s v="LenLog_1_20_1_10_15_2-5_6000.csv"/>
    <x v="6"/>
    <x v="2"/>
    <x v="2"/>
    <x v="1"/>
    <n v="20"/>
    <x v="2"/>
    <n v="1"/>
    <n v="1"/>
    <n v="10"/>
    <n v="6"/>
    <n v="10"/>
    <n v="60"/>
    <n v="3.6666666666666701"/>
    <n v="0.6"/>
    <n v="60"/>
    <n v="0.6"/>
    <n v="60"/>
    <n v="0.6"/>
    <n v="60"/>
    <n v="0.41991829872131398"/>
    <n v="3.1704902648925799E-3"/>
    <n v="0.41674780845642101"/>
    <s v="[5290, 5273, 4595, 4275, 3976, 2956, 2913, 2506, 2111, 1190]"/>
    <s v="[2909, 2502, 4591, 4272, 5270, 2107]"/>
    <m/>
  </r>
  <r>
    <n v="206.4"/>
    <s v="Hierarchy"/>
    <s v="LenLog_1_20_1_10_15_2-5_6000.csv"/>
    <x v="6"/>
    <x v="2"/>
    <x v="2"/>
    <x v="1"/>
    <n v="25"/>
    <x v="3"/>
    <n v="1"/>
    <n v="1"/>
    <n v="10"/>
    <n v="5"/>
    <n v="10"/>
    <n v="50"/>
    <n v="9.6"/>
    <n v="0.5"/>
    <n v="50"/>
    <n v="0.5"/>
    <n v="50"/>
    <n v="0.5"/>
    <n v="50"/>
    <n v="0.42000961303710899"/>
    <n v="3.1704902648925799E-3"/>
    <n v="0.41683912277221702"/>
    <s v="[5290, 5273, 4595, 4275, 3976, 2956, 2913, 2506, 2111, 1190]"/>
    <s v="[3967, 2946, 4585, 4266, 5263]"/>
    <m/>
  </r>
  <r>
    <n v="206.5"/>
    <s v="Hierarchy"/>
    <s v="LenLog_1_20_1_10_15_2-5_6000.csv"/>
    <x v="6"/>
    <x v="2"/>
    <x v="2"/>
    <x v="1"/>
    <n v="30"/>
    <x v="4"/>
    <n v="1"/>
    <n v="1"/>
    <n v="10"/>
    <n v="5"/>
    <n v="10"/>
    <n v="50"/>
    <n v="3"/>
    <n v="0.5"/>
    <n v="50"/>
    <n v="0.5"/>
    <n v="50"/>
    <n v="0.5"/>
    <n v="50"/>
    <n v="0.42805981636047402"/>
    <n v="3.1704902648925799E-3"/>
    <n v="0.424889326095581"/>
    <s v="[5290, 5273, 4595, 4275, 3976, 2956, 2913, 2506, 2111, 1190]"/>
    <s v="[1190, 3981, 2956, 4602, 4278]"/>
    <m/>
  </r>
  <r>
    <n v="207"/>
    <s v="Hierarchy"/>
    <s v="LenLog_1_20_1_10_15_5_3000.csv"/>
    <x v="7"/>
    <x v="2"/>
    <x v="3"/>
    <x v="1"/>
    <n v="5"/>
    <x v="6"/>
    <n v="1"/>
    <n v="1"/>
    <n v="10"/>
    <n v="0"/>
    <n v="10"/>
    <n v="0"/>
    <m/>
    <n v="0"/>
    <n v="0"/>
    <n v="0"/>
    <n v="0"/>
    <n v="0"/>
    <n v="0"/>
    <n v="0.12588167190551799"/>
    <n v="2.4303674697876001E-2"/>
    <n v="0.101577997207642"/>
    <s v="[3131, 1990, 1958, 1916, 1736, 1359, 651, 630, 322, 169]"/>
    <s v="[]"/>
    <m/>
  </r>
  <r>
    <n v="207.1"/>
    <s v="Hierarchy"/>
    <s v="LenLog_1_20_1_10_15_5_3000.csv"/>
    <x v="7"/>
    <x v="2"/>
    <x v="3"/>
    <x v="1"/>
    <n v="10"/>
    <x v="0"/>
    <n v="1"/>
    <n v="1"/>
    <n v="10"/>
    <n v="0"/>
    <n v="10"/>
    <n v="0"/>
    <m/>
    <n v="0"/>
    <n v="0"/>
    <n v="0"/>
    <n v="0"/>
    <n v="0"/>
    <n v="0"/>
    <n v="0.14147067070007299"/>
    <n v="2.4303674697876001E-2"/>
    <n v="0.117166996002197"/>
    <s v="[3131, 1990, 1958, 1916, 1736, 1359, 651, 630, 322, 169]"/>
    <s v="[]"/>
    <m/>
  </r>
  <r>
    <n v="207.2"/>
    <s v="Hierarchy"/>
    <s v="LenLog_1_20_1_10_15_5_3000.csv"/>
    <x v="7"/>
    <x v="2"/>
    <x v="3"/>
    <x v="1"/>
    <n v="15"/>
    <x v="1"/>
    <n v="1"/>
    <n v="1"/>
    <n v="10"/>
    <n v="1"/>
    <n v="10"/>
    <n v="10"/>
    <n v="6"/>
    <n v="0.1"/>
    <n v="10"/>
    <n v="0.1"/>
    <n v="10"/>
    <n v="0.1"/>
    <n v="10"/>
    <n v="0.15228509902954099"/>
    <n v="2.4303674697876001E-2"/>
    <n v="0.12798142433166501"/>
    <s v="[3131, 1990, 1958, 1916, 1736, 1359, 651, 630, 322, 169]"/>
    <s v="[316]"/>
    <m/>
  </r>
  <r>
    <n v="207.3"/>
    <s v="Hierarchy"/>
    <s v="LenLog_1_20_1_10_15_5_3000.csv"/>
    <x v="7"/>
    <x v="2"/>
    <x v="3"/>
    <x v="1"/>
    <n v="20"/>
    <x v="2"/>
    <n v="1"/>
    <n v="1"/>
    <n v="10"/>
    <n v="0"/>
    <n v="10"/>
    <n v="0"/>
    <m/>
    <n v="0"/>
    <n v="0"/>
    <n v="0"/>
    <n v="0"/>
    <n v="0"/>
    <n v="0"/>
    <n v="0.14203071594238301"/>
    <n v="2.4303674697876001E-2"/>
    <n v="0.117727041244507"/>
    <s v="[3131, 1990, 1958, 1916, 1736, 1359, 651, 630, 322, 169]"/>
    <s v="[]"/>
    <m/>
  </r>
  <r>
    <n v="207.4"/>
    <s v="Hierarchy"/>
    <s v="LenLog_1_20_1_10_15_5_3000.csv"/>
    <x v="7"/>
    <x v="2"/>
    <x v="3"/>
    <x v="1"/>
    <n v="25"/>
    <x v="3"/>
    <n v="1"/>
    <n v="1"/>
    <n v="10"/>
    <n v="1"/>
    <n v="10"/>
    <n v="10"/>
    <n v="6"/>
    <n v="0.1"/>
    <n v="10"/>
    <n v="0.1"/>
    <n v="10"/>
    <n v="0.1"/>
    <n v="10"/>
    <n v="0.14480495452880901"/>
    <n v="2.4303674697876001E-2"/>
    <n v="0.12050127983093301"/>
    <s v="[3131, 1990, 1958, 1916, 1736, 1359, 651, 630, 322, 169]"/>
    <s v="[175]"/>
    <m/>
  </r>
  <r>
    <n v="207.5"/>
    <s v="Hierarchy"/>
    <s v="LenLog_1_20_1_10_15_5_3000.csv"/>
    <x v="7"/>
    <x v="2"/>
    <x v="3"/>
    <x v="1"/>
    <n v="30"/>
    <x v="4"/>
    <n v="1"/>
    <n v="1"/>
    <n v="10"/>
    <n v="2"/>
    <n v="10"/>
    <n v="20"/>
    <n v="6.5"/>
    <n v="0.2"/>
    <n v="20"/>
    <n v="0.2"/>
    <n v="20"/>
    <n v="0.2"/>
    <n v="20"/>
    <n v="0.12431073188781699"/>
    <n v="2.4303674697876001E-2"/>
    <n v="0.100007057189941"/>
    <s v="[3131, 1990, 1958, 1916, 1736, 1359, 651, 630, 322, 169]"/>
    <s v="[1749, 169]"/>
    <m/>
  </r>
  <r>
    <n v="208"/>
    <s v="Hierarchy"/>
    <s v="LenLog_1_20_1_10_20_10_2000.csv"/>
    <x v="3"/>
    <x v="2"/>
    <x v="0"/>
    <x v="2"/>
    <n v="5"/>
    <x v="7"/>
    <n v="1"/>
    <n v="1"/>
    <n v="10"/>
    <n v="0"/>
    <n v="10"/>
    <n v="0"/>
    <m/>
    <n v="0"/>
    <n v="0"/>
    <n v="0"/>
    <n v="0"/>
    <n v="0"/>
    <n v="0"/>
    <n v="6.5874099731445299E-2"/>
    <n v="2.0602464675903299E-2"/>
    <n v="4.5271635055541999E-2"/>
    <s v="[1746, 1623, 1324, 899, 804, 543, 314, 256, 170, 115]"/>
    <s v="[]"/>
    <m/>
  </r>
  <r>
    <n v="208.1"/>
    <s v="Hierarchy"/>
    <s v="LenLog_1_20_1_10_20_10_2000.csv"/>
    <x v="3"/>
    <x v="2"/>
    <x v="0"/>
    <x v="2"/>
    <n v="10"/>
    <x v="6"/>
    <n v="1"/>
    <n v="1"/>
    <n v="10"/>
    <n v="0"/>
    <n v="10"/>
    <n v="0"/>
    <m/>
    <n v="0"/>
    <n v="0"/>
    <n v="0"/>
    <n v="0"/>
    <n v="0"/>
    <n v="0"/>
    <n v="7.06744194030762E-2"/>
    <n v="2.0602464675903299E-2"/>
    <n v="5.00719547271729E-2"/>
    <s v="[1746, 1623, 1324, 899, 804, 543, 314, 256, 170, 115]"/>
    <s v="[]"/>
    <m/>
  </r>
  <r>
    <n v="208.2"/>
    <s v="Hierarchy"/>
    <s v="LenLog_1_20_1_10_20_10_2000.csv"/>
    <x v="3"/>
    <x v="2"/>
    <x v="0"/>
    <x v="2"/>
    <n v="15"/>
    <x v="0"/>
    <n v="1"/>
    <n v="1"/>
    <n v="10"/>
    <n v="0"/>
    <n v="10"/>
    <n v="0"/>
    <m/>
    <n v="0"/>
    <n v="0"/>
    <n v="0"/>
    <n v="0"/>
    <n v="0"/>
    <n v="0"/>
    <n v="8.7241172790527302E-2"/>
    <n v="2.0602464675903299E-2"/>
    <n v="6.6638708114623996E-2"/>
    <s v="[1746, 1623, 1324, 899, 804, 543, 314, 256, 170, 115]"/>
    <s v="[]"/>
    <m/>
  </r>
  <r>
    <n v="208.3"/>
    <s v="Hierarchy"/>
    <s v="LenLog_1_20_1_10_20_10_2000.csv"/>
    <x v="3"/>
    <x v="2"/>
    <x v="0"/>
    <x v="2"/>
    <n v="20"/>
    <x v="1"/>
    <n v="1"/>
    <n v="1"/>
    <n v="10"/>
    <n v="0"/>
    <n v="10"/>
    <n v="0"/>
    <m/>
    <n v="0"/>
    <n v="0"/>
    <n v="0"/>
    <n v="0"/>
    <n v="0"/>
    <n v="0"/>
    <n v="8.6688041687011705E-2"/>
    <n v="2.0602464675903299E-2"/>
    <n v="6.6085577011108398E-2"/>
    <s v="[1746, 1623, 1324, 899, 804, 543, 314, 256, 170, 115]"/>
    <s v="[]"/>
    <m/>
  </r>
  <r>
    <n v="208.4"/>
    <s v="Hierarchy"/>
    <s v="LenLog_1_20_1_10_20_10_2000.csv"/>
    <x v="3"/>
    <x v="2"/>
    <x v="0"/>
    <x v="2"/>
    <n v="25"/>
    <x v="2"/>
    <n v="1"/>
    <n v="1"/>
    <n v="10"/>
    <n v="3"/>
    <n v="10"/>
    <n v="30"/>
    <n v="5"/>
    <n v="0.3"/>
    <n v="30"/>
    <n v="0.3"/>
    <n v="30"/>
    <n v="0.3"/>
    <n v="30"/>
    <n v="8.0580711364746094E-2"/>
    <n v="2.0602464675903299E-2"/>
    <n v="5.9978246688842801E-2"/>
    <s v="[1746, 1623, 1324, 899, 804, 543, 314, 256, 170, 115]"/>
    <s v="[894, 1741, 110]"/>
    <m/>
  </r>
  <r>
    <n v="208.5"/>
    <s v="Hierarchy"/>
    <s v="LenLog_1_20_1_10_20_10_2000.csv"/>
    <x v="3"/>
    <x v="2"/>
    <x v="0"/>
    <x v="2"/>
    <n v="30"/>
    <x v="3"/>
    <n v="1"/>
    <n v="1"/>
    <n v="10"/>
    <n v="3"/>
    <n v="10"/>
    <n v="30"/>
    <n v="12"/>
    <n v="0.3"/>
    <n v="30"/>
    <n v="0.3"/>
    <n v="30"/>
    <n v="0.3"/>
    <n v="30"/>
    <n v="8.1608772277832003E-2"/>
    <n v="2.0602464675903299E-2"/>
    <n v="6.1006307601928697E-2"/>
    <s v="[1746, 1623, 1324, 899, 804, 543, 314, 256, 170, 115]"/>
    <s v="[887, 1734, 103]"/>
    <m/>
  </r>
  <r>
    <n v="209"/>
    <s v="Hierarchy"/>
    <s v="LenLog_1_20_1_10_20_1_20000.csv"/>
    <x v="8"/>
    <x v="2"/>
    <x v="1"/>
    <x v="2"/>
    <n v="5"/>
    <x v="7"/>
    <n v="1"/>
    <n v="1"/>
    <n v="10"/>
    <n v="0"/>
    <n v="10"/>
    <n v="0"/>
    <m/>
    <n v="0"/>
    <n v="0"/>
    <n v="0"/>
    <n v="0"/>
    <n v="0"/>
    <n v="0"/>
    <n v="4.2408134937286404"/>
    <n v="6.5767765045165998E-3"/>
    <n v="4.2342367172241202"/>
    <s v="[19506, 19425, 18067, 17360, 16144, 13210, 13018, 5080, 2707, 2428]"/>
    <s v="[]"/>
    <m/>
  </r>
  <r>
    <n v="209.1"/>
    <s v="Hierarchy"/>
    <s v="LenLog_1_20_1_10_20_1_20000.csv"/>
    <x v="8"/>
    <x v="2"/>
    <x v="1"/>
    <x v="2"/>
    <n v="10"/>
    <x v="6"/>
    <n v="1"/>
    <n v="1"/>
    <n v="10"/>
    <n v="1"/>
    <n v="10"/>
    <n v="10"/>
    <n v="3"/>
    <n v="0.1"/>
    <n v="10"/>
    <n v="0.1"/>
    <n v="10"/>
    <n v="0.1"/>
    <n v="10"/>
    <n v="4.4575498104095503"/>
    <n v="6.5767765045165998E-3"/>
    <n v="4.4509730339050302"/>
    <s v="[19506, 19425, 18067, 17360, 16144, 13210, 13018, 5080, 2707, 2428]"/>
    <s v="[16141]"/>
    <m/>
  </r>
  <r>
    <n v="209.2"/>
    <s v="Hierarchy"/>
    <s v="LenLog_1_20_1_10_20_1_20000.csv"/>
    <x v="8"/>
    <x v="2"/>
    <x v="1"/>
    <x v="2"/>
    <n v="15"/>
    <x v="0"/>
    <n v="1"/>
    <n v="1"/>
    <n v="10"/>
    <n v="0"/>
    <n v="10"/>
    <n v="0"/>
    <m/>
    <n v="0"/>
    <n v="0"/>
    <n v="0"/>
    <n v="0"/>
    <n v="0"/>
    <n v="0"/>
    <n v="4.4221522808074996"/>
    <n v="6.5767765045165998E-3"/>
    <n v="4.4155755043029803"/>
    <s v="[19506, 19425, 18067, 17360, 16144, 13210, 13018, 5080, 2707, 2428]"/>
    <s v="[]"/>
    <m/>
  </r>
  <r>
    <n v="209.3"/>
    <s v="Hierarchy"/>
    <s v="LenLog_1_20_1_10_20_1_20000.csv"/>
    <x v="8"/>
    <x v="2"/>
    <x v="1"/>
    <x v="2"/>
    <n v="20"/>
    <x v="1"/>
    <n v="1"/>
    <n v="1"/>
    <n v="10"/>
    <n v="0"/>
    <n v="10"/>
    <n v="0"/>
    <m/>
    <n v="0"/>
    <n v="0"/>
    <n v="0"/>
    <n v="0"/>
    <n v="0"/>
    <n v="0"/>
    <n v="4.5248103141784703"/>
    <n v="6.5767765045165998E-3"/>
    <n v="4.5182335376739502"/>
    <s v="[19506, 19425, 18067, 17360, 16144, 13210, 13018, 5080, 2707, 2428]"/>
    <s v="[]"/>
    <m/>
  </r>
  <r>
    <n v="209.4"/>
    <s v="Hierarchy"/>
    <s v="LenLog_1_20_1_10_20_1_20000.csv"/>
    <x v="8"/>
    <x v="2"/>
    <x v="1"/>
    <x v="2"/>
    <n v="25"/>
    <x v="2"/>
    <n v="1"/>
    <n v="1"/>
    <n v="10"/>
    <n v="4"/>
    <n v="10"/>
    <n v="40"/>
    <n v="1.5"/>
    <n v="0.4"/>
    <n v="40"/>
    <n v="0.4"/>
    <n v="40"/>
    <n v="0.4"/>
    <n v="40"/>
    <n v="4.48197674751282"/>
    <n v="6.5767765045165998E-3"/>
    <n v="4.4753999710082999"/>
    <s v="[19506, 19425, 18067, 17360, 16144, 13210, 13018, 5080, 2707, 2428]"/>
    <s v="[19425, 2708, 5081, 13022]"/>
    <m/>
  </r>
  <r>
    <n v="209.5"/>
    <s v="Hierarchy"/>
    <s v="LenLog_1_20_1_10_20_1_20000.csv"/>
    <x v="8"/>
    <x v="2"/>
    <x v="1"/>
    <x v="2"/>
    <n v="30"/>
    <x v="3"/>
    <n v="1"/>
    <n v="1"/>
    <n v="10"/>
    <n v="4"/>
    <n v="10"/>
    <n v="40"/>
    <n v="4.5"/>
    <n v="0.4"/>
    <n v="40"/>
    <n v="0.4"/>
    <n v="40"/>
    <n v="0.4"/>
    <n v="40"/>
    <n v="4.4769525527954102"/>
    <n v="6.5767765045165998E-3"/>
    <n v="4.47037577629089"/>
    <s v="[19506, 19425, 18067, 17360, 16144, 13210, 13018, 5080, 2707, 2428]"/>
    <s v="[19419, 17357, 5074, 13015]"/>
    <m/>
  </r>
  <r>
    <n v="210"/>
    <s v="Hierarchy"/>
    <s v="LenLog_1_20_1_10_20_2-5_8000.csv"/>
    <x v="9"/>
    <x v="2"/>
    <x v="2"/>
    <x v="2"/>
    <n v="5"/>
    <x v="7"/>
    <n v="1"/>
    <n v="1"/>
    <n v="10"/>
    <n v="0"/>
    <n v="10"/>
    <n v="0"/>
    <m/>
    <n v="0"/>
    <n v="0"/>
    <n v="0"/>
    <n v="0"/>
    <n v="0"/>
    <n v="0"/>
    <n v="0.63342714309692405"/>
    <n v="0"/>
    <n v="0.63342714309692405"/>
    <s v="[4425, 4252, 3946, 3749, 3728, 3568, 3336, 2431, 1251, 758]"/>
    <s v="[]"/>
    <m/>
  </r>
  <r>
    <n v="210.1"/>
    <s v="Hierarchy"/>
    <s v="LenLog_1_20_1_10_20_2-5_8000.csv"/>
    <x v="9"/>
    <x v="2"/>
    <x v="2"/>
    <x v="2"/>
    <n v="10"/>
    <x v="6"/>
    <n v="1"/>
    <n v="1"/>
    <n v="10"/>
    <n v="0"/>
    <n v="10"/>
    <n v="0"/>
    <m/>
    <n v="0"/>
    <n v="0"/>
    <n v="0"/>
    <n v="0"/>
    <n v="0"/>
    <n v="0"/>
    <n v="0.71156048774719205"/>
    <n v="0"/>
    <n v="0.71156048774719205"/>
    <s v="[4425, 4252, 3946, 3749, 3728, 3568, 3336, 2431, 1251, 758]"/>
    <s v="[]"/>
    <m/>
  </r>
  <r>
    <n v="210.2"/>
    <s v="Hierarchy"/>
    <s v="LenLog_1_20_1_10_20_2-5_8000.csv"/>
    <x v="9"/>
    <x v="2"/>
    <x v="2"/>
    <x v="2"/>
    <n v="15"/>
    <x v="0"/>
    <n v="1"/>
    <n v="1"/>
    <n v="10"/>
    <n v="0"/>
    <n v="10"/>
    <n v="0"/>
    <m/>
    <n v="0"/>
    <n v="0"/>
    <n v="0"/>
    <n v="0"/>
    <n v="0"/>
    <n v="0"/>
    <n v="0.73706459999084495"/>
    <n v="0"/>
    <n v="0.73706459999084495"/>
    <s v="[4425, 4252, 3946, 3749, 3728, 3568, 3336, 2431, 1251, 758]"/>
    <s v="[]"/>
    <m/>
  </r>
  <r>
    <n v="210.3"/>
    <s v="Hierarchy"/>
    <s v="LenLog_1_20_1_10_20_2-5_8000.csv"/>
    <x v="9"/>
    <x v="2"/>
    <x v="2"/>
    <x v="2"/>
    <n v="20"/>
    <x v="1"/>
    <n v="1"/>
    <n v="1"/>
    <n v="10"/>
    <n v="0"/>
    <n v="10"/>
    <n v="0"/>
    <m/>
    <n v="0"/>
    <n v="0"/>
    <n v="0"/>
    <n v="0"/>
    <n v="0"/>
    <n v="0"/>
    <n v="0.73387670516967796"/>
    <n v="0"/>
    <n v="0.73387670516967796"/>
    <s v="[4425, 4252, 3946, 3749, 3728, 3568, 3336, 2431, 1251, 758]"/>
    <s v="[]"/>
    <m/>
  </r>
  <r>
    <n v="210.4"/>
    <s v="Hierarchy"/>
    <s v="LenLog_1_20_1_10_20_2-5_8000.csv"/>
    <x v="9"/>
    <x v="2"/>
    <x v="2"/>
    <x v="2"/>
    <n v="25"/>
    <x v="2"/>
    <n v="1"/>
    <n v="1"/>
    <n v="10"/>
    <n v="0"/>
    <n v="10"/>
    <n v="0"/>
    <m/>
    <n v="0"/>
    <n v="0"/>
    <n v="0"/>
    <n v="0"/>
    <n v="0"/>
    <n v="0"/>
    <n v="0.74868249893188499"/>
    <n v="0"/>
    <n v="0.74868249893188499"/>
    <s v="[4425, 4252, 3946, 3749, 3728, 3568, 3336, 2431, 1251, 758]"/>
    <s v="[]"/>
    <m/>
  </r>
  <r>
    <n v="210.5"/>
    <s v="Hierarchy"/>
    <s v="LenLog_1_20_1_10_20_2-5_8000.csv"/>
    <x v="9"/>
    <x v="2"/>
    <x v="2"/>
    <x v="2"/>
    <n v="30"/>
    <x v="3"/>
    <n v="1"/>
    <n v="1"/>
    <n v="10"/>
    <n v="0"/>
    <n v="10"/>
    <n v="0"/>
    <m/>
    <n v="0"/>
    <n v="0"/>
    <n v="0"/>
    <n v="0"/>
    <n v="0"/>
    <n v="0"/>
    <n v="0.748662710189819"/>
    <n v="0"/>
    <n v="0.748662710189819"/>
    <s v="[4425, 4252, 3946, 3749, 3728, 3568, 3336, 2431, 1251, 758]"/>
    <s v="[]"/>
    <m/>
  </r>
  <r>
    <n v="211"/>
    <s v="Hierarchy"/>
    <s v="LenLog_1_20_1_10_20_5_4000.csv"/>
    <x v="2"/>
    <x v="2"/>
    <x v="3"/>
    <x v="2"/>
    <n v="5"/>
    <x v="7"/>
    <n v="1"/>
    <n v="1"/>
    <n v="10"/>
    <n v="3"/>
    <n v="10"/>
    <n v="30"/>
    <n v="0"/>
    <n v="0.3"/>
    <n v="30"/>
    <n v="0.3"/>
    <n v="30"/>
    <n v="0.3"/>
    <n v="30"/>
    <n v="0.16806602478027299"/>
    <n v="0"/>
    <n v="0.16806602478027299"/>
    <s v="[3970, 3532, 2873, 1933, 1745, 1586, 1483, 540, 423, 162]"/>
    <s v="[162, 1933, 540]"/>
    <m/>
  </r>
  <r>
    <n v="211.1"/>
    <s v="Hierarchy"/>
    <s v="LenLog_1_20_1_10_20_5_4000.csv"/>
    <x v="2"/>
    <x v="2"/>
    <x v="3"/>
    <x v="2"/>
    <n v="10"/>
    <x v="6"/>
    <n v="1"/>
    <n v="1"/>
    <n v="10"/>
    <n v="1"/>
    <n v="10"/>
    <n v="10"/>
    <n v="5"/>
    <n v="0.1"/>
    <n v="10"/>
    <n v="0.1"/>
    <n v="10"/>
    <n v="0.1"/>
    <n v="10"/>
    <n v="0.163733720779419"/>
    <n v="0"/>
    <n v="0.163733720779419"/>
    <s v="[3970, 3532, 2873, 1933, 1745, 1586, 1483, 540, 423, 162]"/>
    <s v="[167]"/>
    <m/>
  </r>
  <r>
    <n v="211.2"/>
    <s v="Hierarchy"/>
    <s v="LenLog_1_20_1_10_20_5_4000.csv"/>
    <x v="2"/>
    <x v="2"/>
    <x v="3"/>
    <x v="2"/>
    <n v="15"/>
    <x v="0"/>
    <n v="1"/>
    <n v="1"/>
    <n v="10"/>
    <n v="0"/>
    <n v="10"/>
    <n v="0"/>
    <m/>
    <n v="0"/>
    <n v="0"/>
    <n v="0"/>
    <n v="0"/>
    <n v="0"/>
    <n v="0"/>
    <n v="0.183271169662476"/>
    <n v="0"/>
    <n v="0.183271169662476"/>
    <s v="[3970, 3532, 2873, 1933, 1745, 1586, 1483, 540, 423, 162]"/>
    <s v="[]"/>
    <m/>
  </r>
  <r>
    <n v="211.3"/>
    <s v="Hierarchy"/>
    <s v="LenLog_1_20_1_10_20_5_4000.csv"/>
    <x v="2"/>
    <x v="2"/>
    <x v="3"/>
    <x v="2"/>
    <n v="20"/>
    <x v="1"/>
    <n v="1"/>
    <n v="1"/>
    <n v="10"/>
    <n v="0"/>
    <n v="10"/>
    <n v="0"/>
    <m/>
    <n v="0"/>
    <n v="0"/>
    <n v="0"/>
    <n v="0"/>
    <n v="0"/>
    <n v="0"/>
    <n v="0.200243234634399"/>
    <n v="0"/>
    <n v="0.200243234634399"/>
    <s v="[3970, 3532, 2873, 1933, 1745, 1586, 1483, 540, 423, 162]"/>
    <s v="[]"/>
    <m/>
  </r>
  <r>
    <n v="211.4"/>
    <s v="Hierarchy"/>
    <s v="LenLog_1_20_1_10_20_5_4000.csv"/>
    <x v="2"/>
    <x v="2"/>
    <x v="3"/>
    <x v="2"/>
    <n v="25"/>
    <x v="2"/>
    <n v="1"/>
    <n v="1"/>
    <n v="10"/>
    <n v="4"/>
    <n v="10"/>
    <n v="40"/>
    <n v="2.25"/>
    <n v="0.4"/>
    <n v="40"/>
    <n v="0.4"/>
    <n v="40"/>
    <n v="0.4"/>
    <n v="40"/>
    <n v="0.19991254806518599"/>
    <n v="0"/>
    <n v="0.19991254806518599"/>
    <s v="[3970, 3532, 2873, 1933, 1745, 1586, 1483, 540, 423, 162]"/>
    <s v="[1931, 1743, 2871, 543]"/>
    <m/>
  </r>
  <r>
    <n v="211.5"/>
    <s v="Hierarchy"/>
    <s v="LenLog_1_20_1_10_20_5_4000.csv"/>
    <x v="2"/>
    <x v="2"/>
    <x v="3"/>
    <x v="2"/>
    <n v="30"/>
    <x v="3"/>
    <n v="1"/>
    <n v="1"/>
    <n v="10"/>
    <n v="1"/>
    <n v="10"/>
    <n v="10"/>
    <n v="15"/>
    <n v="0.1"/>
    <n v="10"/>
    <n v="0.1"/>
    <n v="10"/>
    <n v="0.1"/>
    <n v="10"/>
    <n v="0.191041469573975"/>
    <n v="0"/>
    <n v="0.191041469573975"/>
    <s v="[3970, 3532, 2873, 1933, 1745, 1586, 1483, 540, 423, 162]"/>
    <s v="[525]"/>
    <m/>
  </r>
  <r>
    <n v="212"/>
    <s v="Hierarchy"/>
    <s v="LenLog_1_20_1_10_25_10_2500.csv"/>
    <x v="10"/>
    <x v="2"/>
    <x v="0"/>
    <x v="3"/>
    <n v="5"/>
    <x v="8"/>
    <n v="1"/>
    <n v="1"/>
    <n v="10"/>
    <n v="0"/>
    <n v="10"/>
    <n v="0"/>
    <m/>
    <n v="0"/>
    <n v="0"/>
    <n v="0"/>
    <n v="0"/>
    <n v="0"/>
    <n v="0"/>
    <n v="7.7759981155395494E-2"/>
    <n v="1.0993480682373101E-2"/>
    <n v="6.6766500473022503E-2"/>
    <s v="[2488, 1902, 1402, 1291, 964, 681, 388, 337, 205, 3]"/>
    <s v="[]"/>
    <m/>
  </r>
  <r>
    <n v="212.1"/>
    <s v="Hierarchy"/>
    <s v="LenLog_1_20_1_10_25_10_2500.csv"/>
    <x v="10"/>
    <x v="2"/>
    <x v="0"/>
    <x v="3"/>
    <n v="10"/>
    <x v="7"/>
    <n v="1"/>
    <n v="1"/>
    <n v="10"/>
    <n v="0"/>
    <n v="10"/>
    <n v="0"/>
    <m/>
    <n v="0"/>
    <n v="0"/>
    <n v="0"/>
    <n v="0"/>
    <n v="0"/>
    <n v="0"/>
    <n v="7.9314231872558594E-2"/>
    <n v="1.0993480682373101E-2"/>
    <n v="6.8320751190185602E-2"/>
    <s v="[2488, 1902, 1402, 1291, 964, 681, 388, 337, 205, 3]"/>
    <s v="[]"/>
    <m/>
  </r>
  <r>
    <n v="212.2"/>
    <s v="Hierarchy"/>
    <s v="LenLog_1_20_1_10_25_10_2500.csv"/>
    <x v="10"/>
    <x v="2"/>
    <x v="0"/>
    <x v="3"/>
    <n v="15"/>
    <x v="6"/>
    <n v="1"/>
    <n v="1"/>
    <n v="10"/>
    <n v="2"/>
    <n v="10"/>
    <n v="20"/>
    <n v="6"/>
    <n v="0.2"/>
    <n v="20"/>
    <n v="0.2"/>
    <n v="20"/>
    <n v="0.2"/>
    <n v="20"/>
    <n v="0.100372552871704"/>
    <n v="1.0993480682373101E-2"/>
    <n v="8.9379072189331096E-2"/>
    <s v="[2488, 1902, 1402, 1291, 964, 681, 388, 337, 205, 3]"/>
    <s v="[211, 343]"/>
    <m/>
  </r>
  <r>
    <n v="212.3"/>
    <s v="Hierarchy"/>
    <s v="LenLog_1_20_1_10_25_10_2500.csv"/>
    <x v="10"/>
    <x v="2"/>
    <x v="0"/>
    <x v="3"/>
    <n v="20"/>
    <x v="0"/>
    <n v="1"/>
    <n v="1"/>
    <n v="10"/>
    <n v="2"/>
    <n v="10"/>
    <n v="20"/>
    <n v="3.5"/>
    <n v="0.2"/>
    <n v="20"/>
    <n v="0.2"/>
    <n v="20"/>
    <n v="0.2"/>
    <n v="20"/>
    <n v="9.3844175338745103E-2"/>
    <n v="1.0993480682373101E-2"/>
    <n v="8.2850694656372098E-2"/>
    <s v="[2488, 1902, 1402, 1291, 964, 681, 388, 337, 205, 3]"/>
    <s v="[968, 340]"/>
    <m/>
  </r>
  <r>
    <n v="212.4"/>
    <s v="Hierarchy"/>
    <s v="LenLog_1_20_1_10_25_10_2500.csv"/>
    <x v="10"/>
    <x v="2"/>
    <x v="0"/>
    <x v="3"/>
    <n v="25"/>
    <x v="1"/>
    <n v="1"/>
    <n v="1"/>
    <n v="10"/>
    <n v="1"/>
    <n v="10"/>
    <n v="10"/>
    <n v="3"/>
    <n v="0.1"/>
    <n v="10"/>
    <n v="0.1"/>
    <n v="10"/>
    <n v="0.1"/>
    <n v="10"/>
    <n v="9.4487905502319405E-2"/>
    <n v="1.0993480682373101E-2"/>
    <n v="8.3494424819946303E-2"/>
    <s v="[2488, 1902, 1402, 1291, 964, 681, 388, 337, 205, 3]"/>
    <s v="[340]"/>
    <m/>
  </r>
  <r>
    <n v="212.5"/>
    <s v="Hierarchy"/>
    <s v="LenLog_1_20_1_10_25_10_2500.csv"/>
    <x v="10"/>
    <x v="2"/>
    <x v="0"/>
    <x v="3"/>
    <n v="30"/>
    <x v="2"/>
    <n v="1"/>
    <n v="1"/>
    <n v="10"/>
    <n v="1"/>
    <n v="10"/>
    <n v="10"/>
    <n v="0"/>
    <n v="0.1"/>
    <n v="10"/>
    <n v="0.1"/>
    <n v="10"/>
    <n v="0.1"/>
    <n v="10"/>
    <n v="0.103529930114746"/>
    <n v="1.0993480682373101E-2"/>
    <n v="9.2536449432373102E-2"/>
    <s v="[2488, 1902, 1402, 1291, 964, 681, 388, 337, 205, 3]"/>
    <s v="[337]"/>
    <m/>
  </r>
  <r>
    <n v="213"/>
    <s v="Hierarchy"/>
    <s v="LenLog_1_20_1_10_25_1_25000.csv"/>
    <x v="11"/>
    <x v="2"/>
    <x v="1"/>
    <x v="3"/>
    <n v="5"/>
    <x v="8"/>
    <n v="1"/>
    <n v="1"/>
    <n v="10"/>
    <n v="0"/>
    <n v="10"/>
    <n v="0"/>
    <m/>
    <n v="0"/>
    <n v="0"/>
    <n v="0"/>
    <n v="0"/>
    <n v="0"/>
    <n v="0"/>
    <n v="6.7736899852752703"/>
    <n v="2.2429704666137699E-2"/>
    <n v="6.75126028060913"/>
    <s v="[23187, 20263, 13041, 11393, 11188, 6842, 6071, 5775, 3865, 2397]"/>
    <s v="[]"/>
    <m/>
  </r>
  <r>
    <n v="213.1"/>
    <s v="Hierarchy"/>
    <s v="LenLog_1_20_1_10_25_1_25000.csv"/>
    <x v="11"/>
    <x v="2"/>
    <x v="1"/>
    <x v="3"/>
    <n v="10"/>
    <x v="7"/>
    <n v="1"/>
    <n v="1"/>
    <n v="10"/>
    <n v="0"/>
    <n v="10"/>
    <n v="0"/>
    <m/>
    <n v="0"/>
    <n v="0"/>
    <n v="0"/>
    <n v="0"/>
    <n v="0"/>
    <n v="0"/>
    <n v="6.9418563842773402"/>
    <n v="2.2429704666137699E-2"/>
    <n v="6.9194266796112096"/>
    <s v="[23187, 20263, 13041, 11393, 11188, 6842, 6071, 5775, 3865, 2397]"/>
    <s v="[]"/>
    <m/>
  </r>
  <r>
    <n v="213.2"/>
    <s v="Hierarchy"/>
    <s v="LenLog_1_20_1_10_25_1_25000.csv"/>
    <x v="11"/>
    <x v="2"/>
    <x v="1"/>
    <x v="3"/>
    <n v="15"/>
    <x v="6"/>
    <n v="1"/>
    <n v="1"/>
    <n v="10"/>
    <n v="7"/>
    <n v="10"/>
    <n v="70"/>
    <n v="5.5714285714285703"/>
    <n v="0.7"/>
    <n v="70"/>
    <n v="0.7"/>
    <n v="70"/>
    <n v="0.7"/>
    <n v="70"/>
    <n v="6.9697577953338596"/>
    <n v="2.2429704666137699E-2"/>
    <n v="6.9473280906677202"/>
    <s v="[23187, 20263, 13041, 11393, 11188, 6842, 6071, 5775, 3865, 2397]"/>
    <s v="[20269, 13047, 23193, 11194, 6077, 3867, 6849]"/>
    <m/>
  </r>
  <r>
    <n v="213.3"/>
    <s v="Hierarchy"/>
    <s v="LenLog_1_20_1_10_25_1_25000.csv"/>
    <x v="11"/>
    <x v="2"/>
    <x v="1"/>
    <x v="3"/>
    <n v="20"/>
    <x v="0"/>
    <n v="1"/>
    <n v="1"/>
    <n v="10"/>
    <n v="9"/>
    <n v="20"/>
    <n v="90"/>
    <n v="5.7777777777777803"/>
    <n v="0.45"/>
    <n v="45"/>
    <n v="0.9"/>
    <n v="90"/>
    <n v="0.6"/>
    <n v="60"/>
    <n v="6.9908313751220703"/>
    <n v="2.2429704666137699E-2"/>
    <n v="6.96840167045593"/>
    <s v="[23187, 20263, 13041, 11393, 11188, 6842, 6071, 5775, 3865, 2397]"/>
    <s v="[11399, 20269, 5781, 23193, 11194, 6077, 3866, 6848, 2406]"/>
    <m/>
  </r>
  <r>
    <n v="213.4"/>
    <s v="Hierarchy"/>
    <s v="LenLog_1_20_1_10_25_1_25000.csv"/>
    <x v="11"/>
    <x v="2"/>
    <x v="1"/>
    <x v="3"/>
    <n v="25"/>
    <x v="1"/>
    <n v="1"/>
    <n v="1"/>
    <n v="10"/>
    <n v="10"/>
    <n v="20"/>
    <n v="100"/>
    <n v="2.2000000000000002"/>
    <n v="0.5"/>
    <n v="50"/>
    <n v="1"/>
    <n v="100"/>
    <n v="0.66666666666666696"/>
    <n v="66.6666666666667"/>
    <n v="7.0246746540069598"/>
    <n v="2.2429704666137699E-2"/>
    <n v="7.0022449493408203"/>
    <s v="[23187, 20263, 13041, 11393, 11188, 6842, 6071, 5775, 3865, 2397]"/>
    <s v="[11398, 20263, 5775, 13047, 23187, 11188, 6071, 3871, 6847, 2397]"/>
    <m/>
  </r>
  <r>
    <n v="213.5"/>
    <s v="Hierarchy"/>
    <s v="LenLog_1_20_1_10_25_1_25000.csv"/>
    <x v="11"/>
    <x v="2"/>
    <x v="1"/>
    <x v="3"/>
    <n v="30"/>
    <x v="2"/>
    <n v="1"/>
    <n v="1"/>
    <n v="10"/>
    <n v="10"/>
    <n v="20"/>
    <n v="100"/>
    <n v="1.8"/>
    <n v="0.5"/>
    <n v="50"/>
    <n v="1"/>
    <n v="100"/>
    <n v="0.66666666666666696"/>
    <n v="66.6666666666667"/>
    <n v="6.9143202304840097"/>
    <n v="2.2429704666137699E-2"/>
    <n v="6.8918905258178702"/>
    <s v="[23187, 20263, 13041, 11393, 11188, 6842, 6071, 5775, 3865, 2397]"/>
    <s v="[11391, 20261, 5775, 13039, 23185, 11186, 6069, 3863, 6840, 2395]"/>
    <m/>
  </r>
  <r>
    <n v="214"/>
    <s v="Hierarchy"/>
    <s v="LenLog_1_20_1_10_25_2-5_10000.csv"/>
    <x v="1"/>
    <x v="2"/>
    <x v="2"/>
    <x v="3"/>
    <n v="5"/>
    <x v="8"/>
    <n v="1"/>
    <n v="1"/>
    <n v="10"/>
    <n v="2"/>
    <n v="10"/>
    <n v="20"/>
    <n v="0"/>
    <n v="0.2"/>
    <n v="20"/>
    <n v="0.2"/>
    <n v="20"/>
    <n v="0.2"/>
    <n v="20"/>
    <n v="1.1135437488555899"/>
    <n v="1.3269424438476601E-2"/>
    <n v="1.10027432441711"/>
    <s v="[9193, 8371, 7183, 5796, 5651, 2783, 2741, 1153, 756, 433]"/>
    <s v="[5796, 433]"/>
    <m/>
  </r>
  <r>
    <n v="214.1"/>
    <s v="Hierarchy"/>
    <s v="LenLog_1_20_1_10_25_2-5_10000.csv"/>
    <x v="1"/>
    <x v="2"/>
    <x v="2"/>
    <x v="3"/>
    <n v="10"/>
    <x v="7"/>
    <n v="1"/>
    <n v="1"/>
    <n v="10"/>
    <n v="0"/>
    <n v="10"/>
    <n v="0"/>
    <m/>
    <n v="0"/>
    <n v="0"/>
    <n v="0"/>
    <n v="0"/>
    <n v="0"/>
    <n v="0"/>
    <n v="1.1678671836853001"/>
    <n v="1.3269424438476601E-2"/>
    <n v="1.1545977592468299"/>
    <s v="[9193, 8371, 7183, 5796, 5651, 2783, 2741, 1153, 756, 433]"/>
    <s v="[]"/>
    <m/>
  </r>
  <r>
    <n v="214.2"/>
    <s v="Hierarchy"/>
    <s v="LenLog_1_20_1_10_25_2-5_10000.csv"/>
    <x v="1"/>
    <x v="2"/>
    <x v="2"/>
    <x v="3"/>
    <n v="15"/>
    <x v="6"/>
    <n v="1"/>
    <n v="1"/>
    <n v="10"/>
    <n v="0"/>
    <n v="10"/>
    <n v="0"/>
    <m/>
    <n v="0"/>
    <n v="0"/>
    <n v="0"/>
    <n v="0"/>
    <n v="0"/>
    <n v="0"/>
    <n v="1.1469707489013701"/>
    <n v="1.3269424438476601E-2"/>
    <n v="1.13370132446289"/>
    <s v="[9193, 8371, 7183, 5796, 5651, 2783, 2741, 1153, 756, 433]"/>
    <s v="[]"/>
    <m/>
  </r>
  <r>
    <n v="214.3"/>
    <s v="Hierarchy"/>
    <s v="LenLog_1_20_1_10_25_2-5_10000.csv"/>
    <x v="1"/>
    <x v="2"/>
    <x v="2"/>
    <x v="3"/>
    <n v="20"/>
    <x v="0"/>
    <n v="1"/>
    <n v="1"/>
    <n v="10"/>
    <n v="5"/>
    <n v="10"/>
    <n v="50"/>
    <n v="2"/>
    <n v="0.5"/>
    <n v="50"/>
    <n v="0.5"/>
    <n v="50"/>
    <n v="0.5"/>
    <n v="50"/>
    <n v="1.16387343406677"/>
    <n v="1.3269424438476601E-2"/>
    <n v="1.1506040096282999"/>
    <s v="[9193, 8371, 7183, 5796, 5651, 2783, 2741, 1153, 756, 433]"/>
    <s v="[1154, 439, 8372, 2742, 2784]"/>
    <m/>
  </r>
  <r>
    <n v="214.4"/>
    <s v="Hierarchy"/>
    <s v="LenLog_1_20_1_10_25_2-5_10000.csv"/>
    <x v="1"/>
    <x v="2"/>
    <x v="2"/>
    <x v="3"/>
    <n v="25"/>
    <x v="1"/>
    <n v="1"/>
    <n v="1"/>
    <n v="10"/>
    <n v="10"/>
    <n v="20"/>
    <n v="100"/>
    <n v="1.5"/>
    <n v="0.5"/>
    <n v="50"/>
    <n v="1"/>
    <n v="100"/>
    <n v="0.66666666666666696"/>
    <n v="66.6666666666667"/>
    <n v="1.1799836158752399"/>
    <n v="1.3269424438476601E-2"/>
    <n v="1.16671419143677"/>
    <s v="[9193, 8371, 7183, 5796, 5651, 2783, 2741, 1153, 756, 433]"/>
    <s v="[1153, 5799, 9199, 7183, 438, 5651, 8371, 2741, 757, 2783]"/>
    <m/>
  </r>
  <r>
    <n v="214.5"/>
    <s v="Hierarchy"/>
    <s v="LenLog_1_20_1_10_25_2-5_10000.csv"/>
    <x v="1"/>
    <x v="2"/>
    <x v="2"/>
    <x v="3"/>
    <n v="30"/>
    <x v="2"/>
    <n v="1"/>
    <n v="1"/>
    <n v="10"/>
    <n v="10"/>
    <n v="20"/>
    <n v="100"/>
    <n v="2.7"/>
    <n v="0.5"/>
    <n v="50"/>
    <n v="1"/>
    <n v="100"/>
    <n v="0.66666666666666696"/>
    <n v="66.6666666666667"/>
    <n v="1.1966962814331099"/>
    <n v="1.3269424438476601E-2"/>
    <n v="1.18342685699463"/>
    <s v="[9193, 8371, 7183, 5796, 5651, 2783, 2741, 1153, 756, 433]"/>
    <s v="[1149, 5794, 9191, 7180, 430, 5647, 8369, 2739, 755, 2779]"/>
    <m/>
  </r>
  <r>
    <n v="215"/>
    <s v="Hierarchy"/>
    <s v="LenLog_1_20_1_10_25_5_5000.csv"/>
    <x v="12"/>
    <x v="2"/>
    <x v="3"/>
    <x v="3"/>
    <n v="5"/>
    <x v="8"/>
    <n v="1"/>
    <n v="1"/>
    <n v="10"/>
    <n v="0"/>
    <n v="10"/>
    <n v="0"/>
    <m/>
    <n v="0"/>
    <n v="0"/>
    <n v="0"/>
    <n v="0"/>
    <n v="0"/>
    <n v="0"/>
    <n v="0.29645109176635698"/>
    <n v="1.3113737106323201E-2"/>
    <n v="0.28333735466003401"/>
    <s v="[4992, 4824, 4527, 3502, 2088, 1611, 1503, 1240, 314, 189]"/>
    <s v="[]"/>
    <m/>
  </r>
  <r>
    <n v="215.1"/>
    <s v="Hierarchy"/>
    <s v="LenLog_1_20_1_10_25_5_5000.csv"/>
    <x v="12"/>
    <x v="2"/>
    <x v="3"/>
    <x v="3"/>
    <n v="10"/>
    <x v="7"/>
    <n v="1"/>
    <n v="1"/>
    <n v="10"/>
    <n v="0"/>
    <n v="10"/>
    <n v="0"/>
    <m/>
    <n v="0"/>
    <n v="0"/>
    <n v="0"/>
    <n v="0"/>
    <n v="0"/>
    <n v="0"/>
    <n v="0.29660987854003901"/>
    <n v="1.3113737106323201E-2"/>
    <n v="0.28349614143371599"/>
    <s v="[4992, 4824, 4527, 3502, 2088, 1611, 1503, 1240, 314, 189]"/>
    <s v="[]"/>
    <m/>
  </r>
  <r>
    <n v="215.2"/>
    <s v="Hierarchy"/>
    <s v="LenLog_1_20_1_10_25_5_5000.csv"/>
    <x v="12"/>
    <x v="2"/>
    <x v="3"/>
    <x v="3"/>
    <n v="15"/>
    <x v="6"/>
    <n v="1"/>
    <n v="1"/>
    <n v="10"/>
    <n v="0"/>
    <n v="10"/>
    <n v="0"/>
    <m/>
    <n v="0"/>
    <n v="0"/>
    <n v="0"/>
    <n v="0"/>
    <n v="0"/>
    <n v="0"/>
    <n v="0.31315946578979498"/>
    <n v="1.3113737106323201E-2"/>
    <n v="0.30004572868347201"/>
    <s v="[4992, 4824, 4527, 3502, 2088, 1611, 1503, 1240, 314, 189]"/>
    <s v="[]"/>
    <m/>
  </r>
  <r>
    <n v="215.3"/>
    <s v="Hierarchy"/>
    <s v="LenLog_1_20_1_10_25_5_5000.csv"/>
    <x v="12"/>
    <x v="2"/>
    <x v="3"/>
    <x v="3"/>
    <n v="20"/>
    <x v="0"/>
    <n v="1"/>
    <n v="1"/>
    <n v="10"/>
    <n v="0"/>
    <n v="10"/>
    <n v="0"/>
    <m/>
    <n v="0"/>
    <n v="0"/>
    <n v="0"/>
    <n v="0"/>
    <n v="0"/>
    <n v="0"/>
    <n v="0.413206577301025"/>
    <n v="1.3113737106323201E-2"/>
    <n v="0.40009284019470198"/>
    <s v="[4992, 4824, 4527, 3502, 2088, 1611, 1503, 1240, 314, 189]"/>
    <s v="[]"/>
    <m/>
  </r>
  <r>
    <n v="215.4"/>
    <s v="Hierarchy"/>
    <s v="LenLog_1_20_1_10_25_5_5000.csv"/>
    <x v="12"/>
    <x v="2"/>
    <x v="3"/>
    <x v="3"/>
    <n v="25"/>
    <x v="1"/>
    <n v="1"/>
    <n v="1"/>
    <n v="10"/>
    <n v="0"/>
    <n v="10"/>
    <n v="0"/>
    <m/>
    <n v="0"/>
    <n v="0"/>
    <n v="0"/>
    <n v="0"/>
    <n v="0"/>
    <n v="0"/>
    <n v="0.32804274559021002"/>
    <n v="1.3113737106323201E-2"/>
    <n v="0.314929008483887"/>
    <s v="[4992, 4824, 4527, 3502, 2088, 1611, 1503, 1240, 314, 189]"/>
    <s v="[]"/>
    <m/>
  </r>
  <r>
    <n v="215.5"/>
    <s v="Hierarchy"/>
    <s v="LenLog_1_20_1_10_25_5_5000.csv"/>
    <x v="12"/>
    <x v="2"/>
    <x v="3"/>
    <x v="3"/>
    <n v="30"/>
    <x v="2"/>
    <n v="1"/>
    <n v="1"/>
    <n v="10"/>
    <n v="0"/>
    <n v="10"/>
    <n v="0"/>
    <m/>
    <n v="0"/>
    <n v="0"/>
    <n v="0"/>
    <n v="0"/>
    <n v="0"/>
    <n v="0"/>
    <n v="0.31840777397155801"/>
    <n v="1.3113737106323201E-2"/>
    <n v="0.30529403686523399"/>
    <s v="[4992, 4824, 4527, 3502, 2088, 1611, 1503, 1240, 314, 189]"/>
    <s v="[]"/>
    <m/>
  </r>
  <r>
    <n v="216"/>
    <s v="Hierarchy"/>
    <s v="LenLog_1_20_1_10_5_10_500.csv"/>
    <x v="13"/>
    <x v="2"/>
    <x v="0"/>
    <x v="4"/>
    <n v="5"/>
    <x v="1"/>
    <n v="1"/>
    <n v="1"/>
    <n v="10"/>
    <n v="2"/>
    <n v="10"/>
    <n v="20"/>
    <n v="0"/>
    <n v="0.2"/>
    <n v="20"/>
    <n v="0.2"/>
    <n v="20"/>
    <n v="0.2"/>
    <n v="20"/>
    <n v="3.4181594848632799E-2"/>
    <n v="1.72991752624512E-2"/>
    <n v="1.6882419586181599E-2"/>
    <s v="[423, 402, 354, 326, 248, 180, 70, 44, 17, 10]"/>
    <s v="[44, 402]"/>
    <m/>
  </r>
  <r>
    <n v="216.1"/>
    <s v="Hierarchy"/>
    <s v="LenLog_1_20_1_10_5_10_500.csv"/>
    <x v="13"/>
    <x v="2"/>
    <x v="0"/>
    <x v="4"/>
    <n v="10"/>
    <x v="2"/>
    <n v="1"/>
    <n v="1"/>
    <n v="10"/>
    <n v="5"/>
    <n v="10"/>
    <n v="50"/>
    <n v="0.8"/>
    <n v="0.5"/>
    <n v="50"/>
    <n v="0.5"/>
    <n v="50"/>
    <n v="0.5"/>
    <n v="50"/>
    <n v="3.466796875E-2"/>
    <n v="1.72991752624512E-2"/>
    <n v="1.73687934875488E-2"/>
    <s v="[423, 402, 354, 326, 248, 180, 70, 44, 17, 10]"/>
    <s v="[354, 330, 70, 402, 248]"/>
    <m/>
  </r>
  <r>
    <n v="216.2"/>
    <s v="Hierarchy"/>
    <s v="LenLog_1_20_1_10_5_10_500.csv"/>
    <x v="13"/>
    <x v="2"/>
    <x v="0"/>
    <x v="4"/>
    <n v="15"/>
    <x v="3"/>
    <n v="1"/>
    <n v="1"/>
    <n v="10"/>
    <n v="3"/>
    <n v="10"/>
    <n v="30"/>
    <n v="6.6666666666666696"/>
    <n v="0.3"/>
    <n v="30"/>
    <n v="0.3"/>
    <n v="30"/>
    <n v="0.3"/>
    <n v="30"/>
    <n v="3.3948421478271498E-2"/>
    <n v="1.72991752624512E-2"/>
    <n v="1.6649246215820299E-2"/>
    <s v="[423, 402, 354, 326, 248, 180, 70, 44, 17, 10]"/>
    <s v="[347, 333, 23]"/>
    <m/>
  </r>
  <r>
    <n v="216.3"/>
    <s v="Hierarchy"/>
    <s v="LenLog_1_20_1_10_5_10_500.csv"/>
    <x v="13"/>
    <x v="2"/>
    <x v="0"/>
    <x v="4"/>
    <n v="20"/>
    <x v="4"/>
    <n v="1"/>
    <n v="1"/>
    <n v="10"/>
    <n v="3"/>
    <n v="10"/>
    <n v="30"/>
    <n v="3.6666666666666701"/>
    <n v="0.3"/>
    <n v="30"/>
    <n v="0.3"/>
    <n v="30"/>
    <n v="0.3"/>
    <n v="30"/>
    <n v="3.3792018890380901E-2"/>
    <n v="1.72991752624512E-2"/>
    <n v="1.6492843627929701E-2"/>
    <s v="[423, 402, 354, 326, 248, 180, 70, 44, 17, 10]"/>
    <s v="[421, 37, 404]"/>
    <m/>
  </r>
  <r>
    <n v="216.4"/>
    <s v="Hierarchy"/>
    <s v="LenLog_1_20_1_10_5_10_500.csv"/>
    <x v="13"/>
    <x v="2"/>
    <x v="0"/>
    <x v="4"/>
    <n v="25"/>
    <x v="5"/>
    <n v="1"/>
    <n v="1"/>
    <n v="10"/>
    <n v="2"/>
    <n v="10"/>
    <n v="20"/>
    <n v="5"/>
    <n v="0.2"/>
    <n v="20"/>
    <n v="0.2"/>
    <n v="20"/>
    <n v="0.2"/>
    <n v="20"/>
    <n v="3.3996105194091797E-2"/>
    <n v="1.72991752624512E-2"/>
    <n v="1.6696929931640601E-2"/>
    <s v="[423, 402, 354, 326, 248, 180, 70, 44, 17, 10]"/>
    <s v="[428, 253]"/>
    <m/>
  </r>
  <r>
    <n v="216.5"/>
    <s v="Hierarchy"/>
    <s v="LenLog_1_20_1_10_5_10_500.csv"/>
    <x v="13"/>
    <x v="2"/>
    <x v="0"/>
    <x v="4"/>
    <n v="30"/>
    <x v="9"/>
    <n v="1"/>
    <n v="1"/>
    <n v="10"/>
    <n v="3"/>
    <n v="10"/>
    <n v="30"/>
    <n v="5"/>
    <n v="0.3"/>
    <n v="30"/>
    <n v="0.3"/>
    <n v="30"/>
    <n v="0.3"/>
    <n v="30"/>
    <n v="3.4126281738281201E-2"/>
    <n v="1.72991752624512E-2"/>
    <n v="1.6827106475830099E-2"/>
    <s v="[423, 402, 354, 326, 248, 180, 70, 44, 17, 10]"/>
    <s v="[425, 28, 250]"/>
    <m/>
  </r>
  <r>
    <n v="217"/>
    <s v="Hierarchy"/>
    <s v="LenLog_1_20_1_10_5_1_5000.csv"/>
    <x v="12"/>
    <x v="2"/>
    <x v="1"/>
    <x v="4"/>
    <n v="5"/>
    <x v="1"/>
    <n v="1"/>
    <n v="1"/>
    <n v="10"/>
    <n v="2"/>
    <n v="10"/>
    <n v="20"/>
    <n v="0"/>
    <n v="0.2"/>
    <n v="20"/>
    <n v="0.2"/>
    <n v="20"/>
    <n v="0.2"/>
    <n v="20"/>
    <n v="0.23195481300354001"/>
    <n v="1.5063524246215799E-2"/>
    <n v="0.216891288757324"/>
    <s v="[4540, 4288, 3887, 3785, 3647, 3383, 2858, 2234, 278, 225]"/>
    <s v="[4288, 225]"/>
    <m/>
  </r>
  <r>
    <n v="217.1"/>
    <s v="Hierarchy"/>
    <s v="LenLog_1_20_1_10_5_1_5000.csv"/>
    <x v="12"/>
    <x v="2"/>
    <x v="1"/>
    <x v="4"/>
    <n v="10"/>
    <x v="2"/>
    <n v="1"/>
    <n v="1"/>
    <n v="10"/>
    <n v="0"/>
    <n v="10"/>
    <n v="0"/>
    <m/>
    <n v="0"/>
    <n v="0"/>
    <n v="0"/>
    <n v="0"/>
    <n v="0"/>
    <n v="0"/>
    <n v="0.26506090164184598"/>
    <n v="1.5063524246215799E-2"/>
    <n v="0.24999737739562999"/>
    <s v="[4540, 4288, 3887, 3785, 3647, 3383, 2858, 2234, 278, 225]"/>
    <s v="[]"/>
    <m/>
  </r>
  <r>
    <n v="217.2"/>
    <s v="Hierarchy"/>
    <s v="LenLog_1_20_1_10_5_1_5000.csv"/>
    <x v="12"/>
    <x v="2"/>
    <x v="1"/>
    <x v="4"/>
    <n v="15"/>
    <x v="3"/>
    <n v="1"/>
    <n v="1"/>
    <n v="10"/>
    <n v="0"/>
    <n v="10"/>
    <n v="0"/>
    <m/>
    <n v="0"/>
    <n v="0"/>
    <n v="0"/>
    <n v="0"/>
    <n v="0"/>
    <n v="0"/>
    <n v="0.28171944618225098"/>
    <n v="1.5063524246215799E-2"/>
    <n v="0.26665592193603499"/>
    <s v="[4540, 4288, 3887, 3785, 3647, 3383, 2858, 2234, 278, 225]"/>
    <s v="[]"/>
    <m/>
  </r>
  <r>
    <n v="217.3"/>
    <s v="Hierarchy"/>
    <s v="LenLog_1_20_1_10_5_1_5000.csv"/>
    <x v="12"/>
    <x v="2"/>
    <x v="1"/>
    <x v="4"/>
    <n v="20"/>
    <x v="4"/>
    <n v="1"/>
    <n v="1"/>
    <n v="10"/>
    <n v="1"/>
    <n v="10"/>
    <n v="10"/>
    <n v="9"/>
    <n v="0.1"/>
    <n v="10"/>
    <n v="0.1"/>
    <n v="10"/>
    <n v="0.1"/>
    <n v="10"/>
    <n v="0.28357100486755399"/>
    <n v="1.5063524246215799E-2"/>
    <n v="0.268507480621338"/>
    <s v="[4540, 4288, 3887, 3785, 3647, 3383, 2858, 2234, 278, 225]"/>
    <s v="[3392]"/>
    <m/>
  </r>
  <r>
    <n v="217.4"/>
    <s v="Hierarchy"/>
    <s v="LenLog_1_20_1_10_5_1_5000.csv"/>
    <x v="12"/>
    <x v="2"/>
    <x v="1"/>
    <x v="4"/>
    <n v="25"/>
    <x v="5"/>
    <n v="1"/>
    <n v="1"/>
    <n v="10"/>
    <n v="0"/>
    <n v="10"/>
    <n v="0"/>
    <m/>
    <n v="0"/>
    <n v="0"/>
    <n v="0"/>
    <n v="0"/>
    <n v="0"/>
    <n v="0"/>
    <n v="0.31349945068359403"/>
    <n v="1.5063524246215799E-2"/>
    <n v="0.29843592643737799"/>
    <s v="[4540, 4288, 3887, 3785, 3647, 3383, 2858, 2234, 278, 225]"/>
    <s v="[]"/>
    <m/>
  </r>
  <r>
    <n v="217.5"/>
    <s v="Hierarchy"/>
    <s v="LenLog_1_20_1_10_5_1_5000.csv"/>
    <x v="12"/>
    <x v="2"/>
    <x v="1"/>
    <x v="4"/>
    <n v="30"/>
    <x v="9"/>
    <n v="1"/>
    <n v="1"/>
    <n v="10"/>
    <n v="0"/>
    <n v="10"/>
    <n v="0"/>
    <m/>
    <n v="0"/>
    <n v="0"/>
    <n v="0"/>
    <n v="0"/>
    <n v="0"/>
    <n v="0"/>
    <n v="0.298886299133301"/>
    <n v="1.5063524246215799E-2"/>
    <n v="0.28382277488708502"/>
    <s v="[4540, 4288, 3887, 3785, 3647, 3383, 2858, 2234, 278, 225]"/>
    <s v="[]"/>
    <m/>
  </r>
  <r>
    <n v="218"/>
    <s v="Hierarchy"/>
    <s v="LenLog_1_20_1_10_5_2-5_2000.csv"/>
    <x v="3"/>
    <x v="2"/>
    <x v="2"/>
    <x v="4"/>
    <n v="5"/>
    <x v="1"/>
    <n v="1"/>
    <n v="1"/>
    <n v="10"/>
    <n v="0"/>
    <n v="10"/>
    <n v="0"/>
    <m/>
    <n v="0"/>
    <n v="0"/>
    <n v="0"/>
    <n v="0"/>
    <n v="0"/>
    <n v="0"/>
    <n v="6.5926074981689495E-2"/>
    <n v="1.9254207611084002E-2"/>
    <n v="4.6671867370605503E-2"/>
    <s v="[1316, 1084, 1068, 921, 910, 733, 579, 555, 207, 152]"/>
    <s v="[]"/>
    <m/>
  </r>
  <r>
    <n v="218.1"/>
    <s v="Hierarchy"/>
    <s v="LenLog_1_20_1_10_5_2-5_2000.csv"/>
    <x v="3"/>
    <x v="2"/>
    <x v="2"/>
    <x v="4"/>
    <n v="10"/>
    <x v="2"/>
    <n v="1"/>
    <n v="1"/>
    <n v="10"/>
    <n v="4"/>
    <n v="10"/>
    <n v="40"/>
    <n v="3.25"/>
    <n v="0.4"/>
    <n v="40"/>
    <n v="0.4"/>
    <n v="40"/>
    <n v="0.4"/>
    <n v="40"/>
    <n v="8.5853338241577204E-2"/>
    <n v="1.9254207611084002E-2"/>
    <n v="6.6599130630493206E-2"/>
    <s v="[1316, 1084, 1068, 921, 910, 733, 579, 555, 207, 152]"/>
    <s v="[1314, 203, 1081, 729]"/>
    <m/>
  </r>
  <r>
    <n v="218.2"/>
    <s v="Hierarchy"/>
    <s v="LenLog_1_20_1_10_5_2-5_2000.csv"/>
    <x v="3"/>
    <x v="2"/>
    <x v="2"/>
    <x v="4"/>
    <n v="15"/>
    <x v="3"/>
    <n v="1"/>
    <n v="1"/>
    <n v="10"/>
    <n v="2"/>
    <n v="10"/>
    <n v="20"/>
    <n v="3"/>
    <n v="0.2"/>
    <n v="20"/>
    <n v="0.2"/>
    <n v="20"/>
    <n v="0.2"/>
    <n v="20"/>
    <n v="6.9408416748046903E-2"/>
    <n v="1.9254207611084002E-2"/>
    <n v="5.0154209136962898E-2"/>
    <s v="[1316, 1084, 1068, 921, 910, 733, 579, 555, 207, 152]"/>
    <s v="[1312, 912]"/>
    <m/>
  </r>
  <r>
    <n v="218.3"/>
    <s v="Hierarchy"/>
    <s v="LenLog_1_20_1_10_5_2-5_2000.csv"/>
    <x v="3"/>
    <x v="2"/>
    <x v="2"/>
    <x v="4"/>
    <n v="20"/>
    <x v="4"/>
    <n v="1"/>
    <n v="1"/>
    <n v="10"/>
    <n v="6"/>
    <n v="10"/>
    <n v="60"/>
    <n v="6.5"/>
    <n v="0.6"/>
    <n v="60"/>
    <n v="0.6"/>
    <n v="60"/>
    <n v="0.6"/>
    <n v="60"/>
    <n v="8.7682723999023507E-2"/>
    <n v="1.9254207611084002E-2"/>
    <n v="6.8428516387939495E-2"/>
    <s v="[1316, 1084, 1068, 921, 910, 733, 579, 555, 207, 152]"/>
    <s v="[1312, 549, 912, 198, 912, 724]"/>
    <m/>
  </r>
  <r>
    <n v="218.4"/>
    <s v="Hierarchy"/>
    <s v="LenLog_1_20_1_10_5_2-5_2000.csv"/>
    <x v="3"/>
    <x v="2"/>
    <x v="2"/>
    <x v="4"/>
    <n v="25"/>
    <x v="5"/>
    <n v="1"/>
    <n v="1"/>
    <n v="10"/>
    <n v="4"/>
    <n v="10"/>
    <n v="40"/>
    <n v="9"/>
    <n v="0.4"/>
    <n v="40"/>
    <n v="0.4"/>
    <n v="40"/>
    <n v="0.4"/>
    <n v="40"/>
    <n v="7.7313899993896498E-2"/>
    <n v="1.9254207611084002E-2"/>
    <n v="5.80596923828125E-2"/>
    <s v="[1316, 1084, 1068, 921, 910, 733, 579, 555, 207, 152]"/>
    <s v="[1310, 547, 196, 722]"/>
    <m/>
  </r>
  <r>
    <n v="218.5"/>
    <s v="Hierarchy"/>
    <s v="LenLog_1_20_1_10_5_2-5_2000.csv"/>
    <x v="3"/>
    <x v="2"/>
    <x v="2"/>
    <x v="4"/>
    <n v="30"/>
    <x v="9"/>
    <n v="1"/>
    <n v="1"/>
    <n v="10"/>
    <n v="2"/>
    <n v="10"/>
    <n v="20"/>
    <n v="8"/>
    <n v="0.2"/>
    <n v="20"/>
    <n v="0.2"/>
    <n v="20"/>
    <n v="0.2"/>
    <n v="20"/>
    <n v="6.9296121597289997E-2"/>
    <n v="1.9254207611084002E-2"/>
    <n v="5.0041913986206103E-2"/>
    <s v="[1316, 1084, 1068, 921, 910, 733, 579, 555, 207, 152]"/>
    <s v="[1305, 905]"/>
    <m/>
  </r>
  <r>
    <n v="219"/>
    <s v="Hierarchy"/>
    <s v="LenLog_1_20_1_10_5_5_1000.csv"/>
    <x v="0"/>
    <x v="2"/>
    <x v="3"/>
    <x v="4"/>
    <n v="5"/>
    <x v="1"/>
    <n v="1"/>
    <n v="1"/>
    <n v="10"/>
    <n v="2"/>
    <n v="10"/>
    <n v="20"/>
    <n v="1"/>
    <n v="0.2"/>
    <n v="20"/>
    <n v="0.2"/>
    <n v="20"/>
    <n v="0.2"/>
    <n v="20"/>
    <n v="4.3523788452148403E-2"/>
    <n v="1.0241746902465799E-2"/>
    <n v="3.3282041549682603E-2"/>
    <s v="[1023, 730, 629, 614, 395, 361, 352, 317, 73, 7]"/>
    <s v="[613, 6]"/>
    <m/>
  </r>
  <r>
    <n v="219.1"/>
    <s v="Hierarchy"/>
    <s v="LenLog_1_20_1_10_5_5_1000.csv"/>
    <x v="0"/>
    <x v="2"/>
    <x v="3"/>
    <x v="4"/>
    <n v="10"/>
    <x v="2"/>
    <n v="1"/>
    <n v="1"/>
    <n v="10"/>
    <n v="2"/>
    <n v="10"/>
    <n v="20"/>
    <n v="3"/>
    <n v="0.2"/>
    <n v="20"/>
    <n v="0.2"/>
    <n v="20"/>
    <n v="0.2"/>
    <n v="20"/>
    <n v="2.9352426528930699E-2"/>
    <n v="1.0241746902465799E-2"/>
    <n v="1.9110679626464799E-2"/>
    <s v="[1023, 730, 629, 614, 395, 361, 352, 317, 73, 7]"/>
    <s v="[354, 391]"/>
    <m/>
  </r>
  <r>
    <n v="219.2"/>
    <s v="Hierarchy"/>
    <s v="LenLog_1_20_1_10_5_5_1000.csv"/>
    <x v="0"/>
    <x v="2"/>
    <x v="3"/>
    <x v="4"/>
    <n v="15"/>
    <x v="3"/>
    <n v="1"/>
    <n v="1"/>
    <n v="10"/>
    <n v="2"/>
    <n v="10"/>
    <n v="20"/>
    <n v="6"/>
    <n v="0.2"/>
    <n v="20"/>
    <n v="0.2"/>
    <n v="20"/>
    <n v="0.2"/>
    <n v="20"/>
    <n v="3.8249254226684598E-2"/>
    <n v="1.0241746902465799E-2"/>
    <n v="2.8007507324218799E-2"/>
    <s v="[1023, 730, 629, 614, 395, 361, 352, 317, 73, 7]"/>
    <s v="[347, 80]"/>
    <m/>
  </r>
  <r>
    <n v="219.3"/>
    <s v="Hierarchy"/>
    <s v="LenLog_1_20_1_10_5_5_1000.csv"/>
    <x v="0"/>
    <x v="2"/>
    <x v="3"/>
    <x v="4"/>
    <n v="20"/>
    <x v="4"/>
    <n v="1"/>
    <n v="1"/>
    <n v="10"/>
    <n v="0"/>
    <n v="10"/>
    <n v="0"/>
    <m/>
    <n v="0"/>
    <n v="0"/>
    <n v="0"/>
    <n v="0"/>
    <n v="0"/>
    <n v="0"/>
    <n v="4.3446779251098598E-2"/>
    <n v="1.0241746902465799E-2"/>
    <n v="3.3205032348632799E-2"/>
    <s v="[1023, 730, 629, 614, 395, 361, 352, 317, 73, 7]"/>
    <s v="[]"/>
    <m/>
  </r>
  <r>
    <n v="219.4"/>
    <s v="Hierarchy"/>
    <s v="LenLog_1_20_1_10_5_5_1000.csv"/>
    <x v="0"/>
    <x v="2"/>
    <x v="3"/>
    <x v="4"/>
    <n v="25"/>
    <x v="5"/>
    <n v="1"/>
    <n v="1"/>
    <n v="10"/>
    <n v="5"/>
    <n v="10"/>
    <n v="50"/>
    <n v="4"/>
    <n v="0.5"/>
    <n v="50"/>
    <n v="0.5"/>
    <n v="50"/>
    <n v="0.5"/>
    <n v="50"/>
    <n v="4.5260906219482401E-2"/>
    <n v="1.0241746902465799E-2"/>
    <n v="3.5019159317016602E-2"/>
    <s v="[1023, 730, 629, 614, 395, 361, 352, 317, 73, 7]"/>
    <s v="[352, 605, 352, 732, 1023]"/>
    <m/>
  </r>
  <r>
    <n v="219.5"/>
    <s v="Hierarchy"/>
    <s v="LenLog_1_20_1_10_5_5_1000.csv"/>
    <x v="0"/>
    <x v="2"/>
    <x v="3"/>
    <x v="4"/>
    <n v="30"/>
    <x v="9"/>
    <n v="1"/>
    <n v="1"/>
    <n v="10"/>
    <n v="1"/>
    <n v="10"/>
    <n v="10"/>
    <n v="13"/>
    <n v="0.1"/>
    <n v="10"/>
    <n v="0.1"/>
    <n v="10"/>
    <n v="0.1"/>
    <n v="10"/>
    <n v="2.2317171096801799E-2"/>
    <n v="1.0241746902465799E-2"/>
    <n v="1.2075424194335899E-2"/>
    <s v="[1023, 730, 629, 614, 395, 361, 352, 317, 73, 7]"/>
    <s v="[642]"/>
    <m/>
  </r>
  <r>
    <n v="220"/>
    <s v="Hierarchy"/>
    <s v="LenLog_1_20_1_15_10_10_1500.csv"/>
    <x v="4"/>
    <x v="2"/>
    <x v="0"/>
    <x v="0"/>
    <n v="5"/>
    <x v="0"/>
    <n v="1"/>
    <n v="1"/>
    <n v="15"/>
    <n v="0"/>
    <n v="10"/>
    <n v="0"/>
    <m/>
    <n v="0"/>
    <n v="0"/>
    <n v="0"/>
    <n v="0"/>
    <n v="0"/>
    <n v="0"/>
    <n v="2.1755218505859399E-2"/>
    <n v="5.4197311401367196E-3"/>
    <n v="1.6335487365722701E-2"/>
    <s v="[1418, 1367, 1343, 1228, 1060, 957, 914, 809, 717, 527, 500, 427, 232, 217, 172]"/>
    <s v="[]"/>
    <m/>
  </r>
  <r>
    <n v="220.1"/>
    <s v="Hierarchy"/>
    <s v="LenLog_1_20_1_15_10_10_1500.csv"/>
    <x v="4"/>
    <x v="2"/>
    <x v="0"/>
    <x v="0"/>
    <n v="10"/>
    <x v="1"/>
    <n v="1"/>
    <n v="1"/>
    <n v="15"/>
    <n v="3"/>
    <n v="10"/>
    <n v="20"/>
    <n v="0"/>
    <n v="0.3"/>
    <n v="30"/>
    <n v="0.2"/>
    <n v="20"/>
    <n v="0.24"/>
    <n v="24"/>
    <n v="3.5000085830688497E-2"/>
    <n v="5.4197311401367196E-3"/>
    <n v="2.9580354690551799E-2"/>
    <s v="[1418, 1367, 1343, 1228, 1060, 957, 914, 809, 717, 527, 500, 427, 232, 217, 172]"/>
    <s v="[232, 427, 914]"/>
    <m/>
  </r>
  <r>
    <n v="220.2"/>
    <s v="Hierarchy"/>
    <s v="LenLog_1_20_1_15_10_10_1500.csv"/>
    <x v="4"/>
    <x v="2"/>
    <x v="0"/>
    <x v="0"/>
    <n v="15"/>
    <x v="2"/>
    <n v="1"/>
    <n v="1"/>
    <n v="15"/>
    <n v="6"/>
    <n v="10"/>
    <n v="40"/>
    <n v="1.1666666666666701"/>
    <n v="0.6"/>
    <n v="60"/>
    <n v="0.4"/>
    <n v="40"/>
    <n v="0.48"/>
    <n v="48"/>
    <n v="3.8629531860351597E-2"/>
    <n v="5.4197311401367196E-3"/>
    <n v="3.3209800720214802E-2"/>
    <s v="[1418, 1367, 1343, 1228, 1060, 957, 914, 809, 717, 527, 500, 427, 232, 217, 172]"/>
    <s v="[808, 426, 716, 173, 499, 959]"/>
    <m/>
  </r>
  <r>
    <n v="220.3"/>
    <s v="Hierarchy"/>
    <s v="LenLog_1_20_1_15_10_10_1500.csv"/>
    <x v="4"/>
    <x v="2"/>
    <x v="0"/>
    <x v="0"/>
    <n v="20"/>
    <x v="3"/>
    <n v="1"/>
    <n v="1"/>
    <n v="15"/>
    <n v="6"/>
    <n v="10"/>
    <n v="40"/>
    <n v="2.3333333333333299"/>
    <n v="0.6"/>
    <n v="60"/>
    <n v="0.4"/>
    <n v="40"/>
    <n v="0.48"/>
    <n v="48"/>
    <n v="3.8724184036254897E-2"/>
    <n v="5.4197311401367196E-3"/>
    <n v="3.3304452896118199E-2"/>
    <s v="[1418, 1367, 1343, 1228, 1060, 957, 914, 809, 717, 527, 500, 427, 232, 217, 172]"/>
    <s v="[1228, 529, 915, 504, 217, 964]"/>
    <m/>
  </r>
  <r>
    <n v="220.4"/>
    <s v="Hierarchy"/>
    <s v="LenLog_1_20_1_15_10_10_1500.csv"/>
    <x v="4"/>
    <x v="2"/>
    <x v="0"/>
    <x v="0"/>
    <n v="25"/>
    <x v="4"/>
    <n v="1"/>
    <n v="1"/>
    <n v="15"/>
    <n v="4"/>
    <n v="10"/>
    <n v="26.6666666666667"/>
    <n v="2.5"/>
    <n v="0.4"/>
    <n v="40"/>
    <n v="0.266666666666667"/>
    <n v="26.6666666666667"/>
    <n v="0.32"/>
    <n v="32"/>
    <n v="5.5497646331787102E-2"/>
    <n v="5.4197311401367196E-3"/>
    <n v="5.0077915191650398E-2"/>
    <s v="[1418, 1367, 1343, 1228, 1060, 957, 914, 809, 717, 527, 500, 427, 232, 217, 172]"/>
    <s v="[1059, 230, 216, 963]"/>
    <m/>
  </r>
  <r>
    <n v="220.5"/>
    <s v="Hierarchy"/>
    <s v="LenLog_1_20_1_15_10_10_1500.csv"/>
    <x v="4"/>
    <x v="2"/>
    <x v="0"/>
    <x v="0"/>
    <n v="30"/>
    <x v="5"/>
    <n v="1"/>
    <n v="1"/>
    <n v="15"/>
    <n v="10"/>
    <n v="20"/>
    <n v="66.6666666666667"/>
    <n v="5.6"/>
    <n v="0.5"/>
    <n v="50"/>
    <n v="0.66666666666666696"/>
    <n v="66.6666666666667"/>
    <n v="0.57142857142857095"/>
    <n v="57.142857142857096"/>
    <n v="7.4561119079589802E-2"/>
    <n v="5.4197311401367196E-3"/>
    <n v="6.9141387939453097E-2"/>
    <s v="[1418, 1367, 1343, 1228, 1060, 957, 914, 809, 717, 527, 500, 427, 232, 217, 172]"/>
    <s v="[1051, 238, 803, 1412, 421, 711, 173, 1361, 954, 1336]"/>
    <m/>
  </r>
  <r>
    <n v="221"/>
    <s v="Hierarchy"/>
    <s v="LenLog_1_20_1_15_10_1_15000.csv"/>
    <x v="5"/>
    <x v="2"/>
    <x v="1"/>
    <x v="0"/>
    <n v="5"/>
    <x v="0"/>
    <n v="1"/>
    <n v="1"/>
    <n v="15"/>
    <n v="0"/>
    <n v="10"/>
    <n v="0"/>
    <m/>
    <n v="0"/>
    <n v="0"/>
    <n v="0"/>
    <n v="0"/>
    <n v="0"/>
    <n v="0"/>
    <n v="2.3216719627380402"/>
    <n v="0"/>
    <n v="2.3216719627380402"/>
    <s v="[13128, 11945, 8395, 8122, 7683, 7319, 7046, 5296, 4527, 2867, 2622, 1895, 1340, 1137, 657]"/>
    <s v="[]"/>
    <m/>
  </r>
  <r>
    <n v="221.1"/>
    <s v="Hierarchy"/>
    <s v="LenLog_1_20_1_15_10_1_15000.csv"/>
    <x v="5"/>
    <x v="2"/>
    <x v="1"/>
    <x v="0"/>
    <n v="10"/>
    <x v="1"/>
    <n v="1"/>
    <n v="1"/>
    <n v="15"/>
    <n v="0"/>
    <n v="10"/>
    <n v="0"/>
    <m/>
    <n v="0"/>
    <n v="0"/>
    <n v="0"/>
    <n v="0"/>
    <n v="0"/>
    <n v="0"/>
    <n v="2.50049996376038"/>
    <n v="0"/>
    <n v="2.50049996376038"/>
    <s v="[13128, 11945, 8395, 8122, 7683, 7319, 7046, 5296, 4527, 2867, 2622, 1895, 1340, 1137, 657]"/>
    <s v="[]"/>
    <m/>
  </r>
  <r>
    <n v="221.2"/>
    <s v="Hierarchy"/>
    <s v="LenLog_1_20_1_15_10_1_15000.csv"/>
    <x v="5"/>
    <x v="2"/>
    <x v="1"/>
    <x v="0"/>
    <n v="15"/>
    <x v="2"/>
    <n v="1"/>
    <n v="1"/>
    <n v="15"/>
    <n v="0"/>
    <n v="10"/>
    <n v="0"/>
    <m/>
    <n v="0"/>
    <n v="0"/>
    <n v="0"/>
    <n v="0"/>
    <n v="0"/>
    <n v="0"/>
    <n v="2.48410272598267"/>
    <n v="0"/>
    <n v="2.48410272598267"/>
    <s v="[13128, 11945, 8395, 8122, 7683, 7319, 7046, 5296, 4527, 2867, 2622, 1895, 1340, 1137, 657]"/>
    <s v="[]"/>
    <m/>
  </r>
  <r>
    <n v="221.3"/>
    <s v="Hierarchy"/>
    <s v="LenLog_1_20_1_15_10_1_15000.csv"/>
    <x v="5"/>
    <x v="2"/>
    <x v="1"/>
    <x v="0"/>
    <n v="20"/>
    <x v="3"/>
    <n v="1"/>
    <n v="1"/>
    <n v="15"/>
    <n v="1"/>
    <n v="10"/>
    <n v="6.6666666666666696"/>
    <n v="0"/>
    <n v="0.1"/>
    <n v="10"/>
    <n v="6.6666666666666693E-2"/>
    <n v="6.6666666666666696"/>
    <n v="0.08"/>
    <n v="8"/>
    <n v="2.5174639225006099"/>
    <n v="0"/>
    <n v="2.5174639225006099"/>
    <s v="[13128, 11945, 8395, 8122, 7683, 7319, 7046, 5296, 4527, 2867, 2622, 1895, 1340, 1137, 657]"/>
    <s v="[13128]"/>
    <m/>
  </r>
  <r>
    <n v="221.4"/>
    <s v="Hierarchy"/>
    <s v="LenLog_1_20_1_15_10_1_15000.csv"/>
    <x v="5"/>
    <x v="2"/>
    <x v="1"/>
    <x v="0"/>
    <n v="25"/>
    <x v="4"/>
    <n v="1"/>
    <n v="1"/>
    <n v="15"/>
    <n v="0"/>
    <n v="10"/>
    <n v="0"/>
    <m/>
    <n v="0"/>
    <n v="0"/>
    <n v="0"/>
    <n v="0"/>
    <n v="0"/>
    <n v="0"/>
    <n v="2.5268003940582302"/>
    <n v="0"/>
    <n v="2.5268003940582302"/>
    <s v="[13128, 11945, 8395, 8122, 7683, 7319, 7046, 5296, 4527, 2867, 2622, 1895, 1340, 1137, 657]"/>
    <s v="[]"/>
    <m/>
  </r>
  <r>
    <n v="221.5"/>
    <s v="Hierarchy"/>
    <s v="LenLog_1_20_1_15_10_1_15000.csv"/>
    <x v="5"/>
    <x v="2"/>
    <x v="1"/>
    <x v="0"/>
    <n v="30"/>
    <x v="5"/>
    <n v="1"/>
    <n v="1"/>
    <n v="15"/>
    <n v="0"/>
    <n v="10"/>
    <n v="0"/>
    <m/>
    <n v="0"/>
    <n v="0"/>
    <n v="0"/>
    <n v="0"/>
    <n v="0"/>
    <n v="0"/>
    <n v="3.2967548370361301"/>
    <n v="0"/>
    <n v="3.2967548370361301"/>
    <s v="[13128, 11945, 8395, 8122, 7683, 7319, 7046, 5296, 4527, 2867, 2622, 1895, 1340, 1137, 657]"/>
    <s v="[]"/>
    <m/>
  </r>
  <r>
    <n v="222"/>
    <s v="Hierarchy"/>
    <s v="LenLog_1_20_1_15_10_2-5_6000.csv"/>
    <x v="6"/>
    <x v="2"/>
    <x v="2"/>
    <x v="0"/>
    <n v="5"/>
    <x v="0"/>
    <n v="1"/>
    <n v="1"/>
    <n v="15"/>
    <n v="0"/>
    <n v="10"/>
    <n v="0"/>
    <m/>
    <n v="0"/>
    <n v="0"/>
    <n v="0"/>
    <n v="0"/>
    <n v="0"/>
    <n v="0"/>
    <n v="0.80389618873596203"/>
    <n v="3.6779403686523403E-2"/>
    <n v="0.76711678504943903"/>
    <s v="[5976, 5852, 5836, 5710, 5698, 5115, 4986, 4373, 3569, 3497, 3448, 3385, 1494, 1409, 12]"/>
    <s v="[]"/>
    <m/>
  </r>
  <r>
    <n v="222.1"/>
    <s v="Hierarchy"/>
    <s v="LenLog_1_20_1_15_10_2-5_6000.csv"/>
    <x v="6"/>
    <x v="2"/>
    <x v="2"/>
    <x v="0"/>
    <n v="10"/>
    <x v="1"/>
    <n v="1"/>
    <n v="1"/>
    <n v="15"/>
    <n v="0"/>
    <n v="10"/>
    <n v="0"/>
    <m/>
    <n v="0"/>
    <n v="0"/>
    <n v="0"/>
    <n v="0"/>
    <n v="0"/>
    <n v="0"/>
    <n v="0.95412492752075195"/>
    <n v="3.6779403686523403E-2"/>
    <n v="0.91734552383422796"/>
    <s v="[5976, 5852, 5836, 5710, 5698, 5115, 4986, 4373, 3569, 3497, 3448, 3385, 1494, 1409, 12]"/>
    <s v="[]"/>
    <m/>
  </r>
  <r>
    <n v="222.2"/>
    <s v="Hierarchy"/>
    <s v="LenLog_1_20_1_15_10_2-5_6000.csv"/>
    <x v="6"/>
    <x v="2"/>
    <x v="2"/>
    <x v="0"/>
    <n v="15"/>
    <x v="2"/>
    <n v="1"/>
    <n v="1"/>
    <n v="15"/>
    <n v="1"/>
    <n v="10"/>
    <n v="6.6666666666666696"/>
    <n v="1"/>
    <n v="0.1"/>
    <n v="10"/>
    <n v="6.6666666666666693E-2"/>
    <n v="6.6666666666666696"/>
    <n v="0.08"/>
    <n v="8"/>
    <n v="0.82707142829894997"/>
    <n v="3.6779403686523403E-2"/>
    <n v="0.79029202461242698"/>
    <s v="[5976, 5852, 5836, 5710, 5698, 5115, 4986, 4373, 3569, 3497, 3448, 3385, 1494, 1409, 12]"/>
    <s v="[3449]"/>
    <m/>
  </r>
  <r>
    <n v="222.3"/>
    <s v="Hierarchy"/>
    <s v="LenLog_1_20_1_15_10_2-5_6000.csv"/>
    <x v="6"/>
    <x v="2"/>
    <x v="2"/>
    <x v="0"/>
    <n v="20"/>
    <x v="3"/>
    <n v="1"/>
    <n v="1"/>
    <n v="15"/>
    <n v="0"/>
    <n v="10"/>
    <n v="0"/>
    <m/>
    <n v="0"/>
    <n v="0"/>
    <n v="0"/>
    <n v="0"/>
    <n v="0"/>
    <n v="0"/>
    <n v="0.81336903572082497"/>
    <n v="3.6779403686523403E-2"/>
    <n v="0.77658963203430198"/>
    <s v="[5976, 5852, 5836, 5710, 5698, 5115, 4986, 4373, 3569, 3497, 3448, 3385, 1494, 1409, 12]"/>
    <s v="[]"/>
    <m/>
  </r>
  <r>
    <n v="222.4"/>
    <s v="Hierarchy"/>
    <s v="LenLog_1_20_1_15_10_2-5_6000.csv"/>
    <x v="6"/>
    <x v="2"/>
    <x v="2"/>
    <x v="0"/>
    <n v="25"/>
    <x v="4"/>
    <n v="1"/>
    <n v="1"/>
    <n v="15"/>
    <n v="0"/>
    <n v="10"/>
    <n v="0"/>
    <m/>
    <n v="0"/>
    <n v="0"/>
    <n v="0"/>
    <n v="0"/>
    <n v="0"/>
    <n v="0"/>
    <n v="0.70105671882629395"/>
    <n v="3.6779403686523403E-2"/>
    <n v="0.66427731513977095"/>
    <s v="[5976, 5852, 5836, 5710, 5698, 5115, 4986, 4373, 3569, 3497, 3448, 3385, 1494, 1409, 12]"/>
    <s v="[]"/>
    <m/>
  </r>
  <r>
    <n v="222.5"/>
    <s v="Hierarchy"/>
    <s v="LenLog_1_20_1_15_10_2-5_6000.csv"/>
    <x v="6"/>
    <x v="2"/>
    <x v="2"/>
    <x v="0"/>
    <n v="30"/>
    <x v="5"/>
    <n v="1"/>
    <n v="1"/>
    <n v="15"/>
    <n v="0"/>
    <n v="10"/>
    <n v="0"/>
    <m/>
    <n v="0"/>
    <n v="0"/>
    <n v="0"/>
    <n v="0"/>
    <n v="0"/>
    <n v="0"/>
    <n v="0.73059415817260698"/>
    <n v="3.6779403686523403E-2"/>
    <n v="0.69381475448608398"/>
    <s v="[5976, 5852, 5836, 5710, 5698, 5115, 4986, 4373, 3569, 3497, 3448, 3385, 1494, 1409, 12]"/>
    <s v="[]"/>
    <m/>
  </r>
  <r>
    <n v="223"/>
    <s v="Hierarchy"/>
    <s v="LenLog_1_20_1_15_10_5_3000.csv"/>
    <x v="7"/>
    <x v="2"/>
    <x v="3"/>
    <x v="0"/>
    <n v="5"/>
    <x v="0"/>
    <n v="1"/>
    <n v="1"/>
    <n v="15"/>
    <n v="0"/>
    <n v="10"/>
    <n v="0"/>
    <m/>
    <n v="0"/>
    <n v="0"/>
    <n v="0"/>
    <n v="0"/>
    <n v="0"/>
    <n v="0"/>
    <n v="0.53112626075744596"/>
    <n v="2.56452560424805E-2"/>
    <n v="0.50548100471496604"/>
    <s v="[2923, 2797, 2610, 2562, 2401, 2098, 2016, 1908, 1853, 1255, 994, 502, 444, 386, 244]"/>
    <s v="[]"/>
    <m/>
  </r>
  <r>
    <n v="223.1"/>
    <s v="Hierarchy"/>
    <s v="LenLog_1_20_1_15_10_5_3000.csv"/>
    <x v="7"/>
    <x v="2"/>
    <x v="3"/>
    <x v="0"/>
    <n v="10"/>
    <x v="1"/>
    <n v="1"/>
    <n v="1"/>
    <n v="15"/>
    <n v="7"/>
    <n v="10"/>
    <n v="46.6666666666667"/>
    <n v="0"/>
    <n v="0.7"/>
    <n v="70"/>
    <n v="0.46666666666666701"/>
    <n v="46.6666666666667"/>
    <n v="0.56000000000000005"/>
    <n v="56.000000000000007"/>
    <n v="0.30628895759582497"/>
    <n v="2.56452560424805E-2"/>
    <n v="0.280643701553345"/>
    <s v="[2923, 2797, 2610, 2562, 2401, 2098, 2016, 1908, 1853, 1255, 994, 502, 444, 386, 244]"/>
    <s v="[994, 386, 1255, 2098, 1908, 244, 502]"/>
    <m/>
  </r>
  <r>
    <n v="223.2"/>
    <s v="Hierarchy"/>
    <s v="LenLog_1_20_1_15_10_5_3000.csv"/>
    <x v="7"/>
    <x v="2"/>
    <x v="3"/>
    <x v="0"/>
    <n v="15"/>
    <x v="2"/>
    <n v="1"/>
    <n v="1"/>
    <n v="15"/>
    <n v="0"/>
    <n v="10"/>
    <n v="0"/>
    <m/>
    <n v="0"/>
    <n v="0"/>
    <n v="0"/>
    <n v="0"/>
    <n v="0"/>
    <n v="0"/>
    <n v="0.27620267868041998"/>
    <n v="2.56452560424805E-2"/>
    <n v="0.25055742263793901"/>
    <s v="[2923, 2797, 2610, 2562, 2401, 2098, 2016, 1908, 1853, 1255, 994, 502, 444, 386, 244]"/>
    <s v="[]"/>
    <m/>
  </r>
  <r>
    <n v="223.3"/>
    <s v="Hierarchy"/>
    <s v="LenLog_1_20_1_15_10_5_3000.csv"/>
    <x v="7"/>
    <x v="2"/>
    <x v="3"/>
    <x v="0"/>
    <n v="20"/>
    <x v="3"/>
    <n v="1"/>
    <n v="1"/>
    <n v="15"/>
    <n v="4"/>
    <n v="10"/>
    <n v="26.6666666666667"/>
    <n v="8.25"/>
    <n v="0.4"/>
    <n v="40"/>
    <n v="0.266666666666667"/>
    <n v="26.6666666666667"/>
    <n v="0.32"/>
    <n v="32"/>
    <n v="0.222806692123413"/>
    <n v="2.56452560424805E-2"/>
    <n v="0.19716143608093301"/>
    <s v="[2923, 2797, 2610, 2562, 2401, 2098, 2016, 1908, 1853, 1255, 994, 502, 444, 386, 244]"/>
    <s v="[377, 2915, 2090, 1845]"/>
    <m/>
  </r>
  <r>
    <n v="223.4"/>
    <s v="Hierarchy"/>
    <s v="LenLog_1_20_1_15_10_5_3000.csv"/>
    <x v="7"/>
    <x v="2"/>
    <x v="3"/>
    <x v="0"/>
    <n v="25"/>
    <x v="4"/>
    <n v="1"/>
    <n v="1"/>
    <n v="15"/>
    <n v="1"/>
    <n v="10"/>
    <n v="6.6666666666666696"/>
    <n v="10"/>
    <n v="0.1"/>
    <n v="10"/>
    <n v="6.6666666666666693E-2"/>
    <n v="6.6666666666666696"/>
    <n v="0.08"/>
    <n v="8"/>
    <n v="0.288496494293213"/>
    <n v="2.56452560424805E-2"/>
    <n v="0.26285123825073198"/>
    <s v="[2923, 2797, 2610, 2562, 2401, 2098, 2016, 1908, 1853, 1255, 994, 502, 444, 386, 244]"/>
    <s v="[396]"/>
    <m/>
  </r>
  <r>
    <n v="223.5"/>
    <s v="Hierarchy"/>
    <s v="LenLog_1_20_1_15_10_5_3000.csv"/>
    <x v="7"/>
    <x v="2"/>
    <x v="3"/>
    <x v="0"/>
    <n v="30"/>
    <x v="5"/>
    <n v="1"/>
    <n v="1"/>
    <n v="15"/>
    <n v="4"/>
    <n v="10"/>
    <n v="26.6666666666667"/>
    <n v="9"/>
    <n v="0.4"/>
    <n v="40"/>
    <n v="0.266666666666667"/>
    <n v="26.6666666666667"/>
    <n v="0.32"/>
    <n v="32"/>
    <n v="0.33042311668396002"/>
    <n v="2.56452560424805E-2"/>
    <n v="0.30477786064147899"/>
    <s v="[2923, 2797, 2610, 2562, 2401, 2098, 2016, 1908, 1853, 1255, 994, 502, 444, 386, 244]"/>
    <s v="[374, 1243, 2928, 495]"/>
    <m/>
  </r>
  <r>
    <n v="224"/>
    <s v="Hierarchy"/>
    <s v="LenLog_1_20_1_15_15_10_2250.csv"/>
    <x v="14"/>
    <x v="2"/>
    <x v="0"/>
    <x v="1"/>
    <n v="5"/>
    <x v="6"/>
    <n v="1"/>
    <n v="1"/>
    <n v="15"/>
    <n v="0"/>
    <n v="10"/>
    <n v="0"/>
    <m/>
    <n v="0"/>
    <n v="0"/>
    <n v="0"/>
    <n v="0"/>
    <n v="0"/>
    <n v="0"/>
    <n v="0.18367195129394501"/>
    <n v="2.03289985656738E-2"/>
    <n v="0.16334295272827101"/>
    <s v="[2436, 2303, 2277, 2258, 2193, 2001, 1774, 1699, 1006, 937, 508, 448, 418, 215, 77]"/>
    <s v="[]"/>
    <m/>
  </r>
  <r>
    <n v="224.1"/>
    <s v="Hierarchy"/>
    <s v="LenLog_1_20_1_15_15_10_2250.csv"/>
    <x v="14"/>
    <x v="2"/>
    <x v="0"/>
    <x v="1"/>
    <n v="10"/>
    <x v="0"/>
    <n v="1"/>
    <n v="1"/>
    <n v="15"/>
    <n v="5"/>
    <n v="10"/>
    <n v="33.3333333333333"/>
    <n v="2.2000000000000002"/>
    <n v="0.5"/>
    <n v="50"/>
    <n v="0.33333333333333298"/>
    <n v="33.3333333333333"/>
    <n v="0.4"/>
    <n v="40"/>
    <n v="0.25439214706420898"/>
    <n v="2.03289985656738E-2"/>
    <n v="0.23406314849853499"/>
    <s v="[2436, 2303, 2277, 2258, 2193, 2001, 1774, 1699, 1006, 937, 508, 448, 418, 215, 77]"/>
    <s v="[420, 2279, 2260, 1998, 217]"/>
    <m/>
  </r>
  <r>
    <n v="224.2"/>
    <s v="Hierarchy"/>
    <s v="LenLog_1_20_1_15_15_10_2250.csv"/>
    <x v="14"/>
    <x v="2"/>
    <x v="0"/>
    <x v="1"/>
    <n v="15"/>
    <x v="1"/>
    <n v="1"/>
    <n v="1"/>
    <n v="15"/>
    <n v="0"/>
    <n v="10"/>
    <n v="0"/>
    <m/>
    <n v="0"/>
    <n v="0"/>
    <n v="0"/>
    <n v="0"/>
    <n v="0"/>
    <n v="0"/>
    <n v="0.18675351142883301"/>
    <n v="2.03289985656738E-2"/>
    <n v="0.16642451286315901"/>
    <s v="[2436, 2303, 2277, 2258, 2193, 2001, 1774, 1699, 1006, 937, 508, 448, 418, 215, 77]"/>
    <s v="[]"/>
    <m/>
  </r>
  <r>
    <n v="224.3"/>
    <s v="Hierarchy"/>
    <s v="LenLog_1_20_1_15_15_10_2250.csv"/>
    <x v="14"/>
    <x v="2"/>
    <x v="0"/>
    <x v="1"/>
    <n v="20"/>
    <x v="2"/>
    <n v="1"/>
    <n v="1"/>
    <n v="15"/>
    <n v="7"/>
    <n v="10"/>
    <n v="46.6666666666667"/>
    <n v="3.71428571428571"/>
    <n v="0.7"/>
    <n v="70"/>
    <n v="0.46666666666666701"/>
    <n v="46.6666666666667"/>
    <n v="0.56000000000000005"/>
    <n v="56.000000000000007"/>
    <n v="0.213294267654419"/>
    <n v="2.03289985656738E-2"/>
    <n v="0.19296526908874501"/>
    <s v="[2436, 2303, 2277, 2258, 2193, 2001, 1774, 1699, 1006, 937, 508, 448, 418, 215, 77]"/>
    <s v="[2431, 2273, 936, 1002, 2254, 504, 2299]"/>
    <m/>
  </r>
  <r>
    <n v="224.4"/>
    <s v="Hierarchy"/>
    <s v="LenLog_1_20_1_15_15_10_2250.csv"/>
    <x v="14"/>
    <x v="2"/>
    <x v="0"/>
    <x v="1"/>
    <n v="25"/>
    <x v="3"/>
    <n v="1"/>
    <n v="1"/>
    <n v="15"/>
    <n v="3"/>
    <n v="10"/>
    <n v="20"/>
    <n v="9.3333333333333304"/>
    <n v="0.3"/>
    <n v="30"/>
    <n v="0.2"/>
    <n v="20"/>
    <n v="0.24"/>
    <n v="24"/>
    <n v="0.16976666450500499"/>
    <n v="2.03289985656738E-2"/>
    <n v="0.149437665939331"/>
    <s v="[2436, 2303, 2277, 2258, 2193, 2001, 1774, 1699, 1006, 937, 508, 448, 418, 215, 77]"/>
    <s v="[66, 2264, 1990]"/>
    <m/>
  </r>
  <r>
    <n v="224.5"/>
    <s v="Hierarchy"/>
    <s v="LenLog_1_20_1_15_15_10_2250.csv"/>
    <x v="14"/>
    <x v="2"/>
    <x v="0"/>
    <x v="1"/>
    <n v="30"/>
    <x v="4"/>
    <n v="1"/>
    <n v="1"/>
    <n v="15"/>
    <n v="3"/>
    <n v="10"/>
    <n v="20"/>
    <n v="10.3333333333333"/>
    <n v="0.3"/>
    <n v="30"/>
    <n v="0.2"/>
    <n v="20"/>
    <n v="0.24"/>
    <n v="24"/>
    <n v="0.16614794731140101"/>
    <n v="2.03289985656738E-2"/>
    <n v="0.14581894874572801"/>
    <s v="[2436, 2303, 2277, 2258, 2193, 2001, 1774, 1699, 1006, 937, 508, 448, 418, 215, 77]"/>
    <s v="[63, 2261, 1987]"/>
    <m/>
  </r>
  <r>
    <n v="225"/>
    <s v="Hierarchy"/>
    <s v="LenLog_1_20_1_15_15_1_22500.csv"/>
    <x v="15"/>
    <x v="2"/>
    <x v="1"/>
    <x v="1"/>
    <n v="5"/>
    <x v="6"/>
    <n v="1"/>
    <n v="1"/>
    <n v="15"/>
    <n v="0"/>
    <n v="10"/>
    <n v="0"/>
    <m/>
    <n v="0"/>
    <n v="0"/>
    <n v="0"/>
    <n v="0"/>
    <n v="0"/>
    <n v="0"/>
    <n v="8.4130623340606707"/>
    <n v="5.2370548248291002E-2"/>
    <n v="8.3606917858123797"/>
    <s v="[21691, 21036, 14107, 10131, 9158, 7962, 6982, 6510, 6117, 5453, 4386, 4212, 3239, 2233, 2049]"/>
    <s v="[]"/>
    <m/>
  </r>
  <r>
    <n v="225.1"/>
    <s v="Hierarchy"/>
    <s v="LenLog_1_20_1_15_15_1_22500.csv"/>
    <x v="15"/>
    <x v="2"/>
    <x v="1"/>
    <x v="1"/>
    <n v="10"/>
    <x v="0"/>
    <n v="1"/>
    <n v="1"/>
    <n v="15"/>
    <n v="0"/>
    <n v="10"/>
    <n v="0"/>
    <m/>
    <n v="0"/>
    <n v="0"/>
    <n v="0"/>
    <n v="0"/>
    <n v="0"/>
    <n v="0"/>
    <n v="9.9763307571411097"/>
    <n v="5.2370548248291002E-2"/>
    <n v="9.9239602088928205"/>
    <s v="[21691, 21036, 14107, 10131, 9158, 7962, 6982, 6510, 6117, 5453, 4386, 4212, 3239, 2233, 2049]"/>
    <s v="[]"/>
    <m/>
  </r>
  <r>
    <n v="225.2"/>
    <s v="Hierarchy"/>
    <s v="LenLog_1_20_1_15_15_1_22500.csv"/>
    <x v="15"/>
    <x v="2"/>
    <x v="1"/>
    <x v="1"/>
    <n v="15"/>
    <x v="1"/>
    <n v="1"/>
    <n v="1"/>
    <n v="15"/>
    <n v="0"/>
    <n v="10"/>
    <n v="0"/>
    <m/>
    <n v="0"/>
    <n v="0"/>
    <n v="0"/>
    <n v="0"/>
    <n v="0"/>
    <n v="0"/>
    <n v="6.6029033660888699"/>
    <n v="5.2370548248291002E-2"/>
    <n v="6.5505328178405797"/>
    <s v="[21691, 21036, 14107, 10131, 9158, 7962, 6982, 6510, 6117, 5453, 4386, 4212, 3239, 2233, 2049]"/>
    <s v="[]"/>
    <m/>
  </r>
  <r>
    <n v="225.3"/>
    <s v="Hierarchy"/>
    <s v="LenLog_1_20_1_15_15_1_22500.csv"/>
    <x v="15"/>
    <x v="2"/>
    <x v="1"/>
    <x v="1"/>
    <n v="20"/>
    <x v="2"/>
    <n v="1"/>
    <n v="1"/>
    <n v="15"/>
    <n v="4"/>
    <n v="10"/>
    <n v="26.6666666666667"/>
    <n v="2"/>
    <n v="0.4"/>
    <n v="40"/>
    <n v="0.266666666666667"/>
    <n v="26.6666666666667"/>
    <n v="0.32"/>
    <n v="32"/>
    <n v="8.8887698650360107"/>
    <n v="5.2370548248291002E-2"/>
    <n v="8.8363993167877197"/>
    <s v="[21691, 21036, 14107, 10131, 9158, 7962, 6982, 6510, 6117, 5453, 4386, 4212, 3239, 2233, 2049]"/>
    <s v="[21034, 4210, 2231, 7960]"/>
    <m/>
  </r>
  <r>
    <n v="225.4"/>
    <s v="Hierarchy"/>
    <s v="LenLog_1_20_1_15_15_1_22500.csv"/>
    <x v="15"/>
    <x v="2"/>
    <x v="1"/>
    <x v="1"/>
    <n v="25"/>
    <x v="3"/>
    <n v="1"/>
    <n v="1"/>
    <n v="15"/>
    <n v="7"/>
    <n v="10"/>
    <n v="46.6666666666667"/>
    <n v="1.28571428571429"/>
    <n v="0.7"/>
    <n v="70"/>
    <n v="0.46666666666666701"/>
    <n v="46.6666666666667"/>
    <n v="0.56000000000000005"/>
    <n v="56.000000000000007"/>
    <n v="6.8041675090789804"/>
    <n v="5.2370548248291002E-2"/>
    <n v="6.7517969608306903"/>
    <s v="[21691, 21036, 14107, 10131, 9158, 7962, 6982, 6510, 6117, 5453, 4386, 4212, 3239, 2233, 2049]"/>
    <s v="[2047, 6116, 9157, 6980, 21691, 5455, 14106]"/>
    <m/>
  </r>
  <r>
    <n v="225.5"/>
    <s v="Hierarchy"/>
    <s v="LenLog_1_20_1_15_15_1_22500.csv"/>
    <x v="15"/>
    <x v="2"/>
    <x v="1"/>
    <x v="1"/>
    <n v="30"/>
    <x v="4"/>
    <n v="1"/>
    <n v="1"/>
    <n v="15"/>
    <n v="6"/>
    <n v="10"/>
    <n v="40"/>
    <n v="14.3333333333333"/>
    <n v="0.6"/>
    <n v="60"/>
    <n v="0.4"/>
    <n v="40"/>
    <n v="0.48"/>
    <n v="48"/>
    <n v="5.8870952129363996"/>
    <n v="5.2370548248291002E-2"/>
    <n v="5.8347246646881104"/>
    <s v="[21691, 21036, 14107, 10131, 9158, 7962, 6982, 6510, 6117, 5453, 4386, 4212, 3239, 2233, 2049]"/>
    <s v="[4372, 6103, 6967, 5439, 2218, 7948]"/>
    <m/>
  </r>
  <r>
    <n v="226"/>
    <s v="Hierarchy"/>
    <s v="LenLog_1_20_1_15_15_2-5_9000.csv"/>
    <x v="16"/>
    <x v="2"/>
    <x v="2"/>
    <x v="1"/>
    <n v="5"/>
    <x v="6"/>
    <n v="1"/>
    <n v="1"/>
    <n v="15"/>
    <n v="0"/>
    <n v="10"/>
    <n v="0"/>
    <m/>
    <n v="0"/>
    <n v="0"/>
    <n v="0"/>
    <n v="0"/>
    <n v="0"/>
    <n v="0"/>
    <n v="0.962787866592407"/>
    <n v="1.6370773315429701E-2"/>
    <n v="0.94641709327697798"/>
    <s v="[8883, 8367, 7403, 7298, 6814, 6092, 5418, 4674, 3387, 2657, 2442, 2006, 1988, 304, 131]"/>
    <s v="[]"/>
    <m/>
  </r>
  <r>
    <n v="226.1"/>
    <s v="Hierarchy"/>
    <s v="LenLog_1_20_1_15_15_2-5_9000.csv"/>
    <x v="16"/>
    <x v="2"/>
    <x v="2"/>
    <x v="1"/>
    <n v="10"/>
    <x v="0"/>
    <n v="1"/>
    <n v="1"/>
    <n v="15"/>
    <n v="0"/>
    <n v="10"/>
    <n v="0"/>
    <m/>
    <n v="0"/>
    <n v="0"/>
    <n v="0"/>
    <n v="0"/>
    <n v="0"/>
    <n v="0"/>
    <n v="0.98321056365966797"/>
    <n v="1.6370773315429701E-2"/>
    <n v="0.96683979034423795"/>
    <s v="[8883, 8367, 7403, 7298, 6814, 6092, 5418, 4674, 3387, 2657, 2442, 2006, 1988, 304, 131]"/>
    <s v="[]"/>
    <m/>
  </r>
  <r>
    <n v="226.2"/>
    <s v="Hierarchy"/>
    <s v="LenLog_1_20_1_15_15_2-5_9000.csv"/>
    <x v="16"/>
    <x v="2"/>
    <x v="2"/>
    <x v="1"/>
    <n v="15"/>
    <x v="1"/>
    <n v="1"/>
    <n v="1"/>
    <n v="15"/>
    <n v="0"/>
    <n v="10"/>
    <n v="0"/>
    <m/>
    <n v="0"/>
    <n v="0"/>
    <n v="0"/>
    <n v="0"/>
    <n v="0"/>
    <n v="0"/>
    <n v="0.983553886413574"/>
    <n v="1.6370773315429701E-2"/>
    <n v="0.96718311309814398"/>
    <s v="[8883, 8367, 7403, 7298, 6814, 6092, 5418, 4674, 3387, 2657, 2442, 2006, 1988, 304, 131]"/>
    <s v="[]"/>
    <m/>
  </r>
  <r>
    <n v="226.3"/>
    <s v="Hierarchy"/>
    <s v="LenLog_1_20_1_15_15_2-5_9000.csv"/>
    <x v="16"/>
    <x v="2"/>
    <x v="2"/>
    <x v="1"/>
    <n v="20"/>
    <x v="2"/>
    <n v="1"/>
    <n v="1"/>
    <n v="15"/>
    <n v="0"/>
    <n v="10"/>
    <n v="0"/>
    <m/>
    <n v="0"/>
    <n v="0"/>
    <n v="0"/>
    <n v="0"/>
    <n v="0"/>
    <n v="0"/>
    <n v="0.981489658355713"/>
    <n v="1.6370773315429701E-2"/>
    <n v="0.96511888504028298"/>
    <s v="[8883, 8367, 7403, 7298, 6814, 6092, 5418, 4674, 3387, 2657, 2442, 2006, 1988, 304, 131]"/>
    <s v="[]"/>
    <m/>
  </r>
  <r>
    <n v="226.4"/>
    <s v="Hierarchy"/>
    <s v="LenLog_1_20_1_15_15_2-5_9000.csv"/>
    <x v="16"/>
    <x v="2"/>
    <x v="2"/>
    <x v="1"/>
    <n v="25"/>
    <x v="3"/>
    <n v="1"/>
    <n v="1"/>
    <n v="15"/>
    <n v="0"/>
    <n v="10"/>
    <n v="0"/>
    <m/>
    <n v="0"/>
    <n v="0"/>
    <n v="0"/>
    <n v="0"/>
    <n v="0"/>
    <n v="0"/>
    <n v="0.98680901527404796"/>
    <n v="1.6370773315429701E-2"/>
    <n v="0.97043824195861805"/>
    <s v="[8883, 8367, 7403, 7298, 6814, 6092, 5418, 4674, 3387, 2657, 2442, 2006, 1988, 304, 131]"/>
    <s v="[]"/>
    <m/>
  </r>
  <r>
    <n v="226.5"/>
    <s v="Hierarchy"/>
    <s v="LenLog_1_20_1_15_15_2-5_9000.csv"/>
    <x v="16"/>
    <x v="2"/>
    <x v="2"/>
    <x v="1"/>
    <n v="30"/>
    <x v="4"/>
    <n v="1"/>
    <n v="1"/>
    <n v="15"/>
    <n v="0"/>
    <n v="10"/>
    <n v="0"/>
    <m/>
    <n v="0"/>
    <n v="0"/>
    <n v="0"/>
    <n v="0"/>
    <n v="0"/>
    <n v="0"/>
    <n v="0.96964836120605502"/>
    <n v="1.6370773315429701E-2"/>
    <n v="0.953277587890625"/>
    <s v="[8883, 8367, 7403, 7298, 6814, 6092, 5418, 4674, 3387, 2657, 2442, 2006, 1988, 304, 131]"/>
    <s v="[]"/>
    <m/>
  </r>
  <r>
    <n v="227"/>
    <s v="Hierarchy"/>
    <s v="LenLog_1_20_1_15_15_5_4500.csv"/>
    <x v="17"/>
    <x v="2"/>
    <x v="3"/>
    <x v="1"/>
    <n v="5"/>
    <x v="6"/>
    <n v="1"/>
    <n v="1"/>
    <n v="15"/>
    <n v="7"/>
    <n v="10"/>
    <n v="46.6666666666667"/>
    <n v="0"/>
    <n v="0.7"/>
    <n v="70"/>
    <n v="0.46666666666666701"/>
    <n v="46.6666666666667"/>
    <n v="0.56000000000000005"/>
    <n v="56.000000000000007"/>
    <n v="0.27506375312805198"/>
    <n v="1.6936302185058601E-2"/>
    <n v="0.258127450942993"/>
    <s v="[4662, 4382, 4310, 4019, 3732, 2886, 2382, 2046, 1962, 1135, 963, 754, 621, 142, 126]"/>
    <s v="[1962, 1135, 142, 4310, 2046, 126, 4382]"/>
    <m/>
  </r>
  <r>
    <n v="227.1"/>
    <s v="Hierarchy"/>
    <s v="LenLog_1_20_1_15_15_5_4500.csv"/>
    <x v="17"/>
    <x v="2"/>
    <x v="3"/>
    <x v="1"/>
    <n v="10"/>
    <x v="0"/>
    <n v="1"/>
    <n v="1"/>
    <n v="15"/>
    <n v="3"/>
    <n v="10"/>
    <n v="20"/>
    <n v="1"/>
    <n v="0.3"/>
    <n v="30"/>
    <n v="0.2"/>
    <n v="20"/>
    <n v="0.24"/>
    <n v="24"/>
    <n v="0.30282807350158703"/>
    <n v="1.6936302185058601E-2"/>
    <n v="0.28589177131652799"/>
    <s v="[4662, 4382, 4310, 4019, 3732, 2886, 2382, 2046, 1962, 1135, 963, 754, 621, 142, 126]"/>
    <s v="[1134, 141, 4381]"/>
    <m/>
  </r>
  <r>
    <n v="227.2"/>
    <s v="Hierarchy"/>
    <s v="LenLog_1_20_1_15_15_5_4500.csv"/>
    <x v="17"/>
    <x v="2"/>
    <x v="3"/>
    <x v="1"/>
    <n v="15"/>
    <x v="1"/>
    <n v="1"/>
    <n v="1"/>
    <n v="15"/>
    <n v="0"/>
    <n v="10"/>
    <n v="0"/>
    <m/>
    <n v="0"/>
    <n v="0"/>
    <n v="0"/>
    <n v="0"/>
    <n v="0"/>
    <n v="0"/>
    <n v="0.266985893249512"/>
    <n v="1.6936302185058601E-2"/>
    <n v="0.25004959106445301"/>
    <s v="[4662, 4382, 4310, 4019, 3732, 2886, 2382, 2046, 1962, 1135, 963, 754, 621, 142, 126]"/>
    <s v="[]"/>
    <m/>
  </r>
  <r>
    <n v="227.3"/>
    <s v="Hierarchy"/>
    <s v="LenLog_1_20_1_15_15_5_4500.csv"/>
    <x v="17"/>
    <x v="2"/>
    <x v="3"/>
    <x v="1"/>
    <n v="20"/>
    <x v="2"/>
    <n v="1"/>
    <n v="1"/>
    <n v="15"/>
    <n v="14"/>
    <n v="20"/>
    <n v="93.3333333333333"/>
    <n v="0.64285714285714302"/>
    <n v="0.7"/>
    <n v="70"/>
    <n v="0.93333333333333302"/>
    <n v="93.3333333333333"/>
    <n v="0.8"/>
    <n v="80"/>
    <n v="0.31894636154174799"/>
    <n v="1.6936302185058601E-2"/>
    <n v="0.30201005935668901"/>
    <s v="[4662, 4382, 4310, 4019, 3732, 2886, 2382, 2046, 1962, 1135, 963, 754, 621, 142, 126]"/>
    <s v="[962, 2887, 1962, 621, 2382, 1136, 143, 755, 4019, 3732, 4310, 4663, 2043, 4382]"/>
    <m/>
  </r>
  <r>
    <n v="227.4"/>
    <s v="Hierarchy"/>
    <s v="LenLog_1_20_1_15_15_5_4500.csv"/>
    <x v="17"/>
    <x v="2"/>
    <x v="3"/>
    <x v="1"/>
    <n v="25"/>
    <x v="3"/>
    <n v="1"/>
    <n v="1"/>
    <n v="15"/>
    <n v="2"/>
    <n v="10"/>
    <n v="13.3333333333333"/>
    <n v="9.5"/>
    <n v="0.2"/>
    <n v="20"/>
    <n v="0.133333333333333"/>
    <n v="13.3333333333333"/>
    <n v="0.16"/>
    <n v="16"/>
    <n v="0.31495094299316401"/>
    <n v="1.6936302185058601E-2"/>
    <n v="0.29801464080810602"/>
    <s v="[4662, 4382, 4310, 4019, 3732, 2886, 2382, 2046, 1962, 1135, 963, 754, 621, 142, 126]"/>
    <s v="[4031, 4669]"/>
    <m/>
  </r>
  <r>
    <n v="227.5"/>
    <s v="Hierarchy"/>
    <s v="LenLog_1_20_1_15_15_5_4500.csv"/>
    <x v="17"/>
    <x v="2"/>
    <x v="3"/>
    <x v="1"/>
    <n v="30"/>
    <x v="4"/>
    <n v="1"/>
    <n v="1"/>
    <n v="15"/>
    <n v="10"/>
    <n v="20"/>
    <n v="66.6666666666667"/>
    <n v="12.6"/>
    <n v="0.5"/>
    <n v="50"/>
    <n v="0.66666666666666696"/>
    <n v="66.6666666666667"/>
    <n v="0.57142857142857095"/>
    <n v="57.142857142857096"/>
    <n v="0.31715893745422402"/>
    <n v="1.6936302185058601E-2"/>
    <n v="0.30022263526916498"/>
    <s v="[4662, 4382, 4310, 4019, 3732, 2886, 2382, 2046, 1962, 1135, 963, 754, 621, 142, 126]"/>
    <s v="[949, 2876, 2371, 740, 4006, 4299, 4650, 2031, 115, 4367]"/>
    <m/>
  </r>
  <r>
    <n v="228"/>
    <s v="Hierarchy"/>
    <s v="LenLog_1_20_1_15_20_10_3000.csv"/>
    <x v="7"/>
    <x v="2"/>
    <x v="0"/>
    <x v="2"/>
    <n v="5"/>
    <x v="7"/>
    <n v="1"/>
    <n v="1"/>
    <n v="15"/>
    <n v="5"/>
    <n v="10"/>
    <n v="33.3333333333333"/>
    <n v="2"/>
    <n v="0.5"/>
    <n v="50"/>
    <n v="0.33333333333333298"/>
    <n v="33.3333333333333"/>
    <n v="0.4"/>
    <n v="40"/>
    <n v="0.1370530128479"/>
    <n v="1.67624950408936E-2"/>
    <n v="0.120290517807007"/>
    <s v="[3262, 3172, 2984, 2703, 2305, 2285, 2212, 1962, 1884, 1725, 1342, 1069, 1046, 855, 220]"/>
    <s v="[3174, 2214, 1071, 222, 1886]"/>
    <m/>
  </r>
  <r>
    <n v="228.1"/>
    <s v="Hierarchy"/>
    <s v="LenLog_1_20_1_15_20_10_3000.csv"/>
    <x v="7"/>
    <x v="2"/>
    <x v="0"/>
    <x v="2"/>
    <n v="10"/>
    <x v="6"/>
    <n v="1"/>
    <n v="1"/>
    <n v="15"/>
    <n v="0"/>
    <n v="10"/>
    <n v="0"/>
    <m/>
    <n v="0"/>
    <n v="0"/>
    <n v="0"/>
    <n v="0"/>
    <n v="0"/>
    <n v="0"/>
    <n v="0.13963365554809601"/>
    <n v="1.67624950408936E-2"/>
    <n v="0.122871160507202"/>
    <s v="[3262, 3172, 2984, 2703, 2305, 2285, 2212, 1962, 1884, 1725, 1342, 1069, 1046, 855, 220]"/>
    <s v="[]"/>
    <m/>
  </r>
  <r>
    <n v="228.2"/>
    <s v="Hierarchy"/>
    <s v="LenLog_1_20_1_15_20_10_3000.csv"/>
    <x v="7"/>
    <x v="2"/>
    <x v="0"/>
    <x v="2"/>
    <n v="15"/>
    <x v="0"/>
    <n v="1"/>
    <n v="1"/>
    <n v="15"/>
    <n v="0"/>
    <n v="10"/>
    <n v="0"/>
    <m/>
    <n v="0"/>
    <n v="0"/>
    <n v="0"/>
    <n v="0"/>
    <n v="0"/>
    <n v="0"/>
    <n v="0.14268946647644001"/>
    <n v="1.67624950408936E-2"/>
    <n v="0.12592697143554701"/>
    <s v="[3262, 3172, 2984, 2703, 2305, 2285, 2212, 1962, 1884, 1725, 1342, 1069, 1046, 855, 220]"/>
    <s v="[]"/>
    <m/>
  </r>
  <r>
    <n v="228.3"/>
    <s v="Hierarchy"/>
    <s v="LenLog_1_20_1_15_20_10_3000.csv"/>
    <x v="7"/>
    <x v="2"/>
    <x v="0"/>
    <x v="2"/>
    <n v="20"/>
    <x v="1"/>
    <n v="1"/>
    <n v="1"/>
    <n v="15"/>
    <n v="0"/>
    <n v="10"/>
    <n v="0"/>
    <m/>
    <n v="0"/>
    <n v="0"/>
    <n v="0"/>
    <n v="0"/>
    <n v="0"/>
    <n v="0"/>
    <n v="0.183899641036987"/>
    <n v="1.67624950408936E-2"/>
    <n v="0.167137145996094"/>
    <s v="[3262, 3172, 2984, 2703, 2305, 2285, 2212, 1962, 1884, 1725, 1342, 1069, 1046, 855, 220]"/>
    <s v="[]"/>
    <m/>
  </r>
  <r>
    <n v="228.4"/>
    <s v="Hierarchy"/>
    <s v="LenLog_1_20_1_15_20_10_3000.csv"/>
    <x v="7"/>
    <x v="2"/>
    <x v="0"/>
    <x v="2"/>
    <n v="25"/>
    <x v="2"/>
    <n v="1"/>
    <n v="1"/>
    <n v="15"/>
    <n v="14"/>
    <n v="20"/>
    <n v="93.3333333333333"/>
    <n v="5.1428571428571397"/>
    <n v="0.7"/>
    <n v="70"/>
    <n v="0.93333333333333302"/>
    <n v="93.3333333333333"/>
    <n v="0.8"/>
    <n v="80"/>
    <n v="0.16655135154724099"/>
    <n v="1.67624950408936E-2"/>
    <n v="0.14978885650634799"/>
    <s v="[3262, 3172, 2984, 2703, 2305, 2285, 2212, 1962, 1884, 1725, 1342, 1069, 1046, 855, 220]"/>
    <s v="[1335, 3167, 2207, 2980, 1956, 2280, 1065, 2698, 216, 1038, 851, 1878, 1720, 3258]"/>
    <m/>
  </r>
  <r>
    <n v="228.5"/>
    <s v="Hierarchy"/>
    <s v="LenLog_1_20_1_15_20_10_3000.csv"/>
    <x v="7"/>
    <x v="2"/>
    <x v="0"/>
    <x v="2"/>
    <n v="30"/>
    <x v="3"/>
    <n v="1"/>
    <n v="1"/>
    <n v="15"/>
    <n v="15"/>
    <n v="20"/>
    <n v="100"/>
    <n v="6.2666666666666702"/>
    <n v="0.75"/>
    <n v="75"/>
    <n v="1"/>
    <n v="100"/>
    <n v="0.85714285714285698"/>
    <n v="85.714285714285694"/>
    <n v="0.22956895828247101"/>
    <n v="1.67624950408936E-2"/>
    <n v="0.21280646324157701"/>
    <s v="[3262, 3172, 2984, 2703, 2305, 2285, 2212, 1962, 1884, 1725, 1342, 1069, 1046, 855, 220]"/>
    <s v="[1334, 2300, 3166, 2206, 2979, 1956, 2300, 1064, 2697, 215, 1040, 850, 1879, 1719, 3257]"/>
    <m/>
  </r>
  <r>
    <n v="229"/>
    <s v="Hierarchy"/>
    <s v="LenLog_1_20_1_15_20_1_30000.csv"/>
    <x v="18"/>
    <x v="2"/>
    <x v="1"/>
    <x v="2"/>
    <n v="5"/>
    <x v="7"/>
    <n v="1"/>
    <n v="1"/>
    <n v="15"/>
    <n v="0"/>
    <n v="10"/>
    <n v="0"/>
    <m/>
    <n v="0"/>
    <n v="0"/>
    <n v="0"/>
    <n v="0"/>
    <n v="0"/>
    <n v="0"/>
    <n v="10.453469038009599"/>
    <n v="2.4028778076171899E-2"/>
    <n v="10.4294402599335"/>
    <s v="[25280, 24977, 24005, 21644, 18914, 17615, 12374, 7526, 7057, 6026, 5473, 5416, 1435, 955, 817]"/>
    <s v="[]"/>
    <m/>
  </r>
  <r>
    <n v="229.1"/>
    <s v="Hierarchy"/>
    <s v="LenLog_1_20_1_15_20_1_30000.csv"/>
    <x v="18"/>
    <x v="2"/>
    <x v="1"/>
    <x v="2"/>
    <n v="10"/>
    <x v="6"/>
    <n v="1"/>
    <n v="1"/>
    <n v="15"/>
    <n v="6"/>
    <n v="10"/>
    <n v="40"/>
    <n v="5"/>
    <n v="0.6"/>
    <n v="60"/>
    <n v="0.4"/>
    <n v="40"/>
    <n v="0.48"/>
    <n v="48"/>
    <n v="12.6602637767792"/>
    <n v="2.4028778076171899E-2"/>
    <n v="12.636234998702999"/>
    <s v="[25280, 24977, 24005, 21644, 18914, 17615, 12374, 7526, 7057, 6026, 5473, 5416, 1435, 955, 817]"/>
    <s v="[25285, 960, 5421, 7062, 822, 12379]"/>
    <m/>
  </r>
  <r>
    <n v="229.2"/>
    <s v="Hierarchy"/>
    <s v="LenLog_1_20_1_15_20_1_30000.csv"/>
    <x v="18"/>
    <x v="2"/>
    <x v="1"/>
    <x v="2"/>
    <n v="15"/>
    <x v="0"/>
    <n v="1"/>
    <n v="1"/>
    <n v="15"/>
    <n v="0"/>
    <n v="10"/>
    <n v="0"/>
    <m/>
    <n v="0"/>
    <n v="0"/>
    <n v="0"/>
    <n v="0"/>
    <n v="0"/>
    <n v="0"/>
    <n v="10.44358253479"/>
    <n v="2.4028778076171899E-2"/>
    <n v="10.419553756713899"/>
    <s v="[25280, 24977, 24005, 21644, 18914, 17615, 12374, 7526, 7057, 6026, 5473, 5416, 1435, 955, 817]"/>
    <s v="[]"/>
    <m/>
  </r>
  <r>
    <n v="229.3"/>
    <s v="Hierarchy"/>
    <s v="LenLog_1_20_1_15_20_1_30000.csv"/>
    <x v="18"/>
    <x v="2"/>
    <x v="1"/>
    <x v="2"/>
    <n v="20"/>
    <x v="1"/>
    <n v="1"/>
    <n v="1"/>
    <n v="15"/>
    <n v="0"/>
    <n v="10"/>
    <n v="0"/>
    <m/>
    <n v="0"/>
    <n v="0"/>
    <n v="0"/>
    <n v="0"/>
    <n v="0"/>
    <n v="0"/>
    <n v="10.390960216522201"/>
    <n v="2.4028778076171899E-2"/>
    <n v="10.366931438446001"/>
    <s v="[25280, 24977, 24005, 21644, 18914, 17615, 12374, 7526, 7057, 6026, 5473, 5416, 1435, 955, 817]"/>
    <s v="[]"/>
    <m/>
  </r>
  <r>
    <n v="229.4"/>
    <s v="Hierarchy"/>
    <s v="LenLog_1_20_1_15_20_1_30000.csv"/>
    <x v="18"/>
    <x v="2"/>
    <x v="1"/>
    <x v="2"/>
    <n v="25"/>
    <x v="2"/>
    <n v="1"/>
    <n v="1"/>
    <n v="15"/>
    <n v="0"/>
    <n v="10"/>
    <n v="0"/>
    <m/>
    <n v="0"/>
    <n v="0"/>
    <n v="0"/>
    <n v="0"/>
    <n v="0"/>
    <n v="0"/>
    <n v="10.4223208427429"/>
    <n v="2.4028778076171899E-2"/>
    <n v="10.3982920646667"/>
    <s v="[25280, 24977, 24005, 21644, 18914, 17615, 12374, 7526, 7057, 6026, 5473, 5416, 1435, 955, 817]"/>
    <s v="[]"/>
    <m/>
  </r>
  <r>
    <n v="229.5"/>
    <s v="Hierarchy"/>
    <s v="LenLog_1_20_1_15_20_1_30000.csv"/>
    <x v="18"/>
    <x v="2"/>
    <x v="1"/>
    <x v="2"/>
    <n v="30"/>
    <x v="3"/>
    <n v="1"/>
    <n v="1"/>
    <n v="15"/>
    <n v="0"/>
    <n v="10"/>
    <n v="0"/>
    <m/>
    <n v="0"/>
    <n v="0"/>
    <n v="0"/>
    <n v="0"/>
    <n v="0"/>
    <n v="0"/>
    <n v="10.426704406738301"/>
    <n v="2.4028778076171899E-2"/>
    <n v="10.4026756286621"/>
    <s v="[25280, 24977, 24005, 21644, 18914, 17615, 12374, 7526, 7057, 6026, 5473, 5416, 1435, 955, 817]"/>
    <s v="[]"/>
    <m/>
  </r>
  <r>
    <n v="230"/>
    <s v="Hierarchy"/>
    <s v="LenLog_1_20_1_15_20_2-5_12000.csv"/>
    <x v="19"/>
    <x v="2"/>
    <x v="2"/>
    <x v="2"/>
    <n v="5"/>
    <x v="7"/>
    <n v="1"/>
    <n v="1"/>
    <n v="15"/>
    <n v="0"/>
    <n v="10"/>
    <n v="0"/>
    <m/>
    <n v="0"/>
    <n v="0"/>
    <n v="0"/>
    <n v="0"/>
    <n v="0"/>
    <n v="0"/>
    <n v="1.6670997142791699"/>
    <n v="1.67241096496582E-2"/>
    <n v="1.6503756046295199"/>
    <s v="[11707, 10559, 9067, 8901, 8736, 8282, 7948, 6851, 6699, 6404, 5863, 5062, 3051, 2942, 2220]"/>
    <s v="[]"/>
    <m/>
  </r>
  <r>
    <n v="230.1"/>
    <s v="Hierarchy"/>
    <s v="LenLog_1_20_1_15_20_2-5_12000.csv"/>
    <x v="19"/>
    <x v="2"/>
    <x v="2"/>
    <x v="2"/>
    <n v="10"/>
    <x v="6"/>
    <n v="1"/>
    <n v="1"/>
    <n v="15"/>
    <n v="0"/>
    <n v="10"/>
    <n v="0"/>
    <m/>
    <n v="0"/>
    <n v="0"/>
    <n v="0"/>
    <n v="0"/>
    <n v="0"/>
    <n v="0"/>
    <n v="1.6504213809967001"/>
    <n v="1.67241096496582E-2"/>
    <n v="1.6336972713470499"/>
    <s v="[11707, 10559, 9067, 8901, 8736, 8282, 7948, 6851, 6699, 6404, 5863, 5062, 3051, 2942, 2220]"/>
    <s v="[]"/>
    <m/>
  </r>
  <r>
    <n v="230.2"/>
    <s v="Hierarchy"/>
    <s v="LenLog_1_20_1_15_20_2-5_12000.csv"/>
    <x v="19"/>
    <x v="2"/>
    <x v="2"/>
    <x v="2"/>
    <n v="15"/>
    <x v="0"/>
    <n v="1"/>
    <n v="1"/>
    <n v="15"/>
    <n v="0"/>
    <n v="10"/>
    <n v="0"/>
    <m/>
    <n v="0"/>
    <n v="0"/>
    <n v="0"/>
    <n v="0"/>
    <n v="0"/>
    <n v="0"/>
    <n v="1.7104911804199201"/>
    <n v="1.67241096496582E-2"/>
    <n v="1.6937670707702599"/>
    <s v="[11707, 10559, 9067, 8901, 8736, 8282, 7948, 6851, 6699, 6404, 5863, 5062, 3051, 2942, 2220]"/>
    <s v="[]"/>
    <m/>
  </r>
  <r>
    <n v="230.3"/>
    <s v="Hierarchy"/>
    <s v="LenLog_1_20_1_15_20_2-5_12000.csv"/>
    <x v="19"/>
    <x v="2"/>
    <x v="2"/>
    <x v="2"/>
    <n v="20"/>
    <x v="1"/>
    <n v="1"/>
    <n v="1"/>
    <n v="15"/>
    <n v="1"/>
    <n v="10"/>
    <n v="6.6666666666666696"/>
    <n v="9"/>
    <n v="0.1"/>
    <n v="10"/>
    <n v="6.6666666666666693E-2"/>
    <n v="6.6666666666666696"/>
    <n v="0.08"/>
    <n v="8"/>
    <n v="1.7181422710418699"/>
    <n v="1.67241096496582E-2"/>
    <n v="1.7014181613922099"/>
    <s v="[11707, 10559, 9067, 8901, 8736, 8282, 7948, 6851, 6699, 6404, 5863, 5062, 3051, 2942, 2220]"/>
    <s v="[11698]"/>
    <m/>
  </r>
  <r>
    <n v="230.4"/>
    <s v="Hierarchy"/>
    <s v="LenLog_1_20_1_15_20_2-5_12000.csv"/>
    <x v="19"/>
    <x v="2"/>
    <x v="2"/>
    <x v="2"/>
    <n v="25"/>
    <x v="2"/>
    <n v="1"/>
    <n v="1"/>
    <n v="15"/>
    <n v="0"/>
    <n v="10"/>
    <n v="0"/>
    <m/>
    <n v="0"/>
    <n v="0"/>
    <n v="0"/>
    <n v="0"/>
    <n v="0"/>
    <n v="0"/>
    <n v="1.7004086971282999"/>
    <n v="1.67241096496582E-2"/>
    <n v="1.6836845874786399"/>
    <s v="[11707, 10559, 9067, 8901, 8736, 8282, 7948, 6851, 6699, 6404, 5863, 5062, 3051, 2942, 2220]"/>
    <s v="[]"/>
    <m/>
  </r>
  <r>
    <n v="230.5"/>
    <s v="Hierarchy"/>
    <s v="LenLog_1_20_1_15_20_2-5_12000.csv"/>
    <x v="19"/>
    <x v="2"/>
    <x v="2"/>
    <x v="2"/>
    <n v="30"/>
    <x v="3"/>
    <n v="1"/>
    <n v="1"/>
    <n v="15"/>
    <n v="0"/>
    <n v="10"/>
    <n v="0"/>
    <m/>
    <n v="0"/>
    <n v="0"/>
    <n v="0"/>
    <n v="0"/>
    <n v="0"/>
    <n v="0"/>
    <n v="1.7307095527648899"/>
    <n v="1.67241096496582E-2"/>
    <n v="1.7139854431152299"/>
    <s v="[11707, 10559, 9067, 8901, 8736, 8282, 7948, 6851, 6699, 6404, 5863, 5062, 3051, 2942, 2220]"/>
    <s v="[]"/>
    <m/>
  </r>
  <r>
    <n v="231"/>
    <s v="Hierarchy"/>
    <s v="LenLog_1_20_1_15_20_5_6000.csv"/>
    <x v="6"/>
    <x v="2"/>
    <x v="3"/>
    <x v="2"/>
    <n v="5"/>
    <x v="7"/>
    <n v="1"/>
    <n v="1"/>
    <n v="15"/>
    <n v="0"/>
    <n v="10"/>
    <n v="0"/>
    <m/>
    <n v="0"/>
    <n v="0"/>
    <n v="0"/>
    <n v="0"/>
    <n v="0"/>
    <n v="0"/>
    <n v="0.37186121940612799"/>
    <n v="1.45602226257324E-3"/>
    <n v="0.37040519714355502"/>
    <s v="[5981, 4810, 3873, 3428, 3016, 2449, 2160, 1829, 1718, 1608, 1512, 1387, 860, 728, 373]"/>
    <s v="[]"/>
    <m/>
  </r>
  <r>
    <n v="231.1"/>
    <s v="Hierarchy"/>
    <s v="LenLog_1_20_1_15_20_5_6000.csv"/>
    <x v="6"/>
    <x v="2"/>
    <x v="3"/>
    <x v="2"/>
    <n v="10"/>
    <x v="6"/>
    <n v="1"/>
    <n v="1"/>
    <n v="15"/>
    <n v="0"/>
    <n v="10"/>
    <n v="0"/>
    <m/>
    <n v="0"/>
    <n v="0"/>
    <n v="0"/>
    <n v="0"/>
    <n v="0"/>
    <n v="0"/>
    <n v="0.41436290740966802"/>
    <n v="1.45602226257324E-3"/>
    <n v="0.412906885147095"/>
    <s v="[5981, 4810, 3873, 3428, 3016, 2449, 2160, 1829, 1718, 1608, 1512, 1387, 860, 728, 373]"/>
    <s v="[]"/>
    <m/>
  </r>
  <r>
    <n v="231.2"/>
    <s v="Hierarchy"/>
    <s v="LenLog_1_20_1_15_20_5_6000.csv"/>
    <x v="6"/>
    <x v="2"/>
    <x v="3"/>
    <x v="2"/>
    <n v="15"/>
    <x v="0"/>
    <n v="1"/>
    <n v="1"/>
    <n v="15"/>
    <n v="0"/>
    <n v="10"/>
    <n v="0"/>
    <m/>
    <n v="0"/>
    <n v="0"/>
    <n v="0"/>
    <n v="0"/>
    <n v="0"/>
    <n v="0"/>
    <n v="0.47018623352050798"/>
    <n v="1.45602226257324E-3"/>
    <n v="0.46873021125793501"/>
    <s v="[5981, 4810, 3873, 3428, 3016, 2449, 2160, 1829, 1718, 1608, 1512, 1387, 860, 728, 373]"/>
    <s v="[]"/>
    <m/>
  </r>
  <r>
    <n v="231.3"/>
    <s v="Hierarchy"/>
    <s v="LenLog_1_20_1_15_20_5_6000.csv"/>
    <x v="6"/>
    <x v="2"/>
    <x v="3"/>
    <x v="2"/>
    <n v="20"/>
    <x v="1"/>
    <n v="1"/>
    <n v="1"/>
    <n v="15"/>
    <n v="0"/>
    <n v="10"/>
    <n v="0"/>
    <m/>
    <n v="0"/>
    <n v="0"/>
    <n v="0"/>
    <n v="0"/>
    <n v="0"/>
    <n v="0"/>
    <n v="0.44311952590942399"/>
    <n v="1.45602226257324E-3"/>
    <n v="0.44166350364685097"/>
    <s v="[5981, 4810, 3873, 3428, 3016, 2449, 2160, 1829, 1718, 1608, 1512, 1387, 860, 728, 373]"/>
    <s v="[]"/>
    <m/>
  </r>
  <r>
    <n v="231.4"/>
    <s v="Hierarchy"/>
    <s v="LenLog_1_20_1_15_20_5_6000.csv"/>
    <x v="6"/>
    <x v="2"/>
    <x v="3"/>
    <x v="2"/>
    <n v="25"/>
    <x v="2"/>
    <n v="1"/>
    <n v="1"/>
    <n v="15"/>
    <n v="9"/>
    <n v="20"/>
    <n v="60"/>
    <n v="1.44444444444444"/>
    <n v="0.45"/>
    <n v="45"/>
    <n v="0.6"/>
    <n v="60"/>
    <n v="0.51428571428571401"/>
    <n v="51.428571428571402"/>
    <n v="0.48940372467040999"/>
    <n v="1.45602226257324E-3"/>
    <n v="0.48794770240783703"/>
    <s v="[5981, 4810, 3873, 3428, 3016, 2449, 2160, 1829, 1718, 1608, 1512, 1387, 860, 728, 373]"/>
    <s v="[3425, 1830, 1387, 2159, 2447, 371, 1716, 728, 5979]"/>
    <m/>
  </r>
  <r>
    <n v="231.5"/>
    <s v="Hierarchy"/>
    <s v="LenLog_1_20_1_15_20_5_6000.csv"/>
    <x v="6"/>
    <x v="2"/>
    <x v="3"/>
    <x v="2"/>
    <n v="30"/>
    <x v="3"/>
    <n v="1"/>
    <n v="1"/>
    <n v="15"/>
    <n v="6"/>
    <n v="10"/>
    <n v="40"/>
    <n v="6.8333333333333304"/>
    <n v="0.6"/>
    <n v="60"/>
    <n v="0.4"/>
    <n v="40"/>
    <n v="0.48"/>
    <n v="48"/>
    <n v="0.44705414772033703"/>
    <n v="1.45602226257324E-3"/>
    <n v="0.445598125457764"/>
    <s v="[5981, 4810, 3873, 3428, 3016, 2449, 2160, 1829, 1718, 1608, 1512, 1387, 860, 728, 373]"/>
    <s v="[3420, 1382, 2442, 366, 1711, 5974]"/>
    <m/>
  </r>
  <r>
    <n v="232"/>
    <s v="Hierarchy"/>
    <s v="LenLog_1_20_1_15_25_10_3750.csv"/>
    <x v="20"/>
    <x v="2"/>
    <x v="0"/>
    <x v="3"/>
    <n v="5"/>
    <x v="8"/>
    <n v="1"/>
    <n v="1"/>
    <n v="15"/>
    <n v="4"/>
    <n v="10"/>
    <n v="26.6666666666667"/>
    <n v="0.5"/>
    <n v="0.4"/>
    <n v="40"/>
    <n v="0.266666666666667"/>
    <n v="26.6666666666667"/>
    <n v="0.32"/>
    <n v="32"/>
    <n v="0.199677228927612"/>
    <n v="1.64332389831543E-2"/>
    <n v="0.18324398994445801"/>
    <s v="[3929, 3822, 3719, 3143, 2613, 2556, 2388, 1912, 1779, 1579, 1083, 997, 971, 942, 160]"/>
    <s v="[160, 971, 2390, 1912]"/>
    <m/>
  </r>
  <r>
    <n v="232.1"/>
    <s v="Hierarchy"/>
    <s v="LenLog_1_20_1_15_25_10_3750.csv"/>
    <x v="20"/>
    <x v="2"/>
    <x v="0"/>
    <x v="3"/>
    <n v="10"/>
    <x v="7"/>
    <n v="1"/>
    <n v="1"/>
    <n v="15"/>
    <n v="0"/>
    <n v="10"/>
    <n v="0"/>
    <m/>
    <n v="0"/>
    <n v="0"/>
    <n v="0"/>
    <n v="0"/>
    <n v="0"/>
    <n v="0"/>
    <n v="0.216511249542236"/>
    <n v="1.64332389831543E-2"/>
    <n v="0.200078010559082"/>
    <s v="[3929, 3822, 3719, 3143, 2613, 2556, 2388, 1912, 1779, 1579, 1083, 997, 971, 942, 160]"/>
    <s v="[]"/>
    <m/>
  </r>
  <r>
    <n v="232.2"/>
    <s v="Hierarchy"/>
    <s v="LenLog_1_20_1_15_25_10_3750.csv"/>
    <x v="20"/>
    <x v="2"/>
    <x v="0"/>
    <x v="3"/>
    <n v="15"/>
    <x v="6"/>
    <n v="1"/>
    <n v="1"/>
    <n v="15"/>
    <n v="0"/>
    <n v="10"/>
    <n v="0"/>
    <m/>
    <n v="0"/>
    <n v="0"/>
    <n v="0"/>
    <n v="0"/>
    <n v="0"/>
    <n v="0"/>
    <n v="0.19971036911010701"/>
    <n v="1.64332389831543E-2"/>
    <n v="0.18327713012695299"/>
    <s v="[3929, 3822, 3719, 3143, 2613, 2556, 2388, 1912, 1779, 1579, 1083, 997, 971, 942, 160]"/>
    <s v="[]"/>
    <m/>
  </r>
  <r>
    <n v="232.3"/>
    <s v="Hierarchy"/>
    <s v="LenLog_1_20_1_15_25_10_3750.csv"/>
    <x v="20"/>
    <x v="2"/>
    <x v="0"/>
    <x v="3"/>
    <n v="20"/>
    <x v="0"/>
    <n v="1"/>
    <n v="1"/>
    <n v="15"/>
    <n v="0"/>
    <n v="10"/>
    <n v="0"/>
    <m/>
    <n v="0"/>
    <n v="0"/>
    <n v="0"/>
    <n v="0"/>
    <n v="0"/>
    <n v="0"/>
    <n v="0.21654963493347201"/>
    <n v="1.64332389831543E-2"/>
    <n v="0.20011639595031699"/>
    <s v="[3929, 3822, 3719, 3143, 2613, 2556, 2388, 1912, 1779, 1579, 1083, 997, 971, 942, 160]"/>
    <s v="[]"/>
    <m/>
  </r>
  <r>
    <n v="232.4"/>
    <s v="Hierarchy"/>
    <s v="LenLog_1_20_1_15_25_10_3750.csv"/>
    <x v="20"/>
    <x v="2"/>
    <x v="0"/>
    <x v="3"/>
    <n v="25"/>
    <x v="1"/>
    <n v="1"/>
    <n v="1"/>
    <n v="15"/>
    <n v="0"/>
    <n v="10"/>
    <n v="0"/>
    <m/>
    <n v="0"/>
    <n v="0"/>
    <n v="0"/>
    <n v="0"/>
    <n v="0"/>
    <n v="0"/>
    <n v="0.21651148796081501"/>
    <n v="1.64332389831543E-2"/>
    <n v="0.20007824897766099"/>
    <s v="[3929, 3822, 3719, 3143, 2613, 2556, 2388, 1912, 1779, 1579, 1083, 997, 971, 942, 160]"/>
    <s v="[]"/>
    <m/>
  </r>
  <r>
    <n v="232.5"/>
    <s v="Hierarchy"/>
    <s v="LenLog_1_20_1_15_25_10_3750.csv"/>
    <x v="20"/>
    <x v="2"/>
    <x v="0"/>
    <x v="3"/>
    <n v="30"/>
    <x v="2"/>
    <n v="1"/>
    <n v="1"/>
    <n v="15"/>
    <n v="2"/>
    <n v="10"/>
    <n v="13.3333333333333"/>
    <n v="2.5"/>
    <n v="0.2"/>
    <n v="20"/>
    <n v="0.133333333333333"/>
    <n v="13.3333333333333"/>
    <n v="0.16"/>
    <n v="16"/>
    <n v="0.22063827514648399"/>
    <n v="1.64332389831543E-2"/>
    <n v="0.20420503616332999"/>
    <s v="[3929, 3822, 3719, 3143, 2613, 2556, 2388, 1912, 1779, 1579, 1083, 997, 971, 942, 160]"/>
    <s v="[2383, 1912]"/>
    <m/>
  </r>
  <r>
    <n v="233"/>
    <s v="Hierarchy"/>
    <s v="LenLog_1_20_1_15_25_1_37500.csv"/>
    <x v="21"/>
    <x v="2"/>
    <x v="1"/>
    <x v="3"/>
    <n v="5"/>
    <x v="8"/>
    <n v="1"/>
    <n v="1"/>
    <n v="15"/>
    <n v="0"/>
    <n v="10"/>
    <n v="0"/>
    <m/>
    <n v="0"/>
    <n v="0"/>
    <n v="0"/>
    <n v="0"/>
    <n v="0"/>
    <n v="0"/>
    <n v="16.2380483150482"/>
    <n v="1.5972375869751001E-2"/>
    <n v="16.222075939178499"/>
    <s v="[36996, 35787, 35474, 34249, 34109, 29726, 26335, 23953, 19844, 19762, 19227, 18481, 18276, 9052, 2258]"/>
    <s v="[]"/>
    <m/>
  </r>
  <r>
    <n v="233.1"/>
    <s v="Hierarchy"/>
    <s v="LenLog_1_20_1_15_25_1_37500.csv"/>
    <x v="21"/>
    <x v="2"/>
    <x v="1"/>
    <x v="3"/>
    <n v="10"/>
    <x v="7"/>
    <n v="1"/>
    <n v="1"/>
    <n v="15"/>
    <n v="0"/>
    <n v="10"/>
    <n v="0"/>
    <m/>
    <n v="0"/>
    <n v="0"/>
    <n v="0"/>
    <n v="0"/>
    <n v="0"/>
    <n v="0"/>
    <n v="16.5938670635223"/>
    <n v="1.5972375869751001E-2"/>
    <n v="16.577894687652599"/>
    <s v="[36996, 35787, 35474, 34249, 34109, 29726, 26335, 23953, 19844, 19762, 19227, 18481, 18276, 9052, 2258]"/>
    <s v="[]"/>
    <m/>
  </r>
  <r>
    <n v="233.2"/>
    <s v="Hierarchy"/>
    <s v="LenLog_1_20_1_15_25_1_37500.csv"/>
    <x v="21"/>
    <x v="2"/>
    <x v="1"/>
    <x v="3"/>
    <n v="15"/>
    <x v="6"/>
    <n v="1"/>
    <n v="1"/>
    <n v="15"/>
    <n v="0"/>
    <n v="10"/>
    <n v="0"/>
    <m/>
    <n v="0"/>
    <n v="0"/>
    <n v="0"/>
    <n v="0"/>
    <n v="0"/>
    <n v="0"/>
    <n v="16.4197835922241"/>
    <n v="1.5972375869751001E-2"/>
    <n v="16.403811216354399"/>
    <s v="[36996, 35787, 35474, 34249, 34109, 29726, 26335, 23953, 19844, 19762, 19227, 18481, 18276, 9052, 2258]"/>
    <s v="[]"/>
    <m/>
  </r>
  <r>
    <n v="233.3"/>
    <s v="Hierarchy"/>
    <s v="LenLog_1_20_1_15_25_1_37500.csv"/>
    <x v="21"/>
    <x v="2"/>
    <x v="1"/>
    <x v="3"/>
    <n v="20"/>
    <x v="0"/>
    <n v="1"/>
    <n v="1"/>
    <n v="15"/>
    <n v="0"/>
    <n v="10"/>
    <n v="0"/>
    <m/>
    <n v="0"/>
    <n v="0"/>
    <n v="0"/>
    <n v="0"/>
    <n v="0"/>
    <n v="0"/>
    <n v="16.336912155151399"/>
    <n v="1.5972375869751001E-2"/>
    <n v="16.320939779281598"/>
    <s v="[36996, 35787, 35474, 34249, 34109, 29726, 26335, 23953, 19844, 19762, 19227, 18481, 18276, 9052, 2258]"/>
    <s v="[]"/>
    <m/>
  </r>
  <r>
    <n v="233.4"/>
    <s v="Hierarchy"/>
    <s v="LenLog_1_20_1_15_25_1_37500.csv"/>
    <x v="21"/>
    <x v="2"/>
    <x v="1"/>
    <x v="3"/>
    <n v="25"/>
    <x v="1"/>
    <n v="1"/>
    <n v="1"/>
    <n v="15"/>
    <n v="0"/>
    <n v="10"/>
    <n v="0"/>
    <m/>
    <n v="0"/>
    <n v="0"/>
    <n v="0"/>
    <n v="0"/>
    <n v="0"/>
    <n v="0"/>
    <n v="16.229333400726301"/>
    <n v="1.5972375869751001E-2"/>
    <n v="16.213361024856599"/>
    <s v="[36996, 35787, 35474, 34249, 34109, 29726, 26335, 23953, 19844, 19762, 19227, 18481, 18276, 9052, 2258]"/>
    <s v="[]"/>
    <m/>
  </r>
  <r>
    <n v="233.5"/>
    <s v="Hierarchy"/>
    <s v="LenLog_1_20_1_15_25_1_37500.csv"/>
    <x v="21"/>
    <x v="2"/>
    <x v="1"/>
    <x v="3"/>
    <n v="30"/>
    <x v="2"/>
    <n v="1"/>
    <n v="1"/>
    <n v="15"/>
    <n v="0"/>
    <n v="10"/>
    <n v="0"/>
    <m/>
    <n v="0"/>
    <n v="0"/>
    <n v="0"/>
    <n v="0"/>
    <n v="0"/>
    <n v="0"/>
    <n v="16.2698411941528"/>
    <n v="1.5972375869751001E-2"/>
    <n v="16.253868818283099"/>
    <s v="[36996, 35787, 35474, 34249, 34109, 29726, 26335, 23953, 19844, 19762, 19227, 18481, 18276, 9052, 2258]"/>
    <s v="[]"/>
    <m/>
  </r>
  <r>
    <n v="234"/>
    <s v="Hierarchy"/>
    <s v="LenLog_1_20_1_15_25_2-5_15000.csv"/>
    <x v="5"/>
    <x v="2"/>
    <x v="2"/>
    <x v="3"/>
    <n v="5"/>
    <x v="8"/>
    <n v="1"/>
    <n v="1"/>
    <n v="15"/>
    <n v="0"/>
    <n v="10"/>
    <n v="0"/>
    <m/>
    <n v="0"/>
    <n v="0"/>
    <n v="0"/>
    <n v="0"/>
    <n v="0"/>
    <n v="0"/>
    <n v="2.6004872322082502"/>
    <n v="1.6335964202880901E-2"/>
    <n v="2.5841512680053702"/>
    <s v="[14466, 12998, 12018, 11634, 10145, 10069, 9345, 9120, 8415, 6618, 6179, 5682, 3427, 2713, 2215]"/>
    <s v="[]"/>
    <m/>
  </r>
  <r>
    <n v="234.1"/>
    <s v="Hierarchy"/>
    <s v="LenLog_1_20_1_15_25_2-5_15000.csv"/>
    <x v="5"/>
    <x v="2"/>
    <x v="2"/>
    <x v="3"/>
    <n v="10"/>
    <x v="7"/>
    <n v="1"/>
    <n v="1"/>
    <n v="15"/>
    <n v="0"/>
    <n v="10"/>
    <n v="0"/>
    <m/>
    <n v="0"/>
    <n v="0"/>
    <n v="0"/>
    <n v="0"/>
    <n v="0"/>
    <n v="0"/>
    <n v="2.6669681072235099"/>
    <n v="1.6335964202880901E-2"/>
    <n v="2.6506321430206299"/>
    <s v="[14466, 12998, 12018, 11634, 10145, 10069, 9345, 9120, 8415, 6618, 6179, 5682, 3427, 2713, 2215]"/>
    <s v="[]"/>
    <m/>
  </r>
  <r>
    <n v="234.2"/>
    <s v="Hierarchy"/>
    <s v="LenLog_1_20_1_15_25_2-5_15000.csv"/>
    <x v="5"/>
    <x v="2"/>
    <x v="2"/>
    <x v="3"/>
    <n v="15"/>
    <x v="6"/>
    <n v="1"/>
    <n v="1"/>
    <n v="15"/>
    <n v="0"/>
    <n v="10"/>
    <n v="0"/>
    <m/>
    <n v="0"/>
    <n v="0"/>
    <n v="0"/>
    <n v="0"/>
    <n v="0"/>
    <n v="0"/>
    <n v="2.6696324348449698"/>
    <n v="1.6335964202880901E-2"/>
    <n v="2.6532964706420898"/>
    <s v="[14466, 12998, 12018, 11634, 10145, 10069, 9345, 9120, 8415, 6618, 6179, 5682, 3427, 2713, 2215]"/>
    <s v="[]"/>
    <m/>
  </r>
  <r>
    <n v="234.3"/>
    <s v="Hierarchy"/>
    <s v="LenLog_1_20_1_15_25_2-5_15000.csv"/>
    <x v="5"/>
    <x v="2"/>
    <x v="2"/>
    <x v="3"/>
    <n v="20"/>
    <x v="0"/>
    <n v="1"/>
    <n v="1"/>
    <n v="15"/>
    <n v="0"/>
    <n v="10"/>
    <n v="0"/>
    <m/>
    <n v="0"/>
    <n v="0"/>
    <n v="0"/>
    <n v="0"/>
    <n v="0"/>
    <n v="0"/>
    <n v="2.6500406265258798"/>
    <n v="1.6335964202880901E-2"/>
    <n v="2.6337046623229998"/>
    <s v="[14466, 12998, 12018, 11634, 10145, 10069, 9345, 9120, 8415, 6618, 6179, 5682, 3427, 2713, 2215]"/>
    <s v="[]"/>
    <m/>
  </r>
  <r>
    <n v="234.4"/>
    <s v="Hierarchy"/>
    <s v="LenLog_1_20_1_15_25_2-5_15000.csv"/>
    <x v="5"/>
    <x v="2"/>
    <x v="2"/>
    <x v="3"/>
    <n v="25"/>
    <x v="1"/>
    <n v="1"/>
    <n v="1"/>
    <n v="15"/>
    <n v="0"/>
    <n v="10"/>
    <n v="0"/>
    <m/>
    <n v="0"/>
    <n v="0"/>
    <n v="0"/>
    <n v="0"/>
    <n v="0"/>
    <n v="0"/>
    <n v="2.6533722877502401"/>
    <n v="1.6335964202880901E-2"/>
    <n v="2.6370363235473602"/>
    <s v="[14466, 12998, 12018, 11634, 10145, 10069, 9345, 9120, 8415, 6618, 6179, 5682, 3427, 2713, 2215]"/>
    <s v="[]"/>
    <m/>
  </r>
  <r>
    <n v="234.5"/>
    <s v="Hierarchy"/>
    <s v="LenLog_1_20_1_15_25_2-5_15000.csv"/>
    <x v="5"/>
    <x v="2"/>
    <x v="2"/>
    <x v="3"/>
    <n v="30"/>
    <x v="2"/>
    <n v="1"/>
    <n v="1"/>
    <n v="15"/>
    <n v="0"/>
    <n v="10"/>
    <n v="0"/>
    <m/>
    <n v="0"/>
    <n v="0"/>
    <n v="0"/>
    <n v="0"/>
    <n v="0"/>
    <n v="0"/>
    <n v="2.6663124561309801"/>
    <n v="1.6335964202880901E-2"/>
    <n v="2.6499764919281001"/>
    <s v="[14466, 12998, 12018, 11634, 10145, 10069, 9345, 9120, 8415, 6618, 6179, 5682, 3427, 2713, 2215]"/>
    <s v="[]"/>
    <m/>
  </r>
  <r>
    <n v="235"/>
    <s v="Hierarchy"/>
    <s v="LenLog_1_20_1_15_25_5_7500.csv"/>
    <x v="22"/>
    <x v="2"/>
    <x v="3"/>
    <x v="3"/>
    <n v="5"/>
    <x v="8"/>
    <n v="1"/>
    <n v="1"/>
    <n v="15"/>
    <n v="4"/>
    <n v="10"/>
    <n v="26.6666666666667"/>
    <n v="0"/>
    <n v="0.4"/>
    <n v="40"/>
    <n v="0.266666666666667"/>
    <n v="26.6666666666667"/>
    <n v="0.32"/>
    <n v="32"/>
    <n v="0.60480618476867698"/>
    <n v="1.6303062438964799E-2"/>
    <n v="0.58850312232971203"/>
    <s v="[6721, 5791, 5421, 5243, 4751, 3935, 3597, 3512, 2611, 1765, 1704, 1002, 682, 591, 75]"/>
    <s v="[6721, 1765, 1704, 75]"/>
    <m/>
  </r>
  <r>
    <n v="235.1"/>
    <s v="Hierarchy"/>
    <s v="LenLog_1_20_1_15_25_5_7500.csv"/>
    <x v="22"/>
    <x v="2"/>
    <x v="3"/>
    <x v="3"/>
    <n v="10"/>
    <x v="7"/>
    <n v="1"/>
    <n v="1"/>
    <n v="15"/>
    <n v="0"/>
    <n v="10"/>
    <n v="0"/>
    <m/>
    <n v="0"/>
    <n v="0"/>
    <n v="0"/>
    <n v="0"/>
    <n v="0"/>
    <n v="0"/>
    <n v="0.66797375679016102"/>
    <n v="1.6303062438964799E-2"/>
    <n v="0.65167069435119596"/>
    <s v="[6721, 5791, 5421, 5243, 4751, 3935, 3597, 3512, 2611, 1765, 1704, 1002, 682, 591, 75]"/>
    <s v="[]"/>
    <m/>
  </r>
  <r>
    <n v="235.2"/>
    <s v="Hierarchy"/>
    <s v="LenLog_1_20_1_15_25_5_7500.csv"/>
    <x v="22"/>
    <x v="2"/>
    <x v="3"/>
    <x v="3"/>
    <n v="15"/>
    <x v="6"/>
    <n v="1"/>
    <n v="1"/>
    <n v="15"/>
    <n v="0"/>
    <n v="10"/>
    <n v="0"/>
    <m/>
    <n v="0"/>
    <n v="0"/>
    <n v="0"/>
    <n v="0"/>
    <n v="0"/>
    <n v="0"/>
    <n v="0.73950052261352495"/>
    <n v="1.6303062438964799E-2"/>
    <n v="0.72319746017455999"/>
    <s v="[6721, 5791, 5421, 5243, 4751, 3935, 3597, 3512, 2611, 1765, 1704, 1002, 682, 591, 75]"/>
    <s v="[]"/>
    <m/>
  </r>
  <r>
    <n v="235.3"/>
    <s v="Hierarchy"/>
    <s v="LenLog_1_20_1_15_25_5_7500.csv"/>
    <x v="22"/>
    <x v="2"/>
    <x v="3"/>
    <x v="3"/>
    <n v="20"/>
    <x v="0"/>
    <n v="1"/>
    <n v="1"/>
    <n v="15"/>
    <n v="0"/>
    <n v="10"/>
    <n v="0"/>
    <m/>
    <n v="0"/>
    <n v="0"/>
    <n v="0"/>
    <n v="0"/>
    <n v="0"/>
    <n v="0"/>
    <n v="0.72695016860961903"/>
    <n v="1.6303062438964799E-2"/>
    <n v="0.71064710617065396"/>
    <s v="[6721, 5791, 5421, 5243, 4751, 3935, 3597, 3512, 2611, 1765, 1704, 1002, 682, 591, 75]"/>
    <s v="[]"/>
    <m/>
  </r>
  <r>
    <n v="235.4"/>
    <s v="Hierarchy"/>
    <s v="LenLog_1_20_1_15_25_5_7500.csv"/>
    <x v="22"/>
    <x v="2"/>
    <x v="3"/>
    <x v="3"/>
    <n v="25"/>
    <x v="1"/>
    <n v="1"/>
    <n v="1"/>
    <n v="15"/>
    <n v="0"/>
    <n v="10"/>
    <n v="0"/>
    <m/>
    <n v="0"/>
    <n v="0"/>
    <n v="0"/>
    <n v="0"/>
    <n v="0"/>
    <n v="0"/>
    <n v="0.70172429084777799"/>
    <n v="1.6303062438964799E-2"/>
    <n v="0.68542122840881403"/>
    <s v="[6721, 5791, 5421, 5243, 4751, 3935, 3597, 3512, 2611, 1765, 1704, 1002, 682, 591, 75]"/>
    <s v="[]"/>
    <m/>
  </r>
  <r>
    <n v="235.5"/>
    <s v="Hierarchy"/>
    <s v="LenLog_1_20_1_15_25_5_7500.csv"/>
    <x v="22"/>
    <x v="2"/>
    <x v="3"/>
    <x v="3"/>
    <n v="30"/>
    <x v="2"/>
    <n v="1"/>
    <n v="1"/>
    <n v="15"/>
    <n v="0"/>
    <n v="10"/>
    <n v="0"/>
    <m/>
    <n v="0"/>
    <n v="0"/>
    <n v="0"/>
    <n v="0"/>
    <n v="0"/>
    <n v="0"/>
    <n v="0.71937823295593295"/>
    <n v="1.6303062438964799E-2"/>
    <n v="0.703075170516968"/>
    <s v="[6721, 5791, 5421, 5243, 4751, 3935, 3597, 3512, 2611, 1765, 1704, 1002, 682, 591, 75]"/>
    <s v="[]"/>
    <m/>
  </r>
  <r>
    <n v="236"/>
    <s v="Hierarchy"/>
    <s v="LenLog_1_20_1_15_5_10_750.csv"/>
    <x v="23"/>
    <x v="2"/>
    <x v="0"/>
    <x v="4"/>
    <n v="5"/>
    <x v="1"/>
    <n v="1"/>
    <n v="1"/>
    <n v="15"/>
    <n v="0"/>
    <n v="10"/>
    <n v="0"/>
    <m/>
    <n v="0"/>
    <n v="0"/>
    <n v="0"/>
    <n v="0"/>
    <n v="0"/>
    <n v="0"/>
    <n v="3.3327579498291002E-2"/>
    <n v="2.3351907730102501E-2"/>
    <n v="9.97567176818848E-3"/>
    <s v="[812, 736, 672, 556, 530, 493, 467, 440, 434, 361, 309, 280, 264, 162, 150]"/>
    <s v="[]"/>
    <m/>
  </r>
  <r>
    <n v="236.1"/>
    <s v="Hierarchy"/>
    <s v="LenLog_1_20_1_15_5_10_750.csv"/>
    <x v="23"/>
    <x v="2"/>
    <x v="0"/>
    <x v="4"/>
    <n v="10"/>
    <x v="2"/>
    <n v="1"/>
    <n v="1"/>
    <n v="15"/>
    <n v="1"/>
    <n v="10"/>
    <n v="6.6666666666666696"/>
    <n v="4"/>
    <n v="0.1"/>
    <n v="10"/>
    <n v="6.6666666666666693E-2"/>
    <n v="6.6666666666666696"/>
    <n v="0.08"/>
    <n v="8"/>
    <n v="4.0844917297363302E-2"/>
    <n v="2.3351907730102501E-2"/>
    <n v="1.7493009567260701E-2"/>
    <s v="[812, 736, 672, 556, 530, 493, 467, 440, 434, 361, 309, 280, 264, 162, 150]"/>
    <s v="[444]"/>
    <m/>
  </r>
  <r>
    <n v="236.2"/>
    <s v="Hierarchy"/>
    <s v="LenLog_1_20_1_15_5_10_750.csv"/>
    <x v="23"/>
    <x v="2"/>
    <x v="0"/>
    <x v="4"/>
    <n v="15"/>
    <x v="3"/>
    <n v="1"/>
    <n v="1"/>
    <n v="15"/>
    <n v="1"/>
    <n v="10"/>
    <n v="6.6666666666666696"/>
    <n v="6"/>
    <n v="0.1"/>
    <n v="10"/>
    <n v="6.6666666666666693E-2"/>
    <n v="6.6666666666666696"/>
    <n v="0.08"/>
    <n v="8"/>
    <n v="4.0862798690795898E-2"/>
    <n v="2.3351907730102501E-2"/>
    <n v="1.7510890960693401E-2"/>
    <s v="[812, 736, 672, 556, 530, 493, 467, 440, 434, 361, 309, 280, 264, 162, 150]"/>
    <s v="[487]"/>
    <m/>
  </r>
  <r>
    <n v="236.3"/>
    <s v="Hierarchy"/>
    <s v="LenLog_1_20_1_15_5_10_750.csv"/>
    <x v="23"/>
    <x v="2"/>
    <x v="0"/>
    <x v="4"/>
    <n v="20"/>
    <x v="4"/>
    <n v="1"/>
    <n v="1"/>
    <n v="15"/>
    <n v="4"/>
    <n v="10"/>
    <n v="26.6666666666667"/>
    <n v="8.25"/>
    <n v="0.4"/>
    <n v="40"/>
    <n v="0.266666666666667"/>
    <n v="26.6666666666667"/>
    <n v="0.32"/>
    <n v="32"/>
    <n v="4.1406631469726597E-2"/>
    <n v="2.3351907730102501E-2"/>
    <n v="1.8054723739623999E-2"/>
    <s v="[812, 736, 672, 556, 530, 493, 467, 440, 434, 361, 309, 280, 264, 162, 150]"/>
    <s v="[255, 487, 299, 142]"/>
    <m/>
  </r>
  <r>
    <n v="236.4"/>
    <s v="Hierarchy"/>
    <s v="LenLog_1_20_1_15_5_10_750.csv"/>
    <x v="23"/>
    <x v="2"/>
    <x v="0"/>
    <x v="4"/>
    <n v="25"/>
    <x v="5"/>
    <n v="1"/>
    <n v="1"/>
    <n v="15"/>
    <n v="5"/>
    <n v="10"/>
    <n v="33.3333333333333"/>
    <n v="7"/>
    <n v="0.5"/>
    <n v="50"/>
    <n v="0.33333333333333298"/>
    <n v="33.3333333333333"/>
    <n v="0.4"/>
    <n v="40"/>
    <n v="5.8714389801025398E-2"/>
    <n v="2.3351907730102501E-2"/>
    <n v="3.53624820709229E-2"/>
    <s v="[812, 736, 672, 556, 530, 493, 467, 440, 434, 361, 309, 280, 264, 162, 150]"/>
    <s v="[272, 272, 547, 442, 442]"/>
    <m/>
  </r>
  <r>
    <n v="236.5"/>
    <s v="Hierarchy"/>
    <s v="LenLog_1_20_1_15_5_10_750.csv"/>
    <x v="23"/>
    <x v="2"/>
    <x v="0"/>
    <x v="4"/>
    <n v="30"/>
    <x v="9"/>
    <n v="1"/>
    <n v="1"/>
    <n v="15"/>
    <n v="4"/>
    <n v="10"/>
    <n v="26.6666666666667"/>
    <n v="10.5"/>
    <n v="0.4"/>
    <n v="40"/>
    <n v="0.266666666666667"/>
    <n v="26.6666666666667"/>
    <n v="0.32"/>
    <n v="32"/>
    <n v="5.1899909973144497E-2"/>
    <n v="2.3351907730102501E-2"/>
    <n v="2.8548002243041999E-2"/>
    <s v="[812, 736, 672, 556, 530, 493, 467, 440, 434, 361, 309, 280, 264, 162, 150]"/>
    <s v="[684, 485, 448, 448]"/>
    <m/>
  </r>
  <r>
    <n v="237"/>
    <s v="Hierarchy"/>
    <s v="LenLog_1_20_1_15_5_1_7500.csv"/>
    <x v="22"/>
    <x v="2"/>
    <x v="1"/>
    <x v="4"/>
    <n v="5"/>
    <x v="1"/>
    <n v="1"/>
    <n v="1"/>
    <n v="15"/>
    <n v="0"/>
    <n v="10"/>
    <n v="0"/>
    <m/>
    <n v="0"/>
    <n v="0"/>
    <n v="0"/>
    <n v="0"/>
    <n v="0"/>
    <n v="0"/>
    <n v="0.59653663635253895"/>
    <n v="3.3326625823974602E-2"/>
    <n v="0.56321001052856401"/>
    <s v="[6512, 5951, 5756, 5307, 5285, 4446, 3870, 3691, 3568, 3555, 2751, 2239, 1219, 582, 364]"/>
    <s v="[]"/>
    <m/>
  </r>
  <r>
    <n v="237.1"/>
    <s v="Hierarchy"/>
    <s v="LenLog_1_20_1_15_5_1_7500.csv"/>
    <x v="22"/>
    <x v="2"/>
    <x v="1"/>
    <x v="4"/>
    <n v="10"/>
    <x v="2"/>
    <n v="1"/>
    <n v="1"/>
    <n v="15"/>
    <n v="2"/>
    <n v="10"/>
    <n v="13.3333333333333"/>
    <n v="4"/>
    <n v="0.2"/>
    <n v="20"/>
    <n v="0.133333333333333"/>
    <n v="13.3333333333333"/>
    <n v="0.16"/>
    <n v="16"/>
    <n v="0.668218374252319"/>
    <n v="3.3326625823974602E-2"/>
    <n v="0.63489174842834495"/>
    <s v="[6512, 5951, 5756, 5307, 5285, 4446, 3870, 3691, 3568, 3555, 2751, 2239, 1219, 582, 364]"/>
    <s v="[578, 3564]"/>
    <m/>
  </r>
  <r>
    <n v="237.2"/>
    <s v="Hierarchy"/>
    <s v="LenLog_1_20_1_15_5_1_7500.csv"/>
    <x v="22"/>
    <x v="2"/>
    <x v="1"/>
    <x v="4"/>
    <n v="15"/>
    <x v="3"/>
    <n v="1"/>
    <n v="1"/>
    <n v="15"/>
    <n v="0"/>
    <n v="10"/>
    <n v="0"/>
    <m/>
    <n v="0"/>
    <n v="0"/>
    <n v="0"/>
    <n v="0"/>
    <n v="0"/>
    <n v="0"/>
    <n v="0.670393466949463"/>
    <n v="3.3326625823974602E-2"/>
    <n v="0.63706684112548795"/>
    <s v="[6512, 5951, 5756, 5307, 5285, 4446, 3870, 3691, 3568, 3555, 2751, 2239, 1219, 582, 364]"/>
    <s v="[]"/>
    <m/>
  </r>
  <r>
    <n v="237.3"/>
    <s v="Hierarchy"/>
    <s v="LenLog_1_20_1_15_5_1_7500.csv"/>
    <x v="22"/>
    <x v="2"/>
    <x v="1"/>
    <x v="4"/>
    <n v="20"/>
    <x v="4"/>
    <n v="1"/>
    <n v="1"/>
    <n v="15"/>
    <n v="0"/>
    <n v="10"/>
    <n v="0"/>
    <m/>
    <n v="0"/>
    <n v="0"/>
    <n v="0"/>
    <n v="0"/>
    <n v="0"/>
    <n v="0"/>
    <n v="0.67328619956970204"/>
    <n v="3.3326625823974602E-2"/>
    <n v="0.63995957374572798"/>
    <s v="[6512, 5951, 5756, 5307, 5285, 4446, 3870, 3691, 3568, 3555, 2751, 2239, 1219, 582, 364]"/>
    <s v="[]"/>
    <m/>
  </r>
  <r>
    <n v="237.4"/>
    <s v="Hierarchy"/>
    <s v="LenLog_1_20_1_15_5_1_7500.csv"/>
    <x v="22"/>
    <x v="2"/>
    <x v="1"/>
    <x v="4"/>
    <n v="25"/>
    <x v="5"/>
    <n v="1"/>
    <n v="1"/>
    <n v="15"/>
    <n v="1"/>
    <n v="10"/>
    <n v="6.6666666666666696"/>
    <n v="7"/>
    <n v="0.1"/>
    <n v="10"/>
    <n v="6.6666666666666693E-2"/>
    <n v="6.6666666666666696"/>
    <n v="0.08"/>
    <n v="8"/>
    <n v="0.68857622146606401"/>
    <n v="3.3326625823974602E-2"/>
    <n v="0.65524959564208995"/>
    <s v="[6512, 5951, 5756, 5307, 5285, 4446, 3870, 3691, 3568, 3555, 2751, 2239, 1219, 582, 364]"/>
    <s v="[2246]"/>
    <m/>
  </r>
  <r>
    <n v="237.5"/>
    <s v="Hierarchy"/>
    <s v="LenLog_1_20_1_15_5_1_7500.csv"/>
    <x v="22"/>
    <x v="2"/>
    <x v="1"/>
    <x v="4"/>
    <n v="30"/>
    <x v="9"/>
    <n v="1"/>
    <n v="1"/>
    <n v="15"/>
    <n v="1"/>
    <n v="10"/>
    <n v="6.6666666666666696"/>
    <n v="12"/>
    <n v="0.1"/>
    <n v="10"/>
    <n v="6.6666666666666693E-2"/>
    <n v="6.6666666666666696"/>
    <n v="0.08"/>
    <n v="8"/>
    <n v="0.66719675064086903"/>
    <n v="3.3326625823974602E-2"/>
    <n v="0.63387012481689498"/>
    <s v="[6512, 5951, 5756, 5307, 5285, 4446, 3870, 3691, 3568, 3555, 2751, 2239, 1219, 582, 364]"/>
    <s v="[6524]"/>
    <m/>
  </r>
  <r>
    <n v="238"/>
    <s v="Hierarchy"/>
    <s v="LenLog_1_20_1_15_5_2-5_3000.csv"/>
    <x v="7"/>
    <x v="2"/>
    <x v="2"/>
    <x v="4"/>
    <n v="5"/>
    <x v="1"/>
    <n v="1"/>
    <n v="1"/>
    <n v="15"/>
    <n v="0"/>
    <n v="10"/>
    <n v="0"/>
    <m/>
    <n v="0"/>
    <n v="0"/>
    <n v="0"/>
    <n v="0"/>
    <n v="0"/>
    <n v="0"/>
    <n v="9.9477052688598702E-2"/>
    <n v="1.0084629058837899E-2"/>
    <n v="8.9392423629760701E-2"/>
    <s v="[3002, 2721, 2519, 2404, 2311, 2234, 2019, 1814, 876, 727, 679, 573, 525, 439, 278]"/>
    <s v="[]"/>
    <m/>
  </r>
  <r>
    <n v="238.1"/>
    <s v="Hierarchy"/>
    <s v="LenLog_1_20_1_15_5_2-5_3000.csv"/>
    <x v="7"/>
    <x v="2"/>
    <x v="2"/>
    <x v="4"/>
    <n v="10"/>
    <x v="2"/>
    <n v="1"/>
    <n v="1"/>
    <n v="15"/>
    <n v="3"/>
    <n v="10"/>
    <n v="20"/>
    <n v="0.33333333333333298"/>
    <n v="0.3"/>
    <n v="30"/>
    <n v="0.2"/>
    <n v="20"/>
    <n v="0.24"/>
    <n v="24"/>
    <n v="9.8946332931518596E-2"/>
    <n v="1.0084629058837899E-2"/>
    <n v="8.8861703872680706E-2"/>
    <s v="[3002, 2721, 2519, 2404, 2311, 2234, 2019, 1814, 876, 727, 679, 573, 525, 439, 278]"/>
    <s v="[2403, 2519, 278]"/>
    <m/>
  </r>
  <r>
    <n v="238.2"/>
    <s v="Hierarchy"/>
    <s v="LenLog_1_20_1_15_5_2-5_3000.csv"/>
    <x v="7"/>
    <x v="2"/>
    <x v="2"/>
    <x v="4"/>
    <n v="15"/>
    <x v="3"/>
    <n v="1"/>
    <n v="1"/>
    <n v="15"/>
    <n v="1"/>
    <n v="10"/>
    <n v="6.6666666666666696"/>
    <n v="3"/>
    <n v="0.1"/>
    <n v="10"/>
    <n v="6.6666666666666693E-2"/>
    <n v="6.6666666666666696"/>
    <n v="0.08"/>
    <n v="8"/>
    <n v="0.11012220382690401"/>
    <n v="1.0084629058837899E-2"/>
    <n v="0.100037574768066"/>
    <s v="[3002, 2721, 2519, 2404, 2311, 2234, 2019, 1814, 876, 727, 679, 573, 525, 439, 278]"/>
    <s v="[2314]"/>
    <m/>
  </r>
  <r>
    <n v="238.3"/>
    <s v="Hierarchy"/>
    <s v="LenLog_1_20_1_15_5_2-5_3000.csv"/>
    <x v="7"/>
    <x v="2"/>
    <x v="2"/>
    <x v="4"/>
    <n v="20"/>
    <x v="4"/>
    <n v="1"/>
    <n v="1"/>
    <n v="15"/>
    <n v="1"/>
    <n v="10"/>
    <n v="6.6666666666666696"/>
    <n v="5"/>
    <n v="0.1"/>
    <n v="10"/>
    <n v="6.6666666666666693E-2"/>
    <n v="6.6666666666666696"/>
    <n v="0.08"/>
    <n v="8"/>
    <n v="0.11087298393249501"/>
    <n v="1.0084629058837899E-2"/>
    <n v="0.100788354873657"/>
    <s v="[3002, 2721, 2519, 2404, 2311, 2234, 2019, 1814, 876, 727, 679, 573, 525, 439, 278]"/>
    <s v="[2229]"/>
    <m/>
  </r>
  <r>
    <n v="238.4"/>
    <s v="Hierarchy"/>
    <s v="LenLog_1_20_1_15_5_2-5_3000.csv"/>
    <x v="7"/>
    <x v="2"/>
    <x v="2"/>
    <x v="4"/>
    <n v="25"/>
    <x v="5"/>
    <n v="1"/>
    <n v="1"/>
    <n v="15"/>
    <n v="0"/>
    <n v="10"/>
    <n v="0"/>
    <m/>
    <n v="0"/>
    <n v="0"/>
    <n v="0"/>
    <n v="0"/>
    <n v="0"/>
    <n v="0"/>
    <n v="0.11015510559081999"/>
    <n v="1.0084629058837899E-2"/>
    <n v="0.10007047653198201"/>
    <s v="[3002, 2721, 2519, 2404, 2311, 2234, 2019, 1814, 876, 727, 679, 573, 525, 439, 278]"/>
    <s v="[]"/>
    <m/>
  </r>
  <r>
    <n v="238.5"/>
    <s v="Hierarchy"/>
    <s v="LenLog_1_20_1_15_5_2-5_3000.csv"/>
    <x v="7"/>
    <x v="2"/>
    <x v="2"/>
    <x v="4"/>
    <n v="30"/>
    <x v="9"/>
    <n v="1"/>
    <n v="1"/>
    <n v="15"/>
    <n v="2"/>
    <n v="10"/>
    <n v="13.3333333333333"/>
    <n v="9"/>
    <n v="0.2"/>
    <n v="20"/>
    <n v="0.133333333333333"/>
    <n v="13.3333333333333"/>
    <n v="0.16"/>
    <n v="16"/>
    <n v="0.110419273376465"/>
    <n v="1.0084629058837899E-2"/>
    <n v="0.10033464431762699"/>
    <s v="[3002, 2721, 2519, 2404, 2311, 2234, 2019, 1814, 876, 727, 679, 573, 525, 439, 278]"/>
    <s v="[2316, 740]"/>
    <m/>
  </r>
  <r>
    <n v="239"/>
    <s v="Hierarchy"/>
    <s v="LenLog_1_20_1_15_5_5_1500.csv"/>
    <x v="4"/>
    <x v="2"/>
    <x v="3"/>
    <x v="4"/>
    <n v="5"/>
    <x v="1"/>
    <n v="1"/>
    <n v="1"/>
    <n v="15"/>
    <n v="4"/>
    <n v="10"/>
    <n v="26.6666666666667"/>
    <n v="0.25"/>
    <n v="0.4"/>
    <n v="40"/>
    <n v="0.266666666666667"/>
    <n v="26.6666666666667"/>
    <n v="0.32"/>
    <n v="32"/>
    <n v="3.2607793807983398E-2"/>
    <n v="5.36704063415527E-3"/>
    <n v="2.7240753173828101E-2"/>
    <s v="[1539, 1514, 1478, 1394, 1366, 1356, 1139, 1045, 1030, 786, 577, 405, 239, 231, 69]"/>
    <s v="[69, 1029, 239, 1366]"/>
    <m/>
  </r>
  <r>
    <n v="239.1"/>
    <s v="Hierarchy"/>
    <s v="LenLog_1_20_1_15_5_5_1500.csv"/>
    <x v="4"/>
    <x v="2"/>
    <x v="3"/>
    <x v="4"/>
    <n v="10"/>
    <x v="2"/>
    <n v="1"/>
    <n v="1"/>
    <n v="15"/>
    <n v="0"/>
    <n v="10"/>
    <n v="0"/>
    <m/>
    <n v="0"/>
    <n v="0"/>
    <n v="0"/>
    <n v="0"/>
    <n v="0"/>
    <n v="0"/>
    <n v="3.6560297012329102E-2"/>
    <n v="5.36704063415527E-3"/>
    <n v="3.11932563781738E-2"/>
    <s v="[1539, 1514, 1478, 1394, 1366, 1356, 1139, 1045, 1030, 786, 577, 405, 239, 231, 69]"/>
    <s v="[]"/>
    <m/>
  </r>
  <r>
    <n v="239.2"/>
    <s v="Hierarchy"/>
    <s v="LenLog_1_20_1_15_5_5_1500.csv"/>
    <x v="4"/>
    <x v="2"/>
    <x v="3"/>
    <x v="4"/>
    <n v="15"/>
    <x v="3"/>
    <n v="1"/>
    <n v="1"/>
    <n v="15"/>
    <n v="3"/>
    <n v="10"/>
    <n v="20"/>
    <n v="5.6666666666666696"/>
    <n v="0.3"/>
    <n v="30"/>
    <n v="0.2"/>
    <n v="20"/>
    <n v="0.24"/>
    <n v="24"/>
    <n v="3.8176059722900398E-2"/>
    <n v="5.36704063415527E-3"/>
    <n v="3.2809019088745103E-2"/>
    <s v="[1539, 1514, 1478, 1394, 1366, 1356, 1139, 1045, 1030, 786, 577, 405, 239, 231, 69]"/>
    <s v="[226, 1134, 398]"/>
    <m/>
  </r>
  <r>
    <n v="239.3"/>
    <s v="Hierarchy"/>
    <s v="LenLog_1_20_1_15_5_5_1500.csv"/>
    <x v="4"/>
    <x v="2"/>
    <x v="3"/>
    <x v="4"/>
    <n v="20"/>
    <x v="4"/>
    <n v="1"/>
    <n v="1"/>
    <n v="15"/>
    <n v="3"/>
    <n v="10"/>
    <n v="20"/>
    <n v="0.66666666666666696"/>
    <n v="0.3"/>
    <n v="30"/>
    <n v="0.2"/>
    <n v="20"/>
    <n v="0.24"/>
    <n v="24"/>
    <n v="3.9130449295043897E-2"/>
    <n v="5.36704063415527E-3"/>
    <n v="3.37634086608887E-2"/>
    <s v="[1539, 1514, 1478, 1394, 1366, 1356, 1139, 1045, 1030, 786, 577, 405, 239, 231, 69]"/>
    <s v="[1540, 1514, 787]"/>
    <m/>
  </r>
  <r>
    <n v="239.4"/>
    <s v="Hierarchy"/>
    <s v="LenLog_1_20_1_15_5_5_1500.csv"/>
    <x v="4"/>
    <x v="2"/>
    <x v="3"/>
    <x v="4"/>
    <n v="25"/>
    <x v="5"/>
    <n v="1"/>
    <n v="1"/>
    <n v="15"/>
    <n v="3"/>
    <n v="10"/>
    <n v="20"/>
    <n v="9.6666666666666696"/>
    <n v="0.3"/>
    <n v="30"/>
    <n v="0.2"/>
    <n v="20"/>
    <n v="0.24"/>
    <n v="24"/>
    <n v="4.1289567947387702E-2"/>
    <n v="5.36704063415527E-3"/>
    <n v="3.5922527313232401E-2"/>
    <s v="[1539, 1514, 1478, 1394, 1366, 1356, 1139, 1045, 1030, 786, 577, 405, 239, 231, 69]"/>
    <s v="[223, 1526, 396]"/>
    <m/>
  </r>
  <r>
    <n v="239.5"/>
    <s v="Hierarchy"/>
    <s v="LenLog_1_20_1_15_5_5_1500.csv"/>
    <x v="4"/>
    <x v="2"/>
    <x v="3"/>
    <x v="4"/>
    <n v="30"/>
    <x v="9"/>
    <n v="1"/>
    <n v="1"/>
    <n v="15"/>
    <n v="2"/>
    <n v="10"/>
    <n v="13.3333333333333"/>
    <n v="7.5"/>
    <n v="0.2"/>
    <n v="20"/>
    <n v="0.133333333333333"/>
    <n v="13.3333333333333"/>
    <n v="0.16"/>
    <n v="16"/>
    <n v="4.9977540969848598E-2"/>
    <n v="5.36704063415527E-3"/>
    <n v="4.4610500335693401E-2"/>
    <s v="[1539, 1514, 1478, 1394, 1366, 1356, 1139, 1045, 1030, 786, 577, 405, 239, 231, 69]"/>
    <s v="[1521, 1374]"/>
    <m/>
  </r>
  <r>
    <n v="240"/>
    <s v="Hierarchy"/>
    <s v="LenLog_1_20_1_20_10_10_2000.csv"/>
    <x v="3"/>
    <x v="2"/>
    <x v="0"/>
    <x v="0"/>
    <n v="5"/>
    <x v="0"/>
    <n v="1"/>
    <n v="1"/>
    <n v="20"/>
    <n v="0"/>
    <n v="10"/>
    <n v="0"/>
    <m/>
    <n v="0"/>
    <n v="0"/>
    <n v="0"/>
    <n v="0"/>
    <n v="0"/>
    <n v="0"/>
    <n v="6.05874061584473E-2"/>
    <n v="1.28839015960693E-2"/>
    <n v="4.7703504562377902E-2"/>
    <s v="[2095, 1943, 1820, 1808, 1573, 1551, 1537, 1433, 1296, 1254, 1241, 893, 863, 762, 688, 644, 598, 525, 511, 311]"/>
    <s v="[]"/>
    <m/>
  </r>
  <r>
    <n v="240.1"/>
    <s v="Hierarchy"/>
    <s v="LenLog_1_20_1_20_10_10_2000.csv"/>
    <x v="3"/>
    <x v="2"/>
    <x v="0"/>
    <x v="0"/>
    <n v="10"/>
    <x v="1"/>
    <n v="1"/>
    <n v="1"/>
    <n v="20"/>
    <n v="0"/>
    <n v="10"/>
    <n v="0"/>
    <m/>
    <n v="0"/>
    <n v="0"/>
    <n v="0"/>
    <n v="0"/>
    <n v="0"/>
    <n v="0"/>
    <n v="6.2923431396484403E-2"/>
    <n v="1.28839015960693E-2"/>
    <n v="5.0039529800415102E-2"/>
    <s v="[2095, 1943, 1820, 1808, 1573, 1551, 1537, 1433, 1296, 1254, 1241, 893, 863, 762, 688, 644, 598, 525, 511, 311]"/>
    <s v="[]"/>
    <m/>
  </r>
  <r>
    <n v="240.2"/>
    <s v="Hierarchy"/>
    <s v="LenLog_1_20_1_20_10_10_2000.csv"/>
    <x v="3"/>
    <x v="2"/>
    <x v="0"/>
    <x v="0"/>
    <n v="15"/>
    <x v="2"/>
    <n v="1"/>
    <n v="1"/>
    <n v="20"/>
    <n v="15"/>
    <n v="20"/>
    <n v="75"/>
    <n v="4.2666666666666702"/>
    <n v="0.75"/>
    <n v="75"/>
    <n v="0.75"/>
    <n v="75"/>
    <n v="0.75"/>
    <n v="75"/>
    <n v="9.6489429473876995E-2"/>
    <n v="1.28839015960693E-2"/>
    <n v="8.3605527877807603E-2"/>
    <s v="[2095, 1943, 1820, 1808, 1573, 1551, 1537, 1433, 1296, 1254, 1241, 893, 863, 762, 688, 644, 598, 525, 511, 311]"/>
    <s v="[1533, 637, 521, 1547, 1292, 1939, 1569, 2091, 307, 594, 859, 1250, 757, 889, 507]"/>
    <m/>
  </r>
  <r>
    <n v="240.3"/>
    <s v="Hierarchy"/>
    <s v="LenLog_1_20_1_20_10_10_2000.csv"/>
    <x v="3"/>
    <x v="2"/>
    <x v="0"/>
    <x v="0"/>
    <n v="20"/>
    <x v="3"/>
    <n v="1"/>
    <n v="1"/>
    <n v="20"/>
    <n v="20"/>
    <n v="30"/>
    <n v="100"/>
    <n v="5.5"/>
    <n v="0.66666666666666696"/>
    <n v="66.6666666666667"/>
    <n v="1"/>
    <n v="100"/>
    <n v="0.8"/>
    <n v="80"/>
    <n v="0.125927209854126"/>
    <n v="1.28839015960693E-2"/>
    <n v="0.113043308258057"/>
    <s v="[2095, 1943, 1820, 1808, 1573, 1551, 1537, 1433, 1296, 1254, 1241, 893, 863, 762, 688, 644, 598, 525, 511, 311]"/>
    <s v="[1547, 637, 521, 1547, 1817, 1292, 1939, 1428, 1817, 1569, 2090, 680, 307, 594, 1250, 859, 1250, 757, 890, 521]"/>
    <m/>
  </r>
  <r>
    <n v="240.4"/>
    <s v="Hierarchy"/>
    <s v="LenLog_1_20_1_20_10_10_2000.csv"/>
    <x v="3"/>
    <x v="2"/>
    <x v="0"/>
    <x v="0"/>
    <n v="25"/>
    <x v="4"/>
    <n v="1"/>
    <n v="1"/>
    <n v="20"/>
    <n v="11"/>
    <n v="20"/>
    <n v="55"/>
    <n v="4.1818181818181799"/>
    <n v="0.55000000000000004"/>
    <n v="55.000000000000007"/>
    <n v="0.55000000000000004"/>
    <n v="55.000000000000007"/>
    <n v="0.55000000000000004"/>
    <n v="55.000000000000007"/>
    <n v="8.3123445510864299E-2"/>
    <n v="1.28839015960693E-2"/>
    <n v="7.0239543914794894E-2"/>
    <s v="[2095, 1943, 1820, 1808, 1573, 1551, 1537, 1433, 1296, 1254, 1241, 893, 863, 762, 688, 644, 598, 525, 511, 311]"/>
    <s v="[1537, 1559, 1808, 1808, 688, 312, 1242, 866, 1242, 902, 511]"/>
    <m/>
  </r>
  <r>
    <n v="240.5"/>
    <s v="Hierarchy"/>
    <s v="LenLog_1_20_1_20_10_10_2000.csv"/>
    <x v="3"/>
    <x v="2"/>
    <x v="0"/>
    <x v="0"/>
    <n v="30"/>
    <x v="5"/>
    <n v="1"/>
    <n v="1"/>
    <n v="20"/>
    <n v="12"/>
    <n v="20"/>
    <n v="60"/>
    <n v="5.4166666666666696"/>
    <n v="0.6"/>
    <n v="60"/>
    <n v="0.6"/>
    <n v="60"/>
    <n v="0.6"/>
    <n v="60"/>
    <n v="8.0077171325683594E-2"/>
    <n v="1.28839015960693E-2"/>
    <n v="6.7193269729614299E-2"/>
    <s v="[2095, 1943, 1820, 1808, 1573, 1551, 1537, 1433, 1296, 1254, 1241, 893, 863, 762, 688, 644, 598, 525, 511, 311]"/>
    <s v="[1536, 538, 1536, 1807, 1295, 1807, 687, 310, 1238, 849, 763, 510]"/>
    <m/>
  </r>
  <r>
    <n v="241"/>
    <s v="Hierarchy"/>
    <s v="LenLog_1_20_1_20_10_1_20000.csv"/>
    <x v="8"/>
    <x v="2"/>
    <x v="1"/>
    <x v="0"/>
    <n v="5"/>
    <x v="0"/>
    <n v="1"/>
    <n v="1"/>
    <n v="20"/>
    <n v="3"/>
    <n v="10"/>
    <n v="15"/>
    <n v="1"/>
    <n v="0.3"/>
    <n v="30"/>
    <n v="0.15"/>
    <n v="15"/>
    <n v="0.2"/>
    <n v="20"/>
    <n v="4.7309300899505597"/>
    <n v="2.58052349090576E-2"/>
    <n v="4.7051248550415004"/>
    <s v="[19955, 19616, 18150, 17666, 17519, 17145, 16985, 15225, 14326, 10734, 10306, 9031, 8889, 8393, 7757, 7350, 7140, 5619, 3565, 224]"/>
    <s v="[225, 17146, 15226]"/>
    <m/>
  </r>
  <r>
    <n v="241.1"/>
    <s v="Hierarchy"/>
    <s v="LenLog_1_20_1_20_10_1_20000.csv"/>
    <x v="8"/>
    <x v="2"/>
    <x v="1"/>
    <x v="0"/>
    <n v="10"/>
    <x v="1"/>
    <n v="1"/>
    <n v="1"/>
    <n v="20"/>
    <n v="0"/>
    <n v="10"/>
    <n v="0"/>
    <m/>
    <n v="0"/>
    <n v="0"/>
    <n v="0"/>
    <n v="0"/>
    <n v="0"/>
    <n v="0"/>
    <n v="4.5748174190521196"/>
    <n v="2.58052349090576E-2"/>
    <n v="4.54901218414307"/>
    <s v="[19955, 19616, 18150, 17666, 17519, 17145, 16985, 15225, 14326, 10734, 10306, 9031, 8889, 8393, 7757, 7350, 7140, 5619, 3565, 224]"/>
    <s v="[]"/>
    <m/>
  </r>
  <r>
    <n v="241.2"/>
    <s v="Hierarchy"/>
    <s v="LenLog_1_20_1_20_10_1_20000.csv"/>
    <x v="8"/>
    <x v="2"/>
    <x v="1"/>
    <x v="0"/>
    <n v="15"/>
    <x v="2"/>
    <n v="1"/>
    <n v="1"/>
    <n v="20"/>
    <n v="2"/>
    <n v="10"/>
    <n v="10"/>
    <n v="1"/>
    <n v="0.2"/>
    <n v="20"/>
    <n v="0.1"/>
    <n v="10"/>
    <n v="0.133333333333333"/>
    <n v="13.3333333333333"/>
    <n v="4.6265425682067898"/>
    <n v="2.58052349090576E-2"/>
    <n v="4.6007373332977304"/>
    <s v="[19955, 19616, 18150, 17666, 17519, 17145, 16985, 15225, 14326, 10734, 10306, 9031, 8889, 8393, 7757, 7350, 7140, 5619, 3565, 224]"/>
    <s v="[17665, 15224]"/>
    <m/>
  </r>
  <r>
    <n v="241.3"/>
    <s v="Hierarchy"/>
    <s v="LenLog_1_20_1_20_10_1_20000.csv"/>
    <x v="8"/>
    <x v="2"/>
    <x v="1"/>
    <x v="0"/>
    <n v="20"/>
    <x v="3"/>
    <n v="1"/>
    <n v="1"/>
    <n v="20"/>
    <n v="0"/>
    <n v="10"/>
    <n v="0"/>
    <m/>
    <n v="0"/>
    <n v="0"/>
    <n v="0"/>
    <n v="0"/>
    <n v="0"/>
    <n v="0"/>
    <n v="4.61006808280945"/>
    <n v="2.58052349090576E-2"/>
    <n v="4.5842628479003897"/>
    <s v="[19955, 19616, 18150, 17666, 17519, 17145, 16985, 15225, 14326, 10734, 10306, 9031, 8889, 8393, 7757, 7350, 7140, 5619, 3565, 224]"/>
    <s v="[]"/>
    <m/>
  </r>
  <r>
    <n v="241.4"/>
    <s v="Hierarchy"/>
    <s v="LenLog_1_20_1_20_10_1_20000.csv"/>
    <x v="8"/>
    <x v="2"/>
    <x v="1"/>
    <x v="0"/>
    <n v="25"/>
    <x v="4"/>
    <n v="1"/>
    <n v="1"/>
    <n v="20"/>
    <n v="0"/>
    <n v="10"/>
    <n v="0"/>
    <m/>
    <n v="0"/>
    <n v="0"/>
    <n v="0"/>
    <n v="0"/>
    <n v="0"/>
    <n v="0"/>
    <n v="4.5875580310821498"/>
    <n v="2.58052349090576E-2"/>
    <n v="4.5617527961731001"/>
    <s v="[19955, 19616, 18150, 17666, 17519, 17145, 16985, 15225, 14326, 10734, 10306, 9031, 8889, 8393, 7757, 7350, 7140, 5619, 3565, 224]"/>
    <s v="[]"/>
    <m/>
  </r>
  <r>
    <n v="241.5"/>
    <s v="Hierarchy"/>
    <s v="LenLog_1_20_1_20_10_1_20000.csv"/>
    <x v="8"/>
    <x v="2"/>
    <x v="1"/>
    <x v="0"/>
    <n v="30"/>
    <x v="5"/>
    <n v="1"/>
    <n v="1"/>
    <n v="20"/>
    <n v="0"/>
    <n v="10"/>
    <n v="0"/>
    <m/>
    <n v="0"/>
    <n v="0"/>
    <n v="0"/>
    <n v="0"/>
    <n v="0"/>
    <n v="0"/>
    <n v="4.5985836982727104"/>
    <n v="2.58052349090576E-2"/>
    <n v="4.5727784633636501"/>
    <s v="[19955, 19616, 18150, 17666, 17519, 17145, 16985, 15225, 14326, 10734, 10306, 9031, 8889, 8393, 7757, 7350, 7140, 5619, 3565, 224]"/>
    <s v="[]"/>
    <m/>
  </r>
  <r>
    <n v="242"/>
    <s v="Hierarchy"/>
    <s v="LenLog_1_20_1_20_10_2-5_8000.csv"/>
    <x v="9"/>
    <x v="2"/>
    <x v="2"/>
    <x v="0"/>
    <n v="5"/>
    <x v="0"/>
    <n v="1"/>
    <n v="1"/>
    <n v="20"/>
    <n v="6"/>
    <n v="10"/>
    <n v="30"/>
    <n v="0"/>
    <n v="0.6"/>
    <n v="60"/>
    <n v="0.3"/>
    <n v="30"/>
    <n v="0.4"/>
    <n v="40"/>
    <n v="0.68169474601745605"/>
    <n v="2.4191856384277299E-2"/>
    <n v="0.65750288963317904"/>
    <s v="[8071, 7268, 6522, 5952, 5231, 5086, 4962, 4168, 3712, 3518, 3197, 2777, 2712, 2420, 2374, 2207, 1661, 1454, 1060, 176]"/>
    <s v="[2712, 176, 4168, 2777, 6522, 1661]"/>
    <m/>
  </r>
  <r>
    <n v="242.1"/>
    <s v="Hierarchy"/>
    <s v="LenLog_1_20_1_20_10_2-5_8000.csv"/>
    <x v="9"/>
    <x v="2"/>
    <x v="2"/>
    <x v="0"/>
    <n v="10"/>
    <x v="1"/>
    <n v="1"/>
    <n v="1"/>
    <n v="20"/>
    <n v="1"/>
    <n v="10"/>
    <n v="5"/>
    <n v="4"/>
    <n v="0.1"/>
    <n v="10"/>
    <n v="0.05"/>
    <n v="5"/>
    <n v="6.6666666666666693E-2"/>
    <n v="6.6666666666666696"/>
    <n v="0.76285719871520996"/>
    <n v="2.4191856384277299E-2"/>
    <n v="0.73866534233093295"/>
    <s v="[8071, 7268, 6522, 5952, 5231, 5086, 4962, 4168, 3712, 3518, 3197, 2777, 2712, 2420, 2374, 2207, 1661, 1454, 1060, 176]"/>
    <s v="[3708]"/>
    <m/>
  </r>
  <r>
    <n v="242.2"/>
    <s v="Hierarchy"/>
    <s v="LenLog_1_20_1_20_10_2-5_8000.csv"/>
    <x v="9"/>
    <x v="2"/>
    <x v="2"/>
    <x v="0"/>
    <n v="15"/>
    <x v="2"/>
    <n v="1"/>
    <n v="1"/>
    <n v="20"/>
    <n v="4"/>
    <n v="10"/>
    <n v="20"/>
    <n v="5.75"/>
    <n v="0.4"/>
    <n v="40"/>
    <n v="0.2"/>
    <n v="20"/>
    <n v="0.266666666666667"/>
    <n v="26.6666666666667"/>
    <n v="0.78148436546325695"/>
    <n v="2.4191856384277299E-2"/>
    <n v="0.75729250907898005"/>
    <s v="[8071, 7268, 6522, 5952, 5231, 5086, 4962, 4168, 3712, 3518, 3197, 2777, 2712, 2420, 2374, 2207, 1661, 1454, 1060, 176]"/>
    <s v="[171, 4955, 2415, 6516]"/>
    <m/>
  </r>
  <r>
    <n v="242.3"/>
    <s v="Hierarchy"/>
    <s v="LenLog_1_20_1_20_10_2-5_8000.csv"/>
    <x v="9"/>
    <x v="2"/>
    <x v="2"/>
    <x v="0"/>
    <n v="20"/>
    <x v="3"/>
    <n v="1"/>
    <n v="1"/>
    <n v="20"/>
    <n v="1"/>
    <n v="10"/>
    <n v="5"/>
    <n v="0"/>
    <n v="0.1"/>
    <n v="10"/>
    <n v="0.05"/>
    <n v="5"/>
    <n v="6.6666666666666693E-2"/>
    <n v="6.6666666666666696"/>
    <n v="0.76731228828430198"/>
    <n v="2.4191856384277299E-2"/>
    <n v="0.74312043190002397"/>
    <s v="[8071, 7268, 6522, 5952, 5231, 5086, 4962, 4168, 3712, 3518, 3197, 2777, 2712, 2420, 2374, 2207, 1661, 1454, 1060, 176]"/>
    <s v="[3197]"/>
    <m/>
  </r>
  <r>
    <n v="242.4"/>
    <s v="Hierarchy"/>
    <s v="LenLog_1_20_1_20_10_2-5_8000.csv"/>
    <x v="9"/>
    <x v="2"/>
    <x v="2"/>
    <x v="0"/>
    <n v="25"/>
    <x v="4"/>
    <n v="1"/>
    <n v="1"/>
    <n v="20"/>
    <n v="6"/>
    <n v="10"/>
    <n v="30"/>
    <n v="3.3333333333333299"/>
    <n v="0.6"/>
    <n v="60"/>
    <n v="0.3"/>
    <n v="30"/>
    <n v="0.4"/>
    <n v="40"/>
    <n v="0.786679267883301"/>
    <n v="2.4191856384277299E-2"/>
    <n v="0.76248741149902299"/>
    <s v="[8071, 7268, 6522, 5952, 5231, 5086, 4962, 4168, 3712, 3518, 3197, 2777, 2712, 2420, 2374, 2207, 1661, 1454, 1060, 176]"/>
    <s v="[1452, 174, 5950, 4166, 3207, 1659]"/>
    <m/>
  </r>
  <r>
    <n v="242.5"/>
    <s v="Hierarchy"/>
    <s v="LenLog_1_20_1_20_10_2-5_8000.csv"/>
    <x v="9"/>
    <x v="2"/>
    <x v="2"/>
    <x v="0"/>
    <n v="30"/>
    <x v="5"/>
    <n v="1"/>
    <n v="1"/>
    <n v="20"/>
    <n v="6"/>
    <n v="10"/>
    <n v="30"/>
    <n v="6"/>
    <n v="0.6"/>
    <n v="60"/>
    <n v="0.3"/>
    <n v="30"/>
    <n v="0.4"/>
    <n v="40"/>
    <n v="0.80775141716003396"/>
    <n v="2.4191856384277299E-2"/>
    <n v="0.78355956077575695"/>
    <s v="[8071, 7268, 6522, 5952, 5231, 5086, 4962, 4168, 3712, 3518, 3197, 2777, 2712, 2420, 2374, 2207, 1661, 1454, 1060, 176]"/>
    <s v="[2706, 1053, 171, 5946, 5225, 1655]"/>
    <m/>
  </r>
  <r>
    <n v="243"/>
    <s v="Hierarchy"/>
    <s v="LenLog_1_20_1_20_10_5_4000.csv"/>
    <x v="2"/>
    <x v="2"/>
    <x v="3"/>
    <x v="0"/>
    <n v="5"/>
    <x v="0"/>
    <n v="1"/>
    <n v="1"/>
    <n v="20"/>
    <n v="1"/>
    <n v="10"/>
    <n v="5"/>
    <n v="2"/>
    <n v="0.1"/>
    <n v="10"/>
    <n v="0.05"/>
    <n v="5"/>
    <n v="6.6666666666666693E-2"/>
    <n v="6.6666666666666696"/>
    <n v="0.19587659835815399"/>
    <n v="1.25606060028076E-2"/>
    <n v="0.18331599235534701"/>
    <s v="[4069, 3950, 3602, 3512, 3438, 3393, 2826, 2788, 2776, 2405, 2374, 2287, 2248, 1875, 1572, 1053, 780, 310, 127, 92]"/>
    <s v="[2250]"/>
    <m/>
  </r>
  <r>
    <n v="243.1"/>
    <s v="Hierarchy"/>
    <s v="LenLog_1_20_1_20_10_5_4000.csv"/>
    <x v="2"/>
    <x v="2"/>
    <x v="3"/>
    <x v="0"/>
    <n v="10"/>
    <x v="1"/>
    <n v="1"/>
    <n v="1"/>
    <n v="20"/>
    <n v="1"/>
    <n v="10"/>
    <n v="5"/>
    <n v="4"/>
    <n v="0.1"/>
    <n v="10"/>
    <n v="0.05"/>
    <n v="5"/>
    <n v="6.6666666666666693E-2"/>
    <n v="6.6666666666666696"/>
    <n v="0.22922134399414101"/>
    <n v="1.25606060028076E-2"/>
    <n v="0.21666073799133301"/>
    <s v="[4069, 3950, 3602, 3512, 3438, 3393, 2826, 2788, 2776, 2405, 2374, 2287, 2248, 1875, 1572, 1053, 780, 310, 127, 92]"/>
    <s v="[784]"/>
    <m/>
  </r>
  <r>
    <n v="243.2"/>
    <s v="Hierarchy"/>
    <s v="LenLog_1_20_1_20_10_5_4000.csv"/>
    <x v="2"/>
    <x v="2"/>
    <x v="3"/>
    <x v="0"/>
    <n v="15"/>
    <x v="2"/>
    <n v="1"/>
    <n v="1"/>
    <n v="20"/>
    <n v="0"/>
    <n v="10"/>
    <n v="0"/>
    <m/>
    <n v="0"/>
    <n v="0"/>
    <n v="0"/>
    <n v="0"/>
    <n v="0"/>
    <n v="0"/>
    <n v="0.25075101852416998"/>
    <n v="1.25606060028076E-2"/>
    <n v="0.238190412521362"/>
    <s v="[4069, 3950, 3602, 3512, 3438, 3393, 2826, 2788, 2776, 2405, 2374, 2287, 2248, 1875, 1572, 1053, 780, 310, 127, 92]"/>
    <s v="[]"/>
    <m/>
  </r>
  <r>
    <n v="243.3"/>
    <s v="Hierarchy"/>
    <s v="LenLog_1_20_1_20_10_5_4000.csv"/>
    <x v="2"/>
    <x v="2"/>
    <x v="3"/>
    <x v="0"/>
    <n v="20"/>
    <x v="3"/>
    <n v="1"/>
    <n v="1"/>
    <n v="20"/>
    <n v="0"/>
    <n v="10"/>
    <n v="0"/>
    <m/>
    <n v="0"/>
    <n v="0"/>
    <n v="0"/>
    <n v="0"/>
    <n v="0"/>
    <n v="0"/>
    <n v="0.225300312042236"/>
    <n v="1.25606060028076E-2"/>
    <n v="0.21273970603942899"/>
    <s v="[4069, 3950, 3602, 3512, 3438, 3393, 2826, 2788, 2776, 2405, 2374, 2287, 2248, 1875, 1572, 1053, 780, 310, 127, 92]"/>
    <s v="[]"/>
    <m/>
  </r>
  <r>
    <n v="243.4"/>
    <s v="Hierarchy"/>
    <s v="LenLog_1_20_1_20_10_5_4000.csv"/>
    <x v="2"/>
    <x v="2"/>
    <x v="3"/>
    <x v="0"/>
    <n v="25"/>
    <x v="4"/>
    <n v="1"/>
    <n v="1"/>
    <n v="20"/>
    <n v="0"/>
    <n v="10"/>
    <n v="0"/>
    <m/>
    <n v="0"/>
    <n v="0"/>
    <n v="0"/>
    <n v="0"/>
    <n v="0"/>
    <n v="0"/>
    <n v="0.212626934051514"/>
    <n v="1.25606060028076E-2"/>
    <n v="0.200066328048706"/>
    <s v="[4069, 3950, 3602, 3512, 3438, 3393, 2826, 2788, 2776, 2405, 2374, 2287, 2248, 1875, 1572, 1053, 780, 310, 127, 92]"/>
    <s v="[]"/>
    <m/>
  </r>
  <r>
    <n v="243.5"/>
    <s v="Hierarchy"/>
    <s v="LenLog_1_20_1_20_10_5_4000.csv"/>
    <x v="2"/>
    <x v="2"/>
    <x v="3"/>
    <x v="0"/>
    <n v="30"/>
    <x v="5"/>
    <n v="1"/>
    <n v="1"/>
    <n v="20"/>
    <n v="2"/>
    <n v="10"/>
    <n v="10"/>
    <n v="4"/>
    <n v="0.2"/>
    <n v="20"/>
    <n v="0.1"/>
    <n v="10"/>
    <n v="0.133333333333333"/>
    <n v="13.3333333333333"/>
    <n v="0.213722944259644"/>
    <n v="1.25606060028076E-2"/>
    <n v="0.20116233825683599"/>
    <s v="[4069, 3950, 3602, 3512, 3438, 3393, 2826, 2788, 2776, 2405, 2374, 2287, 2248, 1875, 1572, 1053, 780, 310, 127, 92]"/>
    <s v="[3610, 1572]"/>
    <m/>
  </r>
  <r>
    <n v="244"/>
    <s v="Hierarchy"/>
    <s v="LenLog_1_20_1_20_15_10_3000.csv"/>
    <x v="7"/>
    <x v="2"/>
    <x v="0"/>
    <x v="1"/>
    <n v="5"/>
    <x v="6"/>
    <n v="1"/>
    <n v="1"/>
    <n v="20"/>
    <n v="0"/>
    <n v="10"/>
    <n v="0"/>
    <m/>
    <n v="0"/>
    <n v="0"/>
    <n v="0"/>
    <n v="0"/>
    <n v="0"/>
    <n v="0"/>
    <n v="0.14974927902221699"/>
    <n v="1.64899826049805E-2"/>
    <n v="0.133259296417236"/>
    <s v="[3141, 2620, 2407, 2372, 2317, 2112, 2003, 1943, 1905, 1565, 1505, 1219, 1173, 1157, 1041, 845, 654, 370, 260, 222]"/>
    <s v="[]"/>
    <m/>
  </r>
  <r>
    <n v="244.1"/>
    <s v="Hierarchy"/>
    <s v="LenLog_1_20_1_20_15_10_3000.csv"/>
    <x v="7"/>
    <x v="2"/>
    <x v="0"/>
    <x v="1"/>
    <n v="10"/>
    <x v="0"/>
    <n v="1"/>
    <n v="1"/>
    <n v="20"/>
    <n v="0"/>
    <n v="10"/>
    <n v="0"/>
    <m/>
    <n v="0"/>
    <n v="0"/>
    <n v="0"/>
    <n v="0"/>
    <n v="0"/>
    <n v="0"/>
    <n v="0.175673723220825"/>
    <n v="1.64899826049805E-2"/>
    <n v="0.159183740615845"/>
    <s v="[3141, 2620, 2407, 2372, 2317, 2112, 2003, 1943, 1905, 1565, 1505, 1219, 1173, 1157, 1041, 845, 654, 370, 260, 222]"/>
    <s v="[]"/>
    <m/>
  </r>
  <r>
    <n v="244.2"/>
    <s v="Hierarchy"/>
    <s v="LenLog_1_20_1_20_15_10_3000.csv"/>
    <x v="7"/>
    <x v="2"/>
    <x v="0"/>
    <x v="1"/>
    <n v="15"/>
    <x v="1"/>
    <n v="1"/>
    <n v="1"/>
    <n v="20"/>
    <n v="0"/>
    <n v="10"/>
    <n v="0"/>
    <m/>
    <n v="0"/>
    <n v="0"/>
    <n v="0"/>
    <n v="0"/>
    <n v="0"/>
    <n v="0"/>
    <n v="0.14016914367675801"/>
    <n v="1.64899826049805E-2"/>
    <n v="0.123679161071777"/>
    <s v="[3141, 2620, 2407, 2372, 2317, 2112, 2003, 1943, 1905, 1565, 1505, 1219, 1173, 1157, 1041, 845, 654, 370, 260, 222]"/>
    <s v="[]"/>
    <m/>
  </r>
  <r>
    <n v="244.3"/>
    <s v="Hierarchy"/>
    <s v="LenLog_1_20_1_20_15_10_3000.csv"/>
    <x v="7"/>
    <x v="2"/>
    <x v="0"/>
    <x v="1"/>
    <n v="20"/>
    <x v="2"/>
    <n v="1"/>
    <n v="1"/>
    <n v="20"/>
    <n v="2"/>
    <n v="10"/>
    <n v="10"/>
    <n v="9"/>
    <n v="0.2"/>
    <n v="20"/>
    <n v="0.1"/>
    <n v="10"/>
    <n v="0.133333333333333"/>
    <n v="13.3333333333333"/>
    <n v="0.13812565803527799"/>
    <n v="1.64899826049805E-2"/>
    <n v="0.121635675430298"/>
    <s v="[3141, 2620, 2407, 2372, 2317, 2112, 2003, 1943, 1905, 1565, 1505, 1219, 1173, 1157, 1041, 845, 654, 370, 260, 222]"/>
    <s v="[2382, 3149]"/>
    <m/>
  </r>
  <r>
    <n v="244.4"/>
    <s v="Hierarchy"/>
    <s v="LenLog_1_20_1_20_15_10_3000.csv"/>
    <x v="7"/>
    <x v="2"/>
    <x v="0"/>
    <x v="1"/>
    <n v="25"/>
    <x v="3"/>
    <n v="1"/>
    <n v="1"/>
    <n v="20"/>
    <n v="2"/>
    <n v="10"/>
    <n v="10"/>
    <n v="8"/>
    <n v="0.2"/>
    <n v="20"/>
    <n v="0.1"/>
    <n v="10"/>
    <n v="0.133333333333333"/>
    <n v="13.3333333333333"/>
    <n v="0.14978885650634799"/>
    <n v="1.64899826049805E-2"/>
    <n v="0.13329887390136699"/>
    <s v="[3141, 2620, 2407, 2372, 2317, 2112, 2003, 1943, 1905, 1565, 1505, 1219, 1173, 1157, 1041, 845, 654, 370, 260, 222]"/>
    <s v="[1161, 1161]"/>
    <m/>
  </r>
  <r>
    <n v="244.5"/>
    <s v="Hierarchy"/>
    <s v="LenLog_1_20_1_20_15_10_3000.csv"/>
    <x v="7"/>
    <x v="2"/>
    <x v="0"/>
    <x v="1"/>
    <n v="30"/>
    <x v="4"/>
    <n v="1"/>
    <n v="1"/>
    <n v="20"/>
    <n v="7"/>
    <n v="10"/>
    <n v="35"/>
    <n v="7.8571428571428603"/>
    <n v="0.7"/>
    <n v="70"/>
    <n v="0.35"/>
    <n v="35"/>
    <n v="0.46666666666666701"/>
    <n v="46.6666666666667"/>
    <n v="0.161091089248657"/>
    <n v="1.64899826049805E-2"/>
    <n v="0.14460110664367701"/>
    <s v="[3141, 2620, 2407, 2372, 2317, 2112, 2003, 1943, 1905, 1565, 1505, 1219, 1173, 1157, 1041, 845, 654, 370, 260, 222]"/>
    <s v="[1160, 1160, 1930, 2099, 3140, 2400, 1910]"/>
    <m/>
  </r>
  <r>
    <n v="245"/>
    <s v="Hierarchy"/>
    <s v="LenLog_1_20_1_20_15_1_30000.csv"/>
    <x v="18"/>
    <x v="2"/>
    <x v="1"/>
    <x v="1"/>
    <n v="5"/>
    <x v="6"/>
    <n v="1"/>
    <n v="1"/>
    <n v="20"/>
    <n v="0"/>
    <n v="10"/>
    <n v="0"/>
    <m/>
    <n v="0"/>
    <n v="0"/>
    <n v="0"/>
    <n v="0"/>
    <n v="0"/>
    <n v="0"/>
    <n v="10.485741853714"/>
    <n v="3.3039331436157199E-2"/>
    <n v="10.4527025222778"/>
    <s v="[26560, 26221, 24667, 23155, 22794, 22413, 22078, 21693, 20085, 17200, 14197, 13713, 13575, 10852, 9596, 9402, 7045, 6690, 1496, 1379]"/>
    <s v="[]"/>
    <m/>
  </r>
  <r>
    <n v="245.1"/>
    <s v="Hierarchy"/>
    <s v="LenLog_1_20_1_20_15_1_30000.csv"/>
    <x v="18"/>
    <x v="2"/>
    <x v="1"/>
    <x v="1"/>
    <n v="10"/>
    <x v="0"/>
    <n v="1"/>
    <n v="1"/>
    <n v="20"/>
    <n v="0"/>
    <n v="10"/>
    <n v="0"/>
    <m/>
    <n v="0"/>
    <n v="0"/>
    <n v="0"/>
    <n v="0"/>
    <n v="0"/>
    <n v="0"/>
    <n v="10.4665327072144"/>
    <n v="3.3039331436157199E-2"/>
    <n v="10.4334933757782"/>
    <s v="[26560, 26221, 24667, 23155, 22794, 22413, 22078, 21693, 20085, 17200, 14197, 13713, 13575, 10852, 9596, 9402, 7045, 6690, 1496, 1379]"/>
    <s v="[]"/>
    <m/>
  </r>
  <r>
    <n v="245.2"/>
    <s v="Hierarchy"/>
    <s v="LenLog_1_20_1_20_15_1_30000.csv"/>
    <x v="18"/>
    <x v="2"/>
    <x v="1"/>
    <x v="1"/>
    <n v="15"/>
    <x v="1"/>
    <n v="1"/>
    <n v="1"/>
    <n v="20"/>
    <n v="0"/>
    <n v="10"/>
    <n v="0"/>
    <m/>
    <n v="0"/>
    <n v="0"/>
    <n v="0"/>
    <n v="0"/>
    <n v="0"/>
    <n v="0"/>
    <n v="10.4797050952911"/>
    <n v="3.3039331436157199E-2"/>
    <n v="10.446665763855"/>
    <s v="[26560, 26221, 24667, 23155, 22794, 22413, 22078, 21693, 20085, 17200, 14197, 13713, 13575, 10852, 9596, 9402, 7045, 6690, 1496, 1379]"/>
    <s v="[]"/>
    <m/>
  </r>
  <r>
    <n v="245.3"/>
    <s v="Hierarchy"/>
    <s v="LenLog_1_20_1_20_15_1_30000.csv"/>
    <x v="18"/>
    <x v="2"/>
    <x v="1"/>
    <x v="1"/>
    <n v="20"/>
    <x v="2"/>
    <n v="1"/>
    <n v="1"/>
    <n v="20"/>
    <n v="4"/>
    <n v="10"/>
    <n v="20"/>
    <n v="6"/>
    <n v="0.4"/>
    <n v="40"/>
    <n v="0.2"/>
    <n v="20"/>
    <n v="0.266666666666667"/>
    <n v="26.6666666666667"/>
    <n v="11.969957351684601"/>
    <n v="3.3039331436157199E-2"/>
    <n v="11.936918020248401"/>
    <s v="[26560, 26221, 24667, 23155, 22794, 22413, 22078, 21693, 20085, 17200, 14197, 13713, 13575, 10852, 9596, 9402, 7045, 6690, 1496, 1379]"/>
    <s v="[13706, 17195, 26554, 9590]"/>
    <m/>
  </r>
  <r>
    <n v="245.4"/>
    <s v="Hierarchy"/>
    <s v="LenLog_1_20_1_20_15_1_30000.csv"/>
    <x v="18"/>
    <x v="2"/>
    <x v="1"/>
    <x v="1"/>
    <n v="25"/>
    <x v="3"/>
    <n v="1"/>
    <n v="1"/>
    <n v="20"/>
    <n v="5"/>
    <n v="10"/>
    <n v="25"/>
    <n v="3.6"/>
    <n v="0.5"/>
    <n v="50"/>
    <n v="0.25"/>
    <n v="25"/>
    <n v="0.33333333333333298"/>
    <n v="33.3333333333333"/>
    <n v="10.5115888118744"/>
    <n v="3.3039331436157199E-2"/>
    <n v="10.4785494804382"/>
    <s v="[26560, 26221, 24667, 23155, 22794, 22413, 22078, 21693, 20085, 17200, 14197, 13713, 13575, 10852, 9596, 9402, 7045, 6690, 1496, 1379]"/>
    <s v="[6686, 21690, 22075, 1492, 10848]"/>
    <m/>
  </r>
  <r>
    <n v="245.5"/>
    <s v="Hierarchy"/>
    <s v="LenLog_1_20_1_20_15_1_30000.csv"/>
    <x v="18"/>
    <x v="2"/>
    <x v="1"/>
    <x v="1"/>
    <n v="30"/>
    <x v="4"/>
    <n v="1"/>
    <n v="1"/>
    <n v="20"/>
    <n v="4"/>
    <n v="10"/>
    <n v="20"/>
    <n v="1.25"/>
    <n v="0.4"/>
    <n v="40"/>
    <n v="0.2"/>
    <n v="20"/>
    <n v="0.266666666666667"/>
    <n v="26.6666666666667"/>
    <n v="10.4748477935791"/>
    <n v="3.3039331436157199E-2"/>
    <n v="10.4418084621429"/>
    <s v="[26560, 26221, 24667, 23155, 22794, 22413, 22078, 21693, 20085, 17200, 14197, 13713, 13575, 10852, 9596, 9402, 7045, 6690, 1496, 1379]"/>
    <s v="[22412, 22077, 24666, 9594]"/>
    <m/>
  </r>
  <r>
    <n v="246"/>
    <s v="Hierarchy"/>
    <s v="LenLog_1_20_1_20_15_2-5_12000.csv"/>
    <x v="19"/>
    <x v="2"/>
    <x v="2"/>
    <x v="1"/>
    <n v="5"/>
    <x v="6"/>
    <n v="1"/>
    <n v="1"/>
    <n v="20"/>
    <n v="4"/>
    <n v="10"/>
    <n v="20"/>
    <n v="0.5"/>
    <n v="0.4"/>
    <n v="40"/>
    <n v="0.2"/>
    <n v="20"/>
    <n v="0.266666666666667"/>
    <n v="26.6666666666667"/>
    <n v="1.5664424896240201"/>
    <n v="1.6142845153808601E-2"/>
    <n v="1.55029964447021"/>
    <s v="[11568, 11406, 11228, 11035, 10080, 10036, 8887, 8030, 6833, 5615, 4951, 4294, 4174, 4092, 3274, 2329, 2137, 2118, 858, 135]"/>
    <s v="[135, 3275, 859, 10080]"/>
    <m/>
  </r>
  <r>
    <n v="246.1"/>
    <s v="Hierarchy"/>
    <s v="LenLog_1_20_1_20_15_2-5_12000.csv"/>
    <x v="19"/>
    <x v="2"/>
    <x v="2"/>
    <x v="1"/>
    <n v="10"/>
    <x v="0"/>
    <n v="1"/>
    <n v="1"/>
    <n v="20"/>
    <n v="0"/>
    <n v="10"/>
    <n v="0"/>
    <m/>
    <n v="0"/>
    <n v="0"/>
    <n v="0"/>
    <n v="0"/>
    <n v="0"/>
    <n v="0"/>
    <n v="1.71655893325806"/>
    <n v="1.6142845153808601E-2"/>
    <n v="1.70041608810425"/>
    <s v="[11568, 11406, 11228, 11035, 10080, 10036, 8887, 8030, 6833, 5615, 4951, 4294, 4174, 4092, 3274, 2329, 2137, 2118, 858, 135]"/>
    <s v="[]"/>
    <m/>
  </r>
  <r>
    <n v="246.2"/>
    <s v="Hierarchy"/>
    <s v="LenLog_1_20_1_20_15_2-5_12000.csv"/>
    <x v="19"/>
    <x v="2"/>
    <x v="2"/>
    <x v="1"/>
    <n v="15"/>
    <x v="1"/>
    <n v="1"/>
    <n v="1"/>
    <n v="20"/>
    <n v="3"/>
    <n v="10"/>
    <n v="15"/>
    <n v="0"/>
    <n v="0.3"/>
    <n v="30"/>
    <n v="0.15"/>
    <n v="15"/>
    <n v="0.2"/>
    <n v="20"/>
    <n v="1.7002828121185301"/>
    <n v="1.6142845153808601E-2"/>
    <n v="1.6841399669647199"/>
    <s v="[11568, 11406, 11228, 11035, 10080, 10036, 8887, 8030, 6833, 5615, 4951, 4294, 4174, 4092, 3274, 2329, 2137, 2118, 858, 135]"/>
    <s v="[2118, 4951, 8030]"/>
    <m/>
  </r>
  <r>
    <n v="246.3"/>
    <s v="Hierarchy"/>
    <s v="LenLog_1_20_1_20_15_2-5_12000.csv"/>
    <x v="19"/>
    <x v="2"/>
    <x v="2"/>
    <x v="1"/>
    <n v="20"/>
    <x v="2"/>
    <n v="1"/>
    <n v="1"/>
    <n v="20"/>
    <n v="5"/>
    <n v="10"/>
    <n v="25"/>
    <n v="5.8"/>
    <n v="0.5"/>
    <n v="50"/>
    <n v="0.25"/>
    <n v="25"/>
    <n v="0.33333333333333298"/>
    <n v="33.3333333333333"/>
    <n v="1.72954106330872"/>
    <n v="1.6142845153808601E-2"/>
    <n v="1.7133982181549099"/>
    <s v="[11568, 11406, 11228, 11035, 10080, 10036, 8887, 8030, 6833, 5615, 4951, 4294, 4174, 4092, 3274, 2329, 2137, 2118, 858, 135]"/>
    <s v="[11401, 2322, 8881, 10074, 5610]"/>
    <m/>
  </r>
  <r>
    <n v="246.4"/>
    <s v="Hierarchy"/>
    <s v="LenLog_1_20_1_20_15_2-5_12000.csv"/>
    <x v="19"/>
    <x v="2"/>
    <x v="2"/>
    <x v="1"/>
    <n v="25"/>
    <x v="3"/>
    <n v="1"/>
    <n v="1"/>
    <n v="20"/>
    <n v="4"/>
    <n v="10"/>
    <n v="20"/>
    <n v="7.75"/>
    <n v="0.4"/>
    <n v="40"/>
    <n v="0.2"/>
    <n v="20"/>
    <n v="0.266666666666667"/>
    <n v="26.6666666666667"/>
    <n v="1.71574258804321"/>
    <n v="1.6142845153808601E-2"/>
    <n v="1.6995997428894001"/>
    <s v="[11568, 11406, 11228, 11035, 10080, 10036, 8887, 8030, 6833, 5615, 4951, 4294, 4174, 4092, 3274, 2329, 2137, 2118, 858, 135]"/>
    <s v="[128, 2320, 10072, 5608]"/>
    <m/>
  </r>
  <r>
    <n v="246.5"/>
    <s v="Hierarchy"/>
    <s v="LenLog_1_20_1_20_15_2-5_12000.csv"/>
    <x v="19"/>
    <x v="2"/>
    <x v="2"/>
    <x v="1"/>
    <n v="30"/>
    <x v="4"/>
    <n v="1"/>
    <n v="1"/>
    <n v="20"/>
    <n v="7"/>
    <n v="10"/>
    <n v="35"/>
    <n v="1.28571428571429"/>
    <n v="0.7"/>
    <n v="70"/>
    <n v="0.35"/>
    <n v="35"/>
    <n v="0.46666666666666701"/>
    <n v="46.6666666666667"/>
    <n v="1.67570805549622"/>
    <n v="1.6142845153808601E-2"/>
    <n v="1.6595652103424099"/>
    <s v="[11568, 11406, 11228, 11035, 10080, 10036, 8887, 8030, 6833, 5615, 4951, 4294, 4174, 4092, 3274, 2329, 2137, 2118, 858, 135]"/>
    <s v="[11567, 8884, 4293, 3273, 11227, 8029, 4091]"/>
    <m/>
  </r>
  <r>
    <n v="247"/>
    <s v="Hierarchy"/>
    <s v="LenLog_1_20_1_20_15_5_6000.csv"/>
    <x v="6"/>
    <x v="2"/>
    <x v="3"/>
    <x v="1"/>
    <n v="5"/>
    <x v="6"/>
    <n v="1"/>
    <n v="1"/>
    <n v="20"/>
    <n v="0"/>
    <n v="10"/>
    <n v="0"/>
    <m/>
    <n v="0"/>
    <n v="0"/>
    <n v="0"/>
    <n v="0"/>
    <n v="0"/>
    <n v="0"/>
    <n v="0.43431901931762701"/>
    <n v="1.44147872924805E-2"/>
    <n v="0.41990423202514698"/>
    <s v="[6201, 5999, 5332, 4981, 4564, 4216, 2994, 2379, 2267, 2139, 2087, 1930, 1365, 914, 897, 427, 366, 296, 205, 152]"/>
    <s v="[]"/>
    <m/>
  </r>
  <r>
    <n v="247.1"/>
    <s v="Hierarchy"/>
    <s v="LenLog_1_20_1_20_15_5_6000.csv"/>
    <x v="6"/>
    <x v="2"/>
    <x v="3"/>
    <x v="1"/>
    <n v="10"/>
    <x v="0"/>
    <n v="1"/>
    <n v="1"/>
    <n v="20"/>
    <n v="3"/>
    <n v="10"/>
    <n v="15"/>
    <n v="2"/>
    <n v="0.3"/>
    <n v="30"/>
    <n v="0.15"/>
    <n v="15"/>
    <n v="0.2"/>
    <n v="20"/>
    <n v="0.464519023895264"/>
    <n v="1.44147872924805E-2"/>
    <n v="0.45010423660278298"/>
    <s v="[6201, 5999, 5332, 4981, 4564, 4216, 2994, 2379, 2267, 2139, 2087, 1930, 1365, 914, 897, 427, 366, 296, 205, 152]"/>
    <s v="[916, 298, 429]"/>
    <m/>
  </r>
  <r>
    <n v="247.2"/>
    <s v="Hierarchy"/>
    <s v="LenLog_1_20_1_20_15_5_6000.csv"/>
    <x v="6"/>
    <x v="2"/>
    <x v="3"/>
    <x v="1"/>
    <n v="15"/>
    <x v="1"/>
    <n v="1"/>
    <n v="1"/>
    <n v="20"/>
    <n v="0"/>
    <n v="10"/>
    <n v="0"/>
    <m/>
    <n v="0"/>
    <n v="0"/>
    <n v="0"/>
    <n v="0"/>
    <n v="0"/>
    <n v="0"/>
    <n v="0.49787092208862299"/>
    <n v="1.44147872924805E-2"/>
    <n v="0.48345613479614302"/>
    <s v="[6201, 5999, 5332, 4981, 4564, 4216, 2994, 2379, 2267, 2139, 2087, 1930, 1365, 914, 897, 427, 366, 296, 205, 152]"/>
    <s v="[]"/>
    <m/>
  </r>
  <r>
    <n v="247.3"/>
    <s v="Hierarchy"/>
    <s v="LenLog_1_20_1_20_15_5_6000.csv"/>
    <x v="6"/>
    <x v="2"/>
    <x v="3"/>
    <x v="1"/>
    <n v="20"/>
    <x v="2"/>
    <n v="1"/>
    <n v="1"/>
    <n v="20"/>
    <n v="20"/>
    <n v="30"/>
    <n v="100"/>
    <n v="5.8"/>
    <n v="0.66666666666666696"/>
    <n v="66.6666666666667"/>
    <n v="1"/>
    <n v="100"/>
    <n v="0.8"/>
    <n v="80"/>
    <n v="0.53048133850097701"/>
    <n v="1.44147872924805E-2"/>
    <n v="0.51606655120849598"/>
    <s v="[6201, 5999, 5332, 4981, 4564, 4216, 2994, 2379, 2267, 2139, 2087, 1930, 1365, 914, 897, 427, 366, 296, 205, 152]"/>
    <s v="[892, 1925, 909, 145, 2082, 291, 422, 2989, 6196, 2370, 196, 4559, 5326, 1360, 2134, 2262, 359, 5993, 4976, 4209]"/>
    <m/>
  </r>
  <r>
    <n v="247.4"/>
    <s v="Hierarchy"/>
    <s v="LenLog_1_20_1_20_15_5_6000.csv"/>
    <x v="6"/>
    <x v="2"/>
    <x v="3"/>
    <x v="1"/>
    <n v="25"/>
    <x v="3"/>
    <n v="1"/>
    <n v="1"/>
    <n v="20"/>
    <n v="18"/>
    <n v="30"/>
    <n v="90"/>
    <n v="6"/>
    <n v="0.6"/>
    <n v="60"/>
    <n v="0.9"/>
    <n v="90"/>
    <n v="0.72"/>
    <n v="72"/>
    <n v="0.52458691596984897"/>
    <n v="1.44147872924805E-2"/>
    <n v="0.51017212867736805"/>
    <s v="[6201, 5999, 5332, 4981, 4564, 4216, 2994, 2379, 2267, 2139, 2087, 1930, 1365, 914, 897, 427, 366, 296, 205, 152]"/>
    <s v="[893, 1925, 144, 2082, 291, 2989, 6196, 2370, 196, 4559, 5327, 1360, 2134, 2262, 359, 5990, 4976, 4209]"/>
    <m/>
  </r>
  <r>
    <n v="247.5"/>
    <s v="Hierarchy"/>
    <s v="LenLog_1_20_1_20_15_5_6000.csv"/>
    <x v="6"/>
    <x v="2"/>
    <x v="3"/>
    <x v="1"/>
    <n v="30"/>
    <x v="4"/>
    <n v="1"/>
    <n v="1"/>
    <n v="20"/>
    <n v="18"/>
    <n v="30"/>
    <n v="90"/>
    <n v="11.5555555555556"/>
    <n v="0.6"/>
    <n v="60"/>
    <n v="0.9"/>
    <n v="90"/>
    <n v="0.72"/>
    <n v="72"/>
    <n v="0.49862623214721702"/>
    <n v="1.44147872924805E-2"/>
    <n v="0.484211444854736"/>
    <s v="[6201, 5999, 5332, 4981, 4564, 4216, 2994, 2379, 2267, 2139, 2087, 1930, 1365, 914, 897, 427, 366, 296, 205, 152]"/>
    <s v="[887, 1919, 138, 2077, 285, 2983, 6190, 2368, 190, 4553, 5321, 1354, 2128, 2256, 356, 5984, 4970, 4203]"/>
    <m/>
  </r>
  <r>
    <n v="248"/>
    <s v="Hierarchy"/>
    <s v="LenLog_1_20_1_20_20_10_4000.csv"/>
    <x v="2"/>
    <x v="2"/>
    <x v="0"/>
    <x v="2"/>
    <n v="5"/>
    <x v="7"/>
    <n v="1"/>
    <n v="1"/>
    <n v="20"/>
    <n v="0"/>
    <n v="10"/>
    <n v="0"/>
    <m/>
    <n v="0"/>
    <n v="0"/>
    <n v="0"/>
    <n v="0"/>
    <n v="0"/>
    <n v="0"/>
    <n v="0.18316411972045901"/>
    <n v="1.8857002258300799E-2"/>
    <n v="0.16430711746215801"/>
    <s v="[4125, 3499, 3244, 3222, 2644, 2242, 1640, 1603, 1377, 1320, 1249, 1052, 835, 762, 724, 685, 660, 610, 423, 86]"/>
    <s v="[]"/>
    <m/>
  </r>
  <r>
    <n v="248.1"/>
    <s v="Hierarchy"/>
    <s v="LenLog_1_20_1_20_20_10_4000.csv"/>
    <x v="2"/>
    <x v="2"/>
    <x v="0"/>
    <x v="2"/>
    <n v="10"/>
    <x v="6"/>
    <n v="1"/>
    <n v="1"/>
    <n v="20"/>
    <n v="0"/>
    <n v="10"/>
    <n v="0"/>
    <m/>
    <n v="0"/>
    <n v="0"/>
    <n v="0"/>
    <n v="0"/>
    <n v="0"/>
    <n v="0"/>
    <n v="0.218528032302856"/>
    <n v="1.8857002258300799E-2"/>
    <n v="0.199671030044556"/>
    <s v="[4125, 3499, 3244, 3222, 2644, 2242, 1640, 1603, 1377, 1320, 1249, 1052, 835, 762, 724, 685, 660, 610, 423, 86]"/>
    <s v="[]"/>
    <m/>
  </r>
  <r>
    <n v="248.2"/>
    <s v="Hierarchy"/>
    <s v="LenLog_1_20_1_20_20_10_4000.csv"/>
    <x v="2"/>
    <x v="2"/>
    <x v="0"/>
    <x v="2"/>
    <n v="15"/>
    <x v="0"/>
    <n v="1"/>
    <n v="1"/>
    <n v="20"/>
    <n v="0"/>
    <n v="10"/>
    <n v="0"/>
    <m/>
    <n v="0"/>
    <n v="0"/>
    <n v="0"/>
    <n v="0"/>
    <n v="0"/>
    <n v="0"/>
    <n v="0.21902585029602001"/>
    <n v="1.8857002258300799E-2"/>
    <n v="0.20016884803772"/>
    <s v="[4125, 3499, 3244, 3222, 2644, 2242, 1640, 1603, 1377, 1320, 1249, 1052, 835, 762, 724, 685, 660, 610, 423, 86]"/>
    <s v="[]"/>
    <m/>
  </r>
  <r>
    <n v="248.3"/>
    <s v="Hierarchy"/>
    <s v="LenLog_1_20_1_20_20_10_4000.csv"/>
    <x v="2"/>
    <x v="2"/>
    <x v="0"/>
    <x v="2"/>
    <n v="20"/>
    <x v="1"/>
    <n v="1"/>
    <n v="1"/>
    <n v="20"/>
    <n v="0"/>
    <n v="10"/>
    <n v="0"/>
    <m/>
    <n v="0"/>
    <n v="0"/>
    <n v="0"/>
    <n v="0"/>
    <n v="0"/>
    <n v="0"/>
    <n v="0.25111484527587902"/>
    <n v="1.8857002258300799E-2"/>
    <n v="0.23225784301757799"/>
    <s v="[4125, 3499, 3244, 3222, 2644, 2242, 1640, 1603, 1377, 1320, 1249, 1052, 835, 762, 724, 685, 660, 610, 423, 86]"/>
    <s v="[]"/>
    <m/>
  </r>
  <r>
    <n v="248.4"/>
    <s v="Hierarchy"/>
    <s v="LenLog_1_20_1_20_20_10_4000.csv"/>
    <x v="2"/>
    <x v="2"/>
    <x v="0"/>
    <x v="2"/>
    <n v="25"/>
    <x v="2"/>
    <n v="1"/>
    <n v="1"/>
    <n v="20"/>
    <n v="0"/>
    <n v="10"/>
    <n v="0"/>
    <m/>
    <n v="0"/>
    <n v="0"/>
    <n v="0"/>
    <n v="0"/>
    <n v="0"/>
    <n v="0"/>
    <n v="0.23550033569335899"/>
    <n v="1.8857002258300799E-2"/>
    <n v="0.21664333343505901"/>
    <s v="[4125, 3499, 3244, 3222, 2644, 2242, 1640, 1603, 1377, 1320, 1249, 1052, 835, 762, 724, 685, 660, 610, 423, 86]"/>
    <s v="[]"/>
    <m/>
  </r>
  <r>
    <n v="248.5"/>
    <s v="Hierarchy"/>
    <s v="LenLog_1_20_1_20_20_10_4000.csv"/>
    <x v="2"/>
    <x v="2"/>
    <x v="0"/>
    <x v="2"/>
    <n v="30"/>
    <x v="3"/>
    <n v="1"/>
    <n v="1"/>
    <n v="20"/>
    <n v="0"/>
    <n v="10"/>
    <n v="0"/>
    <m/>
    <n v="0"/>
    <n v="0"/>
    <n v="0"/>
    <n v="0"/>
    <n v="0"/>
    <n v="0"/>
    <n v="0.235659599304199"/>
    <n v="1.8857002258300799E-2"/>
    <n v="0.21680259704589799"/>
    <s v="[4125, 3499, 3244, 3222, 2644, 2242, 1640, 1603, 1377, 1320, 1249, 1052, 835, 762, 724, 685, 660, 610, 423, 86]"/>
    <s v="[]"/>
    <m/>
  </r>
  <r>
    <n v="249"/>
    <s v="Hierarchy"/>
    <s v="LenLog_1_20_1_20_20_1_40000.csv"/>
    <x v="24"/>
    <x v="2"/>
    <x v="1"/>
    <x v="2"/>
    <n v="5"/>
    <x v="7"/>
    <n v="1"/>
    <n v="1"/>
    <n v="20"/>
    <n v="1"/>
    <n v="10"/>
    <n v="5"/>
    <n v="0"/>
    <n v="0.1"/>
    <n v="10"/>
    <n v="0.05"/>
    <n v="5"/>
    <n v="6.6666666666666693E-2"/>
    <n v="6.6666666666666696"/>
    <n v="18.564240455627399"/>
    <n v="3.77886295318604E-2"/>
    <n v="18.526451826095599"/>
    <s v="[36454, 36087, 33727, 31175, 30324, 28804, 25350, 24460, 23851, 19797, 17733, 14695, 13004, 11909, 9733, 5534, 4639, 3752, 2948, 909]"/>
    <s v="[909]"/>
    <m/>
  </r>
  <r>
    <n v="249.1"/>
    <s v="Hierarchy"/>
    <s v="LenLog_1_20_1_20_20_1_40000.csv"/>
    <x v="24"/>
    <x v="2"/>
    <x v="1"/>
    <x v="2"/>
    <n v="10"/>
    <x v="6"/>
    <n v="1"/>
    <n v="1"/>
    <n v="20"/>
    <n v="2"/>
    <n v="10"/>
    <n v="10"/>
    <n v="2"/>
    <n v="0.2"/>
    <n v="20"/>
    <n v="0.1"/>
    <n v="10"/>
    <n v="0.133333333333333"/>
    <n v="13.3333333333333"/>
    <n v="18.7487056255341"/>
    <n v="3.77886295318604E-2"/>
    <n v="18.710916996002201"/>
    <s v="[36454, 36087, 33727, 31175, 30324, 28804, 25350, 24460, 23851, 19797, 17733, 14695, 13004, 11909, 9733, 5534, 4639, 3752, 2948, 909]"/>
    <s v="[909, 5538]"/>
    <m/>
  </r>
  <r>
    <n v="249.2"/>
    <s v="Hierarchy"/>
    <s v="LenLog_1_20_1_20_20_1_40000.csv"/>
    <x v="24"/>
    <x v="2"/>
    <x v="1"/>
    <x v="2"/>
    <n v="15"/>
    <x v="0"/>
    <n v="1"/>
    <n v="1"/>
    <n v="20"/>
    <n v="2"/>
    <n v="10"/>
    <n v="10"/>
    <n v="5"/>
    <n v="0.2"/>
    <n v="20"/>
    <n v="0.1"/>
    <n v="10"/>
    <n v="0.133333333333333"/>
    <n v="13.3333333333333"/>
    <n v="18.462972164154099"/>
    <n v="3.77886295318604E-2"/>
    <n v="18.425183534622199"/>
    <s v="[36454, 36087, 33727, 31175, 30324, 28804, 25350, 24460, 23851, 19797, 17733, 14695, 13004, 11909, 9733, 5534, 4639, 3752, 2948, 909]"/>
    <s v="[914, 33732]"/>
    <m/>
  </r>
  <r>
    <n v="249.3"/>
    <s v="Hierarchy"/>
    <s v="LenLog_1_20_1_20_20_1_40000.csv"/>
    <x v="24"/>
    <x v="2"/>
    <x v="1"/>
    <x v="2"/>
    <n v="20"/>
    <x v="1"/>
    <n v="1"/>
    <n v="1"/>
    <n v="20"/>
    <n v="0"/>
    <n v="10"/>
    <n v="0"/>
    <m/>
    <n v="0"/>
    <n v="0"/>
    <n v="0"/>
    <n v="0"/>
    <n v="0"/>
    <n v="0"/>
    <n v="18.685196399688699"/>
    <n v="3.77886295318604E-2"/>
    <n v="18.647407770156899"/>
    <s v="[36454, 36087, 33727, 31175, 30324, 28804, 25350, 24460, 23851, 19797, 17733, 14695, 13004, 11909, 9733, 5534, 4639, 3752, 2948, 909]"/>
    <s v="[]"/>
    <m/>
  </r>
  <r>
    <n v="249.4"/>
    <s v="Hierarchy"/>
    <s v="LenLog_1_20_1_20_20_1_40000.csv"/>
    <x v="24"/>
    <x v="2"/>
    <x v="1"/>
    <x v="2"/>
    <n v="25"/>
    <x v="2"/>
    <n v="1"/>
    <n v="1"/>
    <n v="20"/>
    <n v="0"/>
    <n v="10"/>
    <n v="0"/>
    <m/>
    <n v="0"/>
    <n v="0"/>
    <n v="0"/>
    <n v="0"/>
    <n v="0"/>
    <n v="0"/>
    <n v="18.789308071136499"/>
    <n v="3.77886295318604E-2"/>
    <n v="18.7515194416046"/>
    <s v="[36454, 36087, 33727, 31175, 30324, 28804, 25350, 24460, 23851, 19797, 17733, 14695, 13004, 11909, 9733, 5534, 4639, 3752, 2948, 909]"/>
    <s v="[]"/>
    <m/>
  </r>
  <r>
    <n v="249.5"/>
    <s v="Hierarchy"/>
    <s v="LenLog_1_20_1_20_20_1_40000.csv"/>
    <x v="24"/>
    <x v="2"/>
    <x v="1"/>
    <x v="2"/>
    <n v="30"/>
    <x v="3"/>
    <n v="1"/>
    <n v="1"/>
    <n v="20"/>
    <n v="20"/>
    <n v="30"/>
    <n v="100"/>
    <n v="9.85"/>
    <n v="0.66666666666666696"/>
    <n v="66.6666666666667"/>
    <n v="1"/>
    <n v="100"/>
    <n v="0.8"/>
    <n v="80"/>
    <n v="18.8052575588226"/>
    <n v="3.77886295318604E-2"/>
    <n v="18.7674689292908"/>
    <s v="[36454, 36087, 33727, 31175, 30324, 28804, 25350, 24460, 23851, 19797, 17733, 14695, 13004, 11909, 9733, 5534, 4639, 3752, 2948, 909]"/>
    <s v="[28795, 11899, 25343, 9723, 2937, 24449, 900, 5525, 4627, 3742, 23842, 33714, 17721, 31166, 12995, 19787, 36446, 14684, 30315, 36078]"/>
    <m/>
  </r>
  <r>
    <n v="250"/>
    <s v="Hierarchy"/>
    <s v="LenLog_1_20_1_20_20_2-5_16000.csv"/>
    <x v="25"/>
    <x v="2"/>
    <x v="2"/>
    <x v="2"/>
    <n v="5"/>
    <x v="7"/>
    <n v="1"/>
    <n v="1"/>
    <n v="20"/>
    <n v="0"/>
    <n v="10"/>
    <n v="0"/>
    <m/>
    <n v="0"/>
    <n v="0"/>
    <n v="0"/>
    <n v="0"/>
    <n v="0"/>
    <n v="0"/>
    <n v="2.81454229354858"/>
    <n v="1.4178991317748999E-2"/>
    <n v="2.8003633022308301"/>
    <s v="[15848, 14031, 12868, 11081, 8829, 8384, 8291, 7068, 6406, 6199, 6031, 5578, 5184, 5065, 4878, 4467, 4148, 3342, 1965, 230]"/>
    <s v="[]"/>
    <m/>
  </r>
  <r>
    <n v="250.1"/>
    <s v="Hierarchy"/>
    <s v="LenLog_1_20_1_20_20_2-5_16000.csv"/>
    <x v="25"/>
    <x v="2"/>
    <x v="2"/>
    <x v="2"/>
    <n v="10"/>
    <x v="6"/>
    <n v="1"/>
    <n v="1"/>
    <n v="20"/>
    <n v="0"/>
    <n v="10"/>
    <n v="0"/>
    <m/>
    <n v="0"/>
    <n v="0"/>
    <n v="0"/>
    <n v="0"/>
    <n v="0"/>
    <n v="0"/>
    <n v="3.0320401191711399"/>
    <n v="1.4178991317748999E-2"/>
    <n v="3.01786112785339"/>
    <s v="[15848, 14031, 12868, 11081, 8829, 8384, 8291, 7068, 6406, 6199, 6031, 5578, 5184, 5065, 4878, 4467, 4148, 3342, 1965, 230]"/>
    <s v="[]"/>
    <m/>
  </r>
  <r>
    <n v="250.2"/>
    <s v="Hierarchy"/>
    <s v="LenLog_1_20_1_20_20_2-5_16000.csv"/>
    <x v="25"/>
    <x v="2"/>
    <x v="2"/>
    <x v="2"/>
    <n v="15"/>
    <x v="0"/>
    <n v="1"/>
    <n v="1"/>
    <n v="20"/>
    <n v="0"/>
    <n v="10"/>
    <n v="0"/>
    <m/>
    <n v="0"/>
    <n v="0"/>
    <n v="0"/>
    <n v="0"/>
    <n v="0"/>
    <n v="0"/>
    <n v="3.0311410427093501"/>
    <n v="1.4178991317748999E-2"/>
    <n v="3.0169620513915998"/>
    <s v="[15848, 14031, 12868, 11081, 8829, 8384, 8291, 7068, 6406, 6199, 6031, 5578, 5184, 5065, 4878, 4467, 4148, 3342, 1965, 230]"/>
    <s v="[]"/>
    <m/>
  </r>
  <r>
    <n v="250.3"/>
    <s v="Hierarchy"/>
    <s v="LenLog_1_20_1_20_20_2-5_16000.csv"/>
    <x v="25"/>
    <x v="2"/>
    <x v="2"/>
    <x v="2"/>
    <n v="20"/>
    <x v="1"/>
    <n v="1"/>
    <n v="1"/>
    <n v="20"/>
    <n v="0"/>
    <n v="10"/>
    <n v="0"/>
    <m/>
    <n v="0"/>
    <n v="0"/>
    <n v="0"/>
    <n v="0"/>
    <n v="0"/>
    <n v="0"/>
    <n v="3.0485982894897501"/>
    <n v="1.4178991317748999E-2"/>
    <n v="3.0344192981720002"/>
    <s v="[15848, 14031, 12868, 11081, 8829, 8384, 8291, 7068, 6406, 6199, 6031, 5578, 5184, 5065, 4878, 4467, 4148, 3342, 1965, 230]"/>
    <s v="[]"/>
    <m/>
  </r>
  <r>
    <n v="250.4"/>
    <s v="Hierarchy"/>
    <s v="LenLog_1_20_1_20_20_2-5_16000.csv"/>
    <x v="25"/>
    <x v="2"/>
    <x v="2"/>
    <x v="2"/>
    <n v="25"/>
    <x v="2"/>
    <n v="1"/>
    <n v="1"/>
    <n v="20"/>
    <n v="0"/>
    <n v="10"/>
    <n v="0"/>
    <m/>
    <n v="0"/>
    <n v="0"/>
    <n v="0"/>
    <n v="0"/>
    <n v="0"/>
    <n v="0"/>
    <n v="3.0522437095642099"/>
    <n v="1.4178991317748999E-2"/>
    <n v="3.03806471824646"/>
    <s v="[15848, 14031, 12868, 11081, 8829, 8384, 8291, 7068, 6406, 6199, 6031, 5578, 5184, 5065, 4878, 4467, 4148, 3342, 1965, 230]"/>
    <s v="[]"/>
    <m/>
  </r>
  <r>
    <n v="250.5"/>
    <s v="Hierarchy"/>
    <s v="LenLog_1_20_1_20_20_2-5_16000.csv"/>
    <x v="25"/>
    <x v="2"/>
    <x v="2"/>
    <x v="2"/>
    <n v="30"/>
    <x v="3"/>
    <n v="1"/>
    <n v="1"/>
    <n v="20"/>
    <n v="0"/>
    <n v="10"/>
    <n v="0"/>
    <m/>
    <n v="0"/>
    <n v="0"/>
    <n v="0"/>
    <n v="0"/>
    <n v="0"/>
    <n v="0"/>
    <n v="3.0985581874847399"/>
    <n v="1.4178991317748999E-2"/>
    <n v="3.08437919616699"/>
    <s v="[15848, 14031, 12868, 11081, 8829, 8384, 8291, 7068, 6406, 6199, 6031, 5578, 5184, 5065, 4878, 4467, 4148, 3342, 1965, 230]"/>
    <s v="[]"/>
    <m/>
  </r>
  <r>
    <n v="251"/>
    <s v="Hierarchy"/>
    <s v="LenLog_1_20_1_20_20_5_8000.csv"/>
    <x v="9"/>
    <x v="2"/>
    <x v="3"/>
    <x v="2"/>
    <n v="5"/>
    <x v="7"/>
    <n v="1"/>
    <n v="1"/>
    <n v="20"/>
    <n v="0"/>
    <n v="10"/>
    <n v="0"/>
    <m/>
    <n v="0"/>
    <n v="0"/>
    <n v="0"/>
    <n v="0"/>
    <n v="0"/>
    <n v="0"/>
    <n v="0.86667037010192904"/>
    <n v="1.68998241424561E-2"/>
    <n v="0.84977054595947299"/>
    <s v="[7410, 7072, 6533, 5880, 4730, 4346, 4205, 4077, 3851, 3176, 3043, 2587, 2540, 2481, 2450, 2304, 2269, 1702, 485, 429]"/>
    <s v="[]"/>
    <m/>
  </r>
  <r>
    <n v="251.1"/>
    <s v="Hierarchy"/>
    <s v="LenLog_1_20_1_20_20_5_8000.csv"/>
    <x v="9"/>
    <x v="2"/>
    <x v="3"/>
    <x v="2"/>
    <n v="10"/>
    <x v="6"/>
    <n v="1"/>
    <n v="1"/>
    <n v="20"/>
    <n v="0"/>
    <n v="10"/>
    <n v="0"/>
    <m/>
    <n v="0"/>
    <n v="0"/>
    <n v="0"/>
    <n v="0"/>
    <n v="0"/>
    <n v="0"/>
    <n v="0.81104969978332497"/>
    <n v="1.68998241424561E-2"/>
    <n v="0.79414987564086903"/>
    <s v="[7410, 7072, 6533, 5880, 4730, 4346, 4205, 4077, 3851, 3176, 3043, 2587, 2540, 2481, 2450, 2304, 2269, 1702, 485, 429]"/>
    <s v="[]"/>
    <m/>
  </r>
  <r>
    <n v="251.2"/>
    <s v="Hierarchy"/>
    <s v="LenLog_1_20_1_20_20_5_8000.csv"/>
    <x v="9"/>
    <x v="2"/>
    <x v="3"/>
    <x v="2"/>
    <n v="15"/>
    <x v="0"/>
    <n v="1"/>
    <n v="1"/>
    <n v="20"/>
    <n v="0"/>
    <n v="10"/>
    <n v="0"/>
    <m/>
    <n v="0"/>
    <n v="0"/>
    <n v="0"/>
    <n v="0"/>
    <n v="0"/>
    <n v="0"/>
    <n v="0.824069023132324"/>
    <n v="1.68998241424561E-2"/>
    <n v="0.80716919898986805"/>
    <s v="[7410, 7072, 6533, 5880, 4730, 4346, 4205, 4077, 3851, 3176, 3043, 2587, 2540, 2481, 2450, 2304, 2269, 1702, 485, 429]"/>
    <s v="[]"/>
    <m/>
  </r>
  <r>
    <n v="251.3"/>
    <s v="Hierarchy"/>
    <s v="LenLog_1_20_1_20_20_5_8000.csv"/>
    <x v="9"/>
    <x v="2"/>
    <x v="3"/>
    <x v="2"/>
    <n v="20"/>
    <x v="1"/>
    <n v="1"/>
    <n v="1"/>
    <n v="20"/>
    <n v="0"/>
    <n v="10"/>
    <n v="0"/>
    <m/>
    <n v="0"/>
    <n v="0"/>
    <n v="0"/>
    <n v="0"/>
    <n v="0"/>
    <n v="0"/>
    <n v="0.81734061241149902"/>
    <n v="1.68998241424561E-2"/>
    <n v="0.80044078826904297"/>
    <s v="[7410, 7072, 6533, 5880, 4730, 4346, 4205, 4077, 3851, 3176, 3043, 2587, 2540, 2481, 2450, 2304, 2269, 1702, 485, 429]"/>
    <s v="[]"/>
    <m/>
  </r>
  <r>
    <n v="251.4"/>
    <s v="Hierarchy"/>
    <s v="LenLog_1_20_1_20_20_5_8000.csv"/>
    <x v="9"/>
    <x v="2"/>
    <x v="3"/>
    <x v="2"/>
    <n v="25"/>
    <x v="2"/>
    <n v="1"/>
    <n v="1"/>
    <n v="20"/>
    <n v="5"/>
    <n v="10"/>
    <n v="25"/>
    <n v="0"/>
    <n v="0.5"/>
    <n v="50"/>
    <n v="0.25"/>
    <n v="25"/>
    <n v="0.33333333333333298"/>
    <n v="33.3333333333333"/>
    <n v="0.76690745353698697"/>
    <n v="1.68998241424561E-2"/>
    <n v="0.75000762939453103"/>
    <s v="[7410, 7072, 6533, 5880, 4730, 4346, 4205, 4077, 3851, 3176, 3043, 2587, 2540, 2481, 2450, 2304, 2269, 1702, 485, 429]"/>
    <s v="[2304, 2587, 1702, 3176, 5880]"/>
    <m/>
  </r>
  <r>
    <n v="251.5"/>
    <s v="Hierarchy"/>
    <s v="LenLog_1_20_1_20_20_5_8000.csv"/>
    <x v="9"/>
    <x v="2"/>
    <x v="3"/>
    <x v="2"/>
    <n v="30"/>
    <x v="3"/>
    <n v="1"/>
    <n v="1"/>
    <n v="20"/>
    <n v="5"/>
    <n v="10"/>
    <n v="25"/>
    <n v="4"/>
    <n v="0.5"/>
    <n v="50"/>
    <n v="0.25"/>
    <n v="25"/>
    <n v="0.33333333333333298"/>
    <n v="33.3333333333333"/>
    <n v="0.82354426383972201"/>
    <n v="1.68998241424561E-2"/>
    <n v="0.80664443969726596"/>
    <s v="[7410, 7072, 6533, 5880, 4730, 4346, 4205, 4077, 3851, 3176, 3043, 2587, 2540, 2481, 2450, 2304, 2269, 1702, 485, 429]"/>
    <s v="[3847, 2583, 2477, 3172, 7406]"/>
    <m/>
  </r>
  <r>
    <n v="252"/>
    <s v="Hierarchy"/>
    <s v="LenLog_1_20_1_20_25_10_5000.csv"/>
    <x v="12"/>
    <x v="2"/>
    <x v="0"/>
    <x v="3"/>
    <n v="5"/>
    <x v="8"/>
    <n v="1"/>
    <n v="1"/>
    <n v="20"/>
    <n v="10"/>
    <n v="20"/>
    <n v="50"/>
    <n v="0"/>
    <n v="0.5"/>
    <n v="50"/>
    <n v="0.5"/>
    <n v="50"/>
    <n v="0.5"/>
    <n v="50"/>
    <n v="0.37137866020202598"/>
    <n v="1.1008024215698201E-2"/>
    <n v="0.36037063598632801"/>
    <s v="[5335, 5307, 4713, 4641, 3559, 3522, 2919, 2616, 2327, 2114, 1919, 1878, 1731, 1361, 1130, 948, 337, 275, 107, 36]"/>
    <s v="[36, 948, 2616, 3522, 337, 5335, 2919, 1130, 107, 1919]"/>
    <m/>
  </r>
  <r>
    <n v="252.1"/>
    <s v="Hierarchy"/>
    <s v="LenLog_1_20_1_20_25_10_5000.csv"/>
    <x v="12"/>
    <x v="2"/>
    <x v="0"/>
    <x v="3"/>
    <n v="10"/>
    <x v="7"/>
    <n v="1"/>
    <n v="1"/>
    <n v="20"/>
    <n v="0"/>
    <n v="10"/>
    <n v="0"/>
    <m/>
    <n v="0"/>
    <n v="0"/>
    <n v="0"/>
    <n v="0"/>
    <n v="0"/>
    <n v="0"/>
    <n v="0.331214189529419"/>
    <n v="1.1008024215698201E-2"/>
    <n v="0.32020616531372098"/>
    <s v="[5335, 5307, 4713, 4641, 3559, 3522, 2919, 2616, 2327, 2114, 1919, 1878, 1731, 1361, 1130, 948, 337, 275, 107, 36]"/>
    <s v="[]"/>
    <m/>
  </r>
  <r>
    <n v="252.2"/>
    <s v="Hierarchy"/>
    <s v="LenLog_1_20_1_20_25_10_5000.csv"/>
    <x v="12"/>
    <x v="2"/>
    <x v="0"/>
    <x v="3"/>
    <n v="15"/>
    <x v="6"/>
    <n v="1"/>
    <n v="1"/>
    <n v="20"/>
    <n v="0"/>
    <n v="10"/>
    <n v="0"/>
    <m/>
    <n v="0"/>
    <n v="0"/>
    <n v="0"/>
    <n v="0"/>
    <n v="0"/>
    <n v="0"/>
    <n v="0.33482670783996599"/>
    <n v="1.1008024215698201E-2"/>
    <n v="0.32381868362426802"/>
    <s v="[5335, 5307, 4713, 4641, 3559, 3522, 2919, 2616, 2327, 2114, 1919, 1878, 1731, 1361, 1130, 948, 337, 275, 107, 36]"/>
    <s v="[]"/>
    <m/>
  </r>
  <r>
    <n v="252.3"/>
    <s v="Hierarchy"/>
    <s v="LenLog_1_20_1_20_25_10_5000.csv"/>
    <x v="12"/>
    <x v="2"/>
    <x v="0"/>
    <x v="3"/>
    <n v="20"/>
    <x v="0"/>
    <n v="1"/>
    <n v="1"/>
    <n v="20"/>
    <n v="2"/>
    <n v="10"/>
    <n v="10"/>
    <n v="10"/>
    <n v="0.2"/>
    <n v="20"/>
    <n v="0.1"/>
    <n v="10"/>
    <n v="0.133333333333333"/>
    <n v="13.3333333333333"/>
    <n v="0.38958382606506298"/>
    <n v="1.1008024215698201E-2"/>
    <n v="0.37857580184936501"/>
    <s v="[5335, 5307, 4713, 4641, 3559, 3522, 2919, 2616, 2327, 2114, 1919, 1878, 1731, 1361, 1130, 948, 337, 275, 107, 36]"/>
    <s v="[265, 347]"/>
    <m/>
  </r>
  <r>
    <n v="252.4"/>
    <s v="Hierarchy"/>
    <s v="LenLog_1_20_1_20_25_10_5000.csv"/>
    <x v="12"/>
    <x v="2"/>
    <x v="0"/>
    <x v="3"/>
    <n v="25"/>
    <x v="1"/>
    <n v="1"/>
    <n v="1"/>
    <n v="20"/>
    <n v="0"/>
    <n v="10"/>
    <n v="0"/>
    <m/>
    <n v="0"/>
    <n v="0"/>
    <n v="0"/>
    <n v="0"/>
    <n v="0"/>
    <n v="0"/>
    <n v="0.36098790168762201"/>
    <n v="1.1008024215698201E-2"/>
    <n v="0.34997987747192399"/>
    <s v="[5335, 5307, 4713, 4641, 3559, 3522, 2919, 2616, 2327, 2114, 1919, 1878, 1731, 1361, 1130, 948, 337, 275, 107, 36]"/>
    <s v="[]"/>
    <m/>
  </r>
  <r>
    <n v="252.5"/>
    <s v="Hierarchy"/>
    <s v="LenLog_1_20_1_20_25_10_5000.csv"/>
    <x v="12"/>
    <x v="2"/>
    <x v="0"/>
    <x v="3"/>
    <n v="30"/>
    <x v="2"/>
    <n v="1"/>
    <n v="1"/>
    <n v="20"/>
    <n v="0"/>
    <n v="10"/>
    <n v="0"/>
    <m/>
    <n v="0"/>
    <n v="0"/>
    <n v="0"/>
    <n v="0"/>
    <n v="0"/>
    <n v="0"/>
    <n v="0.35211825370788602"/>
    <n v="1.1008024215698201E-2"/>
    <n v="0.341110229492187"/>
    <s v="[5335, 5307, 4713, 4641, 3559, 3522, 2919, 2616, 2327, 2114, 1919, 1878, 1731, 1361, 1130, 948, 337, 275, 107, 36]"/>
    <s v="[]"/>
    <m/>
  </r>
  <r>
    <n v="253"/>
    <s v="Hierarchy"/>
    <s v="LenLog_1_20_1_20_25_1_50000.csv"/>
    <x v="26"/>
    <x v="2"/>
    <x v="1"/>
    <x v="3"/>
    <n v="5"/>
    <x v="8"/>
    <n v="1"/>
    <n v="1"/>
    <n v="20"/>
    <n v="0"/>
    <n v="10"/>
    <n v="0"/>
    <m/>
    <n v="0"/>
    <n v="0"/>
    <n v="0"/>
    <n v="0"/>
    <n v="0"/>
    <n v="0"/>
    <n v="29.157346010208101"/>
    <n v="5.0084352493286098E-2"/>
    <n v="29.107261657714801"/>
    <s v="[49229, 46018, 45309, 41532, 34501, 34305, 32673, 30750, 30272, 28517, 26948, 26372, 25886, 24528, 23938, 21385, 20890, 18588, 14352, 1097]"/>
    <s v="[]"/>
    <m/>
  </r>
  <r>
    <n v="253.1"/>
    <s v="Hierarchy"/>
    <s v="LenLog_1_20_1_20_25_1_50000.csv"/>
    <x v="26"/>
    <x v="2"/>
    <x v="1"/>
    <x v="3"/>
    <n v="10"/>
    <x v="7"/>
    <n v="1"/>
    <n v="1"/>
    <n v="20"/>
    <n v="0"/>
    <n v="10"/>
    <n v="0"/>
    <m/>
    <n v="0"/>
    <n v="0"/>
    <n v="0"/>
    <n v="0"/>
    <n v="0"/>
    <n v="0"/>
    <n v="28.906919002533002"/>
    <n v="5.0084352493286098E-2"/>
    <n v="28.856834650039701"/>
    <s v="[49229, 46018, 45309, 41532, 34501, 34305, 32673, 30750, 30272, 28517, 26948, 26372, 25886, 24528, 23938, 21385, 20890, 18588, 14352, 1097]"/>
    <s v="[]"/>
    <m/>
  </r>
  <r>
    <n v="253.2"/>
    <s v="Hierarchy"/>
    <s v="LenLog_1_20_1_20_25_1_50000.csv"/>
    <x v="26"/>
    <x v="2"/>
    <x v="1"/>
    <x v="3"/>
    <n v="15"/>
    <x v="6"/>
    <n v="1"/>
    <n v="1"/>
    <n v="20"/>
    <n v="0"/>
    <n v="10"/>
    <n v="0"/>
    <m/>
    <n v="0"/>
    <n v="0"/>
    <n v="0"/>
    <n v="0"/>
    <n v="0"/>
    <n v="0"/>
    <n v="29.924260616302501"/>
    <n v="5.0084352493286098E-2"/>
    <n v="29.874176263809201"/>
    <s v="[49229, 46018, 45309, 41532, 34501, 34305, 32673, 30750, 30272, 28517, 26948, 26372, 25886, 24528, 23938, 21385, 20890, 18588, 14352, 1097]"/>
    <s v="[]"/>
    <m/>
  </r>
  <r>
    <n v="253.3"/>
    <s v="Hierarchy"/>
    <s v="LenLog_1_20_1_20_25_1_50000.csv"/>
    <x v="26"/>
    <x v="2"/>
    <x v="1"/>
    <x v="3"/>
    <n v="20"/>
    <x v="0"/>
    <n v="1"/>
    <n v="1"/>
    <n v="20"/>
    <n v="0"/>
    <n v="10"/>
    <n v="0"/>
    <m/>
    <n v="0"/>
    <n v="0"/>
    <n v="0"/>
    <n v="0"/>
    <n v="0"/>
    <n v="0"/>
    <n v="29.238874912261998"/>
    <n v="5.0084352493286098E-2"/>
    <n v="29.188790559768702"/>
    <s v="[49229, 46018, 45309, 41532, 34501, 34305, 32673, 30750, 30272, 28517, 26948, 26372, 25886, 24528, 23938, 21385, 20890, 18588, 14352, 1097]"/>
    <s v="[]"/>
    <m/>
  </r>
  <r>
    <n v="253.4"/>
    <s v="Hierarchy"/>
    <s v="LenLog_1_20_1_20_25_1_50000.csv"/>
    <x v="26"/>
    <x v="2"/>
    <x v="1"/>
    <x v="3"/>
    <n v="25"/>
    <x v="1"/>
    <n v="1"/>
    <n v="1"/>
    <n v="20"/>
    <n v="0"/>
    <n v="10"/>
    <n v="0"/>
    <m/>
    <n v="0"/>
    <n v="0"/>
    <n v="0"/>
    <n v="0"/>
    <n v="0"/>
    <n v="0"/>
    <n v="29.225096940994302"/>
    <n v="5.0084352493286098E-2"/>
    <n v="29.175012588501001"/>
    <s v="[49229, 46018, 45309, 41532, 34501, 34305, 32673, 30750, 30272, 28517, 26948, 26372, 25886, 24528, 23938, 21385, 20890, 18588, 14352, 1097]"/>
    <s v="[]"/>
    <m/>
  </r>
  <r>
    <n v="253.5"/>
    <s v="Hierarchy"/>
    <s v="LenLog_1_20_1_20_25_1_50000.csv"/>
    <x v="26"/>
    <x v="2"/>
    <x v="1"/>
    <x v="3"/>
    <n v="30"/>
    <x v="2"/>
    <n v="1"/>
    <n v="1"/>
    <n v="20"/>
    <n v="0"/>
    <n v="10"/>
    <n v="0"/>
    <m/>
    <n v="0"/>
    <n v="0"/>
    <n v="0"/>
    <n v="0"/>
    <n v="0"/>
    <n v="0"/>
    <n v="29.2035043239594"/>
    <n v="5.0084352493286098E-2"/>
    <n v="29.1534199714661"/>
    <s v="[49229, 46018, 45309, 41532, 34501, 34305, 32673, 30750, 30272, 28517, 26948, 26372, 25886, 24528, 23938, 21385, 20890, 18588, 14352, 1097]"/>
    <s v="[]"/>
    <m/>
  </r>
  <r>
    <n v="254"/>
    <s v="Hierarchy"/>
    <s v="LenLog_1_20_1_20_25_2-5_20000.csv"/>
    <x v="8"/>
    <x v="2"/>
    <x v="2"/>
    <x v="3"/>
    <n v="5"/>
    <x v="8"/>
    <n v="1"/>
    <n v="1"/>
    <n v="20"/>
    <n v="0"/>
    <n v="10"/>
    <n v="0"/>
    <m/>
    <n v="0"/>
    <n v="0"/>
    <n v="0"/>
    <n v="0"/>
    <n v="0"/>
    <n v="0"/>
    <n v="4.8129286766052202"/>
    <n v="4.6870470046997098E-2"/>
    <n v="4.7660582065582302"/>
    <s v="[19487, 19106, 18676, 15810, 12949, 12790, 11534, 9890, 9757, 7541, 5549, 4233, 3941, 3660, 2705, 2137, 1568, 1118, 692, 119]"/>
    <s v="[]"/>
    <m/>
  </r>
  <r>
    <n v="254.1"/>
    <s v="Hierarchy"/>
    <s v="LenLog_1_20_1_20_25_2-5_20000.csv"/>
    <x v="8"/>
    <x v="2"/>
    <x v="2"/>
    <x v="3"/>
    <n v="10"/>
    <x v="7"/>
    <n v="1"/>
    <n v="1"/>
    <n v="20"/>
    <n v="0"/>
    <n v="10"/>
    <n v="0"/>
    <m/>
    <n v="0"/>
    <n v="0"/>
    <n v="0"/>
    <n v="0"/>
    <n v="0"/>
    <n v="0"/>
    <n v="4.8820338249206499"/>
    <n v="4.6870470046997098E-2"/>
    <n v="4.8351633548736599"/>
    <s v="[19487, 19106, 18676, 15810, 12949, 12790, 11534, 9890, 9757, 7541, 5549, 4233, 3941, 3660, 2705, 2137, 1568, 1118, 692, 119]"/>
    <s v="[]"/>
    <m/>
  </r>
  <r>
    <n v="254.2"/>
    <s v="Hierarchy"/>
    <s v="LenLog_1_20_1_20_25_2-5_20000.csv"/>
    <x v="8"/>
    <x v="2"/>
    <x v="2"/>
    <x v="3"/>
    <n v="15"/>
    <x v="6"/>
    <n v="1"/>
    <n v="1"/>
    <n v="20"/>
    <n v="0"/>
    <n v="10"/>
    <n v="0"/>
    <m/>
    <n v="0"/>
    <n v="0"/>
    <n v="0"/>
    <n v="0"/>
    <n v="0"/>
    <n v="0"/>
    <n v="4.7477858066558802"/>
    <n v="4.6870470046997098E-2"/>
    <n v="4.7009153366088903"/>
    <s v="[19487, 19106, 18676, 15810, 12949, 12790, 11534, 9890, 9757, 7541, 5549, 4233, 3941, 3660, 2705, 2137, 1568, 1118, 692, 119]"/>
    <s v="[]"/>
    <m/>
  </r>
  <r>
    <n v="254.3"/>
    <s v="Hierarchy"/>
    <s v="LenLog_1_20_1_20_25_2-5_20000.csv"/>
    <x v="8"/>
    <x v="2"/>
    <x v="2"/>
    <x v="3"/>
    <n v="20"/>
    <x v="0"/>
    <n v="1"/>
    <n v="1"/>
    <n v="20"/>
    <n v="0"/>
    <n v="10"/>
    <n v="0"/>
    <m/>
    <n v="0"/>
    <n v="0"/>
    <n v="0"/>
    <n v="0"/>
    <n v="0"/>
    <n v="0"/>
    <n v="4.6952886581420898"/>
    <n v="4.6870470046997098E-2"/>
    <n v="4.6484181880950901"/>
    <s v="[19487, 19106, 18676, 15810, 12949, 12790, 11534, 9890, 9757, 7541, 5549, 4233, 3941, 3660, 2705, 2137, 1568, 1118, 692, 119]"/>
    <s v="[]"/>
    <m/>
  </r>
  <r>
    <n v="254.4"/>
    <s v="Hierarchy"/>
    <s v="LenLog_1_20_1_20_25_2-5_20000.csv"/>
    <x v="8"/>
    <x v="2"/>
    <x v="2"/>
    <x v="3"/>
    <n v="25"/>
    <x v="1"/>
    <n v="1"/>
    <n v="1"/>
    <n v="20"/>
    <n v="0"/>
    <n v="10"/>
    <n v="0"/>
    <m/>
    <n v="0"/>
    <n v="0"/>
    <n v="0"/>
    <n v="0"/>
    <n v="0"/>
    <n v="0"/>
    <n v="4.7482612133026096"/>
    <n v="4.6870470046997098E-2"/>
    <n v="4.7013907432556197"/>
    <s v="[19487, 19106, 18676, 15810, 12949, 12790, 11534, 9890, 9757, 7541, 5549, 4233, 3941, 3660, 2705, 2137, 1568, 1118, 692, 119]"/>
    <s v="[]"/>
    <m/>
  </r>
  <r>
    <n v="254.5"/>
    <s v="Hierarchy"/>
    <s v="LenLog_1_20_1_20_25_2-5_20000.csv"/>
    <x v="8"/>
    <x v="2"/>
    <x v="2"/>
    <x v="3"/>
    <n v="30"/>
    <x v="2"/>
    <n v="1"/>
    <n v="1"/>
    <n v="20"/>
    <n v="0"/>
    <n v="10"/>
    <n v="0"/>
    <m/>
    <n v="0"/>
    <n v="0"/>
    <n v="0"/>
    <n v="0"/>
    <n v="0"/>
    <n v="0"/>
    <n v="4.7068247795104998"/>
    <n v="4.6870470046997098E-2"/>
    <n v="4.6599543094635001"/>
    <s v="[19487, 19106, 18676, 15810, 12949, 12790, 11534, 9890, 9757, 7541, 5549, 4233, 3941, 3660, 2705, 2137, 1568, 1118, 692, 119]"/>
    <s v="[]"/>
    <m/>
  </r>
  <r>
    <n v="255"/>
    <s v="Hierarchy"/>
    <s v="LenLog_1_20_1_20_25_5_10000.csv"/>
    <x v="1"/>
    <x v="2"/>
    <x v="3"/>
    <x v="3"/>
    <n v="5"/>
    <x v="8"/>
    <n v="1"/>
    <n v="1"/>
    <n v="20"/>
    <n v="0"/>
    <n v="10"/>
    <n v="0"/>
    <m/>
    <n v="0"/>
    <n v="0"/>
    <n v="0"/>
    <n v="0"/>
    <n v="0"/>
    <n v="0"/>
    <n v="1.2211275100707999"/>
    <n v="1.6651391983032199E-2"/>
    <n v="1.2044761180877701"/>
    <s v="[10472, 10430, 9769, 9151, 8951, 8156, 7371, 6946, 6517, 6490, 6382, 6318, 6008, 3459, 2287, 2136, 1697, 1249, 940, 802]"/>
    <s v="[]"/>
    <m/>
  </r>
  <r>
    <n v="255.1"/>
    <s v="Hierarchy"/>
    <s v="LenLog_1_20_1_20_25_5_10000.csv"/>
    <x v="1"/>
    <x v="2"/>
    <x v="3"/>
    <x v="3"/>
    <n v="10"/>
    <x v="7"/>
    <n v="1"/>
    <n v="1"/>
    <n v="20"/>
    <n v="0"/>
    <n v="10"/>
    <n v="0"/>
    <m/>
    <n v="0"/>
    <n v="0"/>
    <n v="0"/>
    <n v="0"/>
    <n v="0"/>
    <n v="0"/>
    <n v="1.24627614021301"/>
    <n v="1.6651391983032199E-2"/>
    <n v="1.22962474822998"/>
    <s v="[10472, 10430, 9769, 9151, 8951, 8156, 7371, 6946, 6517, 6490, 6382, 6318, 6008, 3459, 2287, 2136, 1697, 1249, 940, 802]"/>
    <s v="[]"/>
    <m/>
  </r>
  <r>
    <n v="255.2"/>
    <s v="Hierarchy"/>
    <s v="LenLog_1_20_1_20_25_5_10000.csv"/>
    <x v="1"/>
    <x v="2"/>
    <x v="3"/>
    <x v="3"/>
    <n v="15"/>
    <x v="6"/>
    <n v="1"/>
    <n v="1"/>
    <n v="20"/>
    <n v="0"/>
    <n v="10"/>
    <n v="0"/>
    <m/>
    <n v="0"/>
    <n v="0"/>
    <n v="0"/>
    <n v="0"/>
    <n v="0"/>
    <n v="0"/>
    <n v="1.2517738342285201"/>
    <n v="1.6651391983032199E-2"/>
    <n v="1.2351224422454801"/>
    <s v="[10472, 10430, 9769, 9151, 8951, 8156, 7371, 6946, 6517, 6490, 6382, 6318, 6008, 3459, 2287, 2136, 1697, 1249, 940, 802]"/>
    <s v="[]"/>
    <m/>
  </r>
  <r>
    <n v="255.3"/>
    <s v="Hierarchy"/>
    <s v="LenLog_1_20_1_20_25_5_10000.csv"/>
    <x v="1"/>
    <x v="2"/>
    <x v="3"/>
    <x v="3"/>
    <n v="20"/>
    <x v="0"/>
    <n v="1"/>
    <n v="1"/>
    <n v="20"/>
    <n v="0"/>
    <n v="10"/>
    <n v="0"/>
    <m/>
    <n v="0"/>
    <n v="0"/>
    <n v="0"/>
    <n v="0"/>
    <n v="0"/>
    <n v="0"/>
    <n v="1.27147889137268"/>
    <n v="1.6651391983032199E-2"/>
    <n v="1.25482749938965"/>
    <s v="[10472, 10430, 9769, 9151, 8951, 8156, 7371, 6946, 6517, 6490, 6382, 6318, 6008, 3459, 2287, 2136, 1697, 1249, 940, 802]"/>
    <s v="[]"/>
    <m/>
  </r>
  <r>
    <n v="255.4"/>
    <s v="Hierarchy"/>
    <s v="LenLog_1_20_1_20_25_5_10000.csv"/>
    <x v="1"/>
    <x v="2"/>
    <x v="3"/>
    <x v="3"/>
    <n v="25"/>
    <x v="1"/>
    <n v="1"/>
    <n v="1"/>
    <n v="20"/>
    <n v="0"/>
    <n v="10"/>
    <n v="0"/>
    <m/>
    <n v="0"/>
    <n v="0"/>
    <n v="0"/>
    <n v="0"/>
    <n v="0"/>
    <n v="0"/>
    <n v="1.2443823814392101"/>
    <n v="1.6651391983032199E-2"/>
    <n v="1.2277309894561801"/>
    <s v="[10472, 10430, 9769, 9151, 8951, 8156, 7371, 6946, 6517, 6490, 6382, 6318, 6008, 3459, 2287, 2136, 1697, 1249, 940, 802]"/>
    <s v="[]"/>
    <m/>
  </r>
  <r>
    <n v="255.5"/>
    <s v="Hierarchy"/>
    <s v="LenLog_1_20_1_20_25_5_10000.csv"/>
    <x v="1"/>
    <x v="2"/>
    <x v="3"/>
    <x v="3"/>
    <n v="30"/>
    <x v="2"/>
    <n v="1"/>
    <n v="1"/>
    <n v="20"/>
    <n v="1"/>
    <n v="10"/>
    <n v="5"/>
    <n v="6"/>
    <n v="0.1"/>
    <n v="10"/>
    <n v="0.05"/>
    <n v="5"/>
    <n v="6.6666666666666693E-2"/>
    <n v="6.6666666666666696"/>
    <n v="1.23773646354675"/>
    <n v="1.6651391983032199E-2"/>
    <n v="1.22108507156372"/>
    <s v="[10472, 10430, 9769, 9151, 8951, 8156, 7371, 6946, 6517, 6490, 6382, 6318, 6008, 3459, 2287, 2136, 1697, 1249, 940, 802]"/>
    <s v="[10466]"/>
    <m/>
  </r>
  <r>
    <n v="256"/>
    <s v="Hierarchy"/>
    <s v="LenLog_1_20_1_20_5_10_1000.csv"/>
    <x v="0"/>
    <x v="2"/>
    <x v="0"/>
    <x v="4"/>
    <n v="5"/>
    <x v="1"/>
    <n v="1"/>
    <n v="1"/>
    <n v="20"/>
    <n v="0"/>
    <n v="10"/>
    <n v="0"/>
    <m/>
    <n v="0"/>
    <n v="0"/>
    <n v="0"/>
    <n v="0"/>
    <n v="0"/>
    <n v="0"/>
    <n v="3.1375408172607401E-2"/>
    <n v="0"/>
    <n v="3.1375408172607401E-2"/>
    <s v="[1082, 962, 939, 911, 768, 682, 651, 588, 534, 489, 470, 459, 422, 398, 363, 251, 246, 159, 124, 104]"/>
    <s v="[]"/>
    <m/>
  </r>
  <r>
    <n v="256.10000000000002"/>
    <s v="Hierarchy"/>
    <s v="LenLog_1_20_1_20_5_10_1000.csv"/>
    <x v="0"/>
    <x v="2"/>
    <x v="0"/>
    <x v="4"/>
    <n v="10"/>
    <x v="2"/>
    <n v="1"/>
    <n v="1"/>
    <n v="20"/>
    <n v="5"/>
    <n v="10"/>
    <n v="25"/>
    <n v="4"/>
    <n v="0.5"/>
    <n v="50"/>
    <n v="0.25"/>
    <n v="25"/>
    <n v="0.33333333333333298"/>
    <n v="33.3333333333333"/>
    <n v="2.1872997283935599E-2"/>
    <n v="0"/>
    <n v="2.1872997283935599E-2"/>
    <s v="[1082, 962, 939, 911, 768, 682, 651, 588, 534, 489, 470, 459, 422, 398, 363, 251, 246, 159, 124, 104]"/>
    <s v="[934, 100, 485, 243, 120]"/>
    <m/>
  </r>
  <r>
    <n v="256.2"/>
    <s v="Hierarchy"/>
    <s v="LenLog_1_20_1_20_5_10_1000.csv"/>
    <x v="0"/>
    <x v="2"/>
    <x v="0"/>
    <x v="4"/>
    <n v="15"/>
    <x v="3"/>
    <n v="1"/>
    <n v="1"/>
    <n v="20"/>
    <n v="4"/>
    <n v="10"/>
    <n v="20"/>
    <n v="1.25"/>
    <n v="0.4"/>
    <n v="40"/>
    <n v="0.2"/>
    <n v="20"/>
    <n v="0.266666666666667"/>
    <n v="26.6666666666667"/>
    <n v="3.3506870269775398E-2"/>
    <n v="0"/>
    <n v="3.3506870269775398E-2"/>
    <s v="[1082, 962, 939, 911, 768, 682, 651, 588, 534, 489, 470, 459, 422, 398, 363, 251, 246, 159, 124, 104]"/>
    <s v="[162, 962, 490, 123]"/>
    <m/>
  </r>
  <r>
    <n v="256.3"/>
    <s v="Hierarchy"/>
    <s v="LenLog_1_20_1_20_5_10_1000.csv"/>
    <x v="0"/>
    <x v="2"/>
    <x v="0"/>
    <x v="4"/>
    <n v="20"/>
    <x v="4"/>
    <n v="1"/>
    <n v="1"/>
    <n v="20"/>
    <n v="3"/>
    <n v="10"/>
    <n v="15"/>
    <n v="4.6666666666666696"/>
    <n v="0.3"/>
    <n v="30"/>
    <n v="0.15"/>
    <n v="15"/>
    <n v="0.2"/>
    <n v="20"/>
    <n v="4.9106121063232401E-2"/>
    <n v="0"/>
    <n v="4.9106121063232401E-2"/>
    <s v="[1082, 962, 939, 911, 768, 682, 651, 588, 534, 489, 470, 459, 422, 398, 363, 251, 246, 159, 124, 104]"/>
    <s v="[161, 474, 259]"/>
    <m/>
  </r>
  <r>
    <n v="256.39999999999998"/>
    <s v="Hierarchy"/>
    <s v="LenLog_1_20_1_20_5_10_1000.csv"/>
    <x v="0"/>
    <x v="2"/>
    <x v="0"/>
    <x v="4"/>
    <n v="25"/>
    <x v="5"/>
    <n v="1"/>
    <n v="1"/>
    <n v="20"/>
    <n v="5"/>
    <n v="10"/>
    <n v="25"/>
    <n v="7.6"/>
    <n v="0.5"/>
    <n v="50"/>
    <n v="0.25"/>
    <n v="25"/>
    <n v="0.33333333333333298"/>
    <n v="33.3333333333333"/>
    <n v="4.2886734008789097E-2"/>
    <n v="0"/>
    <n v="4.2886734008789097E-2"/>
    <s v="[1082, 962, 939, 911, 768, 682, 651, 588, 534, 489, 470, 459, 422, 398, 363, 251, 246, 159, 124, 104]"/>
    <s v="[779, 654, 923, 474, 259]"/>
    <m/>
  </r>
  <r>
    <n v="256.5"/>
    <s v="Hierarchy"/>
    <s v="LenLog_1_20_1_20_5_10_1000.csv"/>
    <x v="0"/>
    <x v="2"/>
    <x v="0"/>
    <x v="4"/>
    <n v="30"/>
    <x v="9"/>
    <n v="1"/>
    <n v="1"/>
    <n v="20"/>
    <n v="5"/>
    <n v="10"/>
    <n v="25"/>
    <n v="5.6"/>
    <n v="0.5"/>
    <n v="50"/>
    <n v="0.25"/>
    <n v="25"/>
    <n v="0.33333333333333298"/>
    <n v="33.3333333333333"/>
    <n v="4.9065589904785198E-2"/>
    <n v="0"/>
    <n v="4.9065589904785198E-2"/>
    <s v="[1082, 962, 939, 911, 768, 682, 651, 588, 534, 489, 470, 459, 422, 398, 363, 251, 246, 159, 124, 104]"/>
    <s v="[769, 658, 168, 464, 464]"/>
    <m/>
  </r>
  <r>
    <n v="257"/>
    <s v="Hierarchy"/>
    <s v="LenLog_1_20_1_20_5_1_10000.csv"/>
    <x v="1"/>
    <x v="2"/>
    <x v="1"/>
    <x v="4"/>
    <n v="5"/>
    <x v="1"/>
    <n v="1"/>
    <n v="1"/>
    <n v="20"/>
    <n v="0"/>
    <n v="10"/>
    <n v="0"/>
    <m/>
    <n v="0"/>
    <n v="0"/>
    <n v="0"/>
    <n v="0"/>
    <n v="0"/>
    <n v="0"/>
    <n v="0.98322105407714799"/>
    <n v="1.92940235137939E-2"/>
    <n v="0.96392703056335405"/>
    <s v="[9110, 9083, 8557, 8152, 8037, 8015, 7854, 7606, 6793, 5879, 5573, 5300, 4606, 4158, 2488, 2368, 2012, 1206, 1188, 1169]"/>
    <s v="[]"/>
    <m/>
  </r>
  <r>
    <n v="257.10000000000002"/>
    <s v="Hierarchy"/>
    <s v="LenLog_1_20_1_20_5_1_10000.csv"/>
    <x v="1"/>
    <x v="2"/>
    <x v="1"/>
    <x v="4"/>
    <n v="10"/>
    <x v="2"/>
    <n v="1"/>
    <n v="1"/>
    <n v="20"/>
    <n v="0"/>
    <n v="10"/>
    <n v="0"/>
    <m/>
    <n v="0"/>
    <n v="0"/>
    <n v="0"/>
    <n v="0"/>
    <n v="0"/>
    <n v="0"/>
    <n v="1.18584561347961"/>
    <n v="1.92940235137939E-2"/>
    <n v="1.1665515899658201"/>
    <s v="[9110, 9083, 8557, 8152, 8037, 8015, 7854, 7606, 6793, 5879, 5573, 5300, 4606, 4158, 2488, 2368, 2012, 1206, 1188, 1169]"/>
    <s v="[]"/>
    <m/>
  </r>
  <r>
    <n v="257.2"/>
    <s v="Hierarchy"/>
    <s v="LenLog_1_20_1_20_5_1_10000.csv"/>
    <x v="1"/>
    <x v="2"/>
    <x v="1"/>
    <x v="4"/>
    <n v="15"/>
    <x v="3"/>
    <n v="1"/>
    <n v="1"/>
    <n v="20"/>
    <n v="0"/>
    <n v="10"/>
    <n v="0"/>
    <m/>
    <n v="0"/>
    <n v="0"/>
    <n v="0"/>
    <n v="0"/>
    <n v="0"/>
    <n v="0"/>
    <n v="1.1896834373474099"/>
    <n v="1.92940235137939E-2"/>
    <n v="1.1703894138336199"/>
    <s v="[9110, 9083, 8557, 8152, 8037, 8015, 7854, 7606, 6793, 5879, 5573, 5300, 4606, 4158, 2488, 2368, 2012, 1206, 1188, 1169]"/>
    <s v="[]"/>
    <m/>
  </r>
  <r>
    <n v="257.3"/>
    <s v="Hierarchy"/>
    <s v="LenLog_1_20_1_20_5_1_10000.csv"/>
    <x v="1"/>
    <x v="2"/>
    <x v="1"/>
    <x v="4"/>
    <n v="20"/>
    <x v="4"/>
    <n v="1"/>
    <n v="1"/>
    <n v="20"/>
    <n v="2"/>
    <n v="10"/>
    <n v="10"/>
    <n v="5.5"/>
    <n v="0.2"/>
    <n v="20"/>
    <n v="0.1"/>
    <n v="10"/>
    <n v="0.133333333333333"/>
    <n v="13.3333333333333"/>
    <n v="1.1655011177062999"/>
    <n v="1.92940235137939E-2"/>
    <n v="1.1462070941925"/>
    <s v="[9110, 9083, 8557, 8152, 8037, 8015, 7854, 7606, 6793, 5879, 5573, 5300, 4606, 4158, 2488, 2368, 2012, 1206, 1188, 1169]"/>
    <s v="[4154, 8008]"/>
    <m/>
  </r>
  <r>
    <n v="257.39999999999998"/>
    <s v="Hierarchy"/>
    <s v="LenLog_1_20_1_20_5_1_10000.csv"/>
    <x v="1"/>
    <x v="2"/>
    <x v="1"/>
    <x v="4"/>
    <n v="25"/>
    <x v="5"/>
    <n v="1"/>
    <n v="1"/>
    <n v="20"/>
    <n v="1"/>
    <n v="10"/>
    <n v="5"/>
    <n v="2"/>
    <n v="0.1"/>
    <n v="10"/>
    <n v="0.05"/>
    <n v="5"/>
    <n v="6.6666666666666693E-2"/>
    <n v="6.6666666666666696"/>
    <n v="1.18564128875732"/>
    <n v="1.92940235137939E-2"/>
    <n v="1.1663472652435301"/>
    <s v="[9110, 9083, 8557, 8152, 8037, 8015, 7854, 7606, 6793, 5879, 5573, 5300, 4606, 4158, 2488, 2368, 2012, 1206, 1188, 1169]"/>
    <s v="[1186]"/>
    <m/>
  </r>
  <r>
    <n v="257.5"/>
    <s v="Hierarchy"/>
    <s v="LenLog_1_20_1_20_5_1_10000.csv"/>
    <x v="1"/>
    <x v="2"/>
    <x v="1"/>
    <x v="4"/>
    <n v="30"/>
    <x v="9"/>
    <n v="1"/>
    <n v="1"/>
    <n v="20"/>
    <n v="0"/>
    <n v="10"/>
    <n v="0"/>
    <m/>
    <n v="0"/>
    <n v="0"/>
    <n v="0"/>
    <n v="0"/>
    <n v="0"/>
    <n v="0"/>
    <n v="1.16952157020569"/>
    <n v="1.92940235137939E-2"/>
    <n v="1.1502275466918901"/>
    <s v="[9110, 9083, 8557, 8152, 8037, 8015, 7854, 7606, 6793, 5879, 5573, 5300, 4606, 4158, 2488, 2368, 2012, 1206, 1188, 1169]"/>
    <s v="[]"/>
    <m/>
  </r>
  <r>
    <n v="258"/>
    <s v="Hierarchy"/>
    <s v="LenLog_1_20_1_20_5_2-5_4000.csv"/>
    <x v="2"/>
    <x v="2"/>
    <x v="2"/>
    <x v="4"/>
    <n v="5"/>
    <x v="1"/>
    <n v="1"/>
    <n v="1"/>
    <n v="20"/>
    <n v="3"/>
    <n v="10"/>
    <n v="15"/>
    <n v="0"/>
    <n v="0.3"/>
    <n v="30"/>
    <n v="0.15"/>
    <n v="15"/>
    <n v="0.2"/>
    <n v="20"/>
    <n v="0.18169498443603499"/>
    <n v="3.2503128051757799E-2"/>
    <n v="0.14919185638427701"/>
    <s v="[3905, 3789, 3551, 3181, 3136, 3117, 3081, 2869, 2690, 2659, 2571, 2274, 2143, 1986, 1981, 1615, 1215, 878, 630, 232]"/>
    <s v="[1215, 3136, 232]"/>
    <m/>
  </r>
  <r>
    <n v="258.10000000000002"/>
    <s v="Hierarchy"/>
    <s v="LenLog_1_20_1_20_5_2-5_4000.csv"/>
    <x v="2"/>
    <x v="2"/>
    <x v="2"/>
    <x v="4"/>
    <n v="10"/>
    <x v="2"/>
    <n v="1"/>
    <n v="1"/>
    <n v="20"/>
    <n v="5"/>
    <n v="10"/>
    <n v="25"/>
    <n v="3"/>
    <n v="0.5"/>
    <n v="50"/>
    <n v="0.25"/>
    <n v="25"/>
    <n v="0.33333333333333298"/>
    <n v="33.3333333333333"/>
    <n v="0.232764482498169"/>
    <n v="3.2503128051757799E-2"/>
    <n v="0.20026135444641099"/>
    <s v="[3905, 3789, 3551, 3181, 3136, 3117, 3081, 2869, 2690, 2659, 2571, 2274, 2143, 1986, 1981, 1615, 1215, 878, 630, 232]"/>
    <s v="[2568, 3902, 3786, 1612, 2271]"/>
    <m/>
  </r>
  <r>
    <n v="258.2"/>
    <s v="Hierarchy"/>
    <s v="LenLog_1_20_1_20_5_2-5_4000.csv"/>
    <x v="2"/>
    <x v="2"/>
    <x v="2"/>
    <x v="4"/>
    <n v="15"/>
    <x v="3"/>
    <n v="1"/>
    <n v="1"/>
    <n v="20"/>
    <n v="1"/>
    <n v="10"/>
    <n v="5"/>
    <n v="6"/>
    <n v="0.1"/>
    <n v="10"/>
    <n v="0.05"/>
    <n v="5"/>
    <n v="6.6666666666666693E-2"/>
    <n v="6.6666666666666696"/>
    <n v="0.20446944236755399"/>
    <n v="3.2503128051757799E-2"/>
    <n v="0.17196631431579601"/>
    <s v="[3905, 3789, 3551, 3181, 3136, 3117, 3081, 2869, 2690, 2659, 2571, 2274, 2143, 1986, 1981, 1615, 1215, 878, 630, 232]"/>
    <s v="[2149]"/>
    <m/>
  </r>
  <r>
    <n v="258.3"/>
    <s v="Hierarchy"/>
    <s v="LenLog_1_20_1_20_5_2-5_4000.csv"/>
    <x v="2"/>
    <x v="2"/>
    <x v="2"/>
    <x v="4"/>
    <n v="20"/>
    <x v="4"/>
    <n v="1"/>
    <n v="1"/>
    <n v="20"/>
    <n v="2"/>
    <n v="10"/>
    <n v="10"/>
    <n v="9"/>
    <n v="0.2"/>
    <n v="20"/>
    <n v="0.1"/>
    <n v="10"/>
    <n v="0.133333333333333"/>
    <n v="13.3333333333333"/>
    <n v="0.21654462814331099"/>
    <n v="3.2503128051757799E-2"/>
    <n v="0.18404150009155301"/>
    <s v="[3905, 3789, 3551, 3181, 3136, 3117, 3081, 2869, 2690, 2659, 2571, 2274, 2143, 1986, 1981, 1615, 1215, 878, 630, 232]"/>
    <s v="[2877, 2264]"/>
    <m/>
  </r>
  <r>
    <n v="258.39999999999998"/>
    <s v="Hierarchy"/>
    <s v="LenLog_1_20_1_20_5_2-5_4000.csv"/>
    <x v="2"/>
    <x v="2"/>
    <x v="2"/>
    <x v="4"/>
    <n v="25"/>
    <x v="5"/>
    <n v="1"/>
    <n v="1"/>
    <n v="20"/>
    <n v="1"/>
    <n v="10"/>
    <n v="5"/>
    <n v="4"/>
    <n v="0.1"/>
    <n v="10"/>
    <n v="0.05"/>
    <n v="5"/>
    <n v="6.6666666666666693E-2"/>
    <n v="6.6666666666666696"/>
    <n v="0.21525192260742201"/>
    <n v="3.2503128051757799E-2"/>
    <n v="0.18274879455566401"/>
    <s v="[3905, 3789, 3551, 3181, 3136, 3117, 3081, 2869, 2690, 2659, 2571, 2274, 2143, 1986, 1981, 1615, 1215, 878, 630, 232]"/>
    <s v="[2873]"/>
    <m/>
  </r>
  <r>
    <n v="258.5"/>
    <s v="Hierarchy"/>
    <s v="LenLog_1_20_1_20_5_2-5_4000.csv"/>
    <x v="2"/>
    <x v="2"/>
    <x v="2"/>
    <x v="4"/>
    <n v="30"/>
    <x v="9"/>
    <n v="1"/>
    <n v="1"/>
    <n v="20"/>
    <n v="1"/>
    <n v="10"/>
    <n v="5"/>
    <n v="11"/>
    <n v="0.1"/>
    <n v="10"/>
    <n v="0.05"/>
    <n v="5"/>
    <n v="6.6666666666666693E-2"/>
    <n v="6.6666666666666696"/>
    <n v="0.21511030197143599"/>
    <n v="3.2503128051757799E-2"/>
    <n v="0.18260717391967801"/>
    <s v="[3905, 3789, 3551, 3181, 3136, 3117, 3081, 2869, 2690, 2659, 2571, 2274, 2143, 1986, 1981, 1615, 1215, 878, 630, 232]"/>
    <s v="[3562]"/>
    <m/>
  </r>
  <r>
    <n v="259"/>
    <s v="Hierarchy"/>
    <s v="LenLog_1_20_1_20_5_5_2000.csv"/>
    <x v="3"/>
    <x v="2"/>
    <x v="3"/>
    <x v="4"/>
    <n v="5"/>
    <x v="1"/>
    <n v="1"/>
    <n v="1"/>
    <n v="20"/>
    <n v="0"/>
    <n v="10"/>
    <n v="0"/>
    <m/>
    <n v="0"/>
    <n v="0"/>
    <n v="0"/>
    <n v="0"/>
    <n v="0"/>
    <n v="0"/>
    <n v="6.74896240234375E-2"/>
    <n v="1.68404579162598E-2"/>
    <n v="5.06491661071777E-2"/>
    <s v="[2090, 2024, 1972, 1752, 1591, 1455, 1442, 1187, 1168, 1101, 1020, 996, 896, 812, 666, 594, 542, 396, 334, 261]"/>
    <s v="[]"/>
    <m/>
  </r>
  <r>
    <n v="259.10000000000002"/>
    <s v="Hierarchy"/>
    <s v="LenLog_1_20_1_20_5_5_2000.csv"/>
    <x v="3"/>
    <x v="2"/>
    <x v="3"/>
    <x v="4"/>
    <n v="10"/>
    <x v="2"/>
    <n v="1"/>
    <n v="1"/>
    <n v="20"/>
    <n v="2"/>
    <n v="10"/>
    <n v="10"/>
    <n v="4.5"/>
    <n v="0.2"/>
    <n v="20"/>
    <n v="0.1"/>
    <n v="10"/>
    <n v="0.133333333333333"/>
    <n v="13.3333333333333"/>
    <n v="7.77130126953125E-2"/>
    <n v="1.68404579162598E-2"/>
    <n v="6.08725547790527E-2"/>
    <s v="[2090, 2024, 1972, 1752, 1591, 1455, 1442, 1187, 1168, 1101, 1020, 996, 896, 812, 666, 594, 542, 396, 334, 261]"/>
    <s v="[1446, 1450]"/>
    <m/>
  </r>
  <r>
    <n v="259.2"/>
    <s v="Hierarchy"/>
    <s v="LenLog_1_20_1_20_5_5_2000.csv"/>
    <x v="3"/>
    <x v="2"/>
    <x v="3"/>
    <x v="4"/>
    <n v="15"/>
    <x v="3"/>
    <n v="1"/>
    <n v="1"/>
    <n v="20"/>
    <n v="1"/>
    <n v="10"/>
    <n v="5"/>
    <n v="0"/>
    <n v="0.1"/>
    <n v="10"/>
    <n v="0.05"/>
    <n v="5"/>
    <n v="6.6666666666666693E-2"/>
    <n v="6.6666666666666696"/>
    <n v="6.8367719650268596E-2"/>
    <n v="1.68404579162598E-2"/>
    <n v="5.1527261734008803E-2"/>
    <s v="[2090, 2024, 1972, 1752, 1591, 1455, 1442, 1187, 1168, 1101, 1020, 996, 896, 812, 666, 594, 542, 396, 334, 261]"/>
    <s v="[666]"/>
    <m/>
  </r>
  <r>
    <n v="259.3"/>
    <s v="Hierarchy"/>
    <s v="LenLog_1_20_1_20_5_5_2000.csv"/>
    <x v="3"/>
    <x v="2"/>
    <x v="3"/>
    <x v="4"/>
    <n v="20"/>
    <x v="4"/>
    <n v="1"/>
    <n v="1"/>
    <n v="20"/>
    <n v="3"/>
    <n v="10"/>
    <n v="15"/>
    <n v="6.3333333333333304"/>
    <n v="0.3"/>
    <n v="30"/>
    <n v="0.15"/>
    <n v="15"/>
    <n v="0.2"/>
    <n v="20"/>
    <n v="8.83331298828125E-2"/>
    <n v="1.68404579162598E-2"/>
    <n v="7.1492671966552707E-2"/>
    <s v="[2090, 2024, 1972, 1752, 1591, 1455, 1442, 1187, 1168, 1101, 1020, 996, 896, 812, 666, 594, 542, 396, 334, 261]"/>
    <s v="[1452, 806, 1452]"/>
    <m/>
  </r>
  <r>
    <n v="259.39999999999998"/>
    <s v="Hierarchy"/>
    <s v="LenLog_1_20_1_20_5_5_2000.csv"/>
    <x v="3"/>
    <x v="2"/>
    <x v="3"/>
    <x v="4"/>
    <n v="25"/>
    <x v="5"/>
    <n v="1"/>
    <n v="1"/>
    <n v="20"/>
    <n v="3"/>
    <n v="10"/>
    <n v="15"/>
    <n v="3.6666666666666701"/>
    <n v="0.3"/>
    <n v="30"/>
    <n v="0.15"/>
    <n v="15"/>
    <n v="0.2"/>
    <n v="20"/>
    <n v="7.8607797622680706E-2"/>
    <n v="1.68404579162598E-2"/>
    <n v="6.1767339706420898E-2"/>
    <s v="[2090, 2024, 1972, 1752, 1591, 1455, 1442, 1187, 1168, 1101, 1020, 996, 896, 812, 666, 594, 542, 396, 334, 261]"/>
    <s v="[1164, 1975, 1587]"/>
    <m/>
  </r>
  <r>
    <n v="259.5"/>
    <s v="Hierarchy"/>
    <s v="LenLog_1_20_1_20_5_5_2000.csv"/>
    <x v="3"/>
    <x v="2"/>
    <x v="3"/>
    <x v="4"/>
    <n v="30"/>
    <x v="9"/>
    <n v="1"/>
    <n v="1"/>
    <n v="20"/>
    <n v="1"/>
    <n v="10"/>
    <n v="5"/>
    <n v="6"/>
    <n v="0.1"/>
    <n v="10"/>
    <n v="0.05"/>
    <n v="5"/>
    <n v="6.6666666666666693E-2"/>
    <n v="6.6666666666666696"/>
    <n v="0.11747789382934599"/>
    <n v="1.68404579162598E-2"/>
    <n v="0.10063743591308601"/>
    <s v="[2090, 2024, 1972, 1752, 1591, 1455, 1442, 1187, 1168, 1101, 1020, 996, 896, 812, 666, 594, 542, 396, 334, 261]"/>
    <s v="[1162]"/>
    <m/>
  </r>
  <r>
    <n v="260"/>
    <s v="Hierarchy"/>
    <s v="LenLog_1_20_1_30_10_10_3000.csv"/>
    <x v="7"/>
    <x v="2"/>
    <x v="0"/>
    <x v="0"/>
    <n v="5"/>
    <x v="0"/>
    <n v="1"/>
    <n v="1"/>
    <n v="30"/>
    <n v="0"/>
    <n v="10"/>
    <n v="0"/>
    <m/>
    <n v="0"/>
    <n v="0"/>
    <n v="0"/>
    <n v="0"/>
    <n v="0"/>
    <n v="0"/>
    <n v="0.121671199798584"/>
    <n v="1.82366371154785E-3"/>
    <n v="0.11984753608703599"/>
    <s v="[3160, 3108, 2987, 2893, 2804, 2707, 2477, 2425, 2352, 2096, 2081, 1903, 1783, 1765, 1109, 1098, 1076, 1034, 824, 773, 750, 733, 634, 572, 560, 507, 435, 393, 286, 226]"/>
    <s v="[]"/>
    <m/>
  </r>
  <r>
    <n v="260.10000000000002"/>
    <s v="Hierarchy"/>
    <s v="LenLog_1_20_1_30_10_10_3000.csv"/>
    <x v="7"/>
    <x v="2"/>
    <x v="0"/>
    <x v="0"/>
    <n v="10"/>
    <x v="1"/>
    <n v="1"/>
    <n v="1"/>
    <n v="30"/>
    <n v="0"/>
    <n v="10"/>
    <n v="0"/>
    <m/>
    <n v="0"/>
    <n v="0"/>
    <n v="0"/>
    <n v="0"/>
    <n v="0"/>
    <n v="0"/>
    <n v="0.11897230148315401"/>
    <n v="1.82366371154785E-3"/>
    <n v="0.117148637771606"/>
    <s v="[3160, 3108, 2987, 2893, 2804, 2707, 2477, 2425, 2352, 2096, 2081, 1903, 1783, 1765, 1109, 1098, 1076, 1034, 824, 773, 750, 733, 634, 572, 560, 507, 435, 393, 286, 226]"/>
    <s v="[]"/>
    <m/>
  </r>
  <r>
    <n v="260.2"/>
    <s v="Hierarchy"/>
    <s v="LenLog_1_20_1_30_10_10_3000.csv"/>
    <x v="7"/>
    <x v="2"/>
    <x v="0"/>
    <x v="0"/>
    <n v="15"/>
    <x v="2"/>
    <n v="1"/>
    <n v="1"/>
    <n v="30"/>
    <n v="5"/>
    <n v="10"/>
    <n v="16.6666666666667"/>
    <n v="4.8"/>
    <n v="0.5"/>
    <n v="50"/>
    <n v="0.16666666666666699"/>
    <n v="16.6666666666667"/>
    <n v="0.25"/>
    <n v="25"/>
    <n v="0.110922336578369"/>
    <n v="1.82366371154785E-3"/>
    <n v="0.109098672866821"/>
    <s v="[3160, 3108, 2987, 2893, 2804, 2707, 2477, 2425, 2352, 2096, 2081, 1903, 1783, 1765, 1109, 1098, 1076, 1034, 824, 773, 750, 733, 634, 572, 560, 507, 435, 393, 286, 226]"/>
    <s v="[2702, 281, 556, 727, 503]"/>
    <m/>
  </r>
  <r>
    <n v="260.3"/>
    <s v="Hierarchy"/>
    <s v="LenLog_1_20_1_30_10_10_3000.csv"/>
    <x v="7"/>
    <x v="2"/>
    <x v="0"/>
    <x v="0"/>
    <n v="20"/>
    <x v="3"/>
    <n v="1"/>
    <n v="1"/>
    <n v="30"/>
    <n v="5"/>
    <n v="10"/>
    <n v="16.6666666666667"/>
    <n v="5.8"/>
    <n v="0.5"/>
    <n v="50"/>
    <n v="0.16666666666666699"/>
    <n v="16.6666666666667"/>
    <n v="0.25"/>
    <n v="25"/>
    <n v="0.14930152893066401"/>
    <n v="1.82366371154785E-3"/>
    <n v="0.14747786521911599"/>
    <s v="[3160, 3108, 2987, 2893, 2804, 2707, 2477, 2425, 2352, 2096, 2081, 1903, 1783, 1765, 1109, 1098, 1076, 1034, 824, 773, 750, 733, 634, 572, 560, 507, 435, 393, 286, 226]"/>
    <s v="[2884, 3160, 1774, 1774, 636]"/>
    <m/>
  </r>
  <r>
    <n v="260.39999999999998"/>
    <s v="Hierarchy"/>
    <s v="LenLog_1_20_1_30_10_10_3000.csv"/>
    <x v="7"/>
    <x v="2"/>
    <x v="0"/>
    <x v="0"/>
    <n v="25"/>
    <x v="4"/>
    <n v="1"/>
    <n v="1"/>
    <n v="30"/>
    <n v="6"/>
    <n v="10"/>
    <n v="20"/>
    <n v="6.3333333333333304"/>
    <n v="0.6"/>
    <n v="60"/>
    <n v="0.2"/>
    <n v="20"/>
    <n v="0.3"/>
    <n v="30"/>
    <n v="0.120092630386353"/>
    <n v="1.82366371154785E-3"/>
    <n v="0.11826896667480501"/>
    <s v="[3160, 3108, 2987, 2893, 2804, 2707, 2477, 2425, 2352, 2096, 2081, 1903, 1783, 1765, 1109, 1098, 1076, 1034, 824, 773, 750, 733, 634, 572, 560, 507, 435, 393, 286, 226]"/>
    <s v="[1097, 1097, 3148, 2426, 622, 507]"/>
    <m/>
  </r>
  <r>
    <n v="260.5"/>
    <s v="Hierarchy"/>
    <s v="LenLog_1_20_1_30_10_10_3000.csv"/>
    <x v="7"/>
    <x v="2"/>
    <x v="0"/>
    <x v="0"/>
    <n v="30"/>
    <x v="5"/>
    <n v="1"/>
    <n v="1"/>
    <n v="30"/>
    <n v="5"/>
    <n v="10"/>
    <n v="16.6666666666667"/>
    <n v="5.4"/>
    <n v="0.5"/>
    <n v="50"/>
    <n v="0.16666666666666699"/>
    <n v="16.6666666666667"/>
    <n v="0.25"/>
    <n v="25"/>
    <n v="0.117181539535522"/>
    <n v="1.82366371154785E-3"/>
    <n v="0.115357875823975"/>
    <s v="[3160, 3108, 2987, 2893, 2804, 2707, 2477, 2425, 2352, 2096, 2081, 1903, 1783, 1765, 1109, 1098, 1076, 1034, 824, 773, 750, 733, 634, 572, 560, 507, 435, 393, 286, 226]"/>
    <s v="[2081, 2081, 562, 562, 1765]"/>
    <m/>
  </r>
  <r>
    <n v="261"/>
    <s v="Hierarchy"/>
    <s v="LenLog_1_20_1_30_10_1_30000.csv"/>
    <x v="18"/>
    <x v="2"/>
    <x v="1"/>
    <x v="0"/>
    <n v="5"/>
    <x v="0"/>
    <n v="1"/>
    <n v="1"/>
    <n v="30"/>
    <n v="11"/>
    <n v="20"/>
    <n v="36.6666666666667"/>
    <n v="0"/>
    <n v="0.55000000000000004"/>
    <n v="55.000000000000007"/>
    <n v="0.36666666666666697"/>
    <n v="36.6666666666667"/>
    <n v="0.44"/>
    <n v="44"/>
    <n v="10.281839847564701"/>
    <n v="1.67994499206543E-2"/>
    <n v="10.265040397644"/>
    <s v="[26238, 25446, 23837, 22379, 19251, 18934, 18457, 18426, 14978, 14404, 13938, 13035, 12778, 12304, 12239, 11745, 10736, 10699, 9861, 9515, 8316, 8052, 7020, 6965, 6645, 5597, 3107, 2812, 2268, 201]"/>
    <s v="[9861, 18457, 6965, 14404, 201, 11745, 12778, 22379, 13035, 10736, 6645]"/>
    <m/>
  </r>
  <r>
    <n v="261.10000000000002"/>
    <s v="Hierarchy"/>
    <s v="LenLog_1_20_1_30_10_1_30000.csv"/>
    <x v="18"/>
    <x v="2"/>
    <x v="1"/>
    <x v="0"/>
    <n v="10"/>
    <x v="1"/>
    <n v="1"/>
    <n v="1"/>
    <n v="30"/>
    <n v="0"/>
    <n v="10"/>
    <n v="0"/>
    <m/>
    <n v="0"/>
    <n v="0"/>
    <n v="0"/>
    <n v="0"/>
    <n v="0"/>
    <n v="0"/>
    <n v="10.644239902496301"/>
    <n v="1.67994499206543E-2"/>
    <n v="10.6274404525757"/>
    <s v="[26238, 25446, 23837, 22379, 19251, 18934, 18457, 18426, 14978, 14404, 13938, 13035, 12778, 12304, 12239, 11745, 10736, 10699, 9861, 9515, 8316, 8052, 7020, 6965, 6645, 5597, 3107, 2812, 2268, 201]"/>
    <s v="[]"/>
    <m/>
  </r>
  <r>
    <n v="261.2"/>
    <s v="Hierarchy"/>
    <s v="LenLog_1_20_1_30_10_1_30000.csv"/>
    <x v="18"/>
    <x v="2"/>
    <x v="1"/>
    <x v="0"/>
    <n v="15"/>
    <x v="2"/>
    <n v="1"/>
    <n v="1"/>
    <n v="30"/>
    <n v="3"/>
    <n v="10"/>
    <n v="10"/>
    <n v="4"/>
    <n v="0.3"/>
    <n v="30"/>
    <n v="0.1"/>
    <n v="10"/>
    <n v="0.15"/>
    <n v="15"/>
    <n v="10.5468380451202"/>
    <n v="1.67994499206543E-2"/>
    <n v="10.530038595199599"/>
    <s v="[26238, 25446, 23837, 22379, 19251, 18934, 18457, 18426, 14978, 14404, 13938, 13035, 12778, 12304, 12239, 11745, 10736, 10699, 9861, 9515, 8316, 8052, 7020, 6965, 6645, 5597, 3107, 2812, 2268, 201]"/>
    <s v="[2264, 7016, 8312]"/>
    <m/>
  </r>
  <r>
    <n v="261.3"/>
    <s v="Hierarchy"/>
    <s v="LenLog_1_20_1_30_10_1_30000.csv"/>
    <x v="18"/>
    <x v="2"/>
    <x v="1"/>
    <x v="0"/>
    <n v="20"/>
    <x v="3"/>
    <n v="1"/>
    <n v="1"/>
    <n v="30"/>
    <n v="2"/>
    <n v="10"/>
    <n v="6.6666666666666696"/>
    <n v="2"/>
    <n v="0.2"/>
    <n v="20"/>
    <n v="6.6666666666666693E-2"/>
    <n v="6.6666666666666696"/>
    <n v="0.1"/>
    <n v="10"/>
    <n v="10.536274433136001"/>
    <n v="1.67994499206543E-2"/>
    <n v="10.5194749832153"/>
    <s v="[26238, 25446, 23837, 22379, 19251, 18934, 18457, 18426, 14978, 14404, 13938, 13035, 12778, 12304, 12239, 11745, 10736, 10699, 9861, 9515, 8316, 8052, 7020, 6965, 6645, 5597, 3107, 2812, 2268, 201]"/>
    <s v="[2810, 6643]"/>
    <m/>
  </r>
  <r>
    <n v="261.39999999999998"/>
    <s v="Hierarchy"/>
    <s v="LenLog_1_20_1_30_10_1_30000.csv"/>
    <x v="18"/>
    <x v="2"/>
    <x v="1"/>
    <x v="0"/>
    <n v="25"/>
    <x v="4"/>
    <n v="1"/>
    <n v="1"/>
    <n v="30"/>
    <n v="0"/>
    <n v="10"/>
    <n v="0"/>
    <m/>
    <n v="0"/>
    <n v="0"/>
    <n v="0"/>
    <n v="0"/>
    <n v="0"/>
    <n v="0"/>
    <n v="10.454472064971901"/>
    <n v="1.67994499206543E-2"/>
    <n v="10.4376726150513"/>
    <s v="[26238, 25446, 23837, 22379, 19251, 18934, 18457, 18426, 14978, 14404, 13938, 13035, 12778, 12304, 12239, 11745, 10736, 10699, 9861, 9515, 8316, 8052, 7020, 6965, 6645, 5597, 3107, 2812, 2268, 201]"/>
    <s v="[]"/>
    <m/>
  </r>
  <r>
    <n v="261.5"/>
    <s v="Hierarchy"/>
    <s v="LenLog_1_20_1_30_10_1_30000.csv"/>
    <x v="18"/>
    <x v="2"/>
    <x v="1"/>
    <x v="0"/>
    <n v="30"/>
    <x v="5"/>
    <n v="1"/>
    <n v="1"/>
    <n v="30"/>
    <n v="0"/>
    <n v="10"/>
    <n v="0"/>
    <m/>
    <n v="0"/>
    <n v="0"/>
    <n v="0"/>
    <n v="0"/>
    <n v="0"/>
    <n v="0"/>
    <n v="10.597778797149701"/>
    <n v="1.67994499206543E-2"/>
    <n v="10.580979347229"/>
    <s v="[26238, 25446, 23837, 22379, 19251, 18934, 18457, 18426, 14978, 14404, 13938, 13035, 12778, 12304, 12239, 11745, 10736, 10699, 9861, 9515, 8316, 8052, 7020, 6965, 6645, 5597, 3107, 2812, 2268, 201]"/>
    <s v="[]"/>
    <m/>
  </r>
  <r>
    <n v="262"/>
    <s v="Hierarchy"/>
    <s v="LenLog_1_20_1_30_10_2-5_12000.csv"/>
    <x v="19"/>
    <x v="2"/>
    <x v="2"/>
    <x v="0"/>
    <n v="5"/>
    <x v="0"/>
    <n v="1"/>
    <n v="1"/>
    <n v="30"/>
    <n v="0"/>
    <n v="10"/>
    <n v="0"/>
    <m/>
    <n v="0"/>
    <n v="0"/>
    <n v="0"/>
    <n v="0"/>
    <n v="0"/>
    <n v="0"/>
    <n v="1.7164111137390099"/>
    <n v="1.5829086303710899E-2"/>
    <n v="1.7005820274353001"/>
    <s v="[12124, 12070, 12000, 11680, 11633, 11550, 11404, 10929, 9946, 9544, 8741, 8122, 8099, 7743, 7214, 6436, 5879, 5724, 5030, 4768, 4564, 4264, 3880, 3781, 3028, 1208, 1037, 834, 237, 72]"/>
    <s v="[]"/>
    <m/>
  </r>
  <r>
    <n v="262.10000000000002"/>
    <s v="Hierarchy"/>
    <s v="LenLog_1_20_1_30_10_2-5_12000.csv"/>
    <x v="19"/>
    <x v="2"/>
    <x v="2"/>
    <x v="0"/>
    <n v="10"/>
    <x v="1"/>
    <n v="1"/>
    <n v="1"/>
    <n v="30"/>
    <n v="0"/>
    <n v="10"/>
    <n v="0"/>
    <m/>
    <n v="0"/>
    <n v="0"/>
    <n v="0"/>
    <n v="0"/>
    <n v="0"/>
    <n v="0"/>
    <n v="1.7051961421966599"/>
    <n v="1.5829086303710899E-2"/>
    <n v="1.6893670558929399"/>
    <s v="[12124, 12070, 12000, 11680, 11633, 11550, 11404, 10929, 9946, 9544, 8741, 8122, 8099, 7743, 7214, 6436, 5879, 5724, 5030, 4768, 4564, 4264, 3880, 3781, 3028, 1208, 1037, 834, 237, 72]"/>
    <s v="[]"/>
    <m/>
  </r>
  <r>
    <n v="262.2"/>
    <s v="Hierarchy"/>
    <s v="LenLog_1_20_1_30_10_2-5_12000.csv"/>
    <x v="19"/>
    <x v="2"/>
    <x v="2"/>
    <x v="0"/>
    <n v="15"/>
    <x v="2"/>
    <n v="1"/>
    <n v="1"/>
    <n v="30"/>
    <n v="0"/>
    <n v="10"/>
    <n v="0"/>
    <m/>
    <n v="0"/>
    <n v="0"/>
    <n v="0"/>
    <n v="0"/>
    <n v="0"/>
    <n v="0"/>
    <n v="1.7588806152343801"/>
    <n v="1.5829086303710899E-2"/>
    <n v="1.7430515289306601"/>
    <s v="[12124, 12070, 12000, 11680, 11633, 11550, 11404, 10929, 9946, 9544, 8741, 8122, 8099, 7743, 7214, 6436, 5879, 5724, 5030, 4768, 4564, 4264, 3880, 3781, 3028, 1208, 1037, 834, 237, 72]"/>
    <s v="[]"/>
    <m/>
  </r>
  <r>
    <n v="262.3"/>
    <s v="Hierarchy"/>
    <s v="LenLog_1_20_1_30_10_2-5_12000.csv"/>
    <x v="19"/>
    <x v="2"/>
    <x v="2"/>
    <x v="0"/>
    <n v="20"/>
    <x v="3"/>
    <n v="1"/>
    <n v="1"/>
    <n v="30"/>
    <n v="5"/>
    <n v="10"/>
    <n v="16.6666666666667"/>
    <n v="9.1999999999999993"/>
    <n v="0.5"/>
    <n v="50"/>
    <n v="0.16666666666666699"/>
    <n v="16.6666666666667"/>
    <n v="0.25"/>
    <n v="25"/>
    <n v="1.73307704925537"/>
    <n v="1.5829086303710899E-2"/>
    <n v="1.7172479629516599"/>
    <s v="[12124, 12070, 12000, 11680, 11633, 11550, 11404, 10929, 9946, 9544, 8741, 8122, 8099, 7743, 7214, 6436, 5879, 5724, 5030, 4768, 4564, 4264, 3880, 3781, 3028, 1208, 1037, 834, 237, 72]"/>
    <s v="[6427, 8113, 7733, 3772, 12115]"/>
    <m/>
  </r>
  <r>
    <n v="262.39999999999998"/>
    <s v="Hierarchy"/>
    <s v="LenLog_1_20_1_30_10_2-5_12000.csv"/>
    <x v="19"/>
    <x v="2"/>
    <x v="2"/>
    <x v="0"/>
    <n v="25"/>
    <x v="4"/>
    <n v="1"/>
    <n v="1"/>
    <n v="30"/>
    <n v="1"/>
    <n v="10"/>
    <n v="3.3333333333333299"/>
    <n v="12"/>
    <n v="0.1"/>
    <n v="10"/>
    <n v="3.3333333333333298E-2"/>
    <n v="3.3333333333333299"/>
    <n v="0.05"/>
    <n v="5"/>
    <n v="1.73468065261841"/>
    <n v="1.5829086303710899E-2"/>
    <n v="1.7188515663146999"/>
    <s v="[12124, 12070, 12000, 11680, 11633, 11550, 11404, 10929, 9946, 9544, 8741, 8122, 8099, 7743, 7214, 6436, 5879, 5724, 5030, 4768, 4564, 4264, 3880, 3781, 3028, 1208, 1037, 834, 237, 72]"/>
    <s v="[4276]"/>
    <m/>
  </r>
  <r>
    <n v="262.5"/>
    <s v="Hierarchy"/>
    <s v="LenLog_1_20_1_30_10_2-5_12000.csv"/>
    <x v="19"/>
    <x v="2"/>
    <x v="2"/>
    <x v="0"/>
    <n v="30"/>
    <x v="5"/>
    <n v="1"/>
    <n v="1"/>
    <n v="30"/>
    <n v="0"/>
    <n v="10"/>
    <n v="0"/>
    <m/>
    <n v="0"/>
    <n v="0"/>
    <n v="0"/>
    <n v="0"/>
    <n v="0"/>
    <n v="0"/>
    <n v="1.7916688919067401"/>
    <n v="1.5829086303710899E-2"/>
    <n v="1.77583980560303"/>
    <s v="[12124, 12070, 12000, 11680, 11633, 11550, 11404, 10929, 9946, 9544, 8741, 8122, 8099, 7743, 7214, 6436, 5879, 5724, 5030, 4768, 4564, 4264, 3880, 3781, 3028, 1208, 1037, 834, 237, 72]"/>
    <s v="[]"/>
    <m/>
  </r>
  <r>
    <n v="263"/>
    <s v="Hierarchy"/>
    <s v="LenLog_1_20_1_30_10_5_6000.csv"/>
    <x v="6"/>
    <x v="2"/>
    <x v="3"/>
    <x v="0"/>
    <n v="5"/>
    <x v="0"/>
    <n v="1"/>
    <n v="1"/>
    <n v="30"/>
    <n v="9"/>
    <n v="20"/>
    <n v="30"/>
    <n v="0"/>
    <n v="0.45"/>
    <n v="45"/>
    <n v="0.3"/>
    <n v="30"/>
    <n v="0.36"/>
    <n v="36"/>
    <n v="0.422020673751831"/>
    <n v="4.0223598480224601E-3"/>
    <n v="0.41799831390380898"/>
    <s v="[6178, 6155, 5969, 5312, 5251, 4975, 4514, 3973, 3696, 3683, 3366, 3194, 2151, 2066, 1947, 1916, 1879, 1643, 1367, 1315, 1216, 1200, 1038, 872, 835, 821, 741, 322, 35, 5]"/>
    <s v="[5, 6155, 6178, 3366, 821, 5312, 741, 1643, 1916]"/>
    <m/>
  </r>
  <r>
    <n v="263.10000000000002"/>
    <s v="Hierarchy"/>
    <s v="LenLog_1_20_1_30_10_5_6000.csv"/>
    <x v="6"/>
    <x v="2"/>
    <x v="3"/>
    <x v="0"/>
    <n v="10"/>
    <x v="1"/>
    <n v="1"/>
    <n v="1"/>
    <n v="30"/>
    <n v="0"/>
    <n v="10"/>
    <n v="0"/>
    <m/>
    <n v="0"/>
    <n v="0"/>
    <n v="0"/>
    <n v="0"/>
    <n v="0"/>
    <n v="0"/>
    <n v="0.420788764953613"/>
    <n v="4.0223598480224601E-3"/>
    <n v="0.41676640510559099"/>
    <s v="[6178, 6155, 5969, 5312, 5251, 4975, 4514, 3973, 3696, 3683, 3366, 3194, 2151, 2066, 1947, 1916, 1879, 1643, 1367, 1315, 1216, 1200, 1038, 872, 835, 821, 741, 322, 35, 5]"/>
    <s v="[]"/>
    <m/>
  </r>
  <r>
    <n v="263.2"/>
    <s v="Hierarchy"/>
    <s v="LenLog_1_20_1_30_10_5_6000.csv"/>
    <x v="6"/>
    <x v="2"/>
    <x v="3"/>
    <x v="0"/>
    <n v="15"/>
    <x v="2"/>
    <n v="1"/>
    <n v="1"/>
    <n v="30"/>
    <n v="4"/>
    <n v="10"/>
    <n v="13.3333333333333"/>
    <n v="5.5"/>
    <n v="0.4"/>
    <n v="40"/>
    <n v="0.133333333333333"/>
    <n v="13.3333333333333"/>
    <n v="0.2"/>
    <n v="20"/>
    <n v="0.471196889877319"/>
    <n v="4.0223598480224601E-3"/>
    <n v="0.46717453002929699"/>
    <s v="[6178, 6155, 5969, 5312, 5251, 4975, 4514, 3973, 3696, 3683, 3366, 3194, 2151, 2066, 1947, 1916, 1879, 1643, 1367, 1315, 1216, 1200, 1038, 872, 835, 821, 741, 322, 35, 5]"/>
    <s v="[3968, 1361, 736, 3188]"/>
    <m/>
  </r>
  <r>
    <n v="263.3"/>
    <s v="Hierarchy"/>
    <s v="LenLog_1_20_1_30_10_5_6000.csv"/>
    <x v="6"/>
    <x v="2"/>
    <x v="3"/>
    <x v="0"/>
    <n v="20"/>
    <x v="3"/>
    <n v="1"/>
    <n v="1"/>
    <n v="30"/>
    <n v="4"/>
    <n v="10"/>
    <n v="13.3333333333333"/>
    <n v="4.5"/>
    <n v="0.4"/>
    <n v="40"/>
    <n v="0.133333333333333"/>
    <n v="13.3333333333333"/>
    <n v="0.2"/>
    <n v="20"/>
    <n v="0.454173803329468"/>
    <n v="4.0223598480224601E-3"/>
    <n v="0.45015144348144498"/>
    <s v="[6178, 6155, 5969, 5312, 5251, 4975, 4514, 3973, 3696, 3683, 3366, 3194, 2151, 2066, 1947, 1916, 1879, 1643, 1367, 1315, 1216, 1200, 1038, 872, 835, 821, 741, 322, 35, 5]"/>
    <s v="[4509, 26, 819, 1365]"/>
    <m/>
  </r>
  <r>
    <n v="263.39999999999998"/>
    <s v="Hierarchy"/>
    <s v="LenLog_1_20_1_30_10_5_6000.csv"/>
    <x v="6"/>
    <x v="2"/>
    <x v="3"/>
    <x v="0"/>
    <n v="25"/>
    <x v="4"/>
    <n v="1"/>
    <n v="1"/>
    <n v="30"/>
    <n v="3"/>
    <n v="10"/>
    <n v="10"/>
    <n v="9.6666666666666696"/>
    <n v="0.3"/>
    <n v="30"/>
    <n v="0.1"/>
    <n v="10"/>
    <n v="0.15"/>
    <n v="15"/>
    <n v="0.47743487358093301"/>
    <n v="4.0223598480224601E-3"/>
    <n v="0.47341251373290999"/>
    <s v="[6178, 6155, 5969, 5312, 5251, 4975, 4514, 3973, 3696, 3683, 3366, 3194, 2151, 2066, 1947, 1916, 1879, 1643, 1367, 1315, 1216, 1200, 1038, 872, 835, 821, 741, 322, 35, 5]"/>
    <s v="[1937, 4505, 5302]"/>
    <m/>
  </r>
  <r>
    <n v="263.5"/>
    <s v="Hierarchy"/>
    <s v="LenLog_1_20_1_30_10_5_6000.csv"/>
    <x v="6"/>
    <x v="2"/>
    <x v="3"/>
    <x v="0"/>
    <n v="30"/>
    <x v="5"/>
    <n v="1"/>
    <n v="1"/>
    <n v="30"/>
    <n v="4"/>
    <n v="10"/>
    <n v="13.3333333333333"/>
    <n v="10.75"/>
    <n v="0.4"/>
    <n v="40"/>
    <n v="0.133333333333333"/>
    <n v="13.3333333333333"/>
    <n v="0.2"/>
    <n v="20"/>
    <n v="0.42959690093994102"/>
    <n v="4.0223598480224601E-3"/>
    <n v="0.425574541091919"/>
    <s v="[6178, 6155, 5969, 5312, 5251, 4975, 4514, 3973, 3696, 3683, 3366, 3194, 2151, 2066, 1947, 1916, 1879, 1643, 1367, 1315, 1216, 1200, 1038, 872, 835, 821, 741, 322, 35, 5]"/>
    <s v="[4503, 729, 2138, 865]"/>
    <m/>
  </r>
  <r>
    <n v="264"/>
    <s v="Hierarchy"/>
    <s v="LenLog_1_20_1_30_15_10_4500.csv"/>
    <x v="17"/>
    <x v="2"/>
    <x v="0"/>
    <x v="1"/>
    <n v="5"/>
    <x v="6"/>
    <n v="1"/>
    <n v="1"/>
    <n v="30"/>
    <n v="0"/>
    <n v="10"/>
    <n v="0"/>
    <m/>
    <n v="0"/>
    <n v="0"/>
    <n v="0"/>
    <n v="0"/>
    <n v="0"/>
    <n v="0"/>
    <n v="0.216703176498413"/>
    <n v="0"/>
    <n v="0.216703176498413"/>
    <s v="[4909, 4799, 4603, 4542, 4329, 4201, 3908, 3808, 3734, 3562, 3213, 3180, 3138, 3089, 2971, 2574, 2307, 2038, 1972, 1890, 1748, 1708, 1466, 1291, 1268, 1145, 1086, 510, 463, 422]"/>
    <s v="[]"/>
    <m/>
  </r>
  <r>
    <n v="264.10000000000002"/>
    <s v="Hierarchy"/>
    <s v="LenLog_1_20_1_30_15_10_4500.csv"/>
    <x v="17"/>
    <x v="2"/>
    <x v="0"/>
    <x v="1"/>
    <n v="10"/>
    <x v="0"/>
    <n v="1"/>
    <n v="1"/>
    <n v="30"/>
    <n v="0"/>
    <n v="10"/>
    <n v="0"/>
    <m/>
    <n v="0"/>
    <n v="0"/>
    <n v="0"/>
    <n v="0"/>
    <n v="0"/>
    <n v="0"/>
    <n v="0.27119326591491699"/>
    <n v="0"/>
    <n v="0.27119326591491699"/>
    <s v="[4909, 4799, 4603, 4542, 4329, 4201, 3908, 3808, 3734, 3562, 3213, 3180, 3138, 3089, 2971, 2574, 2307, 2038, 1972, 1890, 1748, 1708, 1466, 1291, 1268, 1145, 1086, 510, 463, 422]"/>
    <s v="[]"/>
    <m/>
  </r>
  <r>
    <n v="264.2"/>
    <s v="Hierarchy"/>
    <s v="LenLog_1_20_1_30_15_10_4500.csv"/>
    <x v="17"/>
    <x v="2"/>
    <x v="0"/>
    <x v="1"/>
    <n v="15"/>
    <x v="1"/>
    <n v="1"/>
    <n v="1"/>
    <n v="30"/>
    <n v="0"/>
    <n v="10"/>
    <n v="0"/>
    <m/>
    <n v="0"/>
    <n v="0"/>
    <n v="0"/>
    <n v="0"/>
    <n v="0"/>
    <n v="0"/>
    <n v="0.26751041412353499"/>
    <n v="0"/>
    <n v="0.26751041412353499"/>
    <s v="[4909, 4799, 4603, 4542, 4329, 4201, 3908, 3808, 3734, 3562, 3213, 3180, 3138, 3089, 2971, 2574, 2307, 2038, 1972, 1890, 1748, 1708, 1466, 1291, 1268, 1145, 1086, 510, 463, 422]"/>
    <s v="[]"/>
    <m/>
  </r>
  <r>
    <n v="264.3"/>
    <s v="Hierarchy"/>
    <s v="LenLog_1_20_1_30_15_10_4500.csv"/>
    <x v="17"/>
    <x v="2"/>
    <x v="0"/>
    <x v="1"/>
    <n v="20"/>
    <x v="2"/>
    <n v="1"/>
    <n v="1"/>
    <n v="30"/>
    <n v="30"/>
    <n v="40"/>
    <n v="100"/>
    <n v="1.3"/>
    <n v="0.75"/>
    <n v="75"/>
    <n v="1"/>
    <n v="100"/>
    <n v="0.85714285714285698"/>
    <n v="85.714285714285694"/>
    <n v="0.37683296203613298"/>
    <n v="0"/>
    <n v="0.37683296203613298"/>
    <s v="[4909, 4799, 4603, 4542, 4329, 4201, 3908, 3808, 3734, 3562, 3213, 3180, 3138, 3089, 2971, 2574, 2307, 2038, 1972, 1890, 1748, 1708, 1466, 1291, 1268, 1145, 1086, 510, 463, 422]"/>
    <s v="[2307, 1290, 3213, 2574, 3089, 3738, 2971, 422, 1709, 4909, 1972, 1466, 4545, 4803, 1086, 3138, 3908, 463, 1748, 3809, 1891, 4331, 4202, 3563, 3180, 1269, 2048, 1147, 4607, 513]"/>
    <m/>
  </r>
  <r>
    <n v="264.39999999999998"/>
    <s v="Hierarchy"/>
    <s v="LenLog_1_20_1_30_15_10_4500.csv"/>
    <x v="17"/>
    <x v="2"/>
    <x v="0"/>
    <x v="1"/>
    <n v="25"/>
    <x v="3"/>
    <n v="1"/>
    <n v="1"/>
    <n v="30"/>
    <n v="0"/>
    <n v="10"/>
    <n v="0"/>
    <m/>
    <n v="0"/>
    <n v="0"/>
    <n v="0"/>
    <n v="0"/>
    <n v="0"/>
    <n v="0"/>
    <n v="0.26677560806274397"/>
    <n v="0"/>
    <n v="0.26677560806274397"/>
    <s v="[4909, 4799, 4603, 4542, 4329, 4201, 3908, 3808, 3734, 3562, 3213, 3180, 3138, 3089, 2971, 2574, 2307, 2038, 1972, 1890, 1748, 1708, 1466, 1291, 1268, 1145, 1086, 510, 463, 422]"/>
    <s v="[]"/>
    <m/>
  </r>
  <r>
    <n v="264.5"/>
    <s v="Hierarchy"/>
    <s v="LenLog_1_20_1_30_15_10_4500.csv"/>
    <x v="17"/>
    <x v="2"/>
    <x v="0"/>
    <x v="1"/>
    <n v="30"/>
    <x v="4"/>
    <n v="1"/>
    <n v="1"/>
    <n v="30"/>
    <n v="28"/>
    <n v="40"/>
    <n v="93.3333333333333"/>
    <n v="11.8928571428571"/>
    <n v="0.7"/>
    <n v="70"/>
    <n v="0.93333333333333302"/>
    <n v="93.3333333333333"/>
    <n v="0.8"/>
    <n v="80"/>
    <n v="0.36864614486694303"/>
    <n v="0"/>
    <n v="0.36864614486694303"/>
    <s v="[4909, 4799, 4603, 4542, 4329, 4201, 3908, 3808, 3734, 3562, 3213, 3180, 3138, 3089, 2971, 2574, 2307, 2038, 1972, 1890, 1748, 1708, 1466, 1291, 1268, 1145, 1086, 510, 463, 422]"/>
    <s v="[2295, 1279, 3201, 2562, 3077, 3720, 2959, 410, 1697, 4897, 1959, 1454, 4532, 1074, 3126, 3896, 451, 1735, 3796, 1879, 4318, 4190, 3551, 3168, 1256, 2026, 1133, 4591]"/>
    <m/>
  </r>
  <r>
    <n v="265"/>
    <s v="Hierarchy"/>
    <s v="LenLog_1_20_1_30_15_1_45000.csv"/>
    <x v="27"/>
    <x v="2"/>
    <x v="1"/>
    <x v="1"/>
    <n v="5"/>
    <x v="6"/>
    <n v="1"/>
    <n v="1"/>
    <n v="30"/>
    <n v="0"/>
    <n v="10"/>
    <n v="0"/>
    <m/>
    <n v="0"/>
    <n v="0"/>
    <n v="0"/>
    <n v="0"/>
    <n v="0"/>
    <n v="0"/>
    <n v="23.4865417480469"/>
    <n v="3.0384302139282199E-2"/>
    <n v="23.4561574459076"/>
    <s v="[44950, 44499, 44482, 41636, 37690, 37464, 37080, 36428, 34768, 34397, 33552, 33495, 30992, 25613, 25399, 25275, 21062, 18901, 16946, 14809, 12823, 12276, 12164, 10049, 9944, 6774, 4287, 3018, 2359, 777]"/>
    <s v="[]"/>
    <m/>
  </r>
  <r>
    <n v="265.10000000000002"/>
    <s v="Hierarchy"/>
    <s v="LenLog_1_20_1_30_15_1_45000.csv"/>
    <x v="27"/>
    <x v="2"/>
    <x v="1"/>
    <x v="1"/>
    <n v="10"/>
    <x v="0"/>
    <n v="1"/>
    <n v="1"/>
    <n v="30"/>
    <n v="0"/>
    <n v="10"/>
    <n v="0"/>
    <m/>
    <n v="0"/>
    <n v="0"/>
    <n v="0"/>
    <n v="0"/>
    <n v="0"/>
    <n v="0"/>
    <n v="23.520730733871499"/>
    <n v="3.0384302139282199E-2"/>
    <n v="23.490346431732199"/>
    <s v="[44950, 44499, 44482, 41636, 37690, 37464, 37080, 36428, 34768, 34397, 33552, 33495, 30992, 25613, 25399, 25275, 21062, 18901, 16946, 14809, 12823, 12276, 12164, 10049, 9944, 6774, 4287, 3018, 2359, 777]"/>
    <s v="[]"/>
    <m/>
  </r>
  <r>
    <n v="265.2"/>
    <s v="Hierarchy"/>
    <s v="LenLog_1_20_1_30_15_1_45000.csv"/>
    <x v="27"/>
    <x v="2"/>
    <x v="1"/>
    <x v="1"/>
    <n v="15"/>
    <x v="1"/>
    <n v="1"/>
    <n v="1"/>
    <n v="30"/>
    <n v="0"/>
    <n v="10"/>
    <n v="0"/>
    <m/>
    <n v="0"/>
    <n v="0"/>
    <n v="0"/>
    <n v="0"/>
    <n v="0"/>
    <n v="0"/>
    <n v="23.736929655075102"/>
    <n v="3.0384302139282199E-2"/>
    <n v="23.706545352935802"/>
    <s v="[44950, 44499, 44482, 41636, 37690, 37464, 37080, 36428, 34768, 34397, 33552, 33495, 30992, 25613, 25399, 25275, 21062, 18901, 16946, 14809, 12823, 12276, 12164, 10049, 9944, 6774, 4287, 3018, 2359, 777]"/>
    <s v="[]"/>
    <m/>
  </r>
  <r>
    <n v="265.3"/>
    <s v="Hierarchy"/>
    <s v="LenLog_1_20_1_30_15_1_45000.csv"/>
    <x v="27"/>
    <x v="2"/>
    <x v="1"/>
    <x v="1"/>
    <n v="20"/>
    <x v="2"/>
    <n v="1"/>
    <n v="1"/>
    <n v="30"/>
    <n v="5"/>
    <n v="10"/>
    <n v="16.6666666666667"/>
    <n v="2"/>
    <n v="0.5"/>
    <n v="50"/>
    <n v="0.16666666666666699"/>
    <n v="16.6666666666667"/>
    <n v="0.25"/>
    <n v="25"/>
    <n v="24.735562801361102"/>
    <n v="3.0384302139282199E-2"/>
    <n v="24.705178499221802"/>
    <s v="[44950, 44499, 44482, 41636, 37690, 37464, 37080, 36428, 34768, 34397, 33552, 33495, 30992, 25613, 25399, 25275, 21062, 18901, 16946, 14809, 12823, 12276, 12164, 10049, 9944, 6774, 4287, 3018, 2359, 777]"/>
    <s v="[775, 30990, 10047, 36426, 34766]"/>
    <m/>
  </r>
  <r>
    <n v="265.39999999999998"/>
    <s v="Hierarchy"/>
    <s v="LenLog_1_20_1_30_15_1_45000.csv"/>
    <x v="27"/>
    <x v="2"/>
    <x v="1"/>
    <x v="1"/>
    <n v="25"/>
    <x v="3"/>
    <n v="1"/>
    <n v="1"/>
    <n v="30"/>
    <n v="4"/>
    <n v="10"/>
    <n v="13.3333333333333"/>
    <n v="0.25"/>
    <n v="0.4"/>
    <n v="40"/>
    <n v="0.133333333333333"/>
    <n v="13.3333333333333"/>
    <n v="0.2"/>
    <n v="20"/>
    <n v="23.803243637085"/>
    <n v="3.0384302139282199E-2"/>
    <n v="23.7728593349457"/>
    <s v="[44950, 44499, 44482, 41636, 37690, 37464, 37080, 36428, 34768, 34397, 33552, 33495, 30992, 25613, 25399, 25275, 21062, 18901, 16946, 14809, 12823, 12276, 12164, 10049, 9944, 6774, 4287, 3018, 2359, 777]"/>
    <s v="[44950, 37691, 3018, 9944]"/>
    <m/>
  </r>
  <r>
    <n v="265.5"/>
    <s v="Hierarchy"/>
    <s v="LenLog_1_20_1_30_15_1_45000.csv"/>
    <x v="27"/>
    <x v="2"/>
    <x v="1"/>
    <x v="1"/>
    <n v="30"/>
    <x v="4"/>
    <n v="1"/>
    <n v="1"/>
    <n v="30"/>
    <n v="5"/>
    <n v="10"/>
    <n v="16.6666666666667"/>
    <n v="8.1999999999999993"/>
    <n v="0.5"/>
    <n v="50"/>
    <n v="0.16666666666666699"/>
    <n v="16.6666666666667"/>
    <n v="0.25"/>
    <n v="25"/>
    <n v="23.919549465179401"/>
    <n v="3.0384302139282199E-2"/>
    <n v="23.8891651630402"/>
    <s v="[44950, 44499, 44482, 41636, 37690, 37464, 37080, 36428, 34768, 34397, 33552, 33495, 30992, 25613, 25399, 25275, 21062, 18901, 16946, 14809, 12823, 12276, 12164, 10049, 9944, 6774, 4287, 3018, 2359, 777]"/>
    <s v="[44942, 12814, 25391, 25268, 18892]"/>
    <m/>
  </r>
  <r>
    <n v="266"/>
    <s v="Hierarchy"/>
    <s v="LenLog_1_20_1_30_15_2-5_18000.csv"/>
    <x v="28"/>
    <x v="2"/>
    <x v="2"/>
    <x v="1"/>
    <n v="5"/>
    <x v="6"/>
    <n v="1"/>
    <n v="1"/>
    <n v="30"/>
    <n v="11"/>
    <n v="20"/>
    <n v="36.6666666666667"/>
    <n v="0"/>
    <n v="0.55000000000000004"/>
    <n v="55.000000000000007"/>
    <n v="0.36666666666666697"/>
    <n v="36.6666666666667"/>
    <n v="0.44"/>
    <n v="44"/>
    <n v="3.9015545845031698"/>
    <n v="1.6630649566650401E-2"/>
    <n v="3.8849239349365199"/>
    <s v="[17536, 17104, 16429, 15953, 15567, 14774, 14181, 13542, 12510, 12490, 11984, 11242, 10550, 10175, 10150, 10107, 7551, 7460, 7237, 5222, 4995, 4963, 4495, 3027, 2777, 1311, 888, 630, 379, 95]"/>
    <s v="[4995, 1311, 7460, 10150, 10175, 11984, 3027, 12510, 95, 379, 630]"/>
    <m/>
  </r>
  <r>
    <n v="266.10000000000002"/>
    <s v="Hierarchy"/>
    <s v="LenLog_1_20_1_30_15_2-5_18000.csv"/>
    <x v="28"/>
    <x v="2"/>
    <x v="2"/>
    <x v="1"/>
    <n v="10"/>
    <x v="0"/>
    <n v="1"/>
    <n v="1"/>
    <n v="30"/>
    <n v="8"/>
    <n v="20"/>
    <n v="26.6666666666667"/>
    <n v="0"/>
    <n v="0.4"/>
    <n v="40"/>
    <n v="0.266666666666667"/>
    <n v="26.6666666666667"/>
    <n v="0.32"/>
    <n v="32"/>
    <n v="3.8835914134979199"/>
    <n v="1.6630649566650401E-2"/>
    <n v="3.86696076393127"/>
    <s v="[17536, 17104, 16429, 15953, 15567, 14774, 14181, 13542, 12510, 12490, 11984, 11242, 10550, 10175, 10150, 10107, 7551, 7460, 7237, 5222, 4995, 4963, 4495, 3027, 2777, 1311, 888, 630, 379, 95]"/>
    <s v="[1311, 7460, 10150, 10175, 3027, 12510, 95, 630]"/>
    <m/>
  </r>
  <r>
    <n v="266.2"/>
    <s v="Hierarchy"/>
    <s v="LenLog_1_20_1_30_15_2-5_18000.csv"/>
    <x v="28"/>
    <x v="2"/>
    <x v="2"/>
    <x v="1"/>
    <n v="15"/>
    <x v="1"/>
    <n v="1"/>
    <n v="1"/>
    <n v="30"/>
    <n v="4"/>
    <n v="10"/>
    <n v="13.3333333333333"/>
    <n v="0"/>
    <n v="0.4"/>
    <n v="40"/>
    <n v="0.133333333333333"/>
    <n v="13.3333333333333"/>
    <n v="0.2"/>
    <n v="20"/>
    <n v="3.80087018013"/>
    <n v="1.6630649566650401E-2"/>
    <n v="3.7842395305633501"/>
    <s v="[17536, 17104, 16429, 15953, 15567, 14774, 14181, 13542, 12510, 12490, 11984, 11242, 10550, 10175, 10150, 10107, 7551, 7460, 7237, 5222, 4995, 4963, 4495, 3027, 2777, 1311, 888, 630, 379, 95]"/>
    <s v="[1311, 7460, 10150, 95]"/>
    <m/>
  </r>
  <r>
    <n v="266.3"/>
    <s v="Hierarchy"/>
    <s v="LenLog_1_20_1_30_15_2-5_18000.csv"/>
    <x v="28"/>
    <x v="2"/>
    <x v="2"/>
    <x v="1"/>
    <n v="20"/>
    <x v="2"/>
    <n v="1"/>
    <n v="1"/>
    <n v="30"/>
    <n v="2"/>
    <n v="10"/>
    <n v="6.6666666666666696"/>
    <n v="0"/>
    <n v="0.2"/>
    <n v="20"/>
    <n v="6.6666666666666693E-2"/>
    <n v="6.6666666666666696"/>
    <n v="0.1"/>
    <n v="10"/>
    <n v="3.8340101242065399"/>
    <n v="1.6630649566650401E-2"/>
    <n v="3.8173794746398899"/>
    <s v="[17536, 17104, 16429, 15953, 15567, 14774, 14181, 13542, 12510, 12490, 11984, 11242, 10550, 10175, 10150, 10107, 7551, 7460, 7237, 5222, 4995, 4963, 4495, 3027, 2777, 1311, 888, 630, 379, 95]"/>
    <s v="[17536, 4963]"/>
    <m/>
  </r>
  <r>
    <n v="266.39999999999998"/>
    <s v="Hierarchy"/>
    <s v="LenLog_1_20_1_30_15_2-5_18000.csv"/>
    <x v="28"/>
    <x v="2"/>
    <x v="2"/>
    <x v="1"/>
    <n v="25"/>
    <x v="3"/>
    <n v="1"/>
    <n v="1"/>
    <n v="30"/>
    <n v="5"/>
    <n v="10"/>
    <n v="16.6666666666667"/>
    <n v="3.4"/>
    <n v="0.5"/>
    <n v="50"/>
    <n v="0.16666666666666699"/>
    <n v="16.6666666666667"/>
    <n v="0.25"/>
    <n v="25"/>
    <n v="3.8700790405273402"/>
    <n v="1.6630649566650401E-2"/>
    <n v="3.8534483909606898"/>
    <s v="[17536, 17104, 16429, 15953, 15567, 14774, 14181, 13542, 12510, 12490, 11984, 11242, 10550, 10175, 10150, 10107, 7551, 7460, 7237, 5222, 4995, 4963, 4495, 3027, 2777, 1311, 888, 630, 379, 95]"/>
    <s v="[1307, 3024, 13539, 5218, 627]"/>
    <m/>
  </r>
  <r>
    <n v="266.5"/>
    <s v="Hierarchy"/>
    <s v="LenLog_1_20_1_30_15_2-5_18000.csv"/>
    <x v="28"/>
    <x v="2"/>
    <x v="2"/>
    <x v="1"/>
    <n v="30"/>
    <x v="4"/>
    <n v="1"/>
    <n v="1"/>
    <n v="30"/>
    <n v="6"/>
    <n v="10"/>
    <n v="20"/>
    <n v="8.1666666666666696"/>
    <n v="0.6"/>
    <n v="60"/>
    <n v="0.2"/>
    <n v="20"/>
    <n v="0.3"/>
    <n v="30"/>
    <n v="3.8450741767883301"/>
    <n v="1.6630649566650401E-2"/>
    <n v="3.8284435272216801"/>
    <s v="[17536, 17104, 16429, 15953, 15567, 14774, 14181, 13542, 12510, 12490, 11984, 11242, 10550, 10175, 10150, 10107, 7551, 7460, 7237, 5222, 4995, 4963, 4495, 3027, 2777, 1311, 888, 630, 379, 95]"/>
    <s v="[1302, 2768, 13534, 5213, 622, 10101]"/>
    <m/>
  </r>
  <r>
    <n v="267"/>
    <s v="Hierarchy"/>
    <s v="LenLog_1_20_1_30_15_5_9000.csv"/>
    <x v="16"/>
    <x v="2"/>
    <x v="3"/>
    <x v="1"/>
    <n v="5"/>
    <x v="6"/>
    <n v="1"/>
    <n v="1"/>
    <n v="30"/>
    <n v="0"/>
    <n v="10"/>
    <n v="0"/>
    <m/>
    <n v="0"/>
    <n v="0"/>
    <n v="0"/>
    <n v="0"/>
    <n v="0"/>
    <n v="0"/>
    <n v="0.86489725112914995"/>
    <n v="0"/>
    <n v="0.86489725112914995"/>
    <s v="[8957, 8905, 8050, 7770, 7659, 7243, 7185, 6306, 6244, 5606, 5403, 4254, 4227, 4194, 4069, 3905, 3659, 3540, 3399, 3351, 3175, 2596, 2480, 2192, 1070, 1038, 937, 909, 661, 101]"/>
    <s v="[]"/>
    <m/>
  </r>
  <r>
    <n v="267.10000000000002"/>
    <s v="Hierarchy"/>
    <s v="LenLog_1_20_1_30_15_5_9000.csv"/>
    <x v="16"/>
    <x v="2"/>
    <x v="3"/>
    <x v="1"/>
    <n v="10"/>
    <x v="0"/>
    <n v="1"/>
    <n v="1"/>
    <n v="30"/>
    <n v="0"/>
    <n v="10"/>
    <n v="0"/>
    <m/>
    <n v="0"/>
    <n v="0"/>
    <n v="0"/>
    <n v="0"/>
    <n v="0"/>
    <n v="0"/>
    <n v="1.00799036026001"/>
    <n v="0"/>
    <n v="1.00799036026001"/>
    <s v="[8957, 8905, 8050, 7770, 7659, 7243, 7185, 6306, 6244, 5606, 5403, 4254, 4227, 4194, 4069, 3905, 3659, 3540, 3399, 3351, 3175, 2596, 2480, 2192, 1070, 1038, 937, 909, 661, 101]"/>
    <s v="[]"/>
    <m/>
  </r>
  <r>
    <n v="267.2"/>
    <s v="Hierarchy"/>
    <s v="LenLog_1_20_1_30_15_5_9000.csv"/>
    <x v="16"/>
    <x v="2"/>
    <x v="3"/>
    <x v="1"/>
    <n v="15"/>
    <x v="1"/>
    <n v="1"/>
    <n v="1"/>
    <n v="30"/>
    <n v="0"/>
    <n v="10"/>
    <n v="0"/>
    <m/>
    <n v="0"/>
    <n v="0"/>
    <n v="0"/>
    <n v="0"/>
    <n v="0"/>
    <n v="0"/>
    <n v="1.0000305175781301"/>
    <n v="0"/>
    <n v="1.0000305175781301"/>
    <s v="[8957, 8905, 8050, 7770, 7659, 7243, 7185, 6306, 6244, 5606, 5403, 4254, 4227, 4194, 4069, 3905, 3659, 3540, 3399, 3351, 3175, 2596, 2480, 2192, 1070, 1038, 937, 909, 661, 101]"/>
    <s v="[]"/>
    <m/>
  </r>
  <r>
    <n v="267.3"/>
    <s v="Hierarchy"/>
    <s v="LenLog_1_20_1_30_15_5_9000.csv"/>
    <x v="16"/>
    <x v="2"/>
    <x v="3"/>
    <x v="1"/>
    <n v="20"/>
    <x v="2"/>
    <n v="1"/>
    <n v="1"/>
    <n v="30"/>
    <n v="0"/>
    <n v="10"/>
    <n v="0"/>
    <m/>
    <n v="0"/>
    <n v="0"/>
    <n v="0"/>
    <n v="0"/>
    <n v="0"/>
    <n v="0"/>
    <n v="1.0162932872772199"/>
    <n v="0"/>
    <n v="1.0162932872772199"/>
    <s v="[8957, 8905, 8050, 7770, 7659, 7243, 7185, 6306, 6244, 5606, 5403, 4254, 4227, 4194, 4069, 3905, 3659, 3540, 3399, 3351, 3175, 2596, 2480, 2192, 1070, 1038, 937, 909, 661, 101]"/>
    <s v="[]"/>
    <m/>
  </r>
  <r>
    <n v="267.39999999999998"/>
    <s v="Hierarchy"/>
    <s v="LenLog_1_20_1_30_15_5_9000.csv"/>
    <x v="16"/>
    <x v="2"/>
    <x v="3"/>
    <x v="1"/>
    <n v="25"/>
    <x v="3"/>
    <n v="1"/>
    <n v="1"/>
    <n v="30"/>
    <n v="1"/>
    <n v="10"/>
    <n v="3.3333333333333299"/>
    <n v="2"/>
    <n v="0.1"/>
    <n v="10"/>
    <n v="3.3333333333333298E-2"/>
    <n v="3.3333333333333299"/>
    <n v="0.05"/>
    <n v="5"/>
    <n v="1.0285236835479701"/>
    <n v="0"/>
    <n v="1.0285236835479701"/>
    <s v="[8957, 8905, 8050, 7770, 7659, 7243, 7185, 6306, 6244, 5606, 5403, 4254, 4227, 4194, 4069, 3905, 3659, 3540, 3399, 3351, 3175, 2596, 2480, 2192, 1070, 1038, 937, 909, 661, 101]"/>
    <s v="[4067]"/>
    <m/>
  </r>
  <r>
    <n v="267.5"/>
    <s v="Hierarchy"/>
    <s v="LenLog_1_20_1_30_15_5_9000.csv"/>
    <x v="16"/>
    <x v="2"/>
    <x v="3"/>
    <x v="1"/>
    <n v="30"/>
    <x v="4"/>
    <n v="1"/>
    <n v="1"/>
    <n v="30"/>
    <n v="2"/>
    <n v="10"/>
    <n v="6.6666666666666696"/>
    <n v="5"/>
    <n v="0.2"/>
    <n v="20"/>
    <n v="6.6666666666666693E-2"/>
    <n v="6.6666666666666696"/>
    <n v="0.1"/>
    <n v="10"/>
    <n v="1.01738500595093"/>
    <n v="0"/>
    <n v="1.01738500595093"/>
    <s v="[8957, 8905, 8050, 7770, 7659, 7243, 7185, 6306, 6244, 5606, 5403, 4254, 4227, 4194, 4069, 3905, 3659, 3540, 3399, 3351, 3175, 2596, 2480, 2192, 1070, 1038, 937, 909, 661, 101]"/>
    <s v="[4066, 7652]"/>
    <m/>
  </r>
  <r>
    <n v="268"/>
    <s v="Hierarchy"/>
    <s v="LenLog_1_20_1_30_20_10_6000.csv"/>
    <x v="6"/>
    <x v="2"/>
    <x v="0"/>
    <x v="2"/>
    <n v="5"/>
    <x v="7"/>
    <n v="1"/>
    <n v="1"/>
    <n v="30"/>
    <n v="0"/>
    <n v="10"/>
    <n v="0"/>
    <m/>
    <n v="0"/>
    <n v="0"/>
    <n v="0"/>
    <n v="0"/>
    <n v="0"/>
    <n v="0"/>
    <n v="0.41204953193664601"/>
    <n v="1.2576818466186499E-2"/>
    <n v="0.39947271347045898"/>
    <s v="[6579, 6376, 6321, 5993, 5558, 5144, 4309, 4200, 4078, 3992, 3451, 3358, 3215, 3059, 3039, 2430, 2299, 2189, 2069, 2045, 1905, 1796, 1699, 1608, 1575, 1486, 1404, 1364, 1035, 812]"/>
    <s v="[]"/>
    <m/>
  </r>
  <r>
    <n v="268.10000000000002"/>
    <s v="Hierarchy"/>
    <s v="LenLog_1_20_1_30_20_10_6000.csv"/>
    <x v="6"/>
    <x v="2"/>
    <x v="0"/>
    <x v="2"/>
    <n v="10"/>
    <x v="6"/>
    <n v="1"/>
    <n v="1"/>
    <n v="30"/>
    <n v="0"/>
    <n v="10"/>
    <n v="0"/>
    <m/>
    <n v="0"/>
    <n v="0"/>
    <n v="0"/>
    <n v="0"/>
    <n v="0"/>
    <n v="0"/>
    <n v="0.56330919265747104"/>
    <n v="1.2576818466186499E-2"/>
    <n v="0.55073237419128396"/>
    <s v="[6579, 6376, 6321, 5993, 5558, 5144, 4309, 4200, 4078, 3992, 3451, 3358, 3215, 3059, 3039, 2430, 2299, 2189, 2069, 2045, 1905, 1796, 1699, 1608, 1575, 1486, 1404, 1364, 1035, 812]"/>
    <s v="[]"/>
    <m/>
  </r>
  <r>
    <n v="268.2"/>
    <s v="Hierarchy"/>
    <s v="LenLog_1_20_1_30_20_10_6000.csv"/>
    <x v="6"/>
    <x v="2"/>
    <x v="0"/>
    <x v="2"/>
    <n v="15"/>
    <x v="0"/>
    <n v="1"/>
    <n v="1"/>
    <n v="30"/>
    <n v="0"/>
    <n v="10"/>
    <n v="0"/>
    <m/>
    <n v="0"/>
    <n v="0"/>
    <n v="0"/>
    <n v="0"/>
    <n v="0"/>
    <n v="0"/>
    <n v="0.51058220863342296"/>
    <n v="1.2576818466186499E-2"/>
    <n v="0.498005390167236"/>
    <s v="[6579, 6376, 6321, 5993, 5558, 5144, 4309, 4200, 4078, 3992, 3451, 3358, 3215, 3059, 3039, 2430, 2299, 2189, 2069, 2045, 1905, 1796, 1699, 1608, 1575, 1486, 1404, 1364, 1035, 812]"/>
    <s v="[]"/>
    <m/>
  </r>
  <r>
    <n v="268.3"/>
    <s v="Hierarchy"/>
    <s v="LenLog_1_20_1_30_20_10_6000.csv"/>
    <x v="6"/>
    <x v="2"/>
    <x v="0"/>
    <x v="2"/>
    <n v="20"/>
    <x v="1"/>
    <n v="1"/>
    <n v="1"/>
    <n v="30"/>
    <n v="22"/>
    <n v="30"/>
    <n v="73.3333333333333"/>
    <n v="2.4545454545454501"/>
    <n v="0.73333333333333295"/>
    <n v="73.3333333333333"/>
    <n v="0.73333333333333295"/>
    <n v="73.3333333333333"/>
    <n v="0.73333333333333295"/>
    <n v="73.3333333333333"/>
    <n v="0.58342480659484897"/>
    <n v="1.2576818466186499E-2"/>
    <n v="0.570847988128662"/>
    <s v="[6579, 6376, 6321, 5993, 5558, 5144, 4309, 4200, 4078, 3992, 3451, 3358, 3215, 3059, 3039, 2430, 2299, 2189, 2069, 2045, 1905, 1796, 1699, 1608, 1575, 1486, 1404, 1364, 1035, 812]"/>
    <s v="[1039, 2192, 3216, 2070, 3996, 5145, 3362, 1703, 1578, 813, 6325, 5559, 1612, 3452, 1365, 6380, 5997, 4201, 4080, 1909, 2300, 1405]"/>
    <m/>
  </r>
  <r>
    <n v="268.39999999999998"/>
    <s v="Hierarchy"/>
    <s v="LenLog_1_20_1_30_20_10_6000.csv"/>
    <x v="6"/>
    <x v="2"/>
    <x v="0"/>
    <x v="2"/>
    <n v="25"/>
    <x v="2"/>
    <n v="1"/>
    <n v="1"/>
    <n v="30"/>
    <n v="13"/>
    <n v="20"/>
    <n v="43.3333333333333"/>
    <n v="2.5384615384615401"/>
    <n v="0.65"/>
    <n v="65"/>
    <n v="0.43333333333333302"/>
    <n v="43.3333333333333"/>
    <n v="0.52"/>
    <n v="52"/>
    <n v="0.52800273895263705"/>
    <n v="1.2576818466186499E-2"/>
    <n v="0.51542592048644997"/>
    <s v="[6579, 6376, 6321, 5993, 5558, 5144, 4309, 4200, 4078, 3992, 3451, 3358, 3215, 3059, 3039, 2430, 2299, 2189, 2069, 2045, 1905, 1796, 1699, 1608, 1575, 1486, 1404, 1364, 1035, 812]"/>
    <s v="[2197, 2071, 3360, 1701, 811, 5557, 1486, 3450, 1370, 6380, 1410, 2045, 2430]"/>
    <m/>
  </r>
  <r>
    <n v="268.5"/>
    <s v="Hierarchy"/>
    <s v="LenLog_1_20_1_30_20_10_6000.csv"/>
    <x v="6"/>
    <x v="2"/>
    <x v="0"/>
    <x v="2"/>
    <n v="30"/>
    <x v="3"/>
    <n v="1"/>
    <n v="1"/>
    <n v="30"/>
    <n v="10"/>
    <n v="20"/>
    <n v="33.3333333333333"/>
    <n v="3.1"/>
    <n v="0.5"/>
    <n v="50"/>
    <n v="0.33333333333333298"/>
    <n v="33.3333333333333"/>
    <n v="0.4"/>
    <n v="40"/>
    <n v="0.55677175521850597"/>
    <n v="1.2576818466186499E-2"/>
    <n v="0.544194936752319"/>
    <s v="[6579, 6376, 6321, 5993, 5558, 5144, 4309, 4200, 4078, 3992, 3451, 3358, 3215, 3059, 3039, 2430, 2299, 2189, 2069, 2045, 1905, 1796, 1699, 1608, 1575, 1486, 1404, 1364, 1035, 812]"/>
    <s v="[1802, 1043, 2191, 3215, 812, 6325, 3039, 5996, 4208, 1404]"/>
    <m/>
  </r>
  <r>
    <n v="269"/>
    <s v="Hierarchy"/>
    <s v="LenLog_1_20_1_30_20_1_60000.csv"/>
    <x v="29"/>
    <x v="2"/>
    <x v="1"/>
    <x v="2"/>
    <n v="5"/>
    <x v="7"/>
    <n v="1"/>
    <n v="1"/>
    <n v="30"/>
    <n v="9"/>
    <n v="20"/>
    <n v="30"/>
    <n v="0"/>
    <n v="0.45"/>
    <n v="45"/>
    <n v="0.3"/>
    <n v="30"/>
    <n v="0.36"/>
    <n v="36"/>
    <n v="42.260526180267298"/>
    <n v="5.0159215927124003E-2"/>
    <n v="42.210366964340203"/>
    <s v="[59057, 58089, 57949, 56497, 56420, 55235, 55195, 49206, 48266, 46070, 42536, 42346, 34367, 34300, 29851, 28635, 26378, 26307, 25535, 24270, 23490, 20055, 19118, 18572, 16111, 12567, 9007, 2542, 2498, 1155]"/>
    <s v="[18572, 59057, 56497, 2498, 24270, 20055, 28635, 56420, 42346]"/>
    <m/>
  </r>
  <r>
    <n v="269.10000000000002"/>
    <s v="Hierarchy"/>
    <s v="LenLog_1_20_1_30_20_1_60000.csv"/>
    <x v="29"/>
    <x v="2"/>
    <x v="1"/>
    <x v="2"/>
    <n v="10"/>
    <x v="6"/>
    <n v="1"/>
    <n v="1"/>
    <n v="30"/>
    <n v="0"/>
    <n v="10"/>
    <n v="0"/>
    <m/>
    <n v="0"/>
    <n v="0"/>
    <n v="0"/>
    <n v="0"/>
    <n v="0"/>
    <n v="0"/>
    <n v="43.134420156478903"/>
    <n v="5.0159215927124003E-2"/>
    <n v="43.0842609405518"/>
    <s v="[59057, 58089, 57949, 56497, 56420, 55235, 55195, 49206, 48266, 46070, 42536, 42346, 34367, 34300, 29851, 28635, 26378, 26307, 25535, 24270, 23490, 20055, 19118, 18572, 16111, 12567, 9007, 2542, 2498, 1155]"/>
    <s v="[]"/>
    <m/>
  </r>
  <r>
    <n v="269.2"/>
    <s v="Hierarchy"/>
    <s v="LenLog_1_20_1_30_20_1_60000.csv"/>
    <x v="29"/>
    <x v="2"/>
    <x v="1"/>
    <x v="2"/>
    <n v="15"/>
    <x v="0"/>
    <n v="1"/>
    <n v="1"/>
    <n v="30"/>
    <n v="0"/>
    <n v="10"/>
    <n v="0"/>
    <m/>
    <n v="0"/>
    <n v="0"/>
    <n v="0"/>
    <n v="0"/>
    <n v="0"/>
    <n v="0"/>
    <n v="46.144390583038302"/>
    <n v="5.0159215927124003E-2"/>
    <n v="46.094231367111199"/>
    <s v="[59057, 58089, 57949, 56497, 56420, 55235, 55195, 49206, 48266, 46070, 42536, 42346, 34367, 34300, 29851, 28635, 26378, 26307, 25535, 24270, 23490, 20055, 19118, 18572, 16111, 12567, 9007, 2542, 2498, 1155]"/>
    <s v="[]"/>
    <m/>
  </r>
  <r>
    <n v="269.3"/>
    <s v="Hierarchy"/>
    <s v="LenLog_1_20_1_30_20_1_60000.csv"/>
    <x v="29"/>
    <x v="2"/>
    <x v="1"/>
    <x v="2"/>
    <n v="20"/>
    <x v="1"/>
    <n v="1"/>
    <n v="1"/>
    <n v="30"/>
    <n v="0"/>
    <n v="10"/>
    <n v="0"/>
    <m/>
    <n v="0"/>
    <n v="0"/>
    <n v="0"/>
    <n v="0"/>
    <n v="0"/>
    <n v="0"/>
    <n v="42.577939748764003"/>
    <n v="5.0159215927124003E-2"/>
    <n v="42.5277805328369"/>
    <s v="[59057, 58089, 57949, 56497, 56420, 55235, 55195, 49206, 48266, 46070, 42536, 42346, 34367, 34300, 29851, 28635, 26378, 26307, 25535, 24270, 23490, 20055, 19118, 18572, 16111, 12567, 9007, 2542, 2498, 1155]"/>
    <s v="[]"/>
    <m/>
  </r>
  <r>
    <n v="269.39999999999998"/>
    <s v="Hierarchy"/>
    <s v="LenLog_1_20_1_30_20_1_60000.csv"/>
    <x v="29"/>
    <x v="2"/>
    <x v="1"/>
    <x v="2"/>
    <n v="25"/>
    <x v="2"/>
    <n v="1"/>
    <n v="1"/>
    <n v="30"/>
    <n v="5"/>
    <n v="10"/>
    <n v="16.6666666666667"/>
    <n v="1"/>
    <n v="0.5"/>
    <n v="50"/>
    <n v="0.16666666666666699"/>
    <n v="16.6666666666667"/>
    <n v="0.25"/>
    <n v="25"/>
    <n v="42.285607099533102"/>
    <n v="5.0159215927124003E-2"/>
    <n v="42.235447883606"/>
    <s v="[59057, 58089, 57949, 56497, 56420, 55235, 55195, 49206, 48266, 46070, 42536, 42346, 34367, 34300, 29851, 28635, 26378, 26307, 25535, 24270, 23490, 20055, 19118, 18572, 16111, 12567, 9007, 2542, 2498, 1155]"/>
    <s v="[29850, 19117, 9006, 26306, 42345]"/>
    <m/>
  </r>
  <r>
    <n v="269.5"/>
    <s v="Hierarchy"/>
    <s v="LenLog_1_20_1_30_20_1_60000.csv"/>
    <x v="29"/>
    <x v="2"/>
    <x v="1"/>
    <x v="2"/>
    <n v="30"/>
    <x v="3"/>
    <n v="1"/>
    <n v="1"/>
    <n v="30"/>
    <n v="5"/>
    <n v="10"/>
    <n v="16.6666666666667"/>
    <n v="3.6"/>
    <n v="0.5"/>
    <n v="50"/>
    <n v="0.16666666666666699"/>
    <n v="16.6666666666667"/>
    <n v="0.25"/>
    <n v="25"/>
    <n v="42.443856239318897"/>
    <n v="5.0159215927124003E-2"/>
    <n v="42.393697023391702"/>
    <s v="[59057, 58089, 57949, 56497, 56420, 55235, 55195, 49206, 48266, 46070, 42536, 42346, 34367, 34300, 29851, 28635, 26378, 26307, 25535, 24270, 23490, 20055, 19118, 18572, 16111, 12567, 9007, 2542, 2498, 1155]"/>
    <s v="[42533, 56493, 49202, 46067, 34296]"/>
    <m/>
  </r>
  <r>
    <n v="270"/>
    <s v="Hierarchy"/>
    <s v="LenLog_1_20_1_30_20_2-5_24000.csv"/>
    <x v="30"/>
    <x v="2"/>
    <x v="2"/>
    <x v="2"/>
    <n v="5"/>
    <x v="7"/>
    <n v="1"/>
    <n v="1"/>
    <n v="30"/>
    <n v="0"/>
    <n v="10"/>
    <n v="0"/>
    <m/>
    <n v="0"/>
    <n v="0"/>
    <n v="0"/>
    <n v="0"/>
    <n v="0"/>
    <n v="0"/>
    <n v="6.8184554576873797"/>
    <n v="3.3201932907104499E-2"/>
    <n v="6.7852535247802699"/>
    <s v="[23999, 22632, 22462, 22350, 21735, 20973, 20211, 17826, 16694, 15559, 15075, 14969, 14703, 14572, 12709, 12403, 9894, 9532, 8393, 7610, 7364, 7287, 6764, 4422, 3911, 2236, 1973, 1756, 1122, 558]"/>
    <s v="[]"/>
    <m/>
  </r>
  <r>
    <n v="270.10000000000002"/>
    <s v="Hierarchy"/>
    <s v="LenLog_1_20_1_30_20_2-5_24000.csv"/>
    <x v="30"/>
    <x v="2"/>
    <x v="2"/>
    <x v="2"/>
    <n v="10"/>
    <x v="6"/>
    <n v="1"/>
    <n v="1"/>
    <n v="30"/>
    <n v="0"/>
    <n v="10"/>
    <n v="0"/>
    <m/>
    <n v="0"/>
    <n v="0"/>
    <n v="0"/>
    <n v="0"/>
    <n v="0"/>
    <n v="0"/>
    <n v="6.8180086612701398"/>
    <n v="3.3201932907104499E-2"/>
    <n v="6.7848067283630398"/>
    <s v="[23999, 22632, 22462, 22350, 21735, 20973, 20211, 17826, 16694, 15559, 15075, 14969, 14703, 14572, 12709, 12403, 9894, 9532, 8393, 7610, 7364, 7287, 6764, 4422, 3911, 2236, 1973, 1756, 1122, 558]"/>
    <s v="[]"/>
    <m/>
  </r>
  <r>
    <n v="270.2"/>
    <s v="Hierarchy"/>
    <s v="LenLog_1_20_1_30_20_2-5_24000.csv"/>
    <x v="30"/>
    <x v="2"/>
    <x v="2"/>
    <x v="2"/>
    <n v="15"/>
    <x v="0"/>
    <n v="1"/>
    <n v="1"/>
    <n v="30"/>
    <n v="0"/>
    <n v="10"/>
    <n v="0"/>
    <m/>
    <n v="0"/>
    <n v="0"/>
    <n v="0"/>
    <n v="0"/>
    <n v="0"/>
    <n v="0"/>
    <n v="6.9205198287963903"/>
    <n v="3.3201932907104499E-2"/>
    <n v="6.8873178958892796"/>
    <s v="[23999, 22632, 22462, 22350, 21735, 20973, 20211, 17826, 16694, 15559, 15075, 14969, 14703, 14572, 12709, 12403, 9894, 9532, 8393, 7610, 7364, 7287, 6764, 4422, 3911, 2236, 1973, 1756, 1122, 558]"/>
    <s v="[]"/>
    <m/>
  </r>
  <r>
    <n v="270.3"/>
    <s v="Hierarchy"/>
    <s v="LenLog_1_20_1_30_20_2-5_24000.csv"/>
    <x v="30"/>
    <x v="2"/>
    <x v="2"/>
    <x v="2"/>
    <n v="20"/>
    <x v="1"/>
    <n v="1"/>
    <n v="1"/>
    <n v="30"/>
    <n v="0"/>
    <n v="10"/>
    <n v="0"/>
    <m/>
    <n v="0"/>
    <n v="0"/>
    <n v="0"/>
    <n v="0"/>
    <n v="0"/>
    <n v="0"/>
    <n v="6.8837921619415301"/>
    <n v="3.3201932907104499E-2"/>
    <n v="6.8505902290344203"/>
    <s v="[23999, 22632, 22462, 22350, 21735, 20973, 20211, 17826, 16694, 15559, 15075, 14969, 14703, 14572, 12709, 12403, 9894, 9532, 8393, 7610, 7364, 7287, 6764, 4422, 3911, 2236, 1973, 1756, 1122, 558]"/>
    <s v="[]"/>
    <m/>
  </r>
  <r>
    <n v="270.39999999999998"/>
    <s v="Hierarchy"/>
    <s v="LenLog_1_20_1_30_20_2-5_24000.csv"/>
    <x v="30"/>
    <x v="2"/>
    <x v="2"/>
    <x v="2"/>
    <n v="25"/>
    <x v="2"/>
    <n v="1"/>
    <n v="1"/>
    <n v="30"/>
    <n v="0"/>
    <n v="10"/>
    <n v="0"/>
    <m/>
    <n v="0"/>
    <n v="0"/>
    <n v="0"/>
    <n v="0"/>
    <n v="0"/>
    <n v="0"/>
    <n v="7.0183687210082999"/>
    <n v="3.3201932907104499E-2"/>
    <n v="6.9851667881011998"/>
    <s v="[23999, 22632, 22462, 22350, 21735, 20973, 20211, 17826, 16694, 15559, 15075, 14969, 14703, 14572, 12709, 12403, 9894, 9532, 8393, 7610, 7364, 7287, 6764, 4422, 3911, 2236, 1973, 1756, 1122, 558]"/>
    <s v="[]"/>
    <m/>
  </r>
  <r>
    <n v="270.5"/>
    <s v="Hierarchy"/>
    <s v="LenLog_1_20_1_30_20_2-5_24000.csv"/>
    <x v="30"/>
    <x v="2"/>
    <x v="2"/>
    <x v="2"/>
    <n v="30"/>
    <x v="3"/>
    <n v="1"/>
    <n v="1"/>
    <n v="30"/>
    <n v="0"/>
    <n v="10"/>
    <n v="0"/>
    <m/>
    <n v="0"/>
    <n v="0"/>
    <n v="0"/>
    <n v="0"/>
    <n v="0"/>
    <n v="0"/>
    <n v="7.3682825565338099"/>
    <n v="3.3201932907104499E-2"/>
    <n v="7.3350806236267099"/>
    <s v="[23999, 22632, 22462, 22350, 21735, 20973, 20211, 17826, 16694, 15559, 15075, 14969, 14703, 14572, 12709, 12403, 9894, 9532, 8393, 7610, 7364, 7287, 6764, 4422, 3911, 2236, 1973, 1756, 1122, 558]"/>
    <s v="[]"/>
    <m/>
  </r>
  <r>
    <n v="271"/>
    <s v="Hierarchy"/>
    <s v="LenLog_1_20_1_30_20_5_12000.csv"/>
    <x v="19"/>
    <x v="2"/>
    <x v="3"/>
    <x v="2"/>
    <n v="5"/>
    <x v="7"/>
    <n v="1"/>
    <n v="1"/>
    <n v="30"/>
    <n v="0"/>
    <n v="10"/>
    <n v="0"/>
    <m/>
    <n v="0"/>
    <n v="0"/>
    <n v="0"/>
    <n v="0"/>
    <n v="0"/>
    <n v="0"/>
    <n v="1.73240995407105"/>
    <n v="1.5786170959472701E-2"/>
    <n v="1.71662378311157"/>
    <s v="[11844, 11175, 10800, 9852, 8871, 8787, 8729, 8703, 8606, 8561, 8519, 8347, 7874, 6859, 6544, 6295, 5768, 5314, 5024, 4993, 4777, 4007, 3582, 2860, 2224, 1970, 1859, 1771, 1325, 417]"/>
    <s v="[]"/>
    <m/>
  </r>
  <r>
    <n v="271.10000000000002"/>
    <s v="Hierarchy"/>
    <s v="LenLog_1_20_1_30_20_5_12000.csv"/>
    <x v="19"/>
    <x v="2"/>
    <x v="3"/>
    <x v="2"/>
    <n v="10"/>
    <x v="6"/>
    <n v="1"/>
    <n v="1"/>
    <n v="30"/>
    <n v="0"/>
    <n v="10"/>
    <n v="0"/>
    <m/>
    <n v="0"/>
    <n v="0"/>
    <n v="0"/>
    <n v="0"/>
    <n v="0"/>
    <n v="0"/>
    <n v="1.90396451950073"/>
    <n v="1.5786170959472701E-2"/>
    <n v="1.88817834854126"/>
    <s v="[11844, 11175, 10800, 9852, 8871, 8787, 8729, 8703, 8606, 8561, 8519, 8347, 7874, 6859, 6544, 6295, 5768, 5314, 5024, 4993, 4777, 4007, 3582, 2860, 2224, 1970, 1859, 1771, 1325, 417]"/>
    <s v="[]"/>
    <m/>
  </r>
  <r>
    <n v="271.2"/>
    <s v="Hierarchy"/>
    <s v="LenLog_1_20_1_30_20_5_12000.csv"/>
    <x v="19"/>
    <x v="2"/>
    <x v="3"/>
    <x v="2"/>
    <n v="15"/>
    <x v="0"/>
    <n v="1"/>
    <n v="1"/>
    <n v="30"/>
    <n v="5"/>
    <n v="10"/>
    <n v="16.6666666666667"/>
    <n v="0"/>
    <n v="0.5"/>
    <n v="50"/>
    <n v="0.16666666666666699"/>
    <n v="16.6666666666667"/>
    <n v="0.25"/>
    <n v="25"/>
    <n v="1.8995275497436499"/>
    <n v="1.5786170959472701E-2"/>
    <n v="1.8837413787841799"/>
    <s v="[11844, 11175, 10800, 9852, 8871, 8787, 8729, 8703, 8606, 8561, 8519, 8347, 7874, 6859, 6544, 6295, 5768, 5314, 5024, 4993, 4777, 4007, 3582, 2860, 2224, 1970, 1859, 1771, 1325, 417]"/>
    <s v="[417, 11175, 1859, 8519, 8561]"/>
    <m/>
  </r>
  <r>
    <n v="271.3"/>
    <s v="Hierarchy"/>
    <s v="LenLog_1_20_1_30_20_5_12000.csv"/>
    <x v="19"/>
    <x v="2"/>
    <x v="3"/>
    <x v="2"/>
    <n v="20"/>
    <x v="1"/>
    <n v="1"/>
    <n v="1"/>
    <n v="30"/>
    <n v="13"/>
    <n v="20"/>
    <n v="43.3333333333333"/>
    <n v="0"/>
    <n v="0.65"/>
    <n v="65"/>
    <n v="0.43333333333333302"/>
    <n v="43.3333333333333"/>
    <n v="0.52"/>
    <n v="52"/>
    <n v="1.95013952255249"/>
    <n v="1.5786170959472701E-2"/>
    <n v="1.93435335159302"/>
    <s v="[11844, 11175, 10800, 9852, 8871, 8787, 8729, 8703, 8606, 8561, 8519, 8347, 7874, 6859, 6544, 6295, 5768, 5314, 5024, 4993, 4777, 4007, 3582, 2860, 2224, 1970, 1859, 1771, 1325, 417]"/>
    <s v="[5768, 6544, 8347, 5024, 417, 11175, 7874, 11844, 1859, 8519, 8561, 9852, 3582]"/>
    <m/>
  </r>
  <r>
    <n v="271.39999999999998"/>
    <s v="Hierarchy"/>
    <s v="LenLog_1_20_1_30_20_5_12000.csv"/>
    <x v="19"/>
    <x v="2"/>
    <x v="3"/>
    <x v="2"/>
    <n v="25"/>
    <x v="2"/>
    <n v="1"/>
    <n v="1"/>
    <n v="30"/>
    <n v="7"/>
    <n v="10"/>
    <n v="23.3333333333333"/>
    <n v="3.8571428571428599"/>
    <n v="0.7"/>
    <n v="70"/>
    <n v="0.233333333333333"/>
    <n v="23.3333333333333"/>
    <n v="0.35"/>
    <n v="35"/>
    <n v="1.8987276554107699"/>
    <n v="1.5786170959472701E-2"/>
    <n v="1.8829414844512899"/>
    <s v="[11844, 11175, 10800, 9852, 8871, 8787, 8729, 8703, 8606, 8561, 8519, 8347, 7874, 6859, 6544, 6295, 5768, 5314, 5024, 4993, 4777, 4007, 3582, 2860, 2224, 1970, 1859, 1771, 1325, 417]"/>
    <s v="[5764, 11171, 4773, 2856, 2220, 5310, 1768]"/>
    <m/>
  </r>
  <r>
    <n v="271.5"/>
    <s v="Hierarchy"/>
    <s v="LenLog_1_20_1_30_20_5_12000.csv"/>
    <x v="19"/>
    <x v="2"/>
    <x v="3"/>
    <x v="2"/>
    <n v="30"/>
    <x v="3"/>
    <n v="1"/>
    <n v="1"/>
    <n v="30"/>
    <n v="1"/>
    <n v="10"/>
    <n v="3.3333333333333299"/>
    <n v="10"/>
    <n v="0.1"/>
    <n v="10"/>
    <n v="3.3333333333333298E-2"/>
    <n v="3.3333333333333299"/>
    <n v="0.05"/>
    <n v="5"/>
    <n v="1.8762614727020299"/>
    <n v="1.5786170959472701E-2"/>
    <n v="1.8604753017425499"/>
    <s v="[11844, 11175, 10800, 9852, 8871, 8787, 8729, 8703, 8606, 8561, 8519, 8347, 7874, 6859, 6544, 6295, 5768, 5314, 5024, 4993, 4777, 4007, 3582, 2860, 2224, 1970, 1859, 1771, 1325, 417]"/>
    <s v="[407]"/>
    <m/>
  </r>
  <r>
    <n v="272"/>
    <s v="Hierarchy"/>
    <s v="LenLog_1_20_1_30_25_10_7500.csv"/>
    <x v="22"/>
    <x v="2"/>
    <x v="0"/>
    <x v="3"/>
    <n v="5"/>
    <x v="8"/>
    <n v="1"/>
    <n v="1"/>
    <n v="30"/>
    <n v="0"/>
    <n v="10"/>
    <n v="0"/>
    <m/>
    <n v="0"/>
    <n v="0"/>
    <n v="0"/>
    <n v="0"/>
    <n v="0"/>
    <n v="0"/>
    <n v="0.70030021667480502"/>
    <n v="1.47123336791992E-2"/>
    <n v="0.68558788299560602"/>
    <s v="[7194, 6779, 6461, 6269, 5878, 5646, 5402, 5276, 4689, 4579, 4498, 4461, 4425, 4272, 3862, 3744, 3590, 3275, 3008, 2363, 1773, 1487, 1411, 1051, 921, 816, 406, 349, 294, 3]"/>
    <s v="[]"/>
    <m/>
  </r>
  <r>
    <n v="272.10000000000002"/>
    <s v="Hierarchy"/>
    <s v="LenLog_1_20_1_30_25_10_7500.csv"/>
    <x v="22"/>
    <x v="2"/>
    <x v="0"/>
    <x v="3"/>
    <n v="10"/>
    <x v="7"/>
    <n v="1"/>
    <n v="1"/>
    <n v="30"/>
    <n v="0"/>
    <n v="10"/>
    <n v="0"/>
    <m/>
    <n v="0"/>
    <n v="0"/>
    <n v="0"/>
    <n v="0"/>
    <n v="0"/>
    <n v="0"/>
    <n v="0.81299328804016102"/>
    <n v="1.47123336791992E-2"/>
    <n v="0.79828095436096203"/>
    <s v="[7194, 6779, 6461, 6269, 5878, 5646, 5402, 5276, 4689, 4579, 4498, 4461, 4425, 4272, 3862, 3744, 3590, 3275, 3008, 2363, 1773, 1487, 1411, 1051, 921, 816, 406, 349, 294, 3]"/>
    <s v="[]"/>
    <m/>
  </r>
  <r>
    <n v="272.2"/>
    <s v="Hierarchy"/>
    <s v="LenLog_1_20_1_30_25_10_7500.csv"/>
    <x v="22"/>
    <x v="2"/>
    <x v="0"/>
    <x v="3"/>
    <n v="15"/>
    <x v="6"/>
    <n v="1"/>
    <n v="1"/>
    <n v="30"/>
    <n v="0"/>
    <n v="10"/>
    <n v="0"/>
    <m/>
    <n v="0"/>
    <n v="0"/>
    <n v="0"/>
    <n v="0"/>
    <n v="0"/>
    <n v="0"/>
    <n v="0.815293788909912"/>
    <n v="1.47123336791992E-2"/>
    <n v="0.800581455230713"/>
    <s v="[7194, 6779, 6461, 6269, 5878, 5646, 5402, 5276, 4689, 4579, 4498, 4461, 4425, 4272, 3862, 3744, 3590, 3275, 3008, 2363, 1773, 1487, 1411, 1051, 921, 816, 406, 349, 294, 3]"/>
    <s v="[]"/>
    <m/>
  </r>
  <r>
    <n v="272.3"/>
    <s v="Hierarchy"/>
    <s v="LenLog_1_20_1_30_25_10_7500.csv"/>
    <x v="22"/>
    <x v="2"/>
    <x v="0"/>
    <x v="3"/>
    <n v="20"/>
    <x v="0"/>
    <n v="1"/>
    <n v="1"/>
    <n v="30"/>
    <n v="0"/>
    <n v="10"/>
    <n v="0"/>
    <m/>
    <n v="0"/>
    <n v="0"/>
    <n v="0"/>
    <n v="0"/>
    <n v="0"/>
    <n v="0"/>
    <n v="0.77796840667724598"/>
    <n v="1.47123336791992E-2"/>
    <n v="0.76325607299804699"/>
    <s v="[7194, 6779, 6461, 6269, 5878, 5646, 5402, 5276, 4689, 4579, 4498, 4461, 4425, 4272, 3862, 3744, 3590, 3275, 3008, 2363, 1773, 1487, 1411, 1051, 921, 816, 406, 349, 294, 3]"/>
    <s v="[]"/>
    <m/>
  </r>
  <r>
    <n v="272.39999999999998"/>
    <s v="Hierarchy"/>
    <s v="LenLog_1_20_1_30_25_10_7500.csv"/>
    <x v="22"/>
    <x v="2"/>
    <x v="0"/>
    <x v="3"/>
    <n v="25"/>
    <x v="1"/>
    <n v="1"/>
    <n v="1"/>
    <n v="30"/>
    <n v="0"/>
    <n v="10"/>
    <n v="0"/>
    <m/>
    <n v="0"/>
    <n v="0"/>
    <n v="0"/>
    <n v="0"/>
    <n v="0"/>
    <n v="0"/>
    <n v="0.81511187553405795"/>
    <n v="1.47123336791992E-2"/>
    <n v="0.80039954185485795"/>
    <s v="[7194, 6779, 6461, 6269, 5878, 5646, 5402, 5276, 4689, 4579, 4498, 4461, 4425, 4272, 3862, 3744, 3590, 3275, 3008, 2363, 1773, 1487, 1411, 1051, 921, 816, 406, 349, 294, 3]"/>
    <s v="[]"/>
    <m/>
  </r>
  <r>
    <n v="272.5"/>
    <s v="Hierarchy"/>
    <s v="LenLog_1_20_1_30_25_10_7500.csv"/>
    <x v="22"/>
    <x v="2"/>
    <x v="0"/>
    <x v="3"/>
    <n v="30"/>
    <x v="2"/>
    <n v="1"/>
    <n v="1"/>
    <n v="30"/>
    <n v="0"/>
    <n v="10"/>
    <n v="0"/>
    <m/>
    <n v="0"/>
    <n v="0"/>
    <n v="0"/>
    <n v="0"/>
    <n v="0"/>
    <n v="0"/>
    <n v="0.814075708389282"/>
    <n v="1.47123336791992E-2"/>
    <n v="0.79936337471008301"/>
    <s v="[7194, 6779, 6461, 6269, 5878, 5646, 5402, 5276, 4689, 4579, 4498, 4461, 4425, 4272, 3862, 3744, 3590, 3275, 3008, 2363, 1773, 1487, 1411, 1051, 921, 816, 406, 349, 294, 3]"/>
    <s v="[]"/>
    <m/>
  </r>
  <r>
    <n v="273"/>
    <s v="Hierarchy"/>
    <s v="LenLog_1_20_1_30_25_1_75000.csv"/>
    <x v="31"/>
    <x v="2"/>
    <x v="1"/>
    <x v="3"/>
    <n v="5"/>
    <x v="8"/>
    <n v="1"/>
    <n v="1"/>
    <n v="30"/>
    <n v="0"/>
    <n v="10"/>
    <n v="0"/>
    <m/>
    <n v="0"/>
    <n v="0"/>
    <n v="0"/>
    <n v="0"/>
    <n v="0"/>
    <n v="0"/>
    <n v="69.162458419799805"/>
    <n v="6.2063694000244203E-2"/>
    <n v="69.100394725799603"/>
    <s v="[74664, 72441, 69545, 69018, 68661, 65917, 65526, 62998, 62897, 62857, 60184, 59054, 57966, 54668, 52491, 48662, 48337, 45588, 43995, 41592, 40767, 37391, 34606, 34089, 31843, 26472, 25119, 8162, 4211, 1156]"/>
    <s v="[]"/>
    <m/>
  </r>
  <r>
    <n v="273.10000000000002"/>
    <s v="Hierarchy"/>
    <s v="LenLog_1_20_1_30_25_1_75000.csv"/>
    <x v="31"/>
    <x v="2"/>
    <x v="1"/>
    <x v="3"/>
    <n v="10"/>
    <x v="7"/>
    <n v="1"/>
    <n v="1"/>
    <n v="30"/>
    <n v="0"/>
    <n v="10"/>
    <n v="0"/>
    <m/>
    <n v="0"/>
    <n v="0"/>
    <n v="0"/>
    <n v="0"/>
    <n v="0"/>
    <n v="0"/>
    <n v="69.128968715667696"/>
    <n v="6.2063694000244203E-2"/>
    <n v="69.066905021667495"/>
    <s v="[74664, 72441, 69545, 69018, 68661, 65917, 65526, 62998, 62897, 62857, 60184, 59054, 57966, 54668, 52491, 48662, 48337, 45588, 43995, 41592, 40767, 37391, 34606, 34089, 31843, 26472, 25119, 8162, 4211, 1156]"/>
    <s v="[]"/>
    <m/>
  </r>
  <r>
    <n v="273.2"/>
    <s v="Hierarchy"/>
    <s v="LenLog_1_20_1_30_25_1_75000.csv"/>
    <x v="31"/>
    <x v="2"/>
    <x v="1"/>
    <x v="3"/>
    <n v="15"/>
    <x v="6"/>
    <n v="1"/>
    <n v="1"/>
    <n v="30"/>
    <n v="0"/>
    <n v="10"/>
    <n v="0"/>
    <m/>
    <n v="0"/>
    <n v="0"/>
    <n v="0"/>
    <n v="0"/>
    <n v="0"/>
    <n v="0"/>
    <n v="68.941213130950899"/>
    <n v="6.2063694000244203E-2"/>
    <n v="68.879149436950698"/>
    <s v="[74664, 72441, 69545, 69018, 68661, 65917, 65526, 62998, 62897, 62857, 60184, 59054, 57966, 54668, 52491, 48662, 48337, 45588, 43995, 41592, 40767, 37391, 34606, 34089, 31843, 26472, 25119, 8162, 4211, 1156]"/>
    <s v="[]"/>
    <m/>
  </r>
  <r>
    <n v="273.3"/>
    <s v="Hierarchy"/>
    <s v="LenLog_1_20_1_30_25_1_75000.csv"/>
    <x v="31"/>
    <x v="2"/>
    <x v="1"/>
    <x v="3"/>
    <n v="20"/>
    <x v="0"/>
    <n v="1"/>
    <n v="1"/>
    <n v="30"/>
    <n v="0"/>
    <n v="10"/>
    <n v="0"/>
    <m/>
    <n v="0"/>
    <n v="0"/>
    <n v="0"/>
    <n v="0"/>
    <n v="0"/>
    <n v="0"/>
    <n v="68.798481464386001"/>
    <n v="6.2063694000244203E-2"/>
    <n v="68.7364177703857"/>
    <s v="[74664, 72441, 69545, 69018, 68661, 65917, 65526, 62998, 62897, 62857, 60184, 59054, 57966, 54668, 52491, 48662, 48337, 45588, 43995, 41592, 40767, 37391, 34606, 34089, 31843, 26472, 25119, 8162, 4211, 1156]"/>
    <s v="[]"/>
    <m/>
  </r>
  <r>
    <n v="273.39999999999998"/>
    <s v="Hierarchy"/>
    <s v="LenLog_1_20_1_30_25_1_75000.csv"/>
    <x v="31"/>
    <x v="2"/>
    <x v="1"/>
    <x v="3"/>
    <n v="25"/>
    <x v="1"/>
    <n v="1"/>
    <n v="1"/>
    <n v="30"/>
    <n v="0"/>
    <n v="10"/>
    <n v="0"/>
    <m/>
    <n v="0"/>
    <n v="0"/>
    <n v="0"/>
    <n v="0"/>
    <n v="0"/>
    <n v="0"/>
    <n v="71.209511041641207"/>
    <n v="6.2063694000244203E-2"/>
    <n v="71.147447347641005"/>
    <s v="[74664, 72441, 69545, 69018, 68661, 65917, 65526, 62998, 62897, 62857, 60184, 59054, 57966, 54668, 52491, 48662, 48337, 45588, 43995, 41592, 40767, 37391, 34606, 34089, 31843, 26472, 25119, 8162, 4211, 1156]"/>
    <s v="[]"/>
    <m/>
  </r>
  <r>
    <n v="273.5"/>
    <s v="Hierarchy"/>
    <s v="LenLog_1_20_1_30_25_1_75000.csv"/>
    <x v="31"/>
    <x v="2"/>
    <x v="1"/>
    <x v="3"/>
    <n v="30"/>
    <x v="2"/>
    <n v="1"/>
    <n v="1"/>
    <n v="30"/>
    <n v="0"/>
    <n v="10"/>
    <n v="0"/>
    <m/>
    <n v="0"/>
    <n v="0"/>
    <n v="0"/>
    <n v="0"/>
    <n v="0"/>
    <n v="0"/>
    <n v="71.562841653823895"/>
    <n v="6.2063694000244203E-2"/>
    <n v="71.500777959823594"/>
    <s v="[74664, 72441, 69545, 69018, 68661, 65917, 65526, 62998, 62897, 62857, 60184, 59054, 57966, 54668, 52491, 48662, 48337, 45588, 43995, 41592, 40767, 37391, 34606, 34089, 31843, 26472, 25119, 8162, 4211, 1156]"/>
    <s v="[]"/>
    <m/>
  </r>
  <r>
    <n v="274"/>
    <s v="Hierarchy"/>
    <s v="LenLog_1_20_1_30_25_2-5_30000.csv"/>
    <x v="18"/>
    <x v="2"/>
    <x v="2"/>
    <x v="3"/>
    <n v="5"/>
    <x v="8"/>
    <n v="1"/>
    <n v="1"/>
    <n v="30"/>
    <n v="0"/>
    <n v="10"/>
    <n v="0"/>
    <m/>
    <n v="0"/>
    <n v="0"/>
    <n v="0"/>
    <n v="0"/>
    <n v="0"/>
    <n v="0"/>
    <n v="11.355649232864399"/>
    <n v="5.0042152404785198E-2"/>
    <n v="11.3056070804596"/>
    <s v="[30482, 28489, 28232, 28140, 26651, 26610, 24207, 23200, 22828, 21558, 20275, 20147, 15373, 15160, 11435, 10183, 9426, 8991, 8455, 6750, 6302, 5619, 5380, 5299, 4960, 3977, 2914, 2384, 1828, 1571]"/>
    <s v="[]"/>
    <m/>
  </r>
  <r>
    <n v="274.10000000000002"/>
    <s v="Hierarchy"/>
    <s v="LenLog_1_20_1_30_25_2-5_30000.csv"/>
    <x v="18"/>
    <x v="2"/>
    <x v="2"/>
    <x v="3"/>
    <n v="10"/>
    <x v="7"/>
    <n v="1"/>
    <n v="1"/>
    <n v="30"/>
    <n v="0"/>
    <n v="10"/>
    <n v="0"/>
    <m/>
    <n v="0"/>
    <n v="0"/>
    <n v="0"/>
    <n v="0"/>
    <n v="0"/>
    <n v="0"/>
    <n v="11.6724877357483"/>
    <n v="5.0042152404785198E-2"/>
    <n v="11.622445583343501"/>
    <s v="[30482, 28489, 28232, 28140, 26651, 26610, 24207, 23200, 22828, 21558, 20275, 20147, 15373, 15160, 11435, 10183, 9426, 8991, 8455, 6750, 6302, 5619, 5380, 5299, 4960, 3977, 2914, 2384, 1828, 1571]"/>
    <s v="[]"/>
    <m/>
  </r>
  <r>
    <n v="274.2"/>
    <s v="Hierarchy"/>
    <s v="LenLog_1_20_1_30_25_2-5_30000.csv"/>
    <x v="18"/>
    <x v="2"/>
    <x v="2"/>
    <x v="3"/>
    <n v="15"/>
    <x v="6"/>
    <n v="1"/>
    <n v="1"/>
    <n v="30"/>
    <n v="0"/>
    <n v="10"/>
    <n v="0"/>
    <m/>
    <n v="0"/>
    <n v="0"/>
    <n v="0"/>
    <n v="0"/>
    <n v="0"/>
    <n v="0"/>
    <n v="11.547908067703201"/>
    <n v="5.0042152404785198E-2"/>
    <n v="11.497865915298499"/>
    <s v="[30482, 28489, 28232, 28140, 26651, 26610, 24207, 23200, 22828, 21558, 20275, 20147, 15373, 15160, 11435, 10183, 9426, 8991, 8455, 6750, 6302, 5619, 5380, 5299, 4960, 3977, 2914, 2384, 1828, 1571]"/>
    <s v="[]"/>
    <m/>
  </r>
  <r>
    <n v="274.3"/>
    <s v="Hierarchy"/>
    <s v="LenLog_1_20_1_30_25_2-5_30000.csv"/>
    <x v="18"/>
    <x v="2"/>
    <x v="2"/>
    <x v="3"/>
    <n v="20"/>
    <x v="0"/>
    <n v="1"/>
    <n v="1"/>
    <n v="30"/>
    <n v="0"/>
    <n v="10"/>
    <n v="0"/>
    <m/>
    <n v="0"/>
    <n v="0"/>
    <n v="0"/>
    <n v="0"/>
    <n v="0"/>
    <n v="0"/>
    <n v="11.769477844238301"/>
    <n v="5.0042152404785198E-2"/>
    <n v="11.7194356918335"/>
    <s v="[30482, 28489, 28232, 28140, 26651, 26610, 24207, 23200, 22828, 21558, 20275, 20147, 15373, 15160, 11435, 10183, 9426, 8991, 8455, 6750, 6302, 5619, 5380, 5299, 4960, 3977, 2914, 2384, 1828, 1571]"/>
    <s v="[]"/>
    <m/>
  </r>
  <r>
    <n v="274.39999999999998"/>
    <s v="Hierarchy"/>
    <s v="LenLog_1_20_1_30_25_2-5_30000.csv"/>
    <x v="18"/>
    <x v="2"/>
    <x v="2"/>
    <x v="3"/>
    <n v="25"/>
    <x v="1"/>
    <n v="1"/>
    <n v="1"/>
    <n v="30"/>
    <n v="0"/>
    <n v="10"/>
    <n v="0"/>
    <m/>
    <n v="0"/>
    <n v="0"/>
    <n v="0"/>
    <n v="0"/>
    <n v="0"/>
    <n v="0"/>
    <n v="11.7701423168182"/>
    <n v="5.0042152404785198E-2"/>
    <n v="11.7201001644135"/>
    <s v="[30482, 28489, 28232, 28140, 26651, 26610, 24207, 23200, 22828, 21558, 20275, 20147, 15373, 15160, 11435, 10183, 9426, 8991, 8455, 6750, 6302, 5619, 5380, 5299, 4960, 3977, 2914, 2384, 1828, 1571]"/>
    <s v="[]"/>
    <m/>
  </r>
  <r>
    <n v="274.5"/>
    <s v="Hierarchy"/>
    <s v="LenLog_1_20_1_30_25_2-5_30000.csv"/>
    <x v="18"/>
    <x v="2"/>
    <x v="2"/>
    <x v="3"/>
    <n v="30"/>
    <x v="2"/>
    <n v="1"/>
    <n v="1"/>
    <n v="30"/>
    <n v="0"/>
    <n v="10"/>
    <n v="0"/>
    <m/>
    <n v="0"/>
    <n v="0"/>
    <n v="0"/>
    <n v="0"/>
    <n v="0"/>
    <n v="0"/>
    <n v="11.567025661468501"/>
    <n v="5.0042152404785198E-2"/>
    <n v="11.516983509063699"/>
    <s v="[30482, 28489, 28232, 28140, 26651, 26610, 24207, 23200, 22828, 21558, 20275, 20147, 15373, 15160, 11435, 10183, 9426, 8991, 8455, 6750, 6302, 5619, 5380, 5299, 4960, 3977, 2914, 2384, 1828, 1571]"/>
    <s v="[]"/>
    <m/>
  </r>
  <r>
    <n v="275"/>
    <s v="Hierarchy"/>
    <s v="LenLog_1_20_1_30_25_5_15000.csv"/>
    <x v="5"/>
    <x v="2"/>
    <x v="3"/>
    <x v="3"/>
    <n v="5"/>
    <x v="8"/>
    <n v="1"/>
    <n v="1"/>
    <n v="30"/>
    <n v="0"/>
    <n v="10"/>
    <n v="0"/>
    <m/>
    <n v="0"/>
    <n v="0"/>
    <n v="0"/>
    <n v="0"/>
    <n v="0"/>
    <n v="0"/>
    <n v="2.8002517223358199"/>
    <n v="1.55537128448486E-2"/>
    <n v="2.7846980094909699"/>
    <s v="[15058, 14984, 14569, 14538, 14176, 13866, 13349, 12897, 11239, 9945, 9358, 9246, 9018, 8961, 8804, 7258, 6840, 5307, 5125, 4891, 4847, 4527, 4493, 3980, 3437, 2028, 1907, 768, 665, 569]"/>
    <s v="[]"/>
    <m/>
  </r>
  <r>
    <n v="275.10000000000002"/>
    <s v="Hierarchy"/>
    <s v="LenLog_1_20_1_30_25_5_15000.csv"/>
    <x v="5"/>
    <x v="2"/>
    <x v="3"/>
    <x v="3"/>
    <n v="10"/>
    <x v="7"/>
    <n v="1"/>
    <n v="1"/>
    <n v="30"/>
    <n v="0"/>
    <n v="10"/>
    <n v="0"/>
    <m/>
    <n v="0"/>
    <n v="0"/>
    <n v="0"/>
    <n v="0"/>
    <n v="0"/>
    <n v="0"/>
    <n v="2.9825787544250502"/>
    <n v="1.55537128448486E-2"/>
    <n v="2.9670250415802002"/>
    <s v="[15058, 14984, 14569, 14538, 14176, 13866, 13349, 12897, 11239, 9945, 9358, 9246, 9018, 8961, 8804, 7258, 6840, 5307, 5125, 4891, 4847, 4527, 4493, 3980, 3437, 2028, 1907, 768, 665, 569]"/>
    <s v="[]"/>
    <m/>
  </r>
  <r>
    <n v="275.2"/>
    <s v="Hierarchy"/>
    <s v="LenLog_1_20_1_30_25_5_15000.csv"/>
    <x v="5"/>
    <x v="2"/>
    <x v="3"/>
    <x v="3"/>
    <n v="15"/>
    <x v="6"/>
    <n v="1"/>
    <n v="1"/>
    <n v="30"/>
    <n v="0"/>
    <n v="10"/>
    <n v="0"/>
    <m/>
    <n v="0"/>
    <n v="0"/>
    <n v="0"/>
    <n v="0"/>
    <n v="0"/>
    <n v="0"/>
    <n v="2.9999434947967498"/>
    <n v="1.55537128448486E-2"/>
    <n v="2.9843897819518999"/>
    <s v="[15058, 14984, 14569, 14538, 14176, 13866, 13349, 12897, 11239, 9945, 9358, 9246, 9018, 8961, 8804, 7258, 6840, 5307, 5125, 4891, 4847, 4527, 4493, 3980, 3437, 2028, 1907, 768, 665, 569]"/>
    <s v="[]"/>
    <m/>
  </r>
  <r>
    <n v="275.3"/>
    <s v="Hierarchy"/>
    <s v="LenLog_1_20_1_30_25_5_15000.csv"/>
    <x v="5"/>
    <x v="2"/>
    <x v="3"/>
    <x v="3"/>
    <n v="20"/>
    <x v="0"/>
    <n v="1"/>
    <n v="1"/>
    <n v="30"/>
    <n v="0"/>
    <n v="10"/>
    <n v="0"/>
    <m/>
    <n v="0"/>
    <n v="0"/>
    <n v="0"/>
    <n v="0"/>
    <n v="0"/>
    <n v="0"/>
    <n v="3.0031285285949698"/>
    <n v="1.55537128448486E-2"/>
    <n v="2.9875748157501198"/>
    <s v="[15058, 14984, 14569, 14538, 14176, 13866, 13349, 12897, 11239, 9945, 9358, 9246, 9018, 8961, 8804, 7258, 6840, 5307, 5125, 4891, 4847, 4527, 4493, 3980, 3437, 2028, 1907, 768, 665, 569]"/>
    <s v="[]"/>
    <m/>
  </r>
  <r>
    <n v="275.39999999999998"/>
    <s v="Hierarchy"/>
    <s v="LenLog_1_20_1_30_25_5_15000.csv"/>
    <x v="5"/>
    <x v="2"/>
    <x v="3"/>
    <x v="3"/>
    <n v="25"/>
    <x v="1"/>
    <n v="1"/>
    <n v="1"/>
    <n v="30"/>
    <n v="0"/>
    <n v="10"/>
    <n v="0"/>
    <m/>
    <n v="0"/>
    <n v="0"/>
    <n v="0"/>
    <n v="0"/>
    <n v="0"/>
    <n v="0"/>
    <n v="3.0054590702056898"/>
    <n v="1.55537128448486E-2"/>
    <n v="2.9899053573608398"/>
    <s v="[15058, 14984, 14569, 14538, 14176, 13866, 13349, 12897, 11239, 9945, 9358, 9246, 9018, 8961, 8804, 7258, 6840, 5307, 5125, 4891, 4847, 4527, 4493, 3980, 3437, 2028, 1907, 768, 665, 569]"/>
    <s v="[]"/>
    <m/>
  </r>
  <r>
    <n v="275.5"/>
    <s v="Hierarchy"/>
    <s v="LenLog_1_20_1_30_25_5_15000.csv"/>
    <x v="5"/>
    <x v="2"/>
    <x v="3"/>
    <x v="3"/>
    <n v="30"/>
    <x v="2"/>
    <n v="1"/>
    <n v="1"/>
    <n v="30"/>
    <n v="1"/>
    <n v="10"/>
    <n v="3.3333333333333299"/>
    <n v="4"/>
    <n v="0.1"/>
    <n v="10"/>
    <n v="3.3333333333333298E-2"/>
    <n v="3.3333333333333299"/>
    <n v="0.05"/>
    <n v="5"/>
    <n v="3.0335164070129399"/>
    <n v="1.55537128448486E-2"/>
    <n v="3.0179626941680899"/>
    <s v="[15058, 14984, 14569, 14538, 14176, 13866, 13349, 12897, 11239, 9945, 9358, 9246, 9018, 8961, 8804, 7258, 6840, 5307, 5125, 4891, 4847, 4527, 4493, 3980, 3437, 2028, 1907, 768, 665, 569]"/>
    <s v="[2032]"/>
    <m/>
  </r>
  <r>
    <n v="276"/>
    <s v="Hierarchy"/>
    <s v="LenLog_1_20_1_30_5_10_1500.csv"/>
    <x v="4"/>
    <x v="2"/>
    <x v="0"/>
    <x v="4"/>
    <n v="5"/>
    <x v="1"/>
    <n v="1"/>
    <n v="1"/>
    <n v="30"/>
    <n v="3"/>
    <n v="10"/>
    <n v="10"/>
    <n v="0.33333333333333298"/>
    <n v="0.3"/>
    <n v="30"/>
    <n v="0.1"/>
    <n v="10"/>
    <n v="0.15"/>
    <n v="15"/>
    <n v="4.9814939498901402E-2"/>
    <n v="1.7378807067871101E-2"/>
    <n v="3.2436132431030301E-2"/>
    <s v="[1589, 1518, 1477, 1470, 1439, 1401, 1252, 1240, 1166, 1136, 1082, 1029, 847, 837, 713, 687, 648, 611, 520, 419, 401, 356, 342, 291, 247, 228, 209, 182, 34, 0]"/>
    <s v="[0, 847, 229]"/>
    <m/>
  </r>
  <r>
    <n v="276.10000000000002"/>
    <s v="Hierarchy"/>
    <s v="LenLog_1_20_1_30_5_10_1500.csv"/>
    <x v="4"/>
    <x v="2"/>
    <x v="0"/>
    <x v="4"/>
    <n v="10"/>
    <x v="2"/>
    <n v="1"/>
    <n v="1"/>
    <n v="30"/>
    <n v="1"/>
    <n v="10"/>
    <n v="3.3333333333333299"/>
    <n v="5"/>
    <n v="0.1"/>
    <n v="10"/>
    <n v="3.3333333333333298E-2"/>
    <n v="3.3333333333333299"/>
    <n v="0.05"/>
    <n v="5"/>
    <n v="6.7386388778686496E-2"/>
    <n v="1.7378807067871101E-2"/>
    <n v="5.0007581710815402E-2"/>
    <s v="[1589, 1518, 1477, 1470, 1439, 1401, 1252, 1240, 1166, 1136, 1082, 1029, 847, 837, 713, 687, 648, 611, 520, 419, 401, 356, 342, 291, 247, 228, 209, 182, 34, 0]"/>
    <s v="[337]"/>
    <m/>
  </r>
  <r>
    <n v="276.2"/>
    <s v="Hierarchy"/>
    <s v="LenLog_1_20_1_30_5_10_1500.csv"/>
    <x v="4"/>
    <x v="2"/>
    <x v="0"/>
    <x v="4"/>
    <n v="15"/>
    <x v="3"/>
    <n v="1"/>
    <n v="1"/>
    <n v="30"/>
    <n v="3"/>
    <n v="10"/>
    <n v="10"/>
    <n v="2.6666666666666701"/>
    <n v="0.3"/>
    <n v="30"/>
    <n v="0.1"/>
    <n v="10"/>
    <n v="0.15"/>
    <n v="15"/>
    <n v="5.0631046295166002E-2"/>
    <n v="1.7378807067871101E-2"/>
    <n v="3.3252239227294901E-2"/>
    <s v="[1589, 1518, 1477, 1470, 1439, 1401, 1252, 1240, 1166, 1136, 1082, 1029, 847, 837, 713, 687, 648, 611, 520, 419, 401, 356, 342, 291, 247, 228, 209, 182, 34, 0]"/>
    <s v="[180, 845, 1140]"/>
    <m/>
  </r>
  <r>
    <n v="276.3"/>
    <s v="Hierarchy"/>
    <s v="LenLog_1_20_1_30_5_10_1500.csv"/>
    <x v="4"/>
    <x v="2"/>
    <x v="0"/>
    <x v="4"/>
    <n v="20"/>
    <x v="4"/>
    <n v="1"/>
    <n v="1"/>
    <n v="30"/>
    <n v="6"/>
    <n v="10"/>
    <n v="20"/>
    <n v="4.5"/>
    <n v="0.6"/>
    <n v="60"/>
    <n v="0.2"/>
    <n v="20"/>
    <n v="0.3"/>
    <n v="30"/>
    <n v="5.1100969314575202E-2"/>
    <n v="1.7378807067871101E-2"/>
    <n v="3.3722162246704102E-2"/>
    <s v="[1589, 1518, 1477, 1470, 1439, 1401, 1252, 1240, 1166, 1136, 1082, 1029, 847, 837, 713, 687, 648, 611, 520, 419, 401, 356, 342, 291, 247, 228, 209, 182, 34, 0]"/>
    <s v="[529, 178, 843, 843, 1138, 249]"/>
    <m/>
  </r>
  <r>
    <n v="276.39999999999998"/>
    <s v="Hierarchy"/>
    <s v="LenLog_1_20_1_30_5_10_1500.csv"/>
    <x v="4"/>
    <x v="2"/>
    <x v="0"/>
    <x v="4"/>
    <n v="25"/>
    <x v="5"/>
    <n v="1"/>
    <n v="1"/>
    <n v="30"/>
    <n v="0"/>
    <n v="10"/>
    <n v="0"/>
    <m/>
    <n v="0"/>
    <n v="0"/>
    <n v="0"/>
    <n v="0"/>
    <n v="0"/>
    <n v="0"/>
    <n v="5.0801277160644497E-2"/>
    <n v="1.7378807067871101E-2"/>
    <n v="3.3422470092773403E-2"/>
    <s v="[1589, 1518, 1477, 1470, 1439, 1401, 1252, 1240, 1166, 1136, 1082, 1029, 847, 837, 713, 687, 648, 611, 520, 419, 401, 356, 342, 291, 247, 228, 209, 182, 34, 0]"/>
    <s v="[]"/>
    <m/>
  </r>
  <r>
    <n v="276.5"/>
    <s v="Hierarchy"/>
    <s v="LenLog_1_20_1_30_5_10_1500.csv"/>
    <x v="4"/>
    <x v="2"/>
    <x v="0"/>
    <x v="4"/>
    <n v="30"/>
    <x v="9"/>
    <n v="1"/>
    <n v="1"/>
    <n v="30"/>
    <n v="3"/>
    <n v="10"/>
    <n v="10"/>
    <n v="10.3333333333333"/>
    <n v="0.3"/>
    <n v="30"/>
    <n v="0.1"/>
    <n v="10"/>
    <n v="0.15"/>
    <n v="15"/>
    <n v="5.0719022750854499E-2"/>
    <n v="1.7378807067871101E-2"/>
    <n v="3.3340215682983398E-2"/>
    <s v="[1589, 1518, 1477, 1470, 1439, 1401, 1252, 1240, 1166, 1136, 1082, 1029, 847, 837, 713, 687, 648, 611, 520, 419, 401, 356, 342, 291, 247, 228, 209, 182, 34, 0]"/>
    <s v="[529, 19, 680]"/>
    <m/>
  </r>
  <r>
    <n v="277"/>
    <s v="Hierarchy"/>
    <s v="LenLog_1_20_1_30_5_1_15000.csv"/>
    <x v="5"/>
    <x v="2"/>
    <x v="1"/>
    <x v="4"/>
    <n v="5"/>
    <x v="1"/>
    <n v="1"/>
    <n v="1"/>
    <n v="30"/>
    <n v="2"/>
    <n v="10"/>
    <n v="6.6666666666666696"/>
    <n v="0"/>
    <n v="0.2"/>
    <n v="20"/>
    <n v="6.6666666666666693E-2"/>
    <n v="6.6666666666666696"/>
    <n v="0.1"/>
    <n v="10"/>
    <n v="2.7840495109558101"/>
    <n v="1.6493558883666999E-2"/>
    <n v="2.76755595207214"/>
    <s v="[14031, 13295, 13064, 12980, 12944, 12351, 12016, 10873, 10677, 10351, 9705, 9264, 8878, 8784, 8731, 8032, 7779, 7300, 6816, 6341, 5751, 5385, 5325, 4133, 3503, 2782, 2534, 2419, 1349, 213]"/>
    <s v="[213, 13295]"/>
    <m/>
  </r>
  <r>
    <n v="277.10000000000002"/>
    <s v="Hierarchy"/>
    <s v="LenLog_1_20_1_30_5_1_15000.csv"/>
    <x v="5"/>
    <x v="2"/>
    <x v="1"/>
    <x v="4"/>
    <n v="10"/>
    <x v="2"/>
    <n v="1"/>
    <n v="1"/>
    <n v="30"/>
    <n v="2"/>
    <n v="10"/>
    <n v="6.6666666666666696"/>
    <n v="1.5"/>
    <n v="0.2"/>
    <n v="20"/>
    <n v="6.6666666666666693E-2"/>
    <n v="6.6666666666666696"/>
    <n v="0.1"/>
    <n v="10"/>
    <n v="2.7836394309997599"/>
    <n v="1.6493558883666999E-2"/>
    <n v="2.7671458721160902"/>
    <s v="[14031, 13295, 13064, 12980, 12944, 12351, 12016, 10873, 10677, 10351, 9705, 9264, 8878, 8784, 8731, 8032, 7779, 7300, 6816, 6341, 5751, 5385, 5325, 4133, 3503, 2782, 2534, 2419, 1349, 213]"/>
    <s v="[4131, 13294]"/>
    <m/>
  </r>
  <r>
    <n v="277.2"/>
    <s v="Hierarchy"/>
    <s v="LenLog_1_20_1_30_5_1_15000.csv"/>
    <x v="5"/>
    <x v="2"/>
    <x v="1"/>
    <x v="4"/>
    <n v="15"/>
    <x v="3"/>
    <n v="1"/>
    <n v="1"/>
    <n v="30"/>
    <n v="0"/>
    <n v="10"/>
    <n v="0"/>
    <m/>
    <n v="0"/>
    <n v="0"/>
    <n v="0"/>
    <n v="0"/>
    <n v="0"/>
    <n v="0"/>
    <n v="3.2174613475799601"/>
    <n v="1.6493558883666999E-2"/>
    <n v="3.20096778869629"/>
    <s v="[14031, 13295, 13064, 12980, 12944, 12351, 12016, 10873, 10677, 10351, 9705, 9264, 8878, 8784, 8731, 8032, 7779, 7300, 6816, 6341, 5751, 5385, 5325, 4133, 3503, 2782, 2534, 2419, 1349, 213]"/>
    <s v="[]"/>
    <m/>
  </r>
  <r>
    <n v="277.3"/>
    <s v="Hierarchy"/>
    <s v="LenLog_1_20_1_30_5_1_15000.csv"/>
    <x v="5"/>
    <x v="2"/>
    <x v="1"/>
    <x v="4"/>
    <n v="20"/>
    <x v="4"/>
    <n v="1"/>
    <n v="1"/>
    <n v="30"/>
    <n v="1"/>
    <n v="10"/>
    <n v="3.3333333333333299"/>
    <n v="5"/>
    <n v="0.1"/>
    <n v="10"/>
    <n v="3.3333333333333298E-2"/>
    <n v="3.3333333333333299"/>
    <n v="0.05"/>
    <n v="5"/>
    <n v="2.8007109165191699"/>
    <n v="1.6493558883666999E-2"/>
    <n v="2.7842173576354998"/>
    <s v="[14031, 13295, 13064, 12980, 12944, 12351, 12016, 10873, 10677, 10351, 9705, 9264, 8878, 8784, 8731, 8032, 7779, 7300, 6816, 6341, 5751, 5385, 5325, 4133, 3503, 2782, 2534, 2419, 1349, 213]"/>
    <s v="[12939]"/>
    <m/>
  </r>
  <r>
    <n v="277.39999999999998"/>
    <s v="Hierarchy"/>
    <s v="LenLog_1_20_1_30_5_1_15000.csv"/>
    <x v="5"/>
    <x v="2"/>
    <x v="1"/>
    <x v="4"/>
    <n v="25"/>
    <x v="5"/>
    <n v="1"/>
    <n v="1"/>
    <n v="30"/>
    <n v="0"/>
    <n v="10"/>
    <n v="0"/>
    <m/>
    <n v="0"/>
    <n v="0"/>
    <n v="0"/>
    <n v="0"/>
    <n v="0"/>
    <n v="0"/>
    <n v="2.8503797054290798"/>
    <n v="1.6493558883666999E-2"/>
    <n v="2.8338861465454102"/>
    <s v="[14031, 13295, 13064, 12980, 12944, 12351, 12016, 10873, 10677, 10351, 9705, 9264, 8878, 8784, 8731, 8032, 7779, 7300, 6816, 6341, 5751, 5385, 5325, 4133, 3503, 2782, 2534, 2419, 1349, 213]"/>
    <s v="[]"/>
    <m/>
  </r>
  <r>
    <n v="277.5"/>
    <s v="Hierarchy"/>
    <s v="LenLog_1_20_1_30_5_1_15000.csv"/>
    <x v="5"/>
    <x v="2"/>
    <x v="1"/>
    <x v="4"/>
    <n v="30"/>
    <x v="9"/>
    <n v="1"/>
    <n v="1"/>
    <n v="30"/>
    <n v="0"/>
    <n v="10"/>
    <n v="0"/>
    <m/>
    <n v="0"/>
    <n v="0"/>
    <n v="0"/>
    <n v="0"/>
    <n v="0"/>
    <n v="0"/>
    <n v="2.75914454460144"/>
    <n v="1.6493558883666999E-2"/>
    <n v="2.7426509857177699"/>
    <s v="[14031, 13295, 13064, 12980, 12944, 12351, 12016, 10873, 10677, 10351, 9705, 9264, 8878, 8784, 8731, 8032, 7779, 7300, 6816, 6341, 5751, 5385, 5325, 4133, 3503, 2782, 2534, 2419, 1349, 213]"/>
    <s v="[]"/>
    <m/>
  </r>
  <r>
    <n v="278"/>
    <s v="Hierarchy"/>
    <s v="LenLog_1_20_1_30_5_2-5_6000.csv"/>
    <x v="6"/>
    <x v="2"/>
    <x v="2"/>
    <x v="4"/>
    <n v="5"/>
    <x v="1"/>
    <n v="1"/>
    <n v="1"/>
    <n v="30"/>
    <n v="0"/>
    <n v="10"/>
    <n v="0"/>
    <m/>
    <n v="0"/>
    <n v="0"/>
    <n v="0"/>
    <n v="0"/>
    <n v="0"/>
    <n v="0"/>
    <n v="0.466738700866699"/>
    <n v="1.6450405120849599E-2"/>
    <n v="0.45028829574585"/>
    <s v="[6083, 5948, 5849, 5827, 5792, 5710, 5344, 5267, 5066, 4879, 4387, 4334, 4115, 4085, 3916, 3904, 3864, 3657, 3236, 3000, 2976, 2387, 2213, 1589, 1345, 1063, 994, 896, 776, 663]"/>
    <s v="[]"/>
    <m/>
  </r>
  <r>
    <n v="278.10000000000002"/>
    <s v="Hierarchy"/>
    <s v="LenLog_1_20_1_30_5_2-5_6000.csv"/>
    <x v="6"/>
    <x v="2"/>
    <x v="2"/>
    <x v="4"/>
    <n v="10"/>
    <x v="2"/>
    <n v="1"/>
    <n v="1"/>
    <n v="30"/>
    <n v="0"/>
    <n v="10"/>
    <n v="0"/>
    <m/>
    <n v="0"/>
    <n v="0"/>
    <n v="0"/>
    <n v="0"/>
    <n v="0"/>
    <n v="0"/>
    <n v="0.50122427940368697"/>
    <n v="1.6450405120849599E-2"/>
    <n v="0.48477387428283703"/>
    <s v="[6083, 5948, 5849, 5827, 5792, 5710, 5344, 5267, 5066, 4879, 4387, 4334, 4115, 4085, 3916, 3904, 3864, 3657, 3236, 3000, 2976, 2387, 2213, 1589, 1345, 1063, 994, 896, 776, 663]"/>
    <s v="[]"/>
    <m/>
  </r>
  <r>
    <n v="278.2"/>
    <s v="Hierarchy"/>
    <s v="LenLog_1_20_1_30_5_2-5_6000.csv"/>
    <x v="6"/>
    <x v="2"/>
    <x v="2"/>
    <x v="4"/>
    <n v="15"/>
    <x v="3"/>
    <n v="1"/>
    <n v="1"/>
    <n v="30"/>
    <n v="4"/>
    <n v="10"/>
    <n v="13.3333333333333"/>
    <n v="4.5"/>
    <n v="0.4"/>
    <n v="40"/>
    <n v="0.133333333333333"/>
    <n v="13.3333333333333"/>
    <n v="0.2"/>
    <n v="20"/>
    <n v="0.51635336875915505"/>
    <n v="1.6450405120849599E-2"/>
    <n v="0.499902963638306"/>
    <s v="[6083, 5948, 5849, 5827, 5792, 5710, 5344, 5267, 5066, 4879, 4387, 4334, 4115, 4085, 3916, 3904, 3864, 3657, 3236, 3000, 2976, 2387, 2213, 1589, 1345, 1063, 994, 896, 776, 663]"/>
    <s v="[4110, 3860, 2995, 3653]"/>
    <m/>
  </r>
  <r>
    <n v="278.3"/>
    <s v="Hierarchy"/>
    <s v="LenLog_1_20_1_30_5_2-5_6000.csv"/>
    <x v="6"/>
    <x v="2"/>
    <x v="2"/>
    <x v="4"/>
    <n v="20"/>
    <x v="4"/>
    <n v="1"/>
    <n v="1"/>
    <n v="30"/>
    <n v="2"/>
    <n v="10"/>
    <n v="6.6666666666666696"/>
    <n v="5"/>
    <n v="0.2"/>
    <n v="20"/>
    <n v="6.6666666666666693E-2"/>
    <n v="6.6666666666666696"/>
    <n v="0.1"/>
    <n v="10"/>
    <n v="0.53270220756530795"/>
    <n v="1.6450405120849599E-2"/>
    <n v="0.51625180244445801"/>
    <s v="[6083, 5948, 5849, 5827, 5792, 5710, 5344, 5267, 5066, 4879, 4387, 4334, 4115, 4085, 3916, 3904, 3864, 3657, 3236, 3000, 2976, 2387, 2213, 1589, 1345, 1063, 994, 896, 776, 663]"/>
    <s v="[5847, 986]"/>
    <m/>
  </r>
  <r>
    <n v="278.39999999999998"/>
    <s v="Hierarchy"/>
    <s v="LenLog_1_20_1_30_5_2-5_6000.csv"/>
    <x v="6"/>
    <x v="2"/>
    <x v="2"/>
    <x v="4"/>
    <n v="25"/>
    <x v="5"/>
    <n v="1"/>
    <n v="1"/>
    <n v="30"/>
    <n v="1"/>
    <n v="10"/>
    <n v="3.3333333333333299"/>
    <n v="11"/>
    <n v="0.1"/>
    <n v="10"/>
    <n v="3.3333333333333298E-2"/>
    <n v="3.3333333333333299"/>
    <n v="0.05"/>
    <n v="5"/>
    <n v="0.48315668106079102"/>
    <n v="1.6450405120849599E-2"/>
    <n v="0.46670627593994102"/>
    <s v="[6083, 5948, 5849, 5827, 5792, 5710, 5344, 5267, 5066, 4879, 4387, 4334, 4115, 4085, 3916, 3904, 3864, 3657, 3236, 3000, 2976, 2387, 2213, 1589, 1345, 1063, 994, 896, 776, 663]"/>
    <s v="[4890]"/>
    <m/>
  </r>
  <r>
    <n v="278.5"/>
    <s v="Hierarchy"/>
    <s v="LenLog_1_20_1_30_5_2-5_6000.csv"/>
    <x v="6"/>
    <x v="2"/>
    <x v="2"/>
    <x v="4"/>
    <n v="30"/>
    <x v="9"/>
    <n v="1"/>
    <n v="1"/>
    <n v="30"/>
    <n v="3"/>
    <n v="10"/>
    <n v="10"/>
    <n v="5"/>
    <n v="0.3"/>
    <n v="30"/>
    <n v="0.1"/>
    <n v="10"/>
    <n v="0.15"/>
    <n v="15"/>
    <n v="0.50548338890075695"/>
    <n v="1.6450405120849599E-2"/>
    <n v="0.489032983779907"/>
    <s v="[6083, 5948, 5849, 5827, 5792, 5710, 5344, 5267, 5066, 4879, 4387, 4334, 4115, 4085, 3916, 3904, 3864, 3657, 3236, 3000, 2976, 2387, 2213, 1589, 1345, 1063, 994, 896, 776, 663]"/>
    <s v="[4883, 3923, 5845]"/>
    <m/>
  </r>
  <r>
    <n v="279"/>
    <s v="Hierarchy"/>
    <s v="LenLog_1_20_1_30_5_5_3000.csv"/>
    <x v="7"/>
    <x v="2"/>
    <x v="3"/>
    <x v="4"/>
    <n v="5"/>
    <x v="1"/>
    <n v="1"/>
    <n v="1"/>
    <n v="30"/>
    <n v="0"/>
    <n v="10"/>
    <n v="0"/>
    <m/>
    <n v="0"/>
    <n v="0"/>
    <n v="0"/>
    <n v="0"/>
    <n v="0"/>
    <n v="0"/>
    <n v="0.11428642272949199"/>
    <n v="1.4213085174560601E-2"/>
    <n v="0.100073337554932"/>
    <s v="[3069, 2825, 2771, 2687, 2586, 2560, 2548, 2543, 2429, 2359, 2291, 2161, 2040, 2007, 1925, 1773, 1749, 1676, 1636, 1570, 1473, 1050, 1008, 843, 821, 621, 575, 522, 380, 157]"/>
    <s v="[]"/>
    <m/>
  </r>
  <r>
    <n v="279.10000000000002"/>
    <s v="Hierarchy"/>
    <s v="LenLog_1_20_1_30_5_5_3000.csv"/>
    <x v="7"/>
    <x v="2"/>
    <x v="3"/>
    <x v="4"/>
    <n v="10"/>
    <x v="2"/>
    <n v="1"/>
    <n v="1"/>
    <n v="30"/>
    <n v="6"/>
    <n v="10"/>
    <n v="20"/>
    <n v="3.8333333333333299"/>
    <n v="0.6"/>
    <n v="60"/>
    <n v="0.2"/>
    <n v="20"/>
    <n v="0.3"/>
    <n v="30"/>
    <n v="0.12870073318481401"/>
    <n v="1.4213085174560601E-2"/>
    <n v="0.114487648010254"/>
    <s v="[3069, 2825, 2771, 2687, 2586, 2560, 2548, 2543, 2429, 2359, 2291, 2161, 2040, 2007, 1925, 1773, 1749, 1676, 1636, 1570, 1473, 1050, 1008, 843, 821, 621, 575, 522, 380, 157]"/>
    <s v="[1680, 1047, 838, 2003, 2540, 2287]"/>
    <m/>
  </r>
  <r>
    <n v="279.2"/>
    <s v="Hierarchy"/>
    <s v="LenLog_1_20_1_30_5_5_3000.csv"/>
    <x v="7"/>
    <x v="2"/>
    <x v="3"/>
    <x v="4"/>
    <n v="15"/>
    <x v="3"/>
    <n v="1"/>
    <n v="1"/>
    <n v="30"/>
    <n v="6"/>
    <n v="10"/>
    <n v="20"/>
    <n v="2.8333333333333299"/>
    <n v="0.6"/>
    <n v="60"/>
    <n v="0.2"/>
    <n v="20"/>
    <n v="0.3"/>
    <n v="30"/>
    <n v="0.13012528419494601"/>
    <n v="1.4213085174560601E-2"/>
    <n v="0.11591219902038601"/>
    <s v="[3069, 2825, 2771, 2687, 2586, 2560, 2548, 2543, 2429, 2359, 2291, 2161, 2040, 2007, 1925, 1773, 1749, 1676, 1636, 1570, 1473, 1050, 1008, 843, 821, 621, 575, 522, 380, 157]"/>
    <s v="[1924, 1683, 2585, 1056, 2770, 2686]"/>
    <m/>
  </r>
  <r>
    <n v="279.3"/>
    <s v="Hierarchy"/>
    <s v="LenLog_1_20_1_30_5_5_3000.csv"/>
    <x v="7"/>
    <x v="2"/>
    <x v="3"/>
    <x v="4"/>
    <n v="20"/>
    <x v="4"/>
    <n v="1"/>
    <n v="1"/>
    <n v="30"/>
    <n v="0"/>
    <n v="10"/>
    <n v="0"/>
    <m/>
    <n v="0"/>
    <n v="0"/>
    <n v="0"/>
    <n v="0"/>
    <n v="0"/>
    <n v="0"/>
    <n v="0.134091377258301"/>
    <n v="1.4213085174560601E-2"/>
    <n v="0.11987829208374"/>
    <s v="[3069, 2825, 2771, 2687, 2586, 2560, 2548, 2543, 2429, 2359, 2291, 2161, 2040, 2007, 1925, 1773, 1749, 1676, 1636, 1570, 1473, 1050, 1008, 843, 821, 621, 575, 522, 380, 157]"/>
    <s v="[]"/>
    <m/>
  </r>
  <r>
    <n v="279.39999999999998"/>
    <s v="Hierarchy"/>
    <s v="LenLog_1_20_1_30_5_5_3000.csv"/>
    <x v="7"/>
    <x v="2"/>
    <x v="3"/>
    <x v="4"/>
    <n v="25"/>
    <x v="5"/>
    <n v="1"/>
    <n v="1"/>
    <n v="30"/>
    <n v="5"/>
    <n v="10"/>
    <n v="16.6666666666667"/>
    <n v="5.8"/>
    <n v="0.5"/>
    <n v="50"/>
    <n v="0.16666666666666699"/>
    <n v="16.6666666666667"/>
    <n v="0.25"/>
    <n v="25"/>
    <n v="0.144611597061157"/>
    <n v="1.4213085174560601E-2"/>
    <n v="0.13039851188659701"/>
    <s v="[3069, 2825, 2771, 2687, 2586, 2560, 2548, 2543, 2429, 2359, 2291, 2161, 2040, 2007, 1925, 1773, 1749, 1676, 1636, 1570, 1473, 1050, 1008, 843, 821, 621, 575, 522, 380, 157]"/>
    <s v="[2580, 1567, 1768, 2156, 2439]"/>
    <m/>
  </r>
  <r>
    <n v="279.5"/>
    <s v="Hierarchy"/>
    <s v="LenLog_1_20_1_30_5_5_3000.csv"/>
    <x v="7"/>
    <x v="2"/>
    <x v="3"/>
    <x v="4"/>
    <n v="30"/>
    <x v="9"/>
    <n v="1"/>
    <n v="1"/>
    <n v="30"/>
    <n v="7"/>
    <n v="10"/>
    <n v="23.3333333333333"/>
    <n v="9.8571428571428594"/>
    <n v="0.7"/>
    <n v="70"/>
    <n v="0.233333333333333"/>
    <n v="23.3333333333333"/>
    <n v="0.35"/>
    <n v="35"/>
    <n v="0.16387748718261699"/>
    <n v="1.4213085174560601E-2"/>
    <n v="0.149664402008057"/>
    <s v="[3069, 2825, 2771, 2687, 2586, 2560, 2548, 2543, 2429, 2359, 2291, 2161, 2040, 2007, 1925, 1773, 1749, 1676, 1636, 1570, 1473, 1050, 1008, 843, 821, 621, 575, 522, 380, 157]"/>
    <s v="[588, 1470, 1761, 1761, 609, 2028, 385]"/>
    <m/>
  </r>
  <r>
    <n v="280"/>
    <s v="Hierarchy"/>
    <s v="LenLog_1_20_1_60_10_10_6000.csv"/>
    <x v="6"/>
    <x v="2"/>
    <x v="0"/>
    <x v="0"/>
    <n v="5"/>
    <x v="0"/>
    <n v="1"/>
    <n v="1"/>
    <n v="60"/>
    <n v="0"/>
    <n v="10"/>
    <n v="0"/>
    <m/>
    <n v="0"/>
    <n v="0"/>
    <n v="0"/>
    <n v="0"/>
    <n v="0"/>
    <n v="0"/>
    <n v="0.46283531188964799"/>
    <n v="1.2081623077392601E-2"/>
    <n v="0.45075368881225603"/>
    <m/>
    <s v="[]"/>
    <m/>
  </r>
  <r>
    <n v="280.10000000000002"/>
    <s v="Hierarchy"/>
    <s v="LenLog_1_20_1_60_10_10_6000.csv"/>
    <x v="6"/>
    <x v="2"/>
    <x v="0"/>
    <x v="0"/>
    <n v="10"/>
    <x v="1"/>
    <n v="1"/>
    <n v="1"/>
    <n v="60"/>
    <n v="0"/>
    <n v="10"/>
    <n v="0"/>
    <m/>
    <n v="0"/>
    <n v="0"/>
    <n v="0"/>
    <n v="0"/>
    <n v="0"/>
    <n v="0"/>
    <n v="0.52864646911621105"/>
    <n v="1.2081623077392601E-2"/>
    <n v="0.51656484603881803"/>
    <m/>
    <s v="[]"/>
    <m/>
  </r>
  <r>
    <n v="280.2"/>
    <s v="Hierarchy"/>
    <s v="LenLog_1_20_1_60_10_10_6000.csv"/>
    <x v="6"/>
    <x v="2"/>
    <x v="0"/>
    <x v="0"/>
    <n v="15"/>
    <x v="2"/>
    <n v="1"/>
    <n v="1"/>
    <n v="60"/>
    <n v="0"/>
    <n v="10"/>
    <n v="0"/>
    <m/>
    <n v="0"/>
    <n v="0"/>
    <n v="0"/>
    <n v="0"/>
    <n v="0"/>
    <n v="0"/>
    <n v="0.56203198432922397"/>
    <n v="1.2081623077392601E-2"/>
    <n v="0.54995036125183105"/>
    <m/>
    <s v="[]"/>
    <m/>
  </r>
  <r>
    <n v="280.3"/>
    <s v="Hierarchy"/>
    <s v="LenLog_1_20_1_60_10_10_6000.csv"/>
    <x v="6"/>
    <x v="2"/>
    <x v="0"/>
    <x v="0"/>
    <n v="20"/>
    <x v="3"/>
    <n v="1"/>
    <n v="1"/>
    <n v="60"/>
    <n v="6"/>
    <n v="10"/>
    <n v="10"/>
    <n v="9.3333333333333304"/>
    <n v="0.6"/>
    <n v="60"/>
    <n v="0.1"/>
    <n v="10"/>
    <n v="0.17142857142857101"/>
    <n v="17.1428571428571"/>
    <n v="0.52962756156921398"/>
    <n v="1.2081623077392601E-2"/>
    <n v="0.51754593849182096"/>
    <m/>
    <s v="[1153, 11, 5666, 1736, 3017, 881]"/>
    <m/>
  </r>
  <r>
    <n v="280.39999999999998"/>
    <s v="Hierarchy"/>
    <s v="LenLog_1_20_1_60_10_10_6000.csv"/>
    <x v="6"/>
    <x v="2"/>
    <x v="0"/>
    <x v="0"/>
    <n v="25"/>
    <x v="4"/>
    <n v="1"/>
    <n v="1"/>
    <n v="60"/>
    <n v="6"/>
    <n v="10"/>
    <n v="10"/>
    <n v="9"/>
    <n v="0.6"/>
    <n v="60"/>
    <n v="0.1"/>
    <n v="10"/>
    <n v="0.17142857142857101"/>
    <n v="17.1428571428571"/>
    <n v="0.56300520896911599"/>
    <n v="1.2081623077392601E-2"/>
    <n v="0.55092358589172397"/>
    <m/>
    <s v="[6402, 1293, 5140, 1717, 2390, 5629]"/>
    <m/>
  </r>
  <r>
    <n v="280.5"/>
    <s v="Hierarchy"/>
    <s v="LenLog_1_20_1_60_10_10_6000.csv"/>
    <x v="6"/>
    <x v="2"/>
    <x v="0"/>
    <x v="0"/>
    <n v="30"/>
    <x v="5"/>
    <n v="1"/>
    <n v="1"/>
    <n v="60"/>
    <n v="7"/>
    <n v="10"/>
    <n v="11.6666666666667"/>
    <n v="2.5714285714285698"/>
    <n v="0.7"/>
    <n v="70"/>
    <n v="0.116666666666667"/>
    <n v="11.6666666666667"/>
    <n v="0.2"/>
    <n v="20"/>
    <n v="0.545704126358032"/>
    <n v="1.2081623077392601E-2"/>
    <n v="0.53362250328063998"/>
    <m/>
    <s v="[6409, 2204, 5147, 1724, 3023, 2397, 5622]"/>
    <m/>
  </r>
  <r>
    <n v="281"/>
    <s v="Hierarchy"/>
    <s v="LenLog_1_20_1_60_10_1_60000.csv"/>
    <x v="29"/>
    <x v="2"/>
    <x v="1"/>
    <x v="0"/>
    <n v="5"/>
    <x v="0"/>
    <n v="1"/>
    <n v="1"/>
    <n v="60"/>
    <n v="9"/>
    <n v="20"/>
    <n v="15"/>
    <n v="0.22222222222222199"/>
    <n v="0.45"/>
    <n v="45"/>
    <n v="0.15"/>
    <n v="15"/>
    <n v="0.22500000000000001"/>
    <n v="22.5"/>
    <n v="45.915772676467903"/>
    <n v="4.9916982650756801E-2"/>
    <n v="45.865855693817103"/>
    <m/>
    <s v="[43913, 10147, 21037, 59710, 17861, 57294, 46038, 629, 381]"/>
    <m/>
  </r>
  <r>
    <n v="281.10000000000002"/>
    <s v="Hierarchy"/>
    <s v="LenLog_1_20_1_60_10_1_60000.csv"/>
    <x v="29"/>
    <x v="2"/>
    <x v="1"/>
    <x v="0"/>
    <n v="10"/>
    <x v="1"/>
    <n v="1"/>
    <n v="1"/>
    <n v="60"/>
    <n v="4"/>
    <n v="10"/>
    <n v="6.6666666666666696"/>
    <n v="0"/>
    <n v="0.4"/>
    <n v="40"/>
    <n v="6.6666666666666693E-2"/>
    <n v="6.6666666666666696"/>
    <n v="0.114285714285714"/>
    <n v="11.4285714285714"/>
    <n v="45.9443743228912"/>
    <n v="4.9916982650756801E-2"/>
    <n v="45.8944573402405"/>
    <m/>
    <s v="[23496, 57294, 11861, 381]"/>
    <m/>
  </r>
  <r>
    <n v="281.2"/>
    <s v="Hierarchy"/>
    <s v="LenLog_1_20_1_60_10_1_60000.csv"/>
    <x v="29"/>
    <x v="2"/>
    <x v="1"/>
    <x v="0"/>
    <n v="15"/>
    <x v="2"/>
    <n v="1"/>
    <n v="1"/>
    <n v="60"/>
    <n v="0"/>
    <n v="10"/>
    <n v="0"/>
    <m/>
    <n v="0"/>
    <n v="0"/>
    <n v="0"/>
    <n v="0"/>
    <n v="0"/>
    <n v="0"/>
    <n v="45.894371509552002"/>
    <n v="4.9916982650756801E-2"/>
    <n v="45.844454526901202"/>
    <m/>
    <s v="[]"/>
    <m/>
  </r>
  <r>
    <n v="281.3"/>
    <s v="Hierarchy"/>
    <s v="LenLog_1_20_1_60_10_1_60000.csv"/>
    <x v="29"/>
    <x v="2"/>
    <x v="1"/>
    <x v="0"/>
    <n v="20"/>
    <x v="3"/>
    <n v="1"/>
    <n v="1"/>
    <n v="60"/>
    <n v="1"/>
    <n v="10"/>
    <n v="1.6666666666666701"/>
    <n v="9"/>
    <n v="0.1"/>
    <n v="10"/>
    <n v="1.6666666666666701E-2"/>
    <n v="1.6666666666666701"/>
    <n v="2.8571428571428598E-2"/>
    <n v="2.8571428571428599"/>
    <n v="45.844229698181202"/>
    <n v="4.9916982650756801E-2"/>
    <n v="45.794312715530403"/>
    <m/>
    <s v="[20682]"/>
    <m/>
  </r>
  <r>
    <n v="281.39999999999998"/>
    <s v="Hierarchy"/>
    <s v="LenLog_1_20_1_60_10_1_60000.csv"/>
    <x v="29"/>
    <x v="2"/>
    <x v="1"/>
    <x v="0"/>
    <n v="25"/>
    <x v="4"/>
    <n v="1"/>
    <n v="1"/>
    <n v="60"/>
    <n v="0"/>
    <n v="10"/>
    <n v="0"/>
    <m/>
    <n v="0"/>
    <n v="0"/>
    <n v="0"/>
    <n v="0"/>
    <n v="0"/>
    <n v="0"/>
    <n v="45.734952211379998"/>
    <n v="4.9916982650756801E-2"/>
    <n v="45.685035228729298"/>
    <m/>
    <s v="[]"/>
    <m/>
  </r>
  <r>
    <n v="281.5"/>
    <s v="Hierarchy"/>
    <s v="LenLog_1_20_1_60_10_1_60000.csv"/>
    <x v="29"/>
    <x v="2"/>
    <x v="1"/>
    <x v="0"/>
    <n v="30"/>
    <x v="5"/>
    <n v="1"/>
    <n v="1"/>
    <n v="60"/>
    <n v="1"/>
    <n v="10"/>
    <n v="1.6666666666666701"/>
    <n v="15"/>
    <n v="0.1"/>
    <n v="10"/>
    <n v="1.6666666666666701E-2"/>
    <n v="1.6666666666666701"/>
    <n v="2.8571428571428598E-2"/>
    <n v="2.8571428571428599"/>
    <n v="45.546786308288603"/>
    <n v="4.9916982650756801E-2"/>
    <n v="45.496869325637803"/>
    <m/>
    <s v="[3381]"/>
    <m/>
  </r>
  <r>
    <n v="282"/>
    <s v="Hierarchy"/>
    <s v="LenLog_1_20_1_60_10_2-5_24000.csv"/>
    <x v="30"/>
    <x v="2"/>
    <x v="2"/>
    <x v="0"/>
    <n v="5"/>
    <x v="0"/>
    <n v="1"/>
    <n v="1"/>
    <n v="60"/>
    <n v="0"/>
    <n v="10"/>
    <n v="0"/>
    <m/>
    <n v="0"/>
    <n v="0"/>
    <n v="0"/>
    <n v="0"/>
    <n v="0"/>
    <n v="0"/>
    <n v="7.28533887863159"/>
    <n v="3.3689737319946303E-2"/>
    <n v="7.2516491413116499"/>
    <m/>
    <s v="[]"/>
    <m/>
  </r>
  <r>
    <n v="282.10000000000002"/>
    <s v="Hierarchy"/>
    <s v="LenLog_1_20_1_60_10_2-5_24000.csv"/>
    <x v="30"/>
    <x v="2"/>
    <x v="2"/>
    <x v="0"/>
    <n v="10"/>
    <x v="1"/>
    <n v="1"/>
    <n v="1"/>
    <n v="60"/>
    <n v="0"/>
    <n v="10"/>
    <n v="0"/>
    <m/>
    <n v="0"/>
    <n v="0"/>
    <n v="0"/>
    <n v="0"/>
    <n v="0"/>
    <n v="0"/>
    <n v="7.4191076755523699"/>
    <n v="3.3689737319946303E-2"/>
    <n v="7.3854179382324201"/>
    <m/>
    <s v="[]"/>
    <m/>
  </r>
  <r>
    <n v="282.2"/>
    <s v="Hierarchy"/>
    <s v="LenLog_1_20_1_60_10_2-5_24000.csv"/>
    <x v="30"/>
    <x v="2"/>
    <x v="2"/>
    <x v="0"/>
    <n v="15"/>
    <x v="2"/>
    <n v="1"/>
    <n v="1"/>
    <n v="60"/>
    <n v="0"/>
    <n v="10"/>
    <n v="0"/>
    <m/>
    <n v="0"/>
    <n v="0"/>
    <n v="0"/>
    <n v="0"/>
    <n v="0"/>
    <n v="0"/>
    <n v="7.51995897293091"/>
    <n v="3.3689737319946303E-2"/>
    <n v="7.4862692356109601"/>
    <m/>
    <s v="[]"/>
    <m/>
  </r>
  <r>
    <n v="282.3"/>
    <s v="Hierarchy"/>
    <s v="LenLog_1_20_1_60_10_2-5_24000.csv"/>
    <x v="30"/>
    <x v="2"/>
    <x v="2"/>
    <x v="0"/>
    <n v="20"/>
    <x v="3"/>
    <n v="1"/>
    <n v="1"/>
    <n v="60"/>
    <n v="0"/>
    <n v="10"/>
    <n v="0"/>
    <m/>
    <n v="0"/>
    <n v="0"/>
    <n v="0"/>
    <n v="0"/>
    <n v="0"/>
    <n v="0"/>
    <n v="7.4631087779998797"/>
    <n v="3.3689737319946303E-2"/>
    <n v="7.4294190406799299"/>
    <m/>
    <s v="[]"/>
    <m/>
  </r>
  <r>
    <n v="282.39999999999998"/>
    <s v="Hierarchy"/>
    <s v="LenLog_1_20_1_60_10_2-5_24000.csv"/>
    <x v="30"/>
    <x v="2"/>
    <x v="2"/>
    <x v="0"/>
    <n v="25"/>
    <x v="4"/>
    <n v="1"/>
    <n v="1"/>
    <n v="60"/>
    <n v="0"/>
    <n v="10"/>
    <n v="0"/>
    <m/>
    <n v="0"/>
    <n v="0"/>
    <n v="0"/>
    <n v="0"/>
    <n v="0"/>
    <n v="0"/>
    <n v="7.4976694583892796"/>
    <n v="3.3689737319946303E-2"/>
    <n v="7.4639797210693404"/>
    <m/>
    <s v="[]"/>
    <m/>
  </r>
  <r>
    <n v="282.5"/>
    <s v="Hierarchy"/>
    <s v="LenLog_1_20_1_60_10_2-5_24000.csv"/>
    <x v="30"/>
    <x v="2"/>
    <x v="2"/>
    <x v="0"/>
    <n v="30"/>
    <x v="5"/>
    <n v="1"/>
    <n v="1"/>
    <n v="60"/>
    <n v="2"/>
    <n v="10"/>
    <n v="3.3333333333333299"/>
    <n v="8.5"/>
    <n v="0.2"/>
    <n v="20"/>
    <n v="3.3333333333333298E-2"/>
    <n v="3.3333333333333299"/>
    <n v="5.7142857142857197E-2"/>
    <n v="5.7142857142857197"/>
    <n v="7.47585105895996"/>
    <n v="3.3689737319946303E-2"/>
    <n v="7.4421613216400102"/>
    <m/>
    <s v="[19226, 3786]"/>
    <m/>
  </r>
  <r>
    <n v="283"/>
    <s v="Hierarchy"/>
    <s v="LenLog_1_20_1_60_10_5_12000.csv"/>
    <x v="19"/>
    <x v="2"/>
    <x v="3"/>
    <x v="0"/>
    <n v="5"/>
    <x v="0"/>
    <n v="1"/>
    <n v="1"/>
    <n v="60"/>
    <n v="11"/>
    <n v="20"/>
    <n v="18.3333333333333"/>
    <n v="1"/>
    <n v="0.55000000000000004"/>
    <n v="55.000000000000007"/>
    <n v="0.18333333333333299"/>
    <n v="18.3333333333333"/>
    <n v="0.27500000000000002"/>
    <n v="27.500000000000004"/>
    <n v="1.8682715892791699"/>
    <n v="1.83131694793701E-2"/>
    <n v="1.8499584197998"/>
    <m/>
    <s v="[133, 8217, 2074, 7590, 1587, 5700, 7247, 6239, 2405, 8810, 1786]"/>
    <m/>
  </r>
  <r>
    <n v="283.10000000000002"/>
    <s v="Hierarchy"/>
    <s v="LenLog_1_20_1_60_10_5_12000.csv"/>
    <x v="19"/>
    <x v="2"/>
    <x v="3"/>
    <x v="0"/>
    <n v="10"/>
    <x v="1"/>
    <n v="1"/>
    <n v="1"/>
    <n v="60"/>
    <n v="0"/>
    <n v="10"/>
    <n v="0"/>
    <m/>
    <n v="0"/>
    <n v="0"/>
    <n v="0"/>
    <n v="0"/>
    <n v="0"/>
    <n v="0"/>
    <n v="1.9018259048461901"/>
    <n v="1.83131694793701E-2"/>
    <n v="1.88351273536682"/>
    <m/>
    <s v="[]"/>
    <m/>
  </r>
  <r>
    <n v="283.2"/>
    <s v="Hierarchy"/>
    <s v="LenLog_1_20_1_60_10_5_12000.csv"/>
    <x v="19"/>
    <x v="2"/>
    <x v="3"/>
    <x v="0"/>
    <n v="15"/>
    <x v="2"/>
    <n v="1"/>
    <n v="1"/>
    <n v="60"/>
    <n v="0"/>
    <n v="10"/>
    <n v="0"/>
    <m/>
    <n v="0"/>
    <n v="0"/>
    <n v="0"/>
    <n v="0"/>
    <n v="0"/>
    <n v="0"/>
    <n v="1.9348766803741499"/>
    <n v="1.83131694793701E-2"/>
    <n v="1.9165635108947801"/>
    <m/>
    <s v="[]"/>
    <m/>
  </r>
  <r>
    <n v="283.3"/>
    <s v="Hierarchy"/>
    <s v="LenLog_1_20_1_60_10_5_12000.csv"/>
    <x v="19"/>
    <x v="2"/>
    <x v="3"/>
    <x v="0"/>
    <n v="20"/>
    <x v="3"/>
    <n v="1"/>
    <n v="1"/>
    <n v="60"/>
    <n v="22"/>
    <n v="30"/>
    <n v="36.6666666666667"/>
    <n v="8.6818181818181799"/>
    <n v="0.73333333333333295"/>
    <n v="73.3333333333333"/>
    <n v="0.36666666666666697"/>
    <n v="36.6666666666667"/>
    <n v="0.48888888888888898"/>
    <n v="48.8888888888889"/>
    <n v="2.0186934471130402"/>
    <n v="1.83131694793701E-2"/>
    <n v="2.0003802776336701"/>
    <m/>
    <s v="[1275, 6152, 12176, 9499, 7580, 1436, 11427, 806, 10613, 8633, 11326, 7102, 4670, 9027, 10570, 12107, 10960, 5712, 11348, 2394, 9566, 9716]"/>
    <m/>
  </r>
  <r>
    <n v="283.39999999999998"/>
    <s v="Hierarchy"/>
    <s v="LenLog_1_20_1_60_10_5_12000.csv"/>
    <x v="19"/>
    <x v="2"/>
    <x v="3"/>
    <x v="0"/>
    <n v="25"/>
    <x v="4"/>
    <n v="1"/>
    <n v="1"/>
    <n v="60"/>
    <n v="2"/>
    <n v="10"/>
    <n v="3.3333333333333299"/>
    <n v="8"/>
    <n v="0.2"/>
    <n v="20"/>
    <n v="3.3333333333333298E-2"/>
    <n v="3.3333333333333299"/>
    <n v="5.7142857142857197E-2"/>
    <n v="5.7142857142857197"/>
    <n v="1.9185471534728999"/>
    <n v="1.83131694793701E-2"/>
    <n v="1.9002339839935301"/>
    <m/>
    <s v="[5706, 11342]"/>
    <m/>
  </r>
  <r>
    <n v="283.5"/>
    <s v="Hierarchy"/>
    <s v="LenLog_1_20_1_60_10_5_12000.csv"/>
    <x v="19"/>
    <x v="2"/>
    <x v="3"/>
    <x v="0"/>
    <n v="30"/>
    <x v="5"/>
    <n v="1"/>
    <n v="1"/>
    <n v="60"/>
    <n v="15"/>
    <n v="20"/>
    <n v="25"/>
    <n v="7.2"/>
    <n v="0.75"/>
    <n v="75"/>
    <n v="0.25"/>
    <n v="25"/>
    <n v="0.375"/>
    <n v="37.5"/>
    <n v="1.9856271743774401"/>
    <n v="1.83131694793701E-2"/>
    <n v="1.96731400489807"/>
    <m/>
    <s v="[126, 7169, 3970, 6154, 6541, 2445, 12176, 6930, 11559, 12332, 441, 4671, 974, 2669, 9718]"/>
    <m/>
  </r>
  <r>
    <n v="284"/>
    <s v="Hierarchy"/>
    <s v="LenLog_1_20_1_60_15_10_9000.csv"/>
    <x v="16"/>
    <x v="2"/>
    <x v="0"/>
    <x v="1"/>
    <n v="5"/>
    <x v="6"/>
    <n v="1"/>
    <n v="1"/>
    <n v="60"/>
    <n v="0"/>
    <n v="10"/>
    <n v="0"/>
    <m/>
    <n v="0"/>
    <n v="0"/>
    <n v="0"/>
    <n v="0"/>
    <n v="0"/>
    <n v="0"/>
    <n v="1.0163116455078101"/>
    <n v="1.5895128250122102E-2"/>
    <n v="1.00041651725769"/>
    <m/>
    <s v="[]"/>
    <m/>
  </r>
  <r>
    <n v="284.10000000000002"/>
    <s v="Hierarchy"/>
    <s v="LenLog_1_20_1_60_15_10_9000.csv"/>
    <x v="16"/>
    <x v="2"/>
    <x v="0"/>
    <x v="1"/>
    <n v="10"/>
    <x v="0"/>
    <n v="1"/>
    <n v="1"/>
    <n v="60"/>
    <n v="0"/>
    <n v="10"/>
    <n v="0"/>
    <m/>
    <n v="0"/>
    <n v="0"/>
    <n v="0"/>
    <n v="0"/>
    <n v="0"/>
    <n v="0"/>
    <n v="1.2158834934234599"/>
    <n v="1.5895128250122102E-2"/>
    <n v="1.1999883651733401"/>
    <m/>
    <s v="[]"/>
    <m/>
  </r>
  <r>
    <n v="284.2"/>
    <s v="Hierarchy"/>
    <s v="LenLog_1_20_1_60_15_10_9000.csv"/>
    <x v="16"/>
    <x v="2"/>
    <x v="0"/>
    <x v="1"/>
    <n v="15"/>
    <x v="1"/>
    <n v="1"/>
    <n v="1"/>
    <n v="60"/>
    <n v="0"/>
    <n v="10"/>
    <n v="0"/>
    <m/>
    <n v="0"/>
    <n v="0"/>
    <n v="0"/>
    <n v="0"/>
    <n v="0"/>
    <n v="0"/>
    <n v="1.21624803543091"/>
    <n v="1.5895128250122102E-2"/>
    <n v="1.2003529071807899"/>
    <m/>
    <s v="[]"/>
    <m/>
  </r>
  <r>
    <n v="284.3"/>
    <s v="Hierarchy"/>
    <s v="LenLog_1_20_1_60_15_10_9000.csv"/>
    <x v="16"/>
    <x v="2"/>
    <x v="0"/>
    <x v="1"/>
    <n v="20"/>
    <x v="2"/>
    <n v="1"/>
    <n v="1"/>
    <n v="60"/>
    <n v="0"/>
    <n v="10"/>
    <n v="0"/>
    <m/>
    <n v="0"/>
    <n v="0"/>
    <n v="0"/>
    <n v="0"/>
    <n v="0"/>
    <n v="0"/>
    <n v="1.1828601360321001"/>
    <n v="1.5895128250122102E-2"/>
    <n v="1.16696500778198"/>
    <m/>
    <s v="[]"/>
    <m/>
  </r>
  <r>
    <n v="284.39999999999998"/>
    <s v="Hierarchy"/>
    <s v="LenLog_1_20_1_60_15_10_9000.csv"/>
    <x v="16"/>
    <x v="2"/>
    <x v="0"/>
    <x v="1"/>
    <n v="25"/>
    <x v="3"/>
    <n v="1"/>
    <n v="1"/>
    <n v="60"/>
    <n v="5"/>
    <n v="10"/>
    <n v="8.3333333333333304"/>
    <n v="10"/>
    <n v="0.5"/>
    <n v="50"/>
    <n v="8.3333333333333301E-2"/>
    <n v="8.3333333333333304"/>
    <n v="0.14285714285714299"/>
    <n v="14.285714285714299"/>
    <n v="1.1949262619018599"/>
    <n v="1.5895128250122102E-2"/>
    <n v="1.1790311336517301"/>
    <m/>
    <s v="[900, 3357, 3387, 79, 1774]"/>
    <m/>
  </r>
  <r>
    <n v="284.5"/>
    <s v="Hierarchy"/>
    <s v="LenLog_1_20_1_60_15_10_9000.csv"/>
    <x v="16"/>
    <x v="2"/>
    <x v="0"/>
    <x v="1"/>
    <n v="30"/>
    <x v="4"/>
    <n v="1"/>
    <n v="1"/>
    <n v="60"/>
    <n v="10"/>
    <n v="20"/>
    <n v="16.6666666666667"/>
    <n v="10"/>
    <n v="0.5"/>
    <n v="50"/>
    <n v="0.16666666666666699"/>
    <n v="16.6666666666667"/>
    <n v="0.25"/>
    <n v="25"/>
    <n v="1.23280000686646"/>
    <n v="1.5895128250122102E-2"/>
    <n v="1.2169048786163299"/>
    <m/>
    <s v="[900, 7070, 3357, 3619, 3387, 7364, 1615, 79, 9190, 1774]"/>
    <m/>
  </r>
  <r>
    <n v="285"/>
    <s v="Hierarchy"/>
    <s v="LenLog_1_20_1_60_15_1_90000.csv"/>
    <x v="32"/>
    <x v="2"/>
    <x v="1"/>
    <x v="1"/>
    <n v="5"/>
    <x v="6"/>
    <n v="1"/>
    <n v="1"/>
    <n v="60"/>
    <n v="0"/>
    <n v="10"/>
    <n v="0"/>
    <m/>
    <n v="0"/>
    <n v="0"/>
    <n v="0"/>
    <n v="0"/>
    <n v="0"/>
    <n v="0"/>
    <n v="102.87470102310201"/>
    <n v="8.3384037017822293E-2"/>
    <n v="102.791316986084"/>
    <m/>
    <s v="[]"/>
    <m/>
  </r>
  <r>
    <n v="285.10000000000002"/>
    <s v="Hierarchy"/>
    <s v="LenLog_1_20_1_60_15_1_90000.csv"/>
    <x v="32"/>
    <x v="2"/>
    <x v="1"/>
    <x v="1"/>
    <n v="10"/>
    <x v="0"/>
    <n v="1"/>
    <n v="1"/>
    <n v="60"/>
    <n v="1"/>
    <n v="10"/>
    <n v="1.6666666666666701"/>
    <n v="2"/>
    <n v="0.1"/>
    <n v="10"/>
    <n v="1.6666666666666701E-2"/>
    <n v="1.6666666666666701"/>
    <n v="2.8571428571428598E-2"/>
    <n v="2.8571428571428599"/>
    <n v="102.945206165314"/>
    <n v="8.3384037017822293E-2"/>
    <n v="102.861822128296"/>
    <m/>
    <s v="[77339]"/>
    <m/>
  </r>
  <r>
    <n v="285.2"/>
    <s v="Hierarchy"/>
    <s v="LenLog_1_20_1_60_15_1_90000.csv"/>
    <x v="32"/>
    <x v="2"/>
    <x v="1"/>
    <x v="1"/>
    <n v="15"/>
    <x v="1"/>
    <n v="1"/>
    <n v="1"/>
    <n v="60"/>
    <n v="0"/>
    <n v="10"/>
    <n v="0"/>
    <m/>
    <n v="0"/>
    <n v="0"/>
    <n v="0"/>
    <n v="0"/>
    <n v="0"/>
    <n v="0"/>
    <n v="103.466365814209"/>
    <n v="8.3384037017822293E-2"/>
    <n v="103.38298177719101"/>
    <m/>
    <s v="[]"/>
    <m/>
  </r>
  <r>
    <n v="285.3"/>
    <s v="Hierarchy"/>
    <s v="LenLog_1_20_1_60_15_1_90000.csv"/>
    <x v="32"/>
    <x v="2"/>
    <x v="1"/>
    <x v="1"/>
    <n v="20"/>
    <x v="2"/>
    <n v="1"/>
    <n v="1"/>
    <n v="60"/>
    <n v="2"/>
    <n v="10"/>
    <n v="3.3333333333333299"/>
    <n v="1"/>
    <n v="0.2"/>
    <n v="20"/>
    <n v="3.3333333333333298E-2"/>
    <n v="3.3333333333333299"/>
    <n v="5.7142857142857197E-2"/>
    <n v="5.7142857142857197"/>
    <n v="102.976061344147"/>
    <n v="8.3384037017822293E-2"/>
    <n v="102.89267730712901"/>
    <m/>
    <s v="[6935, 54475]"/>
    <m/>
  </r>
  <r>
    <n v="285.39999999999998"/>
    <s v="Hierarchy"/>
    <s v="LenLog_1_20_1_60_15_1_90000.csv"/>
    <x v="32"/>
    <x v="2"/>
    <x v="1"/>
    <x v="1"/>
    <n v="25"/>
    <x v="3"/>
    <n v="1"/>
    <n v="1"/>
    <n v="60"/>
    <n v="31"/>
    <n v="40"/>
    <n v="51.6666666666667"/>
    <n v="9.2903225806451601"/>
    <n v="0.77500000000000002"/>
    <n v="77.5"/>
    <n v="0.51666666666666705"/>
    <n v="51.666666666666707"/>
    <n v="0.62"/>
    <n v="62"/>
    <n v="103.45890593528701"/>
    <n v="8.3384037017822293E-2"/>
    <n v="103.37552189826999"/>
    <m/>
    <s v="[65015, 90874, 36091, 1158, 75657, 64652, 77325, 20886, 1298, 15899, 87327, 22821, 35896, 40894, 85565, 17223, 5702, 710, 79947, 79564, 15822, 51151, 89553, 88401, 57041, 62936, 16090, 57306, 55006, 24416, 64365]"/>
    <m/>
  </r>
  <r>
    <n v="285.5"/>
    <s v="Hierarchy"/>
    <s v="LenLog_1_20_1_60_15_1_90000.csv"/>
    <x v="32"/>
    <x v="2"/>
    <x v="1"/>
    <x v="1"/>
    <n v="30"/>
    <x v="4"/>
    <n v="1"/>
    <n v="1"/>
    <n v="60"/>
    <n v="12"/>
    <n v="20"/>
    <n v="20"/>
    <n v="14"/>
    <n v="0.6"/>
    <n v="60"/>
    <n v="0.2"/>
    <n v="20"/>
    <n v="0.3"/>
    <n v="30"/>
    <n v="103.274606704712"/>
    <n v="8.3384037017822293E-2"/>
    <n v="103.19122266769401"/>
    <m/>
    <s v="[36086, 68735, 75652, 20881, 15894, 87322, 17218, 5697, 79942, 51146, 88396, 57036]"/>
    <m/>
  </r>
  <r>
    <n v="286"/>
    <s v="Hierarchy"/>
    <s v="LenLog_1_20_1_60_15_2-5_36000.csv"/>
    <x v="33"/>
    <x v="2"/>
    <x v="2"/>
    <x v="1"/>
    <n v="5"/>
    <x v="6"/>
    <n v="1"/>
    <n v="1"/>
    <n v="60"/>
    <n v="11"/>
    <n v="20"/>
    <n v="18.3333333333333"/>
    <n v="0"/>
    <n v="0.55000000000000004"/>
    <n v="55.000000000000007"/>
    <n v="0.18333333333333299"/>
    <n v="18.3333333333333"/>
    <n v="0.27500000000000002"/>
    <n v="27.500000000000004"/>
    <n v="16.979222774505601"/>
    <n v="5.8238267898559598E-2"/>
    <n v="16.920984506607098"/>
    <m/>
    <s v="[35842, 36099, 11528, 17820, 23846, 26430, 28490, 598, 19159, 35931, 18672]"/>
    <m/>
  </r>
  <r>
    <n v="286.10000000000002"/>
    <s v="Hierarchy"/>
    <s v="LenLog_1_20_1_60_15_2-5_36000.csv"/>
    <x v="33"/>
    <x v="2"/>
    <x v="2"/>
    <x v="1"/>
    <n v="10"/>
    <x v="0"/>
    <n v="1"/>
    <n v="1"/>
    <n v="60"/>
    <n v="4"/>
    <n v="10"/>
    <n v="6.6666666666666696"/>
    <n v="0"/>
    <n v="0.4"/>
    <n v="40"/>
    <n v="6.6666666666666693E-2"/>
    <n v="6.6666666666666696"/>
    <n v="0.114285714285714"/>
    <n v="11.4285714285714"/>
    <n v="16.6992490291595"/>
    <n v="5.8238267898559598E-2"/>
    <n v="16.641010761261001"/>
    <m/>
    <s v="[35737, 16555, 598, 19159]"/>
    <m/>
  </r>
  <r>
    <n v="286.2"/>
    <s v="Hierarchy"/>
    <s v="LenLog_1_20_1_60_15_2-5_36000.csv"/>
    <x v="33"/>
    <x v="2"/>
    <x v="2"/>
    <x v="1"/>
    <n v="15"/>
    <x v="1"/>
    <n v="1"/>
    <n v="1"/>
    <n v="60"/>
    <n v="0"/>
    <n v="10"/>
    <n v="0"/>
    <m/>
    <n v="0"/>
    <n v="0"/>
    <n v="0"/>
    <n v="0"/>
    <n v="0"/>
    <n v="0"/>
    <n v="16.991964578628501"/>
    <n v="5.8238267898559598E-2"/>
    <n v="16.933726310729998"/>
    <m/>
    <s v="[]"/>
    <m/>
  </r>
  <r>
    <n v="286.3"/>
    <s v="Hierarchy"/>
    <s v="LenLog_1_20_1_60_15_2-5_36000.csv"/>
    <x v="33"/>
    <x v="2"/>
    <x v="2"/>
    <x v="1"/>
    <n v="20"/>
    <x v="2"/>
    <n v="1"/>
    <n v="1"/>
    <n v="60"/>
    <n v="0"/>
    <n v="10"/>
    <n v="0"/>
    <m/>
    <n v="0"/>
    <n v="0"/>
    <n v="0"/>
    <n v="0"/>
    <n v="0"/>
    <n v="0"/>
    <n v="16.946369647979701"/>
    <n v="5.8238267898559598E-2"/>
    <n v="16.888131380081202"/>
    <m/>
    <s v="[]"/>
    <m/>
  </r>
  <r>
    <n v="286.39999999999998"/>
    <s v="Hierarchy"/>
    <s v="LenLog_1_20_1_60_15_2-5_36000.csv"/>
    <x v="33"/>
    <x v="2"/>
    <x v="2"/>
    <x v="1"/>
    <n v="25"/>
    <x v="3"/>
    <n v="1"/>
    <n v="1"/>
    <n v="60"/>
    <n v="3"/>
    <n v="10"/>
    <n v="5"/>
    <n v="3"/>
    <n v="0.3"/>
    <n v="30"/>
    <n v="0.05"/>
    <n v="5"/>
    <n v="8.5714285714285701E-2"/>
    <n v="8.5714285714285694"/>
    <n v="16.9783968925476"/>
    <n v="5.8238267898559598E-2"/>
    <n v="16.920158624649002"/>
    <m/>
    <s v="[35740, 26274, 31358]"/>
    <m/>
  </r>
  <r>
    <n v="286.5"/>
    <s v="Hierarchy"/>
    <s v="LenLog_1_20_1_60_15_2-5_36000.csv"/>
    <x v="33"/>
    <x v="2"/>
    <x v="2"/>
    <x v="1"/>
    <n v="30"/>
    <x v="4"/>
    <n v="1"/>
    <n v="1"/>
    <n v="60"/>
    <n v="4"/>
    <n v="10"/>
    <n v="6.6666666666666696"/>
    <n v="3.25"/>
    <n v="0.4"/>
    <n v="40"/>
    <n v="6.6666666666666693E-2"/>
    <n v="6.6666666666666696"/>
    <n v="0.114285714285714"/>
    <n v="11.4285714285714"/>
    <n v="16.910949945449801"/>
    <n v="5.8238267898559598E-2"/>
    <n v="16.852711677551302"/>
    <m/>
    <s v="[35737, 26271, 17921, 31355]"/>
    <m/>
  </r>
  <r>
    <n v="287"/>
    <s v="Hierarchy"/>
    <s v="LenLog_1_20_1_60_15_5_18000.csv"/>
    <x v="28"/>
    <x v="2"/>
    <x v="3"/>
    <x v="1"/>
    <n v="5"/>
    <x v="6"/>
    <n v="1"/>
    <n v="1"/>
    <n v="60"/>
    <n v="0"/>
    <n v="10"/>
    <n v="0"/>
    <m/>
    <n v="0"/>
    <n v="0"/>
    <n v="0"/>
    <n v="0"/>
    <n v="0"/>
    <n v="0"/>
    <n v="4.2653737068176296"/>
    <n v="1.6298055648803701E-2"/>
    <n v="4.2490756511688197"/>
    <m/>
    <s v="[]"/>
    <m/>
  </r>
  <r>
    <n v="287.10000000000002"/>
    <s v="Hierarchy"/>
    <s v="LenLog_1_20_1_60_15_5_18000.csv"/>
    <x v="28"/>
    <x v="2"/>
    <x v="3"/>
    <x v="1"/>
    <n v="10"/>
    <x v="0"/>
    <n v="1"/>
    <n v="1"/>
    <n v="60"/>
    <n v="0"/>
    <n v="10"/>
    <n v="0"/>
    <m/>
    <n v="0"/>
    <n v="0"/>
    <n v="0"/>
    <n v="0"/>
    <n v="0"/>
    <n v="0"/>
    <n v="4.3844890594482404"/>
    <n v="1.6298055648803701E-2"/>
    <n v="4.3681910037994403"/>
    <m/>
    <s v="[]"/>
    <m/>
  </r>
  <r>
    <n v="287.2"/>
    <s v="Hierarchy"/>
    <s v="LenLog_1_20_1_60_15_5_18000.csv"/>
    <x v="28"/>
    <x v="2"/>
    <x v="3"/>
    <x v="1"/>
    <n v="15"/>
    <x v="1"/>
    <n v="1"/>
    <n v="1"/>
    <n v="60"/>
    <n v="0"/>
    <n v="10"/>
    <n v="0"/>
    <m/>
    <n v="0"/>
    <n v="0"/>
    <n v="0"/>
    <n v="0"/>
    <n v="0"/>
    <n v="0"/>
    <n v="4.3600811958312997"/>
    <n v="1.6298055648803701E-2"/>
    <n v="4.3437831401824996"/>
    <m/>
    <s v="[]"/>
    <m/>
  </r>
  <r>
    <n v="287.3"/>
    <s v="Hierarchy"/>
    <s v="LenLog_1_20_1_60_15_5_18000.csv"/>
    <x v="28"/>
    <x v="2"/>
    <x v="3"/>
    <x v="1"/>
    <n v="20"/>
    <x v="2"/>
    <n v="1"/>
    <n v="1"/>
    <n v="60"/>
    <n v="0"/>
    <n v="10"/>
    <n v="0"/>
    <m/>
    <n v="0"/>
    <n v="0"/>
    <n v="0"/>
    <n v="0"/>
    <n v="0"/>
    <n v="0"/>
    <n v="4.3926415443420401"/>
    <n v="1.6298055648803701E-2"/>
    <n v="4.37634348869324"/>
    <m/>
    <s v="[]"/>
    <m/>
  </r>
  <r>
    <n v="287.39999999999998"/>
    <s v="Hierarchy"/>
    <s v="LenLog_1_20_1_60_15_5_18000.csv"/>
    <x v="28"/>
    <x v="2"/>
    <x v="3"/>
    <x v="1"/>
    <n v="25"/>
    <x v="3"/>
    <n v="1"/>
    <n v="1"/>
    <n v="60"/>
    <n v="0"/>
    <n v="10"/>
    <n v="0"/>
    <m/>
    <n v="0"/>
    <n v="0"/>
    <n v="0"/>
    <n v="0"/>
    <n v="0"/>
    <n v="0"/>
    <n v="4.4183259010314897"/>
    <n v="1.6298055648803701E-2"/>
    <n v="4.4020278453826904"/>
    <m/>
    <s v="[]"/>
    <m/>
  </r>
  <r>
    <n v="287.5"/>
    <s v="Hierarchy"/>
    <s v="LenLog_1_20_1_60_15_5_18000.csv"/>
    <x v="28"/>
    <x v="2"/>
    <x v="3"/>
    <x v="1"/>
    <n v="30"/>
    <x v="4"/>
    <n v="1"/>
    <n v="1"/>
    <n v="60"/>
    <n v="4"/>
    <n v="10"/>
    <n v="6.6666666666666696"/>
    <n v="1.25"/>
    <n v="0.4"/>
    <n v="40"/>
    <n v="6.6666666666666693E-2"/>
    <n v="6.6666666666666696"/>
    <n v="0.114285714285714"/>
    <n v="11.4285714285714"/>
    <n v="4.33813524246216"/>
    <n v="1.6298055648803701E-2"/>
    <n v="4.3218371868133501"/>
    <m/>
    <s v="[1783, 7698, 15155, 2993]"/>
    <m/>
  </r>
  <r>
    <n v="288"/>
    <s v="Hierarchy"/>
    <s v="LenLog_1_20_1_60_20_10_12000.csv"/>
    <x v="19"/>
    <x v="2"/>
    <x v="0"/>
    <x v="2"/>
    <n v="5"/>
    <x v="7"/>
    <n v="1"/>
    <n v="1"/>
    <n v="60"/>
    <n v="0"/>
    <n v="10"/>
    <n v="0"/>
    <m/>
    <n v="0"/>
    <n v="0"/>
    <n v="0"/>
    <n v="0"/>
    <n v="0"/>
    <n v="0"/>
    <n v="1.9669613838195801"/>
    <n v="1.6416072845459002E-2"/>
    <n v="1.95054531097412"/>
    <m/>
    <s v="[]"/>
    <m/>
  </r>
  <r>
    <n v="288.10000000000002"/>
    <s v="Hierarchy"/>
    <s v="LenLog_1_20_1_60_20_10_12000.csv"/>
    <x v="19"/>
    <x v="2"/>
    <x v="0"/>
    <x v="2"/>
    <n v="10"/>
    <x v="6"/>
    <n v="1"/>
    <n v="1"/>
    <n v="60"/>
    <n v="0"/>
    <n v="10"/>
    <n v="0"/>
    <m/>
    <n v="0"/>
    <n v="0"/>
    <n v="0"/>
    <n v="0"/>
    <n v="0"/>
    <n v="0"/>
    <n v="2.1705415248870801"/>
    <n v="1.6416072845459002E-2"/>
    <n v="2.15412545204163"/>
    <m/>
    <s v="[]"/>
    <m/>
  </r>
  <r>
    <n v="288.2"/>
    <s v="Hierarchy"/>
    <s v="LenLog_1_20_1_60_20_10_12000.csv"/>
    <x v="19"/>
    <x v="2"/>
    <x v="0"/>
    <x v="2"/>
    <n v="15"/>
    <x v="0"/>
    <n v="1"/>
    <n v="1"/>
    <n v="60"/>
    <n v="0"/>
    <n v="10"/>
    <n v="0"/>
    <m/>
    <n v="0"/>
    <n v="0"/>
    <n v="0"/>
    <n v="0"/>
    <n v="0"/>
    <n v="0"/>
    <n v="2.1540105342864999"/>
    <n v="1.6416072845459002E-2"/>
    <n v="2.13759446144104"/>
    <m/>
    <s v="[]"/>
    <m/>
  </r>
  <r>
    <n v="288.3"/>
    <s v="Hierarchy"/>
    <s v="LenLog_1_20_1_60_20_10_12000.csv"/>
    <x v="19"/>
    <x v="2"/>
    <x v="0"/>
    <x v="2"/>
    <n v="20"/>
    <x v="1"/>
    <n v="1"/>
    <n v="1"/>
    <n v="60"/>
    <n v="0"/>
    <n v="10"/>
    <n v="0"/>
    <m/>
    <n v="0"/>
    <n v="0"/>
    <n v="0"/>
    <n v="0"/>
    <n v="0"/>
    <n v="0"/>
    <n v="2.1830637454986599"/>
    <n v="1.6416072845459002E-2"/>
    <n v="2.1666476726532"/>
    <m/>
    <s v="[]"/>
    <m/>
  </r>
  <r>
    <n v="288.39999999999998"/>
    <s v="Hierarchy"/>
    <s v="LenLog_1_20_1_60_20_10_12000.csv"/>
    <x v="19"/>
    <x v="2"/>
    <x v="0"/>
    <x v="2"/>
    <n v="25"/>
    <x v="2"/>
    <n v="1"/>
    <n v="1"/>
    <n v="60"/>
    <n v="0"/>
    <n v="10"/>
    <n v="0"/>
    <m/>
    <n v="0"/>
    <n v="0"/>
    <n v="0"/>
    <n v="0"/>
    <n v="0"/>
    <n v="0"/>
    <n v="2.1672959327697798"/>
    <n v="1.6416072845459002E-2"/>
    <n v="2.15087985992432"/>
    <m/>
    <s v="[]"/>
    <m/>
  </r>
  <r>
    <n v="288.5"/>
    <s v="Hierarchy"/>
    <s v="LenLog_1_20_1_60_20_10_12000.csv"/>
    <x v="19"/>
    <x v="2"/>
    <x v="0"/>
    <x v="2"/>
    <n v="30"/>
    <x v="3"/>
    <n v="1"/>
    <n v="1"/>
    <n v="60"/>
    <n v="0"/>
    <n v="10"/>
    <n v="0"/>
    <m/>
    <n v="0"/>
    <n v="0"/>
    <n v="0"/>
    <n v="0"/>
    <n v="0"/>
    <n v="0"/>
    <n v="2.14859819412231"/>
    <n v="1.6416072845459002E-2"/>
    <n v="2.1321821212768599"/>
    <m/>
    <s v="[]"/>
    <m/>
  </r>
  <r>
    <n v="289"/>
    <s v="Hierarchy"/>
    <s v="LenLog_1_20_1_60_20_1_120000.csv"/>
    <x v="34"/>
    <x v="2"/>
    <x v="1"/>
    <x v="2"/>
    <n v="5"/>
    <x v="7"/>
    <n v="1"/>
    <n v="1"/>
    <n v="60"/>
    <n v="0"/>
    <n v="10"/>
    <n v="0"/>
    <m/>
    <n v="0"/>
    <n v="0"/>
    <n v="0"/>
    <n v="0"/>
    <n v="0"/>
    <n v="0"/>
    <n v="184.14434838295"/>
    <n v="0.104395151138306"/>
    <n v="184.03995323181201"/>
    <m/>
    <s v="[]"/>
    <m/>
  </r>
  <r>
    <n v="289.10000000000002"/>
    <s v="Hierarchy"/>
    <s v="LenLog_1_20_1_60_20_1_120000.csv"/>
    <x v="34"/>
    <x v="2"/>
    <x v="1"/>
    <x v="2"/>
    <n v="10"/>
    <x v="6"/>
    <n v="1"/>
    <n v="1"/>
    <n v="60"/>
    <n v="0"/>
    <n v="10"/>
    <n v="0"/>
    <m/>
    <n v="0"/>
    <n v="0"/>
    <n v="0"/>
    <n v="0"/>
    <n v="0"/>
    <n v="0"/>
    <n v="207.74956607818601"/>
    <n v="0.104395151138306"/>
    <n v="207.64517092704801"/>
    <m/>
    <s v="[]"/>
    <m/>
  </r>
  <r>
    <n v="289.2"/>
    <s v="Hierarchy"/>
    <s v="LenLog_1_20_1_60_20_1_120000.csv"/>
    <x v="34"/>
    <x v="2"/>
    <x v="1"/>
    <x v="2"/>
    <n v="15"/>
    <x v="0"/>
    <n v="1"/>
    <n v="1"/>
    <n v="60"/>
    <n v="0"/>
    <n v="10"/>
    <n v="0"/>
    <m/>
    <n v="0"/>
    <n v="0"/>
    <n v="0"/>
    <n v="0"/>
    <n v="0"/>
    <n v="0"/>
    <n v="190.09436416625999"/>
    <n v="0.104395151138306"/>
    <n v="189.98996901512101"/>
    <m/>
    <s v="[]"/>
    <m/>
  </r>
  <r>
    <n v="289.3"/>
    <s v="Hierarchy"/>
    <s v="LenLog_1_20_1_60_20_1_120000.csv"/>
    <x v="34"/>
    <x v="2"/>
    <x v="1"/>
    <x v="2"/>
    <n v="20"/>
    <x v="1"/>
    <n v="1"/>
    <n v="1"/>
    <n v="60"/>
    <n v="0"/>
    <n v="10"/>
    <n v="0"/>
    <m/>
    <n v="0"/>
    <n v="0"/>
    <n v="0"/>
    <n v="0"/>
    <n v="0"/>
    <n v="0"/>
    <n v="178.31455755233799"/>
    <n v="0.104395151138306"/>
    <n v="178.210162401199"/>
    <m/>
    <s v="[]"/>
    <m/>
  </r>
  <r>
    <n v="289.39999999999998"/>
    <s v="Hierarchy"/>
    <s v="LenLog_1_20_1_60_20_1_120000.csv"/>
    <x v="34"/>
    <x v="2"/>
    <x v="1"/>
    <x v="2"/>
    <n v="25"/>
    <x v="2"/>
    <n v="1"/>
    <n v="1"/>
    <n v="60"/>
    <n v="0"/>
    <n v="10"/>
    <n v="0"/>
    <m/>
    <n v="0"/>
    <n v="0"/>
    <n v="0"/>
    <n v="0"/>
    <n v="0"/>
    <n v="0"/>
    <n v="177.53135609626801"/>
    <n v="0.104395151138306"/>
    <n v="177.426960945129"/>
    <m/>
    <s v="[]"/>
    <m/>
  </r>
  <r>
    <n v="289.5"/>
    <s v="Hierarchy"/>
    <s v="LenLog_1_20_1_60_20_1_120000.csv"/>
    <x v="34"/>
    <x v="2"/>
    <x v="1"/>
    <x v="2"/>
    <n v="30"/>
    <x v="3"/>
    <n v="1"/>
    <n v="1"/>
    <n v="60"/>
    <n v="0"/>
    <n v="10"/>
    <n v="0"/>
    <m/>
    <n v="0"/>
    <n v="0"/>
    <n v="0"/>
    <n v="0"/>
    <n v="0"/>
    <n v="0"/>
    <n v="177.581500291824"/>
    <n v="0.104395151138306"/>
    <n v="177.47710514068601"/>
    <m/>
    <s v="[]"/>
    <m/>
  </r>
  <r>
    <n v="290"/>
    <s v="Hierarchy"/>
    <s v="LenLog_1_20_1_60_20_2-5_48000.csv"/>
    <x v="35"/>
    <x v="2"/>
    <x v="2"/>
    <x v="2"/>
    <n v="5"/>
    <x v="7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29.056910753250101"/>
    <n v="8.2891941070556599E-2"/>
    <n v="28.974018812179601"/>
    <m/>
    <s v="[43300, 227]"/>
    <m/>
  </r>
  <r>
    <n v="290.10000000000002"/>
    <s v="Hierarchy"/>
    <s v="LenLog_1_20_1_60_20_2-5_48000.csv"/>
    <x v="35"/>
    <x v="2"/>
    <x v="2"/>
    <x v="2"/>
    <n v="10"/>
    <x v="6"/>
    <n v="1"/>
    <n v="1"/>
    <n v="60"/>
    <n v="3"/>
    <n v="10"/>
    <n v="5"/>
    <n v="0"/>
    <n v="0.3"/>
    <n v="30"/>
    <n v="0.05"/>
    <n v="5"/>
    <n v="8.5714285714285701E-2"/>
    <n v="8.5714285714285694"/>
    <n v="29.123328447341901"/>
    <n v="8.2891941070556599E-2"/>
    <n v="29.040436506271401"/>
    <m/>
    <s v="[33960, 33502, 227]"/>
    <m/>
  </r>
  <r>
    <n v="290.2"/>
    <s v="Hierarchy"/>
    <s v="LenLog_1_20_1_60_20_2-5_48000.csv"/>
    <x v="35"/>
    <x v="2"/>
    <x v="2"/>
    <x v="2"/>
    <n v="15"/>
    <x v="0"/>
    <n v="1"/>
    <n v="1"/>
    <n v="60"/>
    <n v="4"/>
    <n v="10"/>
    <n v="6.6666666666666696"/>
    <n v="2"/>
    <n v="0.4"/>
    <n v="40"/>
    <n v="6.6666666666666693E-2"/>
    <n v="6.6666666666666696"/>
    <n v="0.114285714285714"/>
    <n v="11.4285714285714"/>
    <n v="29.172254800796502"/>
    <n v="8.2891941070556599E-2"/>
    <n v="29.089362859725998"/>
    <m/>
    <s v="[38212, 6873, 1533, 35201]"/>
    <m/>
  </r>
  <r>
    <n v="290.3"/>
    <s v="Hierarchy"/>
    <s v="LenLog_1_20_1_60_20_2-5_48000.csv"/>
    <x v="35"/>
    <x v="2"/>
    <x v="2"/>
    <x v="2"/>
    <n v="20"/>
    <x v="1"/>
    <n v="1"/>
    <n v="1"/>
    <n v="60"/>
    <n v="2"/>
    <n v="10"/>
    <n v="3.3333333333333299"/>
    <n v="0"/>
    <n v="0.2"/>
    <n v="20"/>
    <n v="3.3333333333333298E-2"/>
    <n v="3.3333333333333299"/>
    <n v="5.7142857142857197E-2"/>
    <n v="5.7142857142857197"/>
    <n v="30.0066704750061"/>
    <n v="8.2891941070556599E-2"/>
    <n v="29.923778533935501"/>
    <m/>
    <s v="[44043, 12101]"/>
    <m/>
  </r>
  <r>
    <n v="290.39999999999998"/>
    <s v="Hierarchy"/>
    <s v="LenLog_1_20_1_60_20_2-5_48000.csv"/>
    <x v="35"/>
    <x v="2"/>
    <x v="2"/>
    <x v="2"/>
    <n v="25"/>
    <x v="2"/>
    <n v="1"/>
    <n v="1"/>
    <n v="60"/>
    <n v="0"/>
    <n v="10"/>
    <n v="0"/>
    <m/>
    <n v="0"/>
    <n v="0"/>
    <n v="0"/>
    <n v="0"/>
    <n v="0"/>
    <n v="0"/>
    <n v="30.790197849273699"/>
    <n v="8.2891941070556599E-2"/>
    <n v="30.7073059082031"/>
    <m/>
    <s v="[]"/>
    <m/>
  </r>
  <r>
    <n v="290.5"/>
    <s v="Hierarchy"/>
    <s v="LenLog_1_20_1_60_20_2-5_48000.csv"/>
    <x v="35"/>
    <x v="2"/>
    <x v="2"/>
    <x v="2"/>
    <n v="30"/>
    <x v="3"/>
    <n v="1"/>
    <n v="1"/>
    <n v="60"/>
    <n v="0"/>
    <n v="10"/>
    <n v="0"/>
    <m/>
    <n v="0"/>
    <n v="0"/>
    <n v="0"/>
    <n v="0"/>
    <n v="0"/>
    <n v="0"/>
    <n v="30.736464977264401"/>
    <n v="8.2891941070556599E-2"/>
    <n v="30.653573036193801"/>
    <m/>
    <s v="[]"/>
    <m/>
  </r>
  <r>
    <n v="291"/>
    <s v="Hierarchy"/>
    <s v="LenLog_1_20_1_60_20_5_24000.csv"/>
    <x v="30"/>
    <x v="2"/>
    <x v="3"/>
    <x v="2"/>
    <n v="5"/>
    <x v="7"/>
    <n v="1"/>
    <n v="1"/>
    <n v="60"/>
    <n v="0"/>
    <n v="10"/>
    <n v="0"/>
    <m/>
    <n v="0"/>
    <n v="0"/>
    <n v="0"/>
    <n v="0"/>
    <n v="0"/>
    <n v="0"/>
    <n v="7.8895130157470703"/>
    <n v="3.7967443466186503E-2"/>
    <n v="7.8515455722808802"/>
    <m/>
    <s v="[]"/>
    <m/>
  </r>
  <r>
    <n v="291.10000000000002"/>
    <s v="Hierarchy"/>
    <s v="LenLog_1_20_1_60_20_5_24000.csv"/>
    <x v="30"/>
    <x v="2"/>
    <x v="3"/>
    <x v="2"/>
    <n v="10"/>
    <x v="6"/>
    <n v="1"/>
    <n v="1"/>
    <n v="60"/>
    <n v="0"/>
    <n v="10"/>
    <n v="0"/>
    <m/>
    <n v="0"/>
    <n v="0"/>
    <n v="0"/>
    <n v="0"/>
    <n v="0"/>
    <n v="0"/>
    <n v="8.0182399749755895"/>
    <n v="3.7967443466186503E-2"/>
    <n v="7.9802725315094003"/>
    <m/>
    <s v="[]"/>
    <m/>
  </r>
  <r>
    <n v="291.2"/>
    <s v="Hierarchy"/>
    <s v="LenLog_1_20_1_60_20_5_24000.csv"/>
    <x v="30"/>
    <x v="2"/>
    <x v="3"/>
    <x v="2"/>
    <n v="15"/>
    <x v="0"/>
    <n v="1"/>
    <n v="1"/>
    <n v="60"/>
    <n v="0"/>
    <n v="10"/>
    <n v="0"/>
    <m/>
    <n v="0"/>
    <n v="0"/>
    <n v="0"/>
    <n v="0"/>
    <n v="0"/>
    <n v="0"/>
    <n v="7.9733932018280003"/>
    <n v="3.7967443466186503E-2"/>
    <n v="7.93542575836182"/>
    <m/>
    <s v="[]"/>
    <m/>
  </r>
  <r>
    <n v="291.3"/>
    <s v="Hierarchy"/>
    <s v="LenLog_1_20_1_60_20_5_24000.csv"/>
    <x v="30"/>
    <x v="2"/>
    <x v="3"/>
    <x v="2"/>
    <n v="20"/>
    <x v="1"/>
    <n v="1"/>
    <n v="1"/>
    <n v="60"/>
    <n v="0"/>
    <n v="10"/>
    <n v="0"/>
    <m/>
    <n v="0"/>
    <n v="0"/>
    <n v="0"/>
    <n v="0"/>
    <n v="0"/>
    <n v="0"/>
    <n v="7.8985483646392796"/>
    <n v="3.7967443466186503E-2"/>
    <n v="7.8605809211731001"/>
    <m/>
    <s v="[]"/>
    <m/>
  </r>
  <r>
    <n v="291.39999999999998"/>
    <s v="Hierarchy"/>
    <s v="LenLog_1_20_1_60_20_5_24000.csv"/>
    <x v="30"/>
    <x v="2"/>
    <x v="3"/>
    <x v="2"/>
    <n v="25"/>
    <x v="2"/>
    <n v="1"/>
    <n v="1"/>
    <n v="60"/>
    <n v="0"/>
    <n v="10"/>
    <n v="0"/>
    <m/>
    <n v="0"/>
    <n v="0"/>
    <n v="0"/>
    <n v="0"/>
    <n v="0"/>
    <n v="0"/>
    <n v="7.9233520030975297"/>
    <n v="3.7967443466186503E-2"/>
    <n v="7.8853845596313503"/>
    <m/>
    <s v="[]"/>
    <m/>
  </r>
  <r>
    <n v="291.5"/>
    <s v="Hierarchy"/>
    <s v="LenLog_1_20_1_60_20_5_24000.csv"/>
    <x v="30"/>
    <x v="2"/>
    <x v="3"/>
    <x v="2"/>
    <n v="30"/>
    <x v="3"/>
    <n v="1"/>
    <n v="1"/>
    <n v="60"/>
    <n v="0"/>
    <n v="10"/>
    <n v="0"/>
    <m/>
    <n v="0"/>
    <n v="0"/>
    <n v="0"/>
    <n v="0"/>
    <n v="0"/>
    <n v="0"/>
    <n v="8.1398599147796595"/>
    <n v="3.7967443466186503E-2"/>
    <n v="8.1018924713134801"/>
    <m/>
    <s v="[]"/>
    <m/>
  </r>
  <r>
    <n v="292"/>
    <s v="Hierarchy"/>
    <s v="LenLog_1_20_1_60_25_10_15000.csv"/>
    <x v="5"/>
    <x v="2"/>
    <x v="0"/>
    <x v="3"/>
    <n v="5"/>
    <x v="8"/>
    <n v="1"/>
    <n v="1"/>
    <n v="60"/>
    <n v="7"/>
    <n v="10"/>
    <n v="11.6666666666667"/>
    <n v="0"/>
    <n v="0.7"/>
    <n v="70"/>
    <n v="0.116666666666667"/>
    <n v="11.6666666666667"/>
    <n v="0.2"/>
    <n v="20"/>
    <n v="3.49315404891968"/>
    <n v="2.6127099990844699E-2"/>
    <n v="3.4670269489288299"/>
    <m/>
    <s v="[11142, 14612, 45, 7987, 15031, 12614, 16356]"/>
    <m/>
  </r>
  <r>
    <n v="292.10000000000002"/>
    <s v="Hierarchy"/>
    <s v="LenLog_1_20_1_60_25_10_15000.csv"/>
    <x v="5"/>
    <x v="2"/>
    <x v="0"/>
    <x v="3"/>
    <n v="10"/>
    <x v="7"/>
    <n v="1"/>
    <n v="1"/>
    <n v="60"/>
    <n v="0"/>
    <n v="10"/>
    <n v="0"/>
    <m/>
    <n v="0"/>
    <n v="0"/>
    <n v="0"/>
    <n v="0"/>
    <n v="0"/>
    <n v="0"/>
    <n v="3.4103522300720202"/>
    <n v="2.6127099990844699E-2"/>
    <n v="3.3842251300811799"/>
    <m/>
    <s v="[]"/>
    <m/>
  </r>
  <r>
    <n v="292.2"/>
    <s v="Hierarchy"/>
    <s v="LenLog_1_20_1_60_25_10_15000.csv"/>
    <x v="5"/>
    <x v="2"/>
    <x v="0"/>
    <x v="3"/>
    <n v="15"/>
    <x v="6"/>
    <n v="1"/>
    <n v="1"/>
    <n v="60"/>
    <n v="0"/>
    <n v="10"/>
    <n v="0"/>
    <m/>
    <n v="0"/>
    <n v="0"/>
    <n v="0"/>
    <n v="0"/>
    <n v="0"/>
    <n v="0"/>
    <n v="3.4103162288665798"/>
    <n v="2.6127099990844699E-2"/>
    <n v="3.3841891288757302"/>
    <m/>
    <s v="[]"/>
    <m/>
  </r>
  <r>
    <n v="292.3"/>
    <s v="Hierarchy"/>
    <s v="LenLog_1_20_1_60_25_10_15000.csv"/>
    <x v="5"/>
    <x v="2"/>
    <x v="0"/>
    <x v="3"/>
    <n v="20"/>
    <x v="0"/>
    <n v="1"/>
    <n v="1"/>
    <n v="60"/>
    <n v="0"/>
    <n v="10"/>
    <n v="0"/>
    <m/>
    <n v="0"/>
    <n v="0"/>
    <n v="0"/>
    <n v="0"/>
    <n v="0"/>
    <n v="0"/>
    <n v="3.4106750488281201"/>
    <n v="2.6127099990844699E-2"/>
    <n v="3.3845479488372798"/>
    <m/>
    <s v="[]"/>
    <m/>
  </r>
  <r>
    <n v="292.39999999999998"/>
    <s v="Hierarchy"/>
    <s v="LenLog_1_20_1_60_25_10_15000.csv"/>
    <x v="5"/>
    <x v="2"/>
    <x v="0"/>
    <x v="3"/>
    <n v="25"/>
    <x v="1"/>
    <n v="1"/>
    <n v="1"/>
    <n v="60"/>
    <n v="0"/>
    <n v="10"/>
    <n v="0"/>
    <m/>
    <n v="0"/>
    <n v="0"/>
    <n v="0"/>
    <n v="0"/>
    <n v="0"/>
    <n v="0"/>
    <n v="3.4099175930023198"/>
    <n v="2.6127099990844699E-2"/>
    <n v="3.3837904930114702"/>
    <m/>
    <s v="[]"/>
    <m/>
  </r>
  <r>
    <n v="292.5"/>
    <s v="Hierarchy"/>
    <s v="LenLog_1_20_1_60_25_10_15000.csv"/>
    <x v="5"/>
    <x v="2"/>
    <x v="0"/>
    <x v="3"/>
    <n v="30"/>
    <x v="2"/>
    <n v="1"/>
    <n v="1"/>
    <n v="60"/>
    <n v="0"/>
    <n v="10"/>
    <n v="0"/>
    <m/>
    <n v="0"/>
    <n v="0"/>
    <n v="0"/>
    <n v="0"/>
    <n v="0"/>
    <n v="0"/>
    <n v="3.41216969490051"/>
    <n v="2.6127099990844699E-2"/>
    <n v="3.3860425949096702"/>
    <m/>
    <s v="[]"/>
    <m/>
  </r>
  <r>
    <n v="293"/>
    <s v="Hierarchy"/>
    <s v="LenLog_1_20_1_60_25_1_150000.csv"/>
    <x v="36"/>
    <x v="2"/>
    <x v="1"/>
    <x v="3"/>
    <n v="5"/>
    <x v="8"/>
    <n v="1"/>
    <n v="1"/>
    <n v="60"/>
    <n v="5"/>
    <n v="10"/>
    <n v="8.3333333333333304"/>
    <n v="1"/>
    <n v="0.5"/>
    <n v="50"/>
    <n v="8.3333333333333301E-2"/>
    <n v="8.3333333333333304"/>
    <n v="0.14285714285714299"/>
    <n v="14.285714285714299"/>
    <n v="304.57322216033901"/>
    <n v="0.12511324882507299"/>
    <n v="304.448108911514"/>
    <m/>
    <s v="[63120, 24213, 62149, 84, 121969]"/>
    <m/>
  </r>
  <r>
    <n v="293.10000000000002"/>
    <s v="Hierarchy"/>
    <s v="LenLog_1_20_1_60_25_1_150000.csv"/>
    <x v="36"/>
    <x v="2"/>
    <x v="1"/>
    <x v="3"/>
    <n v="10"/>
    <x v="7"/>
    <n v="1"/>
    <n v="1"/>
    <n v="60"/>
    <n v="0"/>
    <n v="10"/>
    <n v="0"/>
    <m/>
    <n v="0"/>
    <n v="0"/>
    <n v="0"/>
    <n v="0"/>
    <n v="0"/>
    <n v="0"/>
    <n v="316.01778864860501"/>
    <n v="0.12511324882507299"/>
    <n v="315.89267539977999"/>
    <m/>
    <s v="[]"/>
    <m/>
  </r>
  <r>
    <n v="293.2"/>
    <s v="Hierarchy"/>
    <s v="LenLog_1_20_1_60_25_1_150000.csv"/>
    <x v="36"/>
    <x v="2"/>
    <x v="1"/>
    <x v="3"/>
    <n v="15"/>
    <x v="6"/>
    <n v="1"/>
    <n v="1"/>
    <n v="60"/>
    <n v="0"/>
    <n v="10"/>
    <n v="0"/>
    <m/>
    <n v="0"/>
    <n v="0"/>
    <n v="0"/>
    <n v="0"/>
    <n v="0"/>
    <n v="0"/>
    <n v="326.09244465827902"/>
    <n v="0.12511324882507299"/>
    <n v="325.967331409454"/>
    <m/>
    <s v="[]"/>
    <m/>
  </r>
  <r>
    <n v="293.3"/>
    <s v="Hierarchy"/>
    <s v="LenLog_1_20_1_60_25_1_150000.csv"/>
    <x v="36"/>
    <x v="2"/>
    <x v="1"/>
    <x v="3"/>
    <n v="20"/>
    <x v="0"/>
    <n v="1"/>
    <n v="1"/>
    <n v="60"/>
    <n v="0"/>
    <n v="10"/>
    <n v="0"/>
    <m/>
    <n v="0"/>
    <n v="0"/>
    <n v="0"/>
    <n v="0"/>
    <n v="0"/>
    <n v="0"/>
    <n v="300.39478754997299"/>
    <n v="0.12511324882507299"/>
    <n v="300.26967430114701"/>
    <m/>
    <s v="[]"/>
    <m/>
  </r>
  <r>
    <n v="293.39999999999998"/>
    <s v="Hierarchy"/>
    <s v="LenLog_1_20_1_60_25_1_150000.csv"/>
    <x v="36"/>
    <x v="2"/>
    <x v="1"/>
    <x v="3"/>
    <n v="25"/>
    <x v="1"/>
    <n v="1"/>
    <n v="1"/>
    <n v="60"/>
    <n v="0"/>
    <n v="10"/>
    <n v="0"/>
    <m/>
    <n v="0"/>
    <n v="0"/>
    <n v="0"/>
    <n v="0"/>
    <n v="0"/>
    <n v="0"/>
    <n v="297.66876935958902"/>
    <n v="0.12511324882507299"/>
    <n v="297.543656110764"/>
    <m/>
    <s v="[]"/>
    <m/>
  </r>
  <r>
    <n v="293.5"/>
    <s v="Hierarchy"/>
    <s v="LenLog_1_20_1_60_25_1_150000.csv"/>
    <x v="36"/>
    <x v="2"/>
    <x v="1"/>
    <x v="3"/>
    <n v="30"/>
    <x v="2"/>
    <n v="1"/>
    <n v="1"/>
    <n v="60"/>
    <n v="0"/>
    <n v="10"/>
    <n v="0"/>
    <m/>
    <n v="0"/>
    <n v="0"/>
    <n v="0"/>
    <n v="0"/>
    <n v="0"/>
    <n v="0"/>
    <n v="311.14780116081198"/>
    <n v="0.12511324882507299"/>
    <n v="311.02268791198702"/>
    <m/>
    <s v="[]"/>
    <m/>
  </r>
  <r>
    <n v="294"/>
    <s v="Hierarchy"/>
    <s v="LenLog_1_20_1_60_25_2-5_60000.csv"/>
    <x v="29"/>
    <x v="2"/>
    <x v="2"/>
    <x v="3"/>
    <n v="5"/>
    <x v="8"/>
    <n v="1"/>
    <n v="1"/>
    <n v="60"/>
    <n v="3"/>
    <n v="10"/>
    <n v="5"/>
    <n v="0.66666666666666696"/>
    <n v="0.3"/>
    <n v="30"/>
    <n v="0.05"/>
    <n v="5"/>
    <n v="8.5714285714285701E-2"/>
    <n v="8.5714285714285694"/>
    <n v="50.5121331214905"/>
    <n v="0.14999413490295399"/>
    <n v="50.362138986587503"/>
    <m/>
    <s v="[278, 8533, 7634]"/>
    <m/>
  </r>
  <r>
    <n v="294.10000000000002"/>
    <s v="Hierarchy"/>
    <s v="LenLog_1_20_1_60_25_2-5_60000.csv"/>
    <x v="29"/>
    <x v="2"/>
    <x v="2"/>
    <x v="3"/>
    <n v="10"/>
    <x v="7"/>
    <n v="1"/>
    <n v="1"/>
    <n v="60"/>
    <n v="3"/>
    <n v="10"/>
    <n v="5"/>
    <n v="3"/>
    <n v="0.3"/>
    <n v="30"/>
    <n v="0.05"/>
    <n v="5"/>
    <n v="8.5714285714285701E-2"/>
    <n v="8.5714285714285694"/>
    <n v="50.695496320724502"/>
    <n v="0.14999413490295399"/>
    <n v="50.545502185821498"/>
    <m/>
    <s v="[7702, 281, 8055]"/>
    <m/>
  </r>
  <r>
    <n v="294.2"/>
    <s v="Hierarchy"/>
    <s v="LenLog_1_20_1_60_25_2-5_60000.csv"/>
    <x v="29"/>
    <x v="2"/>
    <x v="2"/>
    <x v="3"/>
    <n v="15"/>
    <x v="6"/>
    <n v="1"/>
    <n v="1"/>
    <n v="60"/>
    <n v="0"/>
    <n v="10"/>
    <n v="0"/>
    <m/>
    <n v="0"/>
    <n v="0"/>
    <n v="0"/>
    <n v="0"/>
    <n v="0"/>
    <n v="0"/>
    <n v="50.262969255447402"/>
    <n v="0.14999413490295399"/>
    <n v="50.112975120544398"/>
    <m/>
    <s v="[]"/>
    <m/>
  </r>
  <r>
    <n v="294.3"/>
    <s v="Hierarchy"/>
    <s v="LenLog_1_20_1_60_25_2-5_60000.csv"/>
    <x v="29"/>
    <x v="2"/>
    <x v="2"/>
    <x v="3"/>
    <n v="20"/>
    <x v="0"/>
    <n v="1"/>
    <n v="1"/>
    <n v="60"/>
    <n v="0"/>
    <n v="10"/>
    <n v="0"/>
    <m/>
    <n v="0"/>
    <n v="0"/>
    <n v="0"/>
    <n v="0"/>
    <n v="0"/>
    <n v="0"/>
    <n v="50.845733404159603"/>
    <n v="0.14999413490295399"/>
    <n v="50.695739269256599"/>
    <m/>
    <s v="[]"/>
    <m/>
  </r>
  <r>
    <n v="294.39999999999998"/>
    <s v="Hierarchy"/>
    <s v="LenLog_1_20_1_60_25_2-5_60000.csv"/>
    <x v="29"/>
    <x v="2"/>
    <x v="2"/>
    <x v="3"/>
    <n v="25"/>
    <x v="1"/>
    <n v="1"/>
    <n v="1"/>
    <n v="60"/>
    <n v="0"/>
    <n v="10"/>
    <n v="0"/>
    <m/>
    <n v="0"/>
    <n v="0"/>
    <n v="0"/>
    <n v="0"/>
    <n v="0"/>
    <n v="0"/>
    <n v="49.6394622325897"/>
    <n v="0.14999413490295399"/>
    <n v="49.489468097686803"/>
    <m/>
    <s v="[]"/>
    <m/>
  </r>
  <r>
    <n v="294.5"/>
    <s v="Hierarchy"/>
    <s v="LenLog_1_20_1_60_25_2-5_60000.csv"/>
    <x v="29"/>
    <x v="2"/>
    <x v="2"/>
    <x v="3"/>
    <n v="30"/>
    <x v="2"/>
    <n v="1"/>
    <n v="1"/>
    <n v="60"/>
    <n v="5"/>
    <n v="10"/>
    <n v="8.3333333333333304"/>
    <n v="1"/>
    <n v="0.5"/>
    <n v="50"/>
    <n v="8.3333333333333301E-2"/>
    <n v="8.3333333333333304"/>
    <n v="0.14285714285714299"/>
    <n v="14.285714285714299"/>
    <n v="50.928634405136101"/>
    <n v="0.14999413490295399"/>
    <n v="50.778640270233197"/>
    <m/>
    <s v="[5790, 45891, 60622, 47574, 37610]"/>
    <m/>
  </r>
  <r>
    <n v="295"/>
    <s v="Hierarchy"/>
    <s v="LenLog_1_20_1_60_25_5_30000.csv"/>
    <x v="18"/>
    <x v="2"/>
    <x v="3"/>
    <x v="3"/>
    <n v="5"/>
    <x v="8"/>
    <n v="1"/>
    <n v="1"/>
    <n v="60"/>
    <n v="0"/>
    <n v="10"/>
    <n v="0"/>
    <m/>
    <n v="0"/>
    <n v="0"/>
    <n v="0"/>
    <n v="0"/>
    <n v="0"/>
    <n v="0"/>
    <n v="12.9835720062256"/>
    <n v="6.0659646987915102E-2"/>
    <n v="12.922912359237699"/>
    <m/>
    <s v="[]"/>
    <m/>
  </r>
  <r>
    <n v="295.10000000000002"/>
    <s v="Hierarchy"/>
    <s v="LenLog_1_20_1_60_25_5_30000.csv"/>
    <x v="18"/>
    <x v="2"/>
    <x v="3"/>
    <x v="3"/>
    <n v="10"/>
    <x v="7"/>
    <n v="1"/>
    <n v="1"/>
    <n v="60"/>
    <n v="0"/>
    <n v="10"/>
    <n v="0"/>
    <m/>
    <n v="0"/>
    <n v="0"/>
    <n v="0"/>
    <n v="0"/>
    <n v="0"/>
    <n v="0"/>
    <n v="13.2304880619049"/>
    <n v="6.0659646987915102E-2"/>
    <n v="13.169828414916999"/>
    <m/>
    <s v="[]"/>
    <m/>
  </r>
  <r>
    <n v="295.2"/>
    <s v="Hierarchy"/>
    <s v="LenLog_1_20_1_60_25_5_30000.csv"/>
    <x v="18"/>
    <x v="2"/>
    <x v="3"/>
    <x v="3"/>
    <n v="15"/>
    <x v="6"/>
    <n v="1"/>
    <n v="1"/>
    <n v="60"/>
    <n v="0"/>
    <n v="10"/>
    <n v="0"/>
    <m/>
    <n v="0"/>
    <n v="0"/>
    <n v="0"/>
    <n v="0"/>
    <n v="0"/>
    <n v="0"/>
    <n v="12.9585988521576"/>
    <n v="6.0659646987915102E-2"/>
    <n v="12.897939205169701"/>
    <m/>
    <s v="[]"/>
    <m/>
  </r>
  <r>
    <n v="295.3"/>
    <s v="Hierarchy"/>
    <s v="LenLog_1_20_1_60_25_5_30000.csv"/>
    <x v="18"/>
    <x v="2"/>
    <x v="3"/>
    <x v="3"/>
    <n v="20"/>
    <x v="0"/>
    <n v="1"/>
    <n v="1"/>
    <n v="60"/>
    <n v="0"/>
    <n v="10"/>
    <n v="0"/>
    <m/>
    <n v="0"/>
    <n v="0"/>
    <n v="0"/>
    <n v="0"/>
    <n v="0"/>
    <n v="0"/>
    <n v="13.146921873092699"/>
    <n v="6.0659646987915102E-2"/>
    <n v="13.086262226104701"/>
    <m/>
    <s v="[]"/>
    <m/>
  </r>
  <r>
    <n v="295.39999999999998"/>
    <s v="Hierarchy"/>
    <s v="LenLog_1_20_1_60_25_5_30000.csv"/>
    <x v="18"/>
    <x v="2"/>
    <x v="3"/>
    <x v="3"/>
    <n v="25"/>
    <x v="1"/>
    <n v="1"/>
    <n v="1"/>
    <n v="60"/>
    <n v="0"/>
    <n v="10"/>
    <n v="0"/>
    <m/>
    <n v="0"/>
    <n v="0"/>
    <n v="0"/>
    <n v="0"/>
    <n v="0"/>
    <n v="0"/>
    <n v="12.513788700103801"/>
    <n v="6.0659646987915102E-2"/>
    <n v="12.4531290531158"/>
    <m/>
    <s v="[]"/>
    <m/>
  </r>
  <r>
    <n v="295.5"/>
    <s v="Hierarchy"/>
    <s v="LenLog_1_20_1_60_25_5_30000.csv"/>
    <x v="18"/>
    <x v="2"/>
    <x v="3"/>
    <x v="3"/>
    <n v="30"/>
    <x v="2"/>
    <n v="1"/>
    <n v="1"/>
    <n v="60"/>
    <n v="0"/>
    <n v="10"/>
    <n v="0"/>
    <m/>
    <n v="0"/>
    <n v="0"/>
    <n v="0"/>
    <n v="0"/>
    <n v="0"/>
    <n v="0"/>
    <n v="12.3259518146515"/>
    <n v="6.0659646987915102E-2"/>
    <n v="12.265292167663601"/>
    <m/>
    <s v="[]"/>
    <m/>
  </r>
  <r>
    <n v="296"/>
    <s v="Hierarchy"/>
    <s v="LenLog_1_20_1_60_5_10_3000.csv"/>
    <x v="7"/>
    <x v="2"/>
    <x v="0"/>
    <x v="4"/>
    <n v="5"/>
    <x v="1"/>
    <n v="1"/>
    <n v="1"/>
    <n v="60"/>
    <n v="0"/>
    <n v="10"/>
    <n v="0"/>
    <m/>
    <n v="0"/>
    <n v="0"/>
    <n v="0"/>
    <n v="0"/>
    <n v="0"/>
    <n v="0"/>
    <n v="0.13314080238342299"/>
    <n v="1.64074897766113E-2"/>
    <n v="0.116733312606812"/>
    <m/>
    <s v="[]"/>
    <m/>
  </r>
  <r>
    <n v="296.10000000000002"/>
    <s v="Hierarchy"/>
    <s v="LenLog_1_20_1_60_5_10_3000.csv"/>
    <x v="7"/>
    <x v="2"/>
    <x v="0"/>
    <x v="4"/>
    <n v="10"/>
    <x v="2"/>
    <n v="1"/>
    <n v="1"/>
    <n v="60"/>
    <n v="3"/>
    <n v="10"/>
    <n v="5"/>
    <n v="3.6666666666666701"/>
    <n v="0.3"/>
    <n v="30"/>
    <n v="0.05"/>
    <n v="5"/>
    <n v="8.5714285714285701E-2"/>
    <n v="8.5714285714285694"/>
    <n v="0.158848762512207"/>
    <n v="1.64074897766113E-2"/>
    <n v="0.14244127273559601"/>
    <m/>
    <s v="[2822, 918, 29]"/>
    <m/>
  </r>
  <r>
    <n v="296.2"/>
    <s v="Hierarchy"/>
    <s v="LenLog_1_20_1_60_5_10_3000.csv"/>
    <x v="7"/>
    <x v="2"/>
    <x v="0"/>
    <x v="4"/>
    <n v="15"/>
    <x v="3"/>
    <n v="1"/>
    <n v="1"/>
    <n v="60"/>
    <n v="23"/>
    <n v="30"/>
    <n v="38.3333333333333"/>
    <n v="3.6521739130434798"/>
    <n v="0.76666666666666705"/>
    <n v="76.6666666666667"/>
    <n v="0.38333333333333303"/>
    <n v="38.3333333333333"/>
    <n v="0.51111111111111096"/>
    <n v="51.111111111111093"/>
    <n v="0.21180701255798301"/>
    <n v="1.64074897766113E-2"/>
    <n v="0.19539952278137199"/>
    <m/>
    <s v="[769, 2435, 2182, 28, 918, 1311, 28, 2728, 2728, 941, 1844, 2751, 2502, 195, 463, 2127, 84, 84, 870, 2664, 2664, 498, 2435]"/>
    <m/>
  </r>
  <r>
    <n v="296.3"/>
    <s v="Hierarchy"/>
    <s v="LenLog_1_20_1_60_5_10_3000.csv"/>
    <x v="7"/>
    <x v="2"/>
    <x v="0"/>
    <x v="4"/>
    <n v="20"/>
    <x v="4"/>
    <n v="1"/>
    <n v="1"/>
    <n v="60"/>
    <n v="6"/>
    <n v="10"/>
    <n v="10"/>
    <n v="6"/>
    <n v="0.6"/>
    <n v="60"/>
    <n v="0.1"/>
    <n v="10"/>
    <n v="0.17142857142857101"/>
    <n v="17.1428571428571"/>
    <n v="0.14932656288147"/>
    <n v="1.64074897766113E-2"/>
    <n v="0.13291907310485801"/>
    <m/>
    <s v="[20, 969, 3265, 76, 2415, 2426]"/>
    <m/>
  </r>
  <r>
    <n v="296.39999999999998"/>
    <s v="Hierarchy"/>
    <s v="LenLog_1_20_1_60_5_10_3000.csv"/>
    <x v="7"/>
    <x v="2"/>
    <x v="0"/>
    <x v="4"/>
    <n v="25"/>
    <x v="5"/>
    <n v="1"/>
    <n v="1"/>
    <n v="60"/>
    <n v="4"/>
    <n v="10"/>
    <n v="6.6666666666666696"/>
    <n v="8.5"/>
    <n v="0.4"/>
    <n v="40"/>
    <n v="6.6666666666666693E-2"/>
    <n v="6.6666666666666696"/>
    <n v="0.114285714285714"/>
    <n v="11.4285714285714"/>
    <n v="0.16482806205749501"/>
    <n v="1.64074897766113E-2"/>
    <n v="0.14842057228088401"/>
    <m/>
    <s v="[14, 1827, 2409, 900]"/>
    <m/>
  </r>
  <r>
    <n v="296.5"/>
    <s v="Hierarchy"/>
    <s v="LenLog_1_20_1_60_5_10_3000.csv"/>
    <x v="7"/>
    <x v="2"/>
    <x v="0"/>
    <x v="4"/>
    <n v="30"/>
    <x v="9"/>
    <n v="1"/>
    <n v="1"/>
    <n v="60"/>
    <n v="4"/>
    <n v="10"/>
    <n v="6.6666666666666696"/>
    <n v="4.75"/>
    <n v="0.4"/>
    <n v="40"/>
    <n v="6.6666666666666693E-2"/>
    <n v="6.6666666666666696"/>
    <n v="0.114285714285714"/>
    <n v="11.4285714285714"/>
    <n v="0.16075253486633301"/>
    <n v="1.64074897766113E-2"/>
    <n v="0.14434504508972201"/>
    <m/>
    <s v="[3121, 1858, 2381, 2404]"/>
    <m/>
  </r>
  <r>
    <n v="297"/>
    <s v="Hierarchy"/>
    <s v="LenLog_1_20_1_60_5_1_30000.csv"/>
    <x v="18"/>
    <x v="2"/>
    <x v="1"/>
    <x v="4"/>
    <n v="5"/>
    <x v="1"/>
    <n v="1"/>
    <n v="1"/>
    <n v="60"/>
    <n v="16"/>
    <n v="30"/>
    <n v="26.6666666666667"/>
    <n v="0"/>
    <n v="0.53333333333333299"/>
    <n v="53.3333333333333"/>
    <n v="0.266666666666667"/>
    <n v="26.6666666666667"/>
    <n v="0.35555555555555501"/>
    <n v="35.5555555555555"/>
    <n v="11.254956960678101"/>
    <n v="2.6142835617065398E-2"/>
    <n v="11.228814125061"/>
    <m/>
    <s v="[26113, 21891, 24211, 3479, 9257, 25042, 26201, 24155, 94, 20959, 11365, 1897, 17772, 8560, 7801, 12795]"/>
    <m/>
  </r>
  <r>
    <n v="297.10000000000002"/>
    <s v="Hierarchy"/>
    <s v="LenLog_1_20_1_60_5_1_30000.csv"/>
    <x v="18"/>
    <x v="2"/>
    <x v="1"/>
    <x v="4"/>
    <n v="10"/>
    <x v="2"/>
    <n v="1"/>
    <n v="1"/>
    <n v="60"/>
    <n v="0"/>
    <n v="10"/>
    <n v="0"/>
    <m/>
    <n v="0"/>
    <n v="0"/>
    <n v="0"/>
    <n v="0"/>
    <n v="0"/>
    <n v="0"/>
    <n v="11.052929162979099"/>
    <n v="2.6142835617065398E-2"/>
    <n v="11.0267863273621"/>
    <m/>
    <s v="[]"/>
    <m/>
  </r>
  <r>
    <n v="297.2"/>
    <s v="Hierarchy"/>
    <s v="LenLog_1_20_1_60_5_1_30000.csv"/>
    <x v="18"/>
    <x v="2"/>
    <x v="1"/>
    <x v="4"/>
    <n v="15"/>
    <x v="3"/>
    <n v="1"/>
    <n v="1"/>
    <n v="60"/>
    <n v="0"/>
    <n v="10"/>
    <n v="0"/>
    <m/>
    <n v="0"/>
    <n v="0"/>
    <n v="0"/>
    <n v="0"/>
    <n v="0"/>
    <n v="0"/>
    <n v="11.029636859893801"/>
    <n v="2.6142835617065398E-2"/>
    <n v="11.0034940242767"/>
    <m/>
    <s v="[]"/>
    <m/>
  </r>
  <r>
    <n v="297.3"/>
    <s v="Hierarchy"/>
    <s v="LenLog_1_20_1_60_5_1_30000.csv"/>
    <x v="18"/>
    <x v="2"/>
    <x v="1"/>
    <x v="4"/>
    <n v="20"/>
    <x v="4"/>
    <n v="1"/>
    <n v="1"/>
    <n v="60"/>
    <n v="0"/>
    <n v="10"/>
    <n v="0"/>
    <m/>
    <n v="0"/>
    <n v="0"/>
    <n v="0"/>
    <n v="0"/>
    <n v="0"/>
    <n v="0"/>
    <n v="11.3021426200867"/>
    <n v="2.6142835617065398E-2"/>
    <n v="11.275999784469599"/>
    <m/>
    <s v="[]"/>
    <m/>
  </r>
  <r>
    <n v="297.39999999999998"/>
    <s v="Hierarchy"/>
    <s v="LenLog_1_20_1_60_5_1_30000.csv"/>
    <x v="18"/>
    <x v="2"/>
    <x v="1"/>
    <x v="4"/>
    <n v="25"/>
    <x v="5"/>
    <n v="1"/>
    <n v="1"/>
    <n v="60"/>
    <n v="0"/>
    <n v="10"/>
    <n v="0"/>
    <m/>
    <n v="0"/>
    <n v="0"/>
    <n v="0"/>
    <n v="0"/>
    <n v="0"/>
    <n v="0"/>
    <n v="11.034362077713"/>
    <n v="2.6142835617065398E-2"/>
    <n v="11.008219242095899"/>
    <m/>
    <s v="[]"/>
    <m/>
  </r>
  <r>
    <n v="297.5"/>
    <s v="Hierarchy"/>
    <s v="LenLog_1_20_1_60_5_1_30000.csv"/>
    <x v="18"/>
    <x v="2"/>
    <x v="1"/>
    <x v="4"/>
    <n v="30"/>
    <x v="9"/>
    <n v="1"/>
    <n v="1"/>
    <n v="60"/>
    <n v="0"/>
    <n v="10"/>
    <n v="0"/>
    <m/>
    <n v="0"/>
    <n v="0"/>
    <n v="0"/>
    <n v="0"/>
    <n v="0"/>
    <n v="0"/>
    <n v="10.967516183853199"/>
    <n v="2.6142835617065398E-2"/>
    <n v="10.9413733482361"/>
    <m/>
    <s v="[]"/>
    <m/>
  </r>
  <r>
    <n v="298"/>
    <s v="Hierarchy"/>
    <s v="LenLog_1_20_1_60_5_2-5_12000.csv"/>
    <x v="19"/>
    <x v="2"/>
    <x v="2"/>
    <x v="4"/>
    <n v="5"/>
    <x v="1"/>
    <n v="1"/>
    <n v="1"/>
    <n v="60"/>
    <n v="4"/>
    <n v="10"/>
    <n v="6.6666666666666696"/>
    <n v="0"/>
    <n v="0.4"/>
    <n v="40"/>
    <n v="6.6666666666666693E-2"/>
    <n v="6.6666666666666696"/>
    <n v="0.114285714285714"/>
    <n v="11.4285714285714"/>
    <n v="1.7671926021575901"/>
    <n v="1.6695499420165998E-2"/>
    <n v="1.7504971027374301"/>
    <m/>
    <s v="[7242, 86, 9445, 11636]"/>
    <m/>
  </r>
  <r>
    <n v="298.10000000000002"/>
    <s v="Hierarchy"/>
    <s v="LenLog_1_20_1_60_5_2-5_12000.csv"/>
    <x v="19"/>
    <x v="2"/>
    <x v="2"/>
    <x v="4"/>
    <n v="10"/>
    <x v="2"/>
    <n v="1"/>
    <n v="1"/>
    <n v="60"/>
    <n v="6"/>
    <n v="10"/>
    <n v="10"/>
    <n v="2"/>
    <n v="0.6"/>
    <n v="60"/>
    <n v="0.1"/>
    <n v="10"/>
    <n v="0.17142857142857101"/>
    <n v="17.1428571428571"/>
    <n v="1.80053114891052"/>
    <n v="1.6695499420165998E-2"/>
    <n v="1.78383564949036"/>
    <m/>
    <s v="[8195, 3091, 7240, 4437, 2656, 8425]"/>
    <m/>
  </r>
  <r>
    <n v="298.2"/>
    <s v="Hierarchy"/>
    <s v="LenLog_1_20_1_60_5_2-5_12000.csv"/>
    <x v="19"/>
    <x v="2"/>
    <x v="2"/>
    <x v="4"/>
    <n v="15"/>
    <x v="3"/>
    <n v="1"/>
    <n v="1"/>
    <n v="60"/>
    <n v="0"/>
    <n v="10"/>
    <n v="0"/>
    <m/>
    <n v="0"/>
    <n v="0"/>
    <n v="0"/>
    <n v="0"/>
    <n v="0"/>
    <n v="0"/>
    <n v="1.8025689125061"/>
    <n v="1.6695499420165998E-2"/>
    <n v="1.7858734130859399"/>
    <m/>
    <s v="[]"/>
    <m/>
  </r>
  <r>
    <n v="298.3"/>
    <s v="Hierarchy"/>
    <s v="LenLog_1_20_1_60_5_2-5_12000.csv"/>
    <x v="19"/>
    <x v="2"/>
    <x v="2"/>
    <x v="4"/>
    <n v="20"/>
    <x v="4"/>
    <n v="1"/>
    <n v="1"/>
    <n v="60"/>
    <n v="0"/>
    <n v="10"/>
    <n v="0"/>
    <m/>
    <n v="0"/>
    <n v="0"/>
    <n v="0"/>
    <n v="0"/>
    <n v="0"/>
    <n v="0"/>
    <n v="1.8282392024993901"/>
    <n v="1.6695499420165998E-2"/>
    <n v="1.8115437030792201"/>
    <m/>
    <s v="[]"/>
    <m/>
  </r>
  <r>
    <n v="298.39999999999998"/>
    <s v="Hierarchy"/>
    <s v="LenLog_1_20_1_60_5_2-5_12000.csv"/>
    <x v="19"/>
    <x v="2"/>
    <x v="2"/>
    <x v="4"/>
    <n v="25"/>
    <x v="5"/>
    <n v="1"/>
    <n v="1"/>
    <n v="60"/>
    <n v="1"/>
    <n v="10"/>
    <n v="1.6666666666666701"/>
    <n v="5"/>
    <n v="0.1"/>
    <n v="10"/>
    <n v="1.6666666666666701E-2"/>
    <n v="1.6666666666666701"/>
    <n v="2.8571428571428598E-2"/>
    <n v="2.8571428571428599"/>
    <n v="1.8470714092254601"/>
    <n v="1.6695499420165998E-2"/>
    <n v="1.8303759098053001"/>
    <m/>
    <s v="[4776]"/>
    <m/>
  </r>
  <r>
    <n v="298.5"/>
    <s v="Hierarchy"/>
    <s v="LenLog_1_20_1_60_5_2-5_12000.csv"/>
    <x v="19"/>
    <x v="2"/>
    <x v="2"/>
    <x v="4"/>
    <n v="30"/>
    <x v="9"/>
    <n v="1"/>
    <n v="1"/>
    <n v="60"/>
    <n v="0"/>
    <n v="10"/>
    <n v="0"/>
    <m/>
    <n v="0"/>
    <n v="0"/>
    <n v="0"/>
    <n v="0"/>
    <n v="0"/>
    <n v="0"/>
    <n v="1.82779121398926"/>
    <n v="1.6695499420165998E-2"/>
    <n v="1.81109571456909"/>
    <m/>
    <s v="[]"/>
    <m/>
  </r>
  <r>
    <n v="299"/>
    <s v="Hierarchy"/>
    <s v="LenLog_1_20_1_60_5_5_6000.csv"/>
    <x v="6"/>
    <x v="2"/>
    <x v="3"/>
    <x v="4"/>
    <n v="5"/>
    <x v="1"/>
    <n v="1"/>
    <n v="1"/>
    <n v="60"/>
    <n v="3"/>
    <n v="10"/>
    <n v="5"/>
    <n v="1"/>
    <n v="0.3"/>
    <n v="30"/>
    <n v="0.05"/>
    <n v="5"/>
    <n v="8.5714285714285701E-2"/>
    <n v="8.5714285714285694"/>
    <n v="0.45216631889343301"/>
    <n v="0"/>
    <n v="0.45216631889343301"/>
    <m/>
    <s v="[4, 1455, 627]"/>
    <m/>
  </r>
  <r>
    <n v="299.10000000000002"/>
    <s v="Hierarchy"/>
    <s v="LenLog_1_20_1_60_5_5_6000.csv"/>
    <x v="6"/>
    <x v="2"/>
    <x v="3"/>
    <x v="4"/>
    <n v="10"/>
    <x v="2"/>
    <n v="1"/>
    <n v="1"/>
    <n v="60"/>
    <n v="4"/>
    <n v="10"/>
    <n v="6.6666666666666696"/>
    <n v="2.5"/>
    <n v="0.4"/>
    <n v="40"/>
    <n v="6.6666666666666693E-2"/>
    <n v="6.6666666666666696"/>
    <n v="0.114285714285714"/>
    <n v="11.4285714285714"/>
    <n v="0.44949913024902299"/>
    <n v="0"/>
    <n v="0.44949913024902299"/>
    <m/>
    <s v="[4492, 792, 2167, 2360]"/>
    <m/>
  </r>
  <r>
    <n v="299.2"/>
    <s v="Hierarchy"/>
    <s v="LenLog_1_20_1_60_5_5_6000.csv"/>
    <x v="6"/>
    <x v="2"/>
    <x v="3"/>
    <x v="4"/>
    <n v="15"/>
    <x v="3"/>
    <n v="1"/>
    <n v="1"/>
    <n v="60"/>
    <n v="1"/>
    <n v="10"/>
    <n v="1.6666666666666701"/>
    <n v="4"/>
    <n v="0.1"/>
    <n v="10"/>
    <n v="1.6666666666666701E-2"/>
    <n v="1.6666666666666701"/>
    <n v="2.8571428571428598E-2"/>
    <n v="2.8571428571428599"/>
    <n v="0.50039577484130904"/>
    <n v="0"/>
    <n v="0.50039577484130904"/>
    <m/>
    <s v="[446]"/>
    <m/>
  </r>
  <r>
    <n v="299.3"/>
    <s v="Hierarchy"/>
    <s v="LenLog_1_20_1_60_5_5_6000.csv"/>
    <x v="6"/>
    <x v="2"/>
    <x v="3"/>
    <x v="4"/>
    <n v="20"/>
    <x v="4"/>
    <n v="1"/>
    <n v="1"/>
    <n v="60"/>
    <n v="1"/>
    <n v="10"/>
    <n v="1.6666666666666701"/>
    <n v="10"/>
    <n v="0.1"/>
    <n v="10"/>
    <n v="1.6666666666666701E-2"/>
    <n v="1.6666666666666701"/>
    <n v="2.8571428571428598E-2"/>
    <n v="2.8571428571428599"/>
    <n v="0.46777915954589799"/>
    <n v="0"/>
    <n v="0.46777915954589799"/>
    <m/>
    <s v="[3075]"/>
    <m/>
  </r>
  <r>
    <n v="299.39999999999998"/>
    <s v="Hierarchy"/>
    <s v="LenLog_1_20_1_60_5_5_6000.csv"/>
    <x v="6"/>
    <x v="2"/>
    <x v="3"/>
    <x v="4"/>
    <n v="25"/>
    <x v="5"/>
    <n v="1"/>
    <n v="1"/>
    <n v="60"/>
    <n v="3"/>
    <n v="10"/>
    <n v="5"/>
    <n v="2.3333333333333299"/>
    <n v="0.3"/>
    <n v="30"/>
    <n v="0.05"/>
    <n v="5"/>
    <n v="8.5714285714285701E-2"/>
    <n v="8.5714285714285694"/>
    <n v="0.51664352416992199"/>
    <n v="0"/>
    <n v="0.51664352416992199"/>
    <m/>
    <s v="[440, 3389, 5839]"/>
    <m/>
  </r>
  <r>
    <n v="299.5"/>
    <s v="Hierarchy"/>
    <s v="LenLog_1_20_1_60_5_5_6000.csv"/>
    <x v="6"/>
    <x v="2"/>
    <x v="3"/>
    <x v="4"/>
    <n v="30"/>
    <x v="9"/>
    <n v="1"/>
    <n v="1"/>
    <n v="60"/>
    <n v="3"/>
    <n v="10"/>
    <n v="5"/>
    <n v="7"/>
    <n v="0.3"/>
    <n v="30"/>
    <n v="0.05"/>
    <n v="5"/>
    <n v="8.5714285714285701E-2"/>
    <n v="8.5714285714285694"/>
    <n v="0.45492291450500499"/>
    <n v="0"/>
    <n v="0.45492291450500499"/>
    <m/>
    <s v="[438, 1393, 1393]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C0A60-A25B-4C01-A706-0759BEB3CC45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19:O31" firstHeaderRow="1" firstDataRow="2" firstDataCol="1"/>
  <pivotFields count="28">
    <pivotField showAll="0"/>
    <pivotField showAll="0"/>
    <pivotField showAll="0"/>
    <pivotField showAll="0"/>
    <pivotField axis="axisCol" showAll="0">
      <items count="7">
        <item x="1"/>
        <item m="1" x="3"/>
        <item m="1" x="4"/>
        <item m="1" x="5"/>
        <item x="0"/>
        <item x="2"/>
        <item t="default"/>
      </items>
    </pivotField>
    <pivotField showAll="0"/>
    <pivotField showAll="0"/>
    <pivotField showAll="0"/>
    <pivotField axis="axisRow" showAll="0">
      <items count="12">
        <item x="8"/>
        <item x="7"/>
        <item x="6"/>
        <item x="0"/>
        <item x="1"/>
        <item m="1" x="10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4"/>
    </i>
    <i>
      <x v="5"/>
    </i>
    <i t="grand">
      <x/>
    </i>
  </colItems>
  <dataFields count="1">
    <dataField name="Average of PreciPerc" fld="17" subtotal="average" baseField="8" baseItem="0" numFmtId="2"/>
  </dataFields>
  <formats count="4">
    <format dxfId="18">
      <pivotArea outline="0" collapsedLevelsAreSubtotals="1" fieldPosition="0">
        <references count="1">
          <reference field="4" count="0" selected="0"/>
        </references>
      </pivotArea>
    </format>
    <format dxfId="17">
      <pivotArea field="4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4" count="0"/>
        </references>
      </pivotArea>
    </format>
  </formats>
  <chartFormats count="3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E61F8-6203-4873-B943-89F56132462B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2:O14" firstHeaderRow="1" firstDataRow="2" firstDataCol="1"/>
  <pivotFields count="28">
    <pivotField showAll="0"/>
    <pivotField showAll="0"/>
    <pivotField showAll="0"/>
    <pivotField showAll="0"/>
    <pivotField axis="axisCol" showAll="0">
      <items count="7">
        <item x="1"/>
        <item m="1" x="3"/>
        <item m="1" x="4"/>
        <item m="1" x="5"/>
        <item x="0"/>
        <item x="2"/>
        <item t="default"/>
      </items>
    </pivotField>
    <pivotField showAll="0"/>
    <pivotField showAll="0"/>
    <pivotField showAll="0"/>
    <pivotField axis="axisRow" showAll="0">
      <items count="12">
        <item x="8"/>
        <item x="7"/>
        <item x="6"/>
        <item x="0"/>
        <item x="1"/>
        <item m="1" x="10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4"/>
    </i>
    <i>
      <x v="5"/>
    </i>
    <i t="grand">
      <x/>
    </i>
  </colItems>
  <dataFields count="1">
    <dataField name="Average of RecallPerc" fld="19" subtotal="average" baseField="8" baseItem="0" numFmtId="2"/>
  </dataFields>
  <formats count="1">
    <format dxfId="14">
      <pivotArea outline="0" collapsedLevelsAreSubtotals="1" fieldPosition="0">
        <references count="1">
          <reference field="4" count="0" selected="0"/>
        </references>
      </pivotArea>
    </format>
  </formats>
  <chartFormats count="3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82D92-1C93-49C7-8C18-6B9A8A76F9A0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E27" firstHeaderRow="1" firstDataRow="2" firstDataCol="1" rowPageCount="1" colPageCount="1"/>
  <pivotFields count="28">
    <pivotField showAll="0"/>
    <pivotField showAll="0"/>
    <pivotField showAll="0"/>
    <pivotField showAll="0"/>
    <pivotField axis="axisCol" showAll="0">
      <items count="7">
        <item x="1"/>
        <item x="0"/>
        <item x="2"/>
        <item m="1" x="3"/>
        <item m="1" x="4"/>
        <item m="1" x="5"/>
        <item t="default"/>
      </items>
    </pivotField>
    <pivotField showAll="0"/>
    <pivotField axis="axisRow" showAll="0">
      <items count="7">
        <item x="4"/>
        <item x="0"/>
        <item x="1"/>
        <item x="2"/>
        <item x="3"/>
        <item m="1" x="5"/>
        <item t="default"/>
      </items>
    </pivotField>
    <pivotField showAll="0"/>
    <pivotField axis="axisPage" multipleItemSelectionAllowed="1" showAll="0">
      <items count="12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h="1"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Recall" fld="18" subtotal="average" baseField="6" baseItem="0" numFmtId="2"/>
  </dataFields>
  <formats count="1">
    <format dxfId="21">
      <pivotArea collapsedLevelsAreSubtotals="1" fieldPosition="0">
        <references count="1">
          <reference field="6" count="0"/>
        </references>
      </pivotArea>
    </format>
  </formats>
  <chartFormats count="3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DCB88-F75A-43E9-9355-BB193FA85B5E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E15" firstHeaderRow="1" firstDataRow="2" firstDataCol="1"/>
  <pivotFields count="28">
    <pivotField showAll="0"/>
    <pivotField showAll="0"/>
    <pivotField showAll="0"/>
    <pivotField showAll="0"/>
    <pivotField axis="axisCol" showAll="0">
      <items count="7">
        <item x="1"/>
        <item x="0"/>
        <item x="2"/>
        <item m="1" x="3"/>
        <item m="1" x="4"/>
        <item m="1" x="5"/>
        <item t="default"/>
      </items>
    </pivotField>
    <pivotField showAll="0"/>
    <pivotField showAll="0"/>
    <pivotField showAll="0"/>
    <pivotField axis="axisRow" showAll="0">
      <items count="12">
        <item x="8"/>
        <item x="7"/>
        <item x="6"/>
        <item x="0"/>
        <item x="1"/>
        <item x="2"/>
        <item x="3"/>
        <item x="4"/>
        <item x="5"/>
        <item x="9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F1-Score" fld="20" subtotal="average" baseField="8" baseItem="2"/>
  </dataFields>
  <formats count="3">
    <format dxfId="9">
      <pivotArea collapsedLevelsAreSubtotals="1" fieldPosition="0">
        <references count="2">
          <reference field="4" count="1" selected="0">
            <x v="0"/>
          </reference>
          <reference field="8" count="0"/>
        </references>
      </pivotArea>
    </format>
    <format dxfId="7">
      <pivotArea collapsedLevelsAreSubtotals="1" fieldPosition="0">
        <references count="2">
          <reference field="4" count="2" selected="0">
            <x v="1"/>
            <x v="2"/>
          </reference>
          <reference field="8" count="0"/>
        </references>
      </pivotArea>
    </format>
    <format dxfId="3">
      <pivotArea field="8" grandCol="1" collapsedLevelsAreSubtotals="1" axis="axisRow" fieldPosition="0">
        <references count="1">
          <reference field="8" count="0"/>
        </references>
      </pivotArea>
    </format>
  </formats>
  <chartFormats count="8">
    <chartFormat chart="0" format="1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C819D-B341-405A-B689-829A47E619E5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97:E104" firstHeaderRow="1" firstDataRow="2" firstDataCol="1" rowPageCount="1" colPageCount="1"/>
  <pivotFields count="28">
    <pivotField showAll="0"/>
    <pivotField showAll="0"/>
    <pivotField showAll="0"/>
    <pivotField showAll="0"/>
    <pivotField axis="axisCol" showAll="0">
      <items count="7">
        <item x="1"/>
        <item x="0"/>
        <item x="2"/>
        <item m="1" x="3"/>
        <item m="1" x="4"/>
        <item m="1" x="5"/>
        <item t="default"/>
      </items>
    </pivotField>
    <pivotField showAll="0"/>
    <pivotField axis="axisRow" showAll="0">
      <items count="7">
        <item x="4"/>
        <item x="0"/>
        <item x="1"/>
        <item x="2"/>
        <item x="3"/>
        <item m="1" x="5"/>
        <item t="default"/>
      </items>
    </pivotField>
    <pivotField showAll="0"/>
    <pivotField axis="axisPage" multipleItemSelectionAllowed="1" showAll="0">
      <items count="12">
        <item x="8"/>
        <item x="7"/>
        <item x="6"/>
        <item x="0"/>
        <item x="1"/>
        <item x="2"/>
        <item x="3"/>
        <item x="4"/>
        <item x="5"/>
        <item x="9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alignmentAccuracy" fld="15" subtotal="average" baseField="6" baseItem="0"/>
  </dataFields>
  <formats count="1">
    <format dxfId="19">
      <pivotArea collapsedLevelsAreSubtotals="1" fieldPosition="0">
        <references count="2">
          <reference field="4" count="2" selected="0">
            <x v="1"/>
            <x v="2"/>
          </reference>
          <reference field="6" count="0"/>
        </references>
      </pivotArea>
    </format>
  </formats>
  <chartFormats count="3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4F147-AB27-4DD8-8EC0-F3CE5674DA52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5:B93" firstHeaderRow="1" firstDataRow="1" firstDataCol="1"/>
  <pivotFields count="28">
    <pivotField showAll="0"/>
    <pivotField showAll="0"/>
    <pivotField showAll="0"/>
    <pivotField axis="axisRow" showAll="0" sortType="ascending">
      <items count="41">
        <item m="1" x="38"/>
        <item m="1" x="37"/>
        <item m="1" x="39"/>
        <item x="13"/>
        <item x="23"/>
        <item x="0"/>
        <item x="4"/>
        <item x="3"/>
        <item x="14"/>
        <item x="10"/>
        <item x="7"/>
        <item x="20"/>
        <item x="2"/>
        <item x="17"/>
        <item x="12"/>
        <item x="6"/>
        <item x="22"/>
        <item x="9"/>
        <item x="16"/>
        <item x="1"/>
        <item x="19"/>
        <item x="5"/>
        <item x="25"/>
        <item x="28"/>
        <item x="8"/>
        <item x="15"/>
        <item x="30"/>
        <item x="11"/>
        <item x="18"/>
        <item x="33"/>
        <item x="21"/>
        <item x="24"/>
        <item x="27"/>
        <item x="35"/>
        <item x="26"/>
        <item x="29"/>
        <item x="31"/>
        <item x="32"/>
        <item x="34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8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Average of ExecutionTime" fld="22" subtotal="average" baseField="3" baseItem="0"/>
  </dataFields>
  <formats count="1">
    <format dxfId="33">
      <pivotArea dataOnly="0" labelOnly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0A4B3-FF62-40C7-A976-656169E87390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7:E43" firstHeaderRow="1" firstDataRow="2" firstDataCol="1" rowPageCount="1" colPageCount="1"/>
  <pivotFields count="28">
    <pivotField showAll="0"/>
    <pivotField showAll="0"/>
    <pivotField showAll="0"/>
    <pivotField showAll="0"/>
    <pivotField axis="axisCol" showAll="0">
      <items count="7">
        <item x="1"/>
        <item x="0"/>
        <item x="2"/>
        <item m="1" x="3"/>
        <item m="1" x="4"/>
        <item m="1" x="5"/>
        <item t="default"/>
      </items>
    </pivotField>
    <pivotField axis="axisRow" showAll="0" sortType="ascending">
      <items count="8">
        <item x="1"/>
        <item x="2"/>
        <item x="3"/>
        <item x="0"/>
        <item m="1" x="4"/>
        <item m="1" x="5"/>
        <item m="1" x="6"/>
        <item t="default"/>
      </items>
    </pivotField>
    <pivotField showAll="0"/>
    <pivotField showAll="0"/>
    <pivotField axis="axisPage" multipleItemSelectionAllowed="1" showAll="0">
      <items count="12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h="1"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Recall" fld="18" subtotal="average" baseField="5" baseItem="0" numFmtId="2"/>
  </dataFields>
  <formats count="2">
    <format dxfId="34">
      <pivotArea dataOnly="0" labelOnly="1" fieldPosition="0">
        <references count="1">
          <reference field="5" count="0"/>
        </references>
      </pivotArea>
    </format>
    <format dxfId="20">
      <pivotArea collapsedLevelsAreSubtotals="1" fieldPosition="0">
        <references count="1">
          <reference field="5" count="0"/>
        </references>
      </pivotArea>
    </format>
  </formats>
  <chartFormats count="3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8BFB6-C989-4639-B205-F8DFEB17F5EB}" name="Table1" displayName="Table1" ref="A1:AB1801" totalsRowShown="0">
  <autoFilter ref="A1:AB1801" xr:uid="{2B78BFB6-C989-4639-B205-F8DFEB17F5EB}">
    <filterColumn colId="3">
      <filters>
        <filter val="500"/>
      </filters>
    </filterColumn>
  </autoFilter>
  <sortState xmlns:xlrd2="http://schemas.microsoft.com/office/spreadsheetml/2017/richdata2" ref="A92:AB1519">
    <sortCondition ref="E1:E1801"/>
  </sortState>
  <tableColumns count="28">
    <tableColumn id="1" xr3:uid="{647BF8A6-44FF-4FD6-B482-77EF326FFFA3}" name="experimentID"/>
    <tableColumn id="2" xr3:uid="{2709F18E-E396-43C7-BF71-14A832FBD194}" name="EncodingMethod"/>
    <tableColumn id="3" xr3:uid="{0A6E53E3-CC4B-42B3-BF5C-7799E7ADCB05}" name="uiLogName"/>
    <tableColumn id="28" xr3:uid="{0218C915-87F8-496E-A180-3B1F78DFBFF4}" name="LogLen" dataDxfId="45">
      <calculatedColumnFormula>Table1[[#This Row],[numberOfOccurrancesToBeDiscovered]]*Table1[[#This Row],[motifLength]]/Table1[[#This Row],[percentageMotifsOverLog]]*100</calculatedColumnFormula>
    </tableColumn>
    <tableColumn id="4" xr3:uid="{D25F4637-CEBD-4BC3-BD2A-A91014DB643A}" name="variationPercentage"/>
    <tableColumn id="5" xr3:uid="{E5955222-F974-4699-B2A2-D622E7AC9A85}" name="percentageMotifsOverLog"/>
    <tableColumn id="6" xr3:uid="{EEFA1BEF-D5F9-43CA-87EE-F33878D73C4E}" name="motifLength"/>
    <tableColumn id="7" xr3:uid="{E58D16F3-0AB5-4DFE-BD65-6CFBF8191166}" name="windowSize"/>
    <tableColumn id="8" xr3:uid="{51AF5656-62DC-486E-B012-521CBDFA73C7}" name="windowSizeMatch"/>
    <tableColumn id="9" xr3:uid="{225E0872-FE11-4028-9477-3A1E2A6A72C0}" name="motifsToBeDiscovered"/>
    <tableColumn id="10" xr3:uid="{FA2393EA-45A6-4757-88AE-1D74BBB8C080}" name="motifsDiscovered"/>
    <tableColumn id="11" xr3:uid="{F987FA35-4645-46FD-AECC-BD16B5414C4D}" name="numberOfOccurrancesToBeDiscovered"/>
    <tableColumn id="12" xr3:uid="{2163EAAF-765D-4639-8834-908F71829B07}" name="OccurancesDiscovered/TP"/>
    <tableColumn id="13" xr3:uid="{9308E963-D919-459C-8DE2-0166EA49030F}" name="topMotifsT"/>
    <tableColumn id="14" xr3:uid="{8717D637-3F01-4937-81BA-ED1E3658837A}" name="DiscoveryPercentage" dataDxfId="44"/>
    <tableColumn id="15" xr3:uid="{1434969A-74DA-4CB7-A18D-5CE784588D1D}" name="alignmentAccuracy"/>
    <tableColumn id="16" xr3:uid="{3053766A-3FC1-4789-B3CE-EDBD72742140}" name="Precision" dataDxfId="43"/>
    <tableColumn id="25" xr3:uid="{A0D603DC-FD03-44A2-9385-B238448A478D}" name="PreciPerc" dataDxfId="42">
      <calculatedColumnFormula>Table1[[#This Row],[Precision]]*100</calculatedColumnFormula>
    </tableColumn>
    <tableColumn id="17" xr3:uid="{46EDE940-7010-4590-96A1-6FB0FE7E2B11}" name="Recall" dataDxfId="41"/>
    <tableColumn id="26" xr3:uid="{D22561AF-AC2D-4A1B-B7CC-EE1223FE7312}" name="RecallPerc" dataDxfId="40">
      <calculatedColumnFormula>Table1[[#This Row],[Recall]]*100</calculatedColumnFormula>
    </tableColumn>
    <tableColumn id="18" xr3:uid="{9AC5510A-1784-45DD-BAD4-DC910A52ECA6}" name="F1-Score" dataDxfId="39"/>
    <tableColumn id="27" xr3:uid="{E97A3878-FCE2-414C-9CE9-719116F1474C}" name="F1Perc" dataDxfId="38">
      <calculatedColumnFormula>Table1[[#This Row],[F1-Score]]*100</calculatedColumnFormula>
    </tableColumn>
    <tableColumn id="19" xr3:uid="{976605F0-3241-4B07-A0EE-65676B355BFF}" name="ExecutionTime" dataDxfId="37"/>
    <tableColumn id="20" xr3:uid="{78F48F09-9B6C-4241-8F69-7570023475E9}" name="executionTimeEncoding" dataDxfId="36"/>
    <tableColumn id="21" xr3:uid="{A58F1909-37A7-4FA8-A2E6-8C2F137F914A}" name="executionTimeDiscovery" dataDxfId="35"/>
    <tableColumn id="22" xr3:uid="{DC6F8478-217F-4199-83BB-2C429DC4709D}" name="motifSpots"/>
    <tableColumn id="23" xr3:uid="{DEA5188B-0AF8-48A7-8477-F8A3F5678B09}" name="discoveredSpots"/>
    <tableColumn id="24" xr3:uid="{2514BF00-B24F-4CD1-94B1-7126CA6FCB8B}" name="DiscoveryLoo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7D26-D4F1-4CEA-93FD-E23C5A5B1770}">
  <dimension ref="A1:AB1801"/>
  <sheetViews>
    <sheetView tabSelected="1" workbookViewId="0">
      <selection activeCell="S1298" sqref="S1298:S1303"/>
    </sheetView>
  </sheetViews>
  <sheetFormatPr defaultRowHeight="15" x14ac:dyDescent="0.25"/>
  <cols>
    <col min="1" max="1" width="13" customWidth="1"/>
    <col min="2" max="2" width="15.85546875" customWidth="1"/>
    <col min="3" max="3" width="11.42578125" customWidth="1"/>
    <col min="4" max="4" width="11.42578125" style="4" customWidth="1"/>
    <col min="5" max="5" width="9.42578125" customWidth="1"/>
    <col min="6" max="6" width="12.140625" customWidth="1"/>
    <col min="7" max="7" width="12" customWidth="1"/>
    <col min="8" max="8" width="11.85546875" customWidth="1"/>
    <col min="9" max="9" width="16.7109375" customWidth="1"/>
    <col min="10" max="10" width="20.140625" hidden="1" customWidth="1"/>
    <col min="11" max="11" width="16.28515625" hidden="1" customWidth="1"/>
    <col min="12" max="12" width="13" customWidth="1"/>
    <col min="13" max="13" width="14.42578125" customWidth="1"/>
    <col min="14" max="14" width="11" customWidth="1"/>
    <col min="15" max="15" width="19" customWidth="1"/>
    <col min="16" max="16" width="17.5703125" customWidth="1"/>
    <col min="17" max="18" width="9.85546875" style="4" hidden="1" customWidth="1"/>
    <col min="19" max="20" width="9" style="4"/>
    <col min="21" max="22" width="9.5703125" style="4" customWidth="1"/>
    <col min="23" max="23" width="25.140625" style="6" customWidth="1"/>
    <col min="24" max="24" width="21.28515625" style="6" customWidth="1"/>
    <col min="25" max="25" width="21.7109375" style="6" customWidth="1"/>
    <col min="26" max="26" width="11.140625" customWidth="1"/>
    <col min="27" max="27" width="15.5703125" customWidth="1"/>
    <col min="28" max="28" width="15" customWidth="1"/>
  </cols>
  <sheetData>
    <row r="1" spans="1:28" x14ac:dyDescent="0.25">
      <c r="A1" t="s">
        <v>0</v>
      </c>
      <c r="B1" t="s">
        <v>1</v>
      </c>
      <c r="C1" t="s">
        <v>2</v>
      </c>
      <c r="D1" s="4" t="s">
        <v>594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4" t="s">
        <v>15</v>
      </c>
      <c r="R1" s="4" t="s">
        <v>590</v>
      </c>
      <c r="S1" s="4" t="s">
        <v>16</v>
      </c>
      <c r="T1" s="4" t="s">
        <v>591</v>
      </c>
      <c r="U1" s="4" t="s">
        <v>17</v>
      </c>
      <c r="V1" s="4" t="s">
        <v>592</v>
      </c>
      <c r="W1" s="6" t="s">
        <v>18</v>
      </c>
      <c r="X1" s="6" t="s">
        <v>19</v>
      </c>
      <c r="Y1" s="6" t="s">
        <v>20</v>
      </c>
      <c r="Z1" t="s">
        <v>21</v>
      </c>
      <c r="AA1" t="s">
        <v>22</v>
      </c>
      <c r="AB1" t="s">
        <v>23</v>
      </c>
    </row>
    <row r="2" spans="1:28" hidden="1" x14ac:dyDescent="0.25">
      <c r="A2">
        <v>0</v>
      </c>
      <c r="B2" t="s">
        <v>24</v>
      </c>
      <c r="C2" t="s">
        <v>25</v>
      </c>
      <c r="D2">
        <f>Table1[[#This Row],[numberOfOccurrancesToBeDiscovered]]*Table1[[#This Row],[motifLength]]/Table1[[#This Row],[percentageMotifsOverLog]]*100</f>
        <v>1000</v>
      </c>
      <c r="E2">
        <v>10</v>
      </c>
      <c r="F2" s="4">
        <v>10</v>
      </c>
      <c r="G2">
        <v>10</v>
      </c>
      <c r="H2">
        <v>5</v>
      </c>
      <c r="I2">
        <v>-5</v>
      </c>
      <c r="J2">
        <v>1</v>
      </c>
      <c r="K2">
        <v>1</v>
      </c>
      <c r="L2">
        <v>10</v>
      </c>
      <c r="M2">
        <v>0</v>
      </c>
      <c r="N2">
        <v>10</v>
      </c>
      <c r="O2">
        <v>0</v>
      </c>
      <c r="Q2" s="4">
        <v>0</v>
      </c>
      <c r="R2" s="4">
        <f>Table1[[#This Row],[Precision]]*100</f>
        <v>0</v>
      </c>
      <c r="S2" s="4">
        <v>0</v>
      </c>
      <c r="T2" s="4">
        <f>Table1[[#This Row],[Recall]]*100</f>
        <v>0</v>
      </c>
      <c r="U2" s="4">
        <v>0</v>
      </c>
      <c r="V2" s="4">
        <f>Table1[[#This Row],[F1-Score]]*100</f>
        <v>0</v>
      </c>
      <c r="W2" s="6">
        <v>17.841869831085202</v>
      </c>
      <c r="X2" s="6">
        <v>9.5434188842773507E-3</v>
      </c>
      <c r="Y2" s="6">
        <v>17.832326412200899</v>
      </c>
      <c r="Z2" t="s">
        <v>26</v>
      </c>
      <c r="AA2" t="s">
        <v>27</v>
      </c>
    </row>
    <row r="3" spans="1:28" hidden="1" x14ac:dyDescent="0.25">
      <c r="A3">
        <v>0.1</v>
      </c>
      <c r="B3" t="s">
        <v>24</v>
      </c>
      <c r="C3" t="s">
        <v>25</v>
      </c>
      <c r="D3">
        <f>Table1[[#This Row],[numberOfOccurrancesToBeDiscovered]]*Table1[[#This Row],[motifLength]]/Table1[[#This Row],[percentageMotifsOverLog]]*100</f>
        <v>1000</v>
      </c>
      <c r="E3">
        <v>10</v>
      </c>
      <c r="F3">
        <v>10</v>
      </c>
      <c r="G3">
        <v>10</v>
      </c>
      <c r="H3">
        <v>10</v>
      </c>
      <c r="I3">
        <v>0</v>
      </c>
      <c r="J3">
        <v>1</v>
      </c>
      <c r="K3">
        <v>1</v>
      </c>
      <c r="L3">
        <v>10</v>
      </c>
      <c r="M3">
        <v>1</v>
      </c>
      <c r="N3">
        <v>10</v>
      </c>
      <c r="O3">
        <v>10</v>
      </c>
      <c r="P3">
        <v>5</v>
      </c>
      <c r="Q3" s="4">
        <v>0.1</v>
      </c>
      <c r="R3" s="4">
        <f>Table1[[#This Row],[Precision]]*100</f>
        <v>10</v>
      </c>
      <c r="S3" s="4">
        <v>0.1</v>
      </c>
      <c r="T3" s="4">
        <f>Table1[[#This Row],[Recall]]*100</f>
        <v>10</v>
      </c>
      <c r="U3" s="4">
        <v>0.1</v>
      </c>
      <c r="V3" s="4">
        <f>Table1[[#This Row],[F1-Score]]*100</f>
        <v>10</v>
      </c>
      <c r="W3" s="6">
        <v>2.0931482315063501E-2</v>
      </c>
      <c r="X3" s="6">
        <v>9.5434188842773507E-3</v>
      </c>
      <c r="Y3" s="6">
        <v>1.13880634307861E-2</v>
      </c>
      <c r="Z3" t="s">
        <v>26</v>
      </c>
      <c r="AA3" t="s">
        <v>989</v>
      </c>
    </row>
    <row r="4" spans="1:28" hidden="1" x14ac:dyDescent="0.25">
      <c r="A4">
        <v>0.2</v>
      </c>
      <c r="B4" t="s">
        <v>24</v>
      </c>
      <c r="C4" t="s">
        <v>25</v>
      </c>
      <c r="D4">
        <f>Table1[[#This Row],[numberOfOccurrancesToBeDiscovered]]*Table1[[#This Row],[motifLength]]/Table1[[#This Row],[percentageMotifsOverLog]]*100</f>
        <v>1000</v>
      </c>
      <c r="E4">
        <v>10</v>
      </c>
      <c r="F4">
        <v>10</v>
      </c>
      <c r="G4">
        <v>10</v>
      </c>
      <c r="H4">
        <v>15</v>
      </c>
      <c r="I4">
        <v>5</v>
      </c>
      <c r="J4">
        <v>1</v>
      </c>
      <c r="K4">
        <v>1</v>
      </c>
      <c r="L4">
        <v>10</v>
      </c>
      <c r="M4">
        <v>2</v>
      </c>
      <c r="N4">
        <v>10</v>
      </c>
      <c r="O4">
        <v>20</v>
      </c>
      <c r="P4" s="1">
        <v>4</v>
      </c>
      <c r="Q4" s="4">
        <v>0.2</v>
      </c>
      <c r="R4" s="4">
        <f>Table1[[#This Row],[Precision]]*100</f>
        <v>20</v>
      </c>
      <c r="S4" s="4">
        <v>0.2</v>
      </c>
      <c r="T4" s="4">
        <f>Table1[[#This Row],[Recall]]*100</f>
        <v>20</v>
      </c>
      <c r="U4" s="4">
        <v>0.2</v>
      </c>
      <c r="V4" s="4">
        <f>Table1[[#This Row],[F1-Score]]*100</f>
        <v>20</v>
      </c>
      <c r="W4" s="6">
        <v>2.63371467590332E-2</v>
      </c>
      <c r="X4" s="6">
        <v>9.5434188842773507E-3</v>
      </c>
      <c r="Y4" s="6">
        <v>1.6793727874755901E-2</v>
      </c>
      <c r="Z4" t="s">
        <v>26</v>
      </c>
      <c r="AA4" t="s">
        <v>990</v>
      </c>
    </row>
    <row r="5" spans="1:28" hidden="1" x14ac:dyDescent="0.25">
      <c r="A5">
        <v>0.3</v>
      </c>
      <c r="B5" t="s">
        <v>24</v>
      </c>
      <c r="C5" t="s">
        <v>25</v>
      </c>
      <c r="D5">
        <f>Table1[[#This Row],[numberOfOccurrancesToBeDiscovered]]*Table1[[#This Row],[motifLength]]/Table1[[#This Row],[percentageMotifsOverLog]]*100</f>
        <v>1000</v>
      </c>
      <c r="E5">
        <v>10</v>
      </c>
      <c r="F5">
        <v>10</v>
      </c>
      <c r="G5">
        <v>10</v>
      </c>
      <c r="H5">
        <v>20</v>
      </c>
      <c r="I5">
        <v>10</v>
      </c>
      <c r="J5">
        <v>1</v>
      </c>
      <c r="K5">
        <v>1</v>
      </c>
      <c r="L5">
        <v>10</v>
      </c>
      <c r="M5">
        <v>1</v>
      </c>
      <c r="N5">
        <v>10</v>
      </c>
      <c r="O5">
        <v>10</v>
      </c>
      <c r="P5">
        <v>0</v>
      </c>
      <c r="Q5" s="4">
        <v>0.1</v>
      </c>
      <c r="R5" s="4">
        <f>Table1[[#This Row],[Precision]]*100</f>
        <v>10</v>
      </c>
      <c r="S5" s="4">
        <v>0.1</v>
      </c>
      <c r="T5" s="4">
        <f>Table1[[#This Row],[Recall]]*100</f>
        <v>10</v>
      </c>
      <c r="U5" s="4">
        <v>0.1</v>
      </c>
      <c r="V5" s="4">
        <f>Table1[[#This Row],[F1-Score]]*100</f>
        <v>10</v>
      </c>
      <c r="W5" s="6">
        <v>1.81801319122314E-2</v>
      </c>
      <c r="X5" s="6">
        <v>9.5434188842773507E-3</v>
      </c>
      <c r="Y5" s="6">
        <v>8.6367130279540998E-3</v>
      </c>
      <c r="Z5" t="s">
        <v>26</v>
      </c>
      <c r="AA5" t="s">
        <v>991</v>
      </c>
    </row>
    <row r="6" spans="1:28" hidden="1" x14ac:dyDescent="0.25">
      <c r="A6">
        <v>0.4</v>
      </c>
      <c r="B6" t="s">
        <v>24</v>
      </c>
      <c r="C6" t="s">
        <v>25</v>
      </c>
      <c r="D6">
        <f>Table1[[#This Row],[numberOfOccurrancesToBeDiscovered]]*Table1[[#This Row],[motifLength]]/Table1[[#This Row],[percentageMotifsOverLog]]*100</f>
        <v>1000</v>
      </c>
      <c r="E6">
        <v>10</v>
      </c>
      <c r="F6">
        <v>10</v>
      </c>
      <c r="G6">
        <v>10</v>
      </c>
      <c r="H6">
        <v>25</v>
      </c>
      <c r="I6">
        <v>15</v>
      </c>
      <c r="J6">
        <v>1</v>
      </c>
      <c r="K6">
        <v>1</v>
      </c>
      <c r="L6">
        <v>10</v>
      </c>
      <c r="M6">
        <v>3</v>
      </c>
      <c r="N6">
        <v>10</v>
      </c>
      <c r="O6">
        <v>30</v>
      </c>
      <c r="P6">
        <v>9</v>
      </c>
      <c r="Q6" s="4">
        <v>0.3</v>
      </c>
      <c r="R6" s="4">
        <f>Table1[[#This Row],[Precision]]*100</f>
        <v>30</v>
      </c>
      <c r="S6" s="4">
        <v>0.3</v>
      </c>
      <c r="T6" s="4">
        <f>Table1[[#This Row],[Recall]]*100</f>
        <v>30</v>
      </c>
      <c r="U6" s="4">
        <v>0.3</v>
      </c>
      <c r="V6" s="4">
        <f>Table1[[#This Row],[F1-Score]]*100</f>
        <v>30</v>
      </c>
      <c r="W6" s="6">
        <v>2.49869823455811E-2</v>
      </c>
      <c r="X6" s="6">
        <v>9.5434188842773507E-3</v>
      </c>
      <c r="Y6" s="6">
        <v>1.5443563461303701E-2</v>
      </c>
      <c r="Z6" t="s">
        <v>26</v>
      </c>
      <c r="AA6" t="s">
        <v>598</v>
      </c>
    </row>
    <row r="7" spans="1:28" hidden="1" x14ac:dyDescent="0.25">
      <c r="A7">
        <v>0.5</v>
      </c>
      <c r="B7" t="s">
        <v>24</v>
      </c>
      <c r="C7" t="s">
        <v>25</v>
      </c>
      <c r="D7">
        <f>Table1[[#This Row],[numberOfOccurrancesToBeDiscovered]]*Table1[[#This Row],[motifLength]]/Table1[[#This Row],[percentageMotifsOverLog]]*100</f>
        <v>1000</v>
      </c>
      <c r="E7">
        <v>10</v>
      </c>
      <c r="F7">
        <v>10</v>
      </c>
      <c r="G7">
        <v>10</v>
      </c>
      <c r="H7">
        <v>30</v>
      </c>
      <c r="I7">
        <v>20</v>
      </c>
      <c r="J7">
        <v>1</v>
      </c>
      <c r="K7">
        <v>1</v>
      </c>
      <c r="L7">
        <v>10</v>
      </c>
      <c r="M7">
        <v>2</v>
      </c>
      <c r="N7">
        <v>10</v>
      </c>
      <c r="O7">
        <v>20</v>
      </c>
      <c r="P7" s="1">
        <v>7.5</v>
      </c>
      <c r="Q7" s="4">
        <v>0.2</v>
      </c>
      <c r="R7" s="4">
        <f>Table1[[#This Row],[Precision]]*100</f>
        <v>20</v>
      </c>
      <c r="S7" s="4">
        <v>0.2</v>
      </c>
      <c r="T7" s="4">
        <f>Table1[[#This Row],[Recall]]*100</f>
        <v>20</v>
      </c>
      <c r="U7" s="4">
        <v>0.2</v>
      </c>
      <c r="V7" s="4">
        <f>Table1[[#This Row],[F1-Score]]*100</f>
        <v>20</v>
      </c>
      <c r="W7" s="6">
        <v>3.2873153686523403E-2</v>
      </c>
      <c r="X7" s="6">
        <v>9.5434188842773507E-3</v>
      </c>
      <c r="Y7" s="6">
        <v>2.3329734802246101E-2</v>
      </c>
      <c r="Z7" t="s">
        <v>26</v>
      </c>
      <c r="AA7" t="s">
        <v>992</v>
      </c>
    </row>
    <row r="8" spans="1:28" hidden="1" x14ac:dyDescent="0.25">
      <c r="A8">
        <v>1</v>
      </c>
      <c r="B8" t="s">
        <v>24</v>
      </c>
      <c r="C8" t="s">
        <v>28</v>
      </c>
      <c r="D8">
        <f>Table1[[#This Row],[numberOfOccurrancesToBeDiscovered]]*Table1[[#This Row],[motifLength]]/Table1[[#This Row],[percentageMotifsOverLog]]*100</f>
        <v>10000</v>
      </c>
      <c r="E8">
        <v>10</v>
      </c>
      <c r="F8">
        <v>1</v>
      </c>
      <c r="G8">
        <v>10</v>
      </c>
      <c r="H8">
        <v>5</v>
      </c>
      <c r="I8">
        <v>-5</v>
      </c>
      <c r="J8">
        <v>1</v>
      </c>
      <c r="K8">
        <v>1</v>
      </c>
      <c r="L8">
        <v>10</v>
      </c>
      <c r="M8">
        <v>5</v>
      </c>
      <c r="N8">
        <v>10</v>
      </c>
      <c r="O8">
        <v>50</v>
      </c>
      <c r="P8">
        <v>0</v>
      </c>
      <c r="Q8" s="4">
        <v>0.5</v>
      </c>
      <c r="R8" s="4">
        <f>Table1[[#This Row],[Precision]]*100</f>
        <v>50</v>
      </c>
      <c r="S8" s="4">
        <v>0.5</v>
      </c>
      <c r="T8" s="4">
        <f>Table1[[#This Row],[Recall]]*100</f>
        <v>50</v>
      </c>
      <c r="U8" s="4">
        <v>0.5</v>
      </c>
      <c r="V8" s="4">
        <f>Table1[[#This Row],[F1-Score]]*100</f>
        <v>50</v>
      </c>
      <c r="W8" s="6">
        <v>1.44976210594177</v>
      </c>
      <c r="X8" s="6">
        <v>1.1938095092773399E-2</v>
      </c>
      <c r="Y8" s="6">
        <v>1.4378240108489999</v>
      </c>
      <c r="Z8" t="s">
        <v>29</v>
      </c>
      <c r="AA8" t="s">
        <v>993</v>
      </c>
    </row>
    <row r="9" spans="1:28" hidden="1" x14ac:dyDescent="0.25">
      <c r="A9">
        <v>1.1000000000000001</v>
      </c>
      <c r="B9" t="s">
        <v>24</v>
      </c>
      <c r="C9" t="s">
        <v>28</v>
      </c>
      <c r="D9">
        <f>Table1[[#This Row],[numberOfOccurrancesToBeDiscovered]]*Table1[[#This Row],[motifLength]]/Table1[[#This Row],[percentageMotifsOverLog]]*100</f>
        <v>10000</v>
      </c>
      <c r="E9">
        <v>10</v>
      </c>
      <c r="F9">
        <v>1</v>
      </c>
      <c r="G9">
        <v>10</v>
      </c>
      <c r="H9">
        <v>10</v>
      </c>
      <c r="I9">
        <v>0</v>
      </c>
      <c r="J9">
        <v>1</v>
      </c>
      <c r="K9">
        <v>1</v>
      </c>
      <c r="L9">
        <v>10</v>
      </c>
      <c r="M9">
        <v>7</v>
      </c>
      <c r="N9">
        <v>10</v>
      </c>
      <c r="O9">
        <v>70</v>
      </c>
      <c r="P9">
        <v>0</v>
      </c>
      <c r="Q9" s="4">
        <v>0.7</v>
      </c>
      <c r="R9" s="4">
        <f>Table1[[#This Row],[Precision]]*100</f>
        <v>70</v>
      </c>
      <c r="S9" s="4">
        <v>0.7</v>
      </c>
      <c r="T9" s="4">
        <f>Table1[[#This Row],[Recall]]*100</f>
        <v>70</v>
      </c>
      <c r="U9" s="4">
        <v>0.7</v>
      </c>
      <c r="V9" s="4">
        <f>Table1[[#This Row],[F1-Score]]*100</f>
        <v>70</v>
      </c>
      <c r="W9" s="6">
        <v>1.4301342964172401</v>
      </c>
      <c r="X9" s="6">
        <v>1.1938095092773399E-2</v>
      </c>
      <c r="Y9" s="6">
        <v>1.41819620132446</v>
      </c>
      <c r="Z9" t="s">
        <v>29</v>
      </c>
      <c r="AA9" t="s">
        <v>599</v>
      </c>
    </row>
    <row r="10" spans="1:28" hidden="1" x14ac:dyDescent="0.25">
      <c r="A10">
        <v>1.2</v>
      </c>
      <c r="B10" t="s">
        <v>24</v>
      </c>
      <c r="C10" t="s">
        <v>28</v>
      </c>
      <c r="D10">
        <f>Table1[[#This Row],[numberOfOccurrancesToBeDiscovered]]*Table1[[#This Row],[motifLength]]/Table1[[#This Row],[percentageMotifsOverLog]]*100</f>
        <v>10000</v>
      </c>
      <c r="E10">
        <v>10</v>
      </c>
      <c r="F10">
        <v>1</v>
      </c>
      <c r="G10">
        <v>10</v>
      </c>
      <c r="H10">
        <v>15</v>
      </c>
      <c r="I10">
        <v>5</v>
      </c>
      <c r="J10">
        <v>1</v>
      </c>
      <c r="K10">
        <v>1</v>
      </c>
      <c r="L10">
        <v>10</v>
      </c>
      <c r="M10">
        <v>9</v>
      </c>
      <c r="N10">
        <v>20</v>
      </c>
      <c r="O10">
        <v>90</v>
      </c>
      <c r="P10">
        <v>0.77777777777777801</v>
      </c>
      <c r="Q10" s="4">
        <v>0.45</v>
      </c>
      <c r="R10" s="4">
        <f>Table1[[#This Row],[Precision]]*100</f>
        <v>45</v>
      </c>
      <c r="S10" s="4">
        <v>0.9</v>
      </c>
      <c r="T10" s="4">
        <f>Table1[[#This Row],[Recall]]*100</f>
        <v>90</v>
      </c>
      <c r="U10" s="4">
        <v>0.6</v>
      </c>
      <c r="V10" s="4">
        <f>Table1[[#This Row],[F1-Score]]*100</f>
        <v>60</v>
      </c>
      <c r="W10" s="6">
        <v>1.2323188781738299</v>
      </c>
      <c r="X10" s="6">
        <v>1.1938095092773399E-2</v>
      </c>
      <c r="Y10" s="6">
        <v>1.22038078308105</v>
      </c>
      <c r="Z10" t="s">
        <v>29</v>
      </c>
      <c r="AA10" t="s">
        <v>994</v>
      </c>
    </row>
    <row r="11" spans="1:28" hidden="1" x14ac:dyDescent="0.25">
      <c r="A11">
        <v>1.3</v>
      </c>
      <c r="B11" t="s">
        <v>24</v>
      </c>
      <c r="C11" t="s">
        <v>28</v>
      </c>
      <c r="D11">
        <f>Table1[[#This Row],[numberOfOccurrancesToBeDiscovered]]*Table1[[#This Row],[motifLength]]/Table1[[#This Row],[percentageMotifsOverLog]]*100</f>
        <v>10000</v>
      </c>
      <c r="E11">
        <v>10</v>
      </c>
      <c r="F11">
        <v>1</v>
      </c>
      <c r="G11">
        <v>10</v>
      </c>
      <c r="H11">
        <v>20</v>
      </c>
      <c r="I11">
        <v>10</v>
      </c>
      <c r="J11">
        <v>1</v>
      </c>
      <c r="K11">
        <v>1</v>
      </c>
      <c r="L11">
        <v>10</v>
      </c>
      <c r="M11">
        <v>7</v>
      </c>
      <c r="N11">
        <v>10</v>
      </c>
      <c r="O11">
        <v>70</v>
      </c>
      <c r="P11">
        <v>1.5714285714285701</v>
      </c>
      <c r="Q11" s="4">
        <v>0.7</v>
      </c>
      <c r="R11" s="4">
        <f>Table1[[#This Row],[Precision]]*100</f>
        <v>70</v>
      </c>
      <c r="S11" s="4">
        <v>0.7</v>
      </c>
      <c r="T11" s="4">
        <f>Table1[[#This Row],[Recall]]*100</f>
        <v>70</v>
      </c>
      <c r="U11" s="4">
        <v>0.7</v>
      </c>
      <c r="V11" s="4">
        <f>Table1[[#This Row],[F1-Score]]*100</f>
        <v>70</v>
      </c>
      <c r="W11" s="6">
        <v>1.30480980873108</v>
      </c>
      <c r="X11" s="6">
        <v>1.1938095092773399E-2</v>
      </c>
      <c r="Y11" s="6">
        <v>1.2928717136383101</v>
      </c>
      <c r="Z11" t="s">
        <v>29</v>
      </c>
      <c r="AA11" t="s">
        <v>600</v>
      </c>
    </row>
    <row r="12" spans="1:28" hidden="1" x14ac:dyDescent="0.25">
      <c r="A12">
        <v>1.4</v>
      </c>
      <c r="B12" t="s">
        <v>24</v>
      </c>
      <c r="C12" t="s">
        <v>28</v>
      </c>
      <c r="D12">
        <f>Table1[[#This Row],[numberOfOccurrancesToBeDiscovered]]*Table1[[#This Row],[motifLength]]/Table1[[#This Row],[percentageMotifsOverLog]]*100</f>
        <v>10000</v>
      </c>
      <c r="E12">
        <v>10</v>
      </c>
      <c r="F12">
        <v>1</v>
      </c>
      <c r="G12">
        <v>10</v>
      </c>
      <c r="H12">
        <v>25</v>
      </c>
      <c r="I12">
        <v>15</v>
      </c>
      <c r="J12">
        <v>1</v>
      </c>
      <c r="K12">
        <v>1</v>
      </c>
      <c r="L12">
        <v>10</v>
      </c>
      <c r="M12">
        <v>7</v>
      </c>
      <c r="N12">
        <v>10</v>
      </c>
      <c r="O12">
        <v>70</v>
      </c>
      <c r="P12">
        <v>1.4285714285714299</v>
      </c>
      <c r="Q12" s="4">
        <v>0.7</v>
      </c>
      <c r="R12" s="4">
        <f>Table1[[#This Row],[Precision]]*100</f>
        <v>70</v>
      </c>
      <c r="S12" s="4">
        <v>0.7</v>
      </c>
      <c r="T12" s="4">
        <f>Table1[[#This Row],[Recall]]*100</f>
        <v>70</v>
      </c>
      <c r="U12" s="4">
        <v>0.7</v>
      </c>
      <c r="V12" s="4">
        <f>Table1[[#This Row],[F1-Score]]*100</f>
        <v>70</v>
      </c>
      <c r="W12" s="6">
        <v>1.16807389259338</v>
      </c>
      <c r="X12" s="6">
        <v>1.1938095092773399E-2</v>
      </c>
      <c r="Y12" s="6">
        <v>1.1561357975006099</v>
      </c>
      <c r="Z12" t="s">
        <v>29</v>
      </c>
      <c r="AA12" t="s">
        <v>601</v>
      </c>
    </row>
    <row r="13" spans="1:28" hidden="1" x14ac:dyDescent="0.25">
      <c r="A13">
        <v>1.5</v>
      </c>
      <c r="B13" t="s">
        <v>24</v>
      </c>
      <c r="C13" t="s">
        <v>28</v>
      </c>
      <c r="D13">
        <f>Table1[[#This Row],[numberOfOccurrancesToBeDiscovered]]*Table1[[#This Row],[motifLength]]/Table1[[#This Row],[percentageMotifsOverLog]]*100</f>
        <v>10000</v>
      </c>
      <c r="E13">
        <v>10</v>
      </c>
      <c r="F13">
        <v>1</v>
      </c>
      <c r="G13">
        <v>10</v>
      </c>
      <c r="H13">
        <v>30</v>
      </c>
      <c r="I13">
        <v>20</v>
      </c>
      <c r="J13">
        <v>1</v>
      </c>
      <c r="K13">
        <v>1</v>
      </c>
      <c r="L13">
        <v>10</v>
      </c>
      <c r="M13">
        <v>6</v>
      </c>
      <c r="N13">
        <v>10</v>
      </c>
      <c r="O13">
        <v>60</v>
      </c>
      <c r="P13">
        <v>7</v>
      </c>
      <c r="Q13" s="4">
        <v>0.6</v>
      </c>
      <c r="R13" s="4">
        <f>Table1[[#This Row],[Precision]]*100</f>
        <v>60</v>
      </c>
      <c r="S13" s="4">
        <v>0.6</v>
      </c>
      <c r="T13" s="4">
        <f>Table1[[#This Row],[Recall]]*100</f>
        <v>60</v>
      </c>
      <c r="U13" s="4">
        <v>0.6</v>
      </c>
      <c r="V13" s="4">
        <f>Table1[[#This Row],[F1-Score]]*100</f>
        <v>60</v>
      </c>
      <c r="W13" s="6">
        <v>1.2626640796661399</v>
      </c>
      <c r="X13" s="6">
        <v>1.1938095092773399E-2</v>
      </c>
      <c r="Y13" s="6">
        <v>1.25072598457336</v>
      </c>
      <c r="Z13" t="s">
        <v>29</v>
      </c>
      <c r="AA13" t="s">
        <v>602</v>
      </c>
    </row>
    <row r="14" spans="1:28" hidden="1" x14ac:dyDescent="0.25">
      <c r="A14">
        <v>2</v>
      </c>
      <c r="B14" t="s">
        <v>24</v>
      </c>
      <c r="C14" t="s">
        <v>30</v>
      </c>
      <c r="D14">
        <f>Table1[[#This Row],[numberOfOccurrancesToBeDiscovered]]*Table1[[#This Row],[motifLength]]/Table1[[#This Row],[percentageMotifsOverLog]]*100</f>
        <v>4000</v>
      </c>
      <c r="E14">
        <v>10</v>
      </c>
      <c r="F14">
        <v>2.5</v>
      </c>
      <c r="G14">
        <v>10</v>
      </c>
      <c r="H14">
        <v>5</v>
      </c>
      <c r="I14">
        <v>-5</v>
      </c>
      <c r="J14">
        <v>1</v>
      </c>
      <c r="K14">
        <v>1</v>
      </c>
      <c r="L14">
        <v>10</v>
      </c>
      <c r="M14">
        <v>2</v>
      </c>
      <c r="N14">
        <v>10</v>
      </c>
      <c r="O14">
        <v>20</v>
      </c>
      <c r="P14">
        <v>1</v>
      </c>
      <c r="Q14" s="4">
        <v>0.2</v>
      </c>
      <c r="R14" s="4">
        <f>Table1[[#This Row],[Precision]]*100</f>
        <v>20</v>
      </c>
      <c r="S14" s="4">
        <v>0.2</v>
      </c>
      <c r="T14" s="4">
        <f>Table1[[#This Row],[Recall]]*100</f>
        <v>20</v>
      </c>
      <c r="U14" s="4">
        <v>0.2</v>
      </c>
      <c r="V14" s="4">
        <f>Table1[[#This Row],[F1-Score]]*100</f>
        <v>20</v>
      </c>
      <c r="W14" s="6">
        <v>0.199648857116699</v>
      </c>
      <c r="X14" s="6">
        <v>1.61237716674805E-2</v>
      </c>
      <c r="Y14" s="6">
        <v>0.183525085449219</v>
      </c>
      <c r="Z14" t="s">
        <v>31</v>
      </c>
      <c r="AA14" t="s">
        <v>995</v>
      </c>
    </row>
    <row r="15" spans="1:28" hidden="1" x14ac:dyDescent="0.25">
      <c r="A15">
        <v>2.1</v>
      </c>
      <c r="B15" t="s">
        <v>24</v>
      </c>
      <c r="C15" t="s">
        <v>30</v>
      </c>
      <c r="D15">
        <f>Table1[[#This Row],[numberOfOccurrancesToBeDiscovered]]*Table1[[#This Row],[motifLength]]/Table1[[#This Row],[percentageMotifsOverLog]]*100</f>
        <v>4000</v>
      </c>
      <c r="E15">
        <v>10</v>
      </c>
      <c r="F15">
        <v>2.5</v>
      </c>
      <c r="G15">
        <v>10</v>
      </c>
      <c r="H15">
        <v>10</v>
      </c>
      <c r="I15">
        <v>0</v>
      </c>
      <c r="J15">
        <v>1</v>
      </c>
      <c r="K15">
        <v>1</v>
      </c>
      <c r="L15">
        <v>10</v>
      </c>
      <c r="M15">
        <v>2</v>
      </c>
      <c r="N15">
        <v>10</v>
      </c>
      <c r="O15">
        <v>20</v>
      </c>
      <c r="P15">
        <v>0</v>
      </c>
      <c r="Q15" s="4">
        <v>0.2</v>
      </c>
      <c r="R15" s="4">
        <f>Table1[[#This Row],[Precision]]*100</f>
        <v>20</v>
      </c>
      <c r="S15" s="4">
        <v>0.2</v>
      </c>
      <c r="T15" s="4">
        <f>Table1[[#This Row],[Recall]]*100</f>
        <v>20</v>
      </c>
      <c r="U15" s="4">
        <v>0.2</v>
      </c>
      <c r="V15" s="4">
        <f>Table1[[#This Row],[F1-Score]]*100</f>
        <v>20</v>
      </c>
      <c r="W15" s="6">
        <v>0.21582055091857899</v>
      </c>
      <c r="X15" s="6">
        <v>1.61237716674805E-2</v>
      </c>
      <c r="Y15" s="6">
        <v>0.19969677925109899</v>
      </c>
      <c r="Z15" t="s">
        <v>31</v>
      </c>
      <c r="AA15" t="s">
        <v>32</v>
      </c>
    </row>
    <row r="16" spans="1:28" hidden="1" x14ac:dyDescent="0.25">
      <c r="A16">
        <v>2.2000000000000002</v>
      </c>
      <c r="B16" t="s">
        <v>24</v>
      </c>
      <c r="C16" t="s">
        <v>30</v>
      </c>
      <c r="D16">
        <f>Table1[[#This Row],[numberOfOccurrancesToBeDiscovered]]*Table1[[#This Row],[motifLength]]/Table1[[#This Row],[percentageMotifsOverLog]]*100</f>
        <v>4000</v>
      </c>
      <c r="E16">
        <v>10</v>
      </c>
      <c r="F16">
        <v>2.5</v>
      </c>
      <c r="G16">
        <v>10</v>
      </c>
      <c r="H16">
        <v>15</v>
      </c>
      <c r="I16">
        <v>5</v>
      </c>
      <c r="J16">
        <v>1</v>
      </c>
      <c r="K16">
        <v>1</v>
      </c>
      <c r="L16">
        <v>10</v>
      </c>
      <c r="M16">
        <v>9</v>
      </c>
      <c r="N16">
        <v>20</v>
      </c>
      <c r="O16">
        <v>90</v>
      </c>
      <c r="P16" s="1">
        <v>4.1111111111111098</v>
      </c>
      <c r="Q16" s="4">
        <v>0.45</v>
      </c>
      <c r="R16" s="4">
        <f>Table1[[#This Row],[Precision]]*100</f>
        <v>45</v>
      </c>
      <c r="S16" s="4">
        <v>0.9</v>
      </c>
      <c r="T16" s="4">
        <f>Table1[[#This Row],[Recall]]*100</f>
        <v>90</v>
      </c>
      <c r="U16" s="4">
        <v>0.6</v>
      </c>
      <c r="V16" s="4">
        <f>Table1[[#This Row],[F1-Score]]*100</f>
        <v>60</v>
      </c>
      <c r="W16" s="6">
        <v>0.21579623222351099</v>
      </c>
      <c r="X16" s="6">
        <v>1.61237716674805E-2</v>
      </c>
      <c r="Y16" s="6">
        <v>0.19967246055603</v>
      </c>
      <c r="Z16" t="s">
        <v>31</v>
      </c>
      <c r="AA16" t="s">
        <v>603</v>
      </c>
    </row>
    <row r="17" spans="1:27" hidden="1" x14ac:dyDescent="0.25">
      <c r="A17">
        <v>2.2999999999999998</v>
      </c>
      <c r="B17" t="s">
        <v>24</v>
      </c>
      <c r="C17" t="s">
        <v>30</v>
      </c>
      <c r="D17">
        <f>Table1[[#This Row],[numberOfOccurrancesToBeDiscovered]]*Table1[[#This Row],[motifLength]]/Table1[[#This Row],[percentageMotifsOverLog]]*100</f>
        <v>4000</v>
      </c>
      <c r="E17">
        <v>10</v>
      </c>
      <c r="F17">
        <v>2.5</v>
      </c>
      <c r="G17">
        <v>10</v>
      </c>
      <c r="H17">
        <v>20</v>
      </c>
      <c r="I17">
        <v>10</v>
      </c>
      <c r="J17">
        <v>1</v>
      </c>
      <c r="K17">
        <v>1</v>
      </c>
      <c r="L17">
        <v>10</v>
      </c>
      <c r="M17">
        <v>7</v>
      </c>
      <c r="N17">
        <v>10</v>
      </c>
      <c r="O17">
        <v>70</v>
      </c>
      <c r="P17">
        <v>9.71428571428571</v>
      </c>
      <c r="Q17" s="4">
        <v>0.7</v>
      </c>
      <c r="R17" s="4">
        <f>Table1[[#This Row],[Precision]]*100</f>
        <v>70</v>
      </c>
      <c r="S17" s="4">
        <v>0.7</v>
      </c>
      <c r="T17" s="4">
        <f>Table1[[#This Row],[Recall]]*100</f>
        <v>70</v>
      </c>
      <c r="U17" s="4">
        <v>0.7</v>
      </c>
      <c r="V17" s="4">
        <f>Table1[[#This Row],[F1-Score]]*100</f>
        <v>70</v>
      </c>
      <c r="W17" s="6">
        <v>0.219695329666138</v>
      </c>
      <c r="X17" s="6">
        <v>1.61237716674805E-2</v>
      </c>
      <c r="Y17" s="6">
        <v>0.203571557998657</v>
      </c>
      <c r="Z17" t="s">
        <v>31</v>
      </c>
      <c r="AA17" t="s">
        <v>604</v>
      </c>
    </row>
    <row r="18" spans="1:27" hidden="1" x14ac:dyDescent="0.25">
      <c r="A18">
        <v>2.4</v>
      </c>
      <c r="B18" t="s">
        <v>24</v>
      </c>
      <c r="C18" t="s">
        <v>30</v>
      </c>
      <c r="D18">
        <f>Table1[[#This Row],[numberOfOccurrancesToBeDiscovered]]*Table1[[#This Row],[motifLength]]/Table1[[#This Row],[percentageMotifsOverLog]]*100</f>
        <v>4000</v>
      </c>
      <c r="E18">
        <v>10</v>
      </c>
      <c r="F18">
        <v>2.5</v>
      </c>
      <c r="G18">
        <v>10</v>
      </c>
      <c r="H18">
        <v>25</v>
      </c>
      <c r="I18">
        <v>15</v>
      </c>
      <c r="J18">
        <v>1</v>
      </c>
      <c r="K18">
        <v>1</v>
      </c>
      <c r="L18">
        <v>10</v>
      </c>
      <c r="M18">
        <v>0</v>
      </c>
      <c r="N18">
        <v>10</v>
      </c>
      <c r="O18">
        <v>0</v>
      </c>
      <c r="Q18" s="4">
        <v>0</v>
      </c>
      <c r="R18" s="4">
        <f>Table1[[#This Row],[Precision]]*100</f>
        <v>0</v>
      </c>
      <c r="S18" s="4">
        <v>0</v>
      </c>
      <c r="T18" s="4">
        <f>Table1[[#This Row],[Recall]]*100</f>
        <v>0</v>
      </c>
      <c r="U18" s="4">
        <v>0</v>
      </c>
      <c r="V18" s="4">
        <f>Table1[[#This Row],[F1-Score]]*100</f>
        <v>0</v>
      </c>
      <c r="W18" s="6">
        <v>0.24267244338989299</v>
      </c>
      <c r="X18" s="6">
        <v>1.61237716674805E-2</v>
      </c>
      <c r="Y18" s="6">
        <v>0.226548671722412</v>
      </c>
      <c r="Z18" t="s">
        <v>31</v>
      </c>
      <c r="AA18" t="s">
        <v>27</v>
      </c>
    </row>
    <row r="19" spans="1:27" hidden="1" x14ac:dyDescent="0.25">
      <c r="A19">
        <v>2.5</v>
      </c>
      <c r="B19" t="s">
        <v>24</v>
      </c>
      <c r="C19" t="s">
        <v>30</v>
      </c>
      <c r="D19">
        <f>Table1[[#This Row],[numberOfOccurrancesToBeDiscovered]]*Table1[[#This Row],[motifLength]]/Table1[[#This Row],[percentageMotifsOverLog]]*100</f>
        <v>4000</v>
      </c>
      <c r="E19">
        <v>10</v>
      </c>
      <c r="F19">
        <v>2.5</v>
      </c>
      <c r="G19">
        <v>10</v>
      </c>
      <c r="H19">
        <v>30</v>
      </c>
      <c r="I19">
        <v>20</v>
      </c>
      <c r="J19">
        <v>1</v>
      </c>
      <c r="K19">
        <v>1</v>
      </c>
      <c r="L19">
        <v>10</v>
      </c>
      <c r="M19">
        <v>0</v>
      </c>
      <c r="N19">
        <v>10</v>
      </c>
      <c r="O19">
        <v>0</v>
      </c>
      <c r="Q19" s="4">
        <v>0</v>
      </c>
      <c r="R19" s="4">
        <f>Table1[[#This Row],[Precision]]*100</f>
        <v>0</v>
      </c>
      <c r="S19" s="4">
        <v>0</v>
      </c>
      <c r="T19" s="4">
        <f>Table1[[#This Row],[Recall]]*100</f>
        <v>0</v>
      </c>
      <c r="U19" s="4">
        <v>0</v>
      </c>
      <c r="V19" s="4">
        <f>Table1[[#This Row],[F1-Score]]*100</f>
        <v>0</v>
      </c>
      <c r="W19" s="6">
        <v>0.232921361923218</v>
      </c>
      <c r="X19" s="6">
        <v>1.61237716674805E-2</v>
      </c>
      <c r="Y19" s="6">
        <v>0.216797590255737</v>
      </c>
      <c r="Z19" t="s">
        <v>31</v>
      </c>
      <c r="AA19" t="s">
        <v>27</v>
      </c>
    </row>
    <row r="20" spans="1:27" hidden="1" x14ac:dyDescent="0.25">
      <c r="A20">
        <v>3</v>
      </c>
      <c r="B20" t="s">
        <v>24</v>
      </c>
      <c r="C20" t="s">
        <v>33</v>
      </c>
      <c r="D20">
        <f>Table1[[#This Row],[numberOfOccurrancesToBeDiscovered]]*Table1[[#This Row],[motifLength]]/Table1[[#This Row],[percentageMotifsOverLog]]*100</f>
        <v>2000</v>
      </c>
      <c r="E20">
        <v>10</v>
      </c>
      <c r="F20">
        <v>5</v>
      </c>
      <c r="G20">
        <v>10</v>
      </c>
      <c r="H20">
        <v>5</v>
      </c>
      <c r="I20">
        <v>-5</v>
      </c>
      <c r="J20">
        <v>1</v>
      </c>
      <c r="K20">
        <v>1</v>
      </c>
      <c r="L20">
        <v>10</v>
      </c>
      <c r="M20">
        <v>3</v>
      </c>
      <c r="N20">
        <v>10</v>
      </c>
      <c r="O20">
        <v>30</v>
      </c>
      <c r="P20">
        <v>0</v>
      </c>
      <c r="Q20" s="4">
        <v>0.3</v>
      </c>
      <c r="R20" s="4">
        <f>Table1[[#This Row],[Precision]]*100</f>
        <v>30</v>
      </c>
      <c r="S20" s="4">
        <v>0.3</v>
      </c>
      <c r="T20" s="4">
        <f>Table1[[#This Row],[Recall]]*100</f>
        <v>30</v>
      </c>
      <c r="U20" s="4">
        <v>0.3</v>
      </c>
      <c r="V20" s="4">
        <f>Table1[[#This Row],[F1-Score]]*100</f>
        <v>30</v>
      </c>
      <c r="W20" s="6">
        <v>8.3111524581909194E-2</v>
      </c>
      <c r="X20" s="6">
        <v>1.6774892807006801E-2</v>
      </c>
      <c r="Y20" s="6">
        <v>6.6336631774902302E-2</v>
      </c>
      <c r="Z20" t="s">
        <v>34</v>
      </c>
      <c r="AA20" t="s">
        <v>996</v>
      </c>
    </row>
    <row r="21" spans="1:27" hidden="1" x14ac:dyDescent="0.25">
      <c r="A21">
        <v>3.1</v>
      </c>
      <c r="B21" t="s">
        <v>24</v>
      </c>
      <c r="C21" t="s">
        <v>33</v>
      </c>
      <c r="D21">
        <f>Table1[[#This Row],[numberOfOccurrancesToBeDiscovered]]*Table1[[#This Row],[motifLength]]/Table1[[#This Row],[percentageMotifsOverLog]]*100</f>
        <v>2000</v>
      </c>
      <c r="E21">
        <v>10</v>
      </c>
      <c r="F21">
        <v>5</v>
      </c>
      <c r="G21">
        <v>10</v>
      </c>
      <c r="H21">
        <v>10</v>
      </c>
      <c r="I21">
        <v>0</v>
      </c>
      <c r="J21">
        <v>1</v>
      </c>
      <c r="K21">
        <v>1</v>
      </c>
      <c r="L21">
        <v>10</v>
      </c>
      <c r="M21">
        <v>5</v>
      </c>
      <c r="N21">
        <v>10</v>
      </c>
      <c r="O21">
        <v>50</v>
      </c>
      <c r="P21" s="1">
        <v>0</v>
      </c>
      <c r="Q21" s="4">
        <v>0.5</v>
      </c>
      <c r="R21" s="4">
        <f>Table1[[#This Row],[Precision]]*100</f>
        <v>50</v>
      </c>
      <c r="S21" s="4">
        <v>0.5</v>
      </c>
      <c r="T21" s="4">
        <f>Table1[[#This Row],[Recall]]*100</f>
        <v>50</v>
      </c>
      <c r="U21" s="4">
        <v>0.5</v>
      </c>
      <c r="V21" s="4">
        <f>Table1[[#This Row],[F1-Score]]*100</f>
        <v>50</v>
      </c>
      <c r="W21" s="6">
        <v>0.101169347763062</v>
      </c>
      <c r="X21" s="6">
        <v>1.6774892807006801E-2</v>
      </c>
      <c r="Y21" s="6">
        <v>8.4394454956054701E-2</v>
      </c>
      <c r="Z21" t="s">
        <v>34</v>
      </c>
      <c r="AA21" t="s">
        <v>997</v>
      </c>
    </row>
    <row r="22" spans="1:27" hidden="1" x14ac:dyDescent="0.25">
      <c r="A22">
        <v>3.2</v>
      </c>
      <c r="B22" t="s">
        <v>24</v>
      </c>
      <c r="C22" t="s">
        <v>33</v>
      </c>
      <c r="D22">
        <f>Table1[[#This Row],[numberOfOccurrancesToBeDiscovered]]*Table1[[#This Row],[motifLength]]/Table1[[#This Row],[percentageMotifsOverLog]]*100</f>
        <v>2000</v>
      </c>
      <c r="E22">
        <v>10</v>
      </c>
      <c r="F22">
        <v>5</v>
      </c>
      <c r="G22">
        <v>10</v>
      </c>
      <c r="H22">
        <v>15</v>
      </c>
      <c r="I22">
        <v>5</v>
      </c>
      <c r="J22">
        <v>1</v>
      </c>
      <c r="K22">
        <v>1</v>
      </c>
      <c r="L22">
        <v>10</v>
      </c>
      <c r="M22">
        <v>3</v>
      </c>
      <c r="N22">
        <v>10</v>
      </c>
      <c r="O22">
        <v>30</v>
      </c>
      <c r="P22">
        <v>5</v>
      </c>
      <c r="Q22" s="4">
        <v>0.3</v>
      </c>
      <c r="R22" s="4">
        <f>Table1[[#This Row],[Precision]]*100</f>
        <v>30</v>
      </c>
      <c r="S22" s="4">
        <v>0.3</v>
      </c>
      <c r="T22" s="4">
        <f>Table1[[#This Row],[Recall]]*100</f>
        <v>30</v>
      </c>
      <c r="U22" s="4">
        <v>0.3</v>
      </c>
      <c r="V22" s="4">
        <f>Table1[[#This Row],[F1-Score]]*100</f>
        <v>30</v>
      </c>
      <c r="W22" s="6">
        <v>9.8389863967895494E-2</v>
      </c>
      <c r="X22" s="6">
        <v>1.6774892807006801E-2</v>
      </c>
      <c r="Y22" s="6">
        <v>8.16149711608887E-2</v>
      </c>
      <c r="Z22" t="s">
        <v>34</v>
      </c>
      <c r="AA22" t="s">
        <v>998</v>
      </c>
    </row>
    <row r="23" spans="1:27" hidden="1" x14ac:dyDescent="0.25">
      <c r="A23">
        <v>3.3</v>
      </c>
      <c r="B23" t="s">
        <v>24</v>
      </c>
      <c r="C23" t="s">
        <v>33</v>
      </c>
      <c r="D23">
        <f>Table1[[#This Row],[numberOfOccurrancesToBeDiscovered]]*Table1[[#This Row],[motifLength]]/Table1[[#This Row],[percentageMotifsOverLog]]*100</f>
        <v>2000</v>
      </c>
      <c r="E23">
        <v>10</v>
      </c>
      <c r="F23">
        <v>5</v>
      </c>
      <c r="G23">
        <v>10</v>
      </c>
      <c r="H23">
        <v>20</v>
      </c>
      <c r="I23">
        <v>10</v>
      </c>
      <c r="J23">
        <v>1</v>
      </c>
      <c r="K23">
        <v>1</v>
      </c>
      <c r="L23">
        <v>10</v>
      </c>
      <c r="M23">
        <v>4</v>
      </c>
      <c r="N23">
        <v>10</v>
      </c>
      <c r="O23">
        <v>40</v>
      </c>
      <c r="P23">
        <v>3.5</v>
      </c>
      <c r="Q23" s="4">
        <v>0.4</v>
      </c>
      <c r="R23" s="4">
        <f>Table1[[#This Row],[Precision]]*100</f>
        <v>40</v>
      </c>
      <c r="S23" s="4">
        <v>0.4</v>
      </c>
      <c r="T23" s="4">
        <f>Table1[[#This Row],[Recall]]*100</f>
        <v>40</v>
      </c>
      <c r="U23" s="4">
        <v>0.4</v>
      </c>
      <c r="V23" s="4">
        <f>Table1[[#This Row],[F1-Score]]*100</f>
        <v>40</v>
      </c>
      <c r="W23" s="6">
        <v>9.3103885650634793E-2</v>
      </c>
      <c r="X23" s="6">
        <v>1.6774892807006801E-2</v>
      </c>
      <c r="Y23" s="6">
        <v>7.6328992843627902E-2</v>
      </c>
      <c r="Z23" t="s">
        <v>34</v>
      </c>
      <c r="AA23" t="s">
        <v>999</v>
      </c>
    </row>
    <row r="24" spans="1:27" hidden="1" x14ac:dyDescent="0.25">
      <c r="A24">
        <v>3.4</v>
      </c>
      <c r="B24" t="s">
        <v>24</v>
      </c>
      <c r="C24" t="s">
        <v>33</v>
      </c>
      <c r="D24">
        <f>Table1[[#This Row],[numberOfOccurrancesToBeDiscovered]]*Table1[[#This Row],[motifLength]]/Table1[[#This Row],[percentageMotifsOverLog]]*100</f>
        <v>2000</v>
      </c>
      <c r="E24">
        <v>10</v>
      </c>
      <c r="F24">
        <v>5</v>
      </c>
      <c r="G24">
        <v>10</v>
      </c>
      <c r="H24">
        <v>25</v>
      </c>
      <c r="I24">
        <v>15</v>
      </c>
      <c r="J24">
        <v>1</v>
      </c>
      <c r="K24">
        <v>1</v>
      </c>
      <c r="L24">
        <v>10</v>
      </c>
      <c r="M24">
        <v>4</v>
      </c>
      <c r="N24">
        <v>10</v>
      </c>
      <c r="O24">
        <v>40</v>
      </c>
      <c r="P24">
        <v>6</v>
      </c>
      <c r="Q24" s="4">
        <v>0.4</v>
      </c>
      <c r="R24" s="4">
        <f>Table1[[#This Row],[Precision]]*100</f>
        <v>40</v>
      </c>
      <c r="S24" s="4">
        <v>0.4</v>
      </c>
      <c r="T24" s="4">
        <f>Table1[[#This Row],[Recall]]*100</f>
        <v>40</v>
      </c>
      <c r="U24" s="4">
        <v>0.4</v>
      </c>
      <c r="V24" s="4">
        <f>Table1[[#This Row],[F1-Score]]*100</f>
        <v>40</v>
      </c>
      <c r="W24" s="6">
        <v>7.2118759155273396E-2</v>
      </c>
      <c r="X24" s="6">
        <v>1.6774892807006801E-2</v>
      </c>
      <c r="Y24" s="6">
        <v>5.5343866348266602E-2</v>
      </c>
      <c r="Z24" t="s">
        <v>34</v>
      </c>
      <c r="AA24" t="s">
        <v>1000</v>
      </c>
    </row>
    <row r="25" spans="1:27" hidden="1" x14ac:dyDescent="0.25">
      <c r="A25">
        <v>3.5</v>
      </c>
      <c r="B25" t="s">
        <v>24</v>
      </c>
      <c r="C25" t="s">
        <v>33</v>
      </c>
      <c r="D25">
        <f>Table1[[#This Row],[numberOfOccurrancesToBeDiscovered]]*Table1[[#This Row],[motifLength]]/Table1[[#This Row],[percentageMotifsOverLog]]*100</f>
        <v>2000</v>
      </c>
      <c r="E25">
        <v>10</v>
      </c>
      <c r="F25">
        <v>5</v>
      </c>
      <c r="G25">
        <v>10</v>
      </c>
      <c r="H25">
        <v>30</v>
      </c>
      <c r="I25">
        <v>20</v>
      </c>
      <c r="J25">
        <v>1</v>
      </c>
      <c r="K25">
        <v>1</v>
      </c>
      <c r="L25">
        <v>10</v>
      </c>
      <c r="M25">
        <v>2</v>
      </c>
      <c r="N25">
        <v>10</v>
      </c>
      <c r="O25">
        <v>20</v>
      </c>
      <c r="P25">
        <v>5</v>
      </c>
      <c r="Q25" s="4">
        <v>0.2</v>
      </c>
      <c r="R25" s="4">
        <f>Table1[[#This Row],[Precision]]*100</f>
        <v>20</v>
      </c>
      <c r="S25" s="4">
        <v>0.2</v>
      </c>
      <c r="T25" s="4">
        <f>Table1[[#This Row],[Recall]]*100</f>
        <v>20</v>
      </c>
      <c r="U25" s="4">
        <v>0.2</v>
      </c>
      <c r="V25" s="4">
        <f>Table1[[#This Row],[F1-Score]]*100</f>
        <v>20</v>
      </c>
      <c r="W25" s="6">
        <v>6.5536022186279297E-2</v>
      </c>
      <c r="X25" s="6">
        <v>1.6774892807006801E-2</v>
      </c>
      <c r="Y25" s="6">
        <v>4.8761129379272503E-2</v>
      </c>
      <c r="Z25" t="s">
        <v>34</v>
      </c>
      <c r="AA25" t="s">
        <v>605</v>
      </c>
    </row>
    <row r="26" spans="1:27" hidden="1" x14ac:dyDescent="0.25">
      <c r="A26">
        <v>4</v>
      </c>
      <c r="B26" t="s">
        <v>24</v>
      </c>
      <c r="C26" t="s">
        <v>35</v>
      </c>
      <c r="D26">
        <f>Table1[[#This Row],[numberOfOccurrancesToBeDiscovered]]*Table1[[#This Row],[motifLength]]/Table1[[#This Row],[percentageMotifsOverLog]]*100</f>
        <v>1500</v>
      </c>
      <c r="E26">
        <v>10</v>
      </c>
      <c r="F26">
        <v>10</v>
      </c>
      <c r="G26">
        <v>15</v>
      </c>
      <c r="H26">
        <v>5</v>
      </c>
      <c r="I26">
        <v>-10</v>
      </c>
      <c r="J26">
        <v>1</v>
      </c>
      <c r="K26">
        <v>1</v>
      </c>
      <c r="L26">
        <v>10</v>
      </c>
      <c r="M26">
        <v>5</v>
      </c>
      <c r="N26">
        <v>10</v>
      </c>
      <c r="O26">
        <v>50</v>
      </c>
      <c r="P26">
        <v>1</v>
      </c>
      <c r="Q26" s="4">
        <v>0.5</v>
      </c>
      <c r="R26" s="4">
        <f>Table1[[#This Row],[Precision]]*100</f>
        <v>50</v>
      </c>
      <c r="S26" s="4">
        <v>0.5</v>
      </c>
      <c r="T26" s="4">
        <f>Table1[[#This Row],[Recall]]*100</f>
        <v>50</v>
      </c>
      <c r="U26" s="4">
        <v>0.5</v>
      </c>
      <c r="V26" s="4">
        <f>Table1[[#This Row],[F1-Score]]*100</f>
        <v>50</v>
      </c>
      <c r="W26" s="6">
        <v>5.0275325775146498E-2</v>
      </c>
      <c r="X26" s="6">
        <v>0</v>
      </c>
      <c r="Y26" s="6">
        <v>5.0275325775146498E-2</v>
      </c>
      <c r="Z26" t="s">
        <v>36</v>
      </c>
      <c r="AA26" t="s">
        <v>1001</v>
      </c>
    </row>
    <row r="27" spans="1:27" hidden="1" x14ac:dyDescent="0.25">
      <c r="A27">
        <v>4.0999999999999996</v>
      </c>
      <c r="B27" t="s">
        <v>24</v>
      </c>
      <c r="C27" t="s">
        <v>35</v>
      </c>
      <c r="D27">
        <f>Table1[[#This Row],[numberOfOccurrancesToBeDiscovered]]*Table1[[#This Row],[motifLength]]/Table1[[#This Row],[percentageMotifsOverLog]]*100</f>
        <v>1500</v>
      </c>
      <c r="E27">
        <v>10</v>
      </c>
      <c r="F27">
        <v>10</v>
      </c>
      <c r="G27">
        <v>15</v>
      </c>
      <c r="H27">
        <v>10</v>
      </c>
      <c r="I27">
        <v>-5</v>
      </c>
      <c r="J27">
        <v>1</v>
      </c>
      <c r="K27">
        <v>1</v>
      </c>
      <c r="L27">
        <v>10</v>
      </c>
      <c r="M27">
        <v>4</v>
      </c>
      <c r="N27">
        <v>10</v>
      </c>
      <c r="O27">
        <v>40</v>
      </c>
      <c r="P27">
        <v>1</v>
      </c>
      <c r="Q27" s="4">
        <v>0.4</v>
      </c>
      <c r="R27" s="4">
        <f>Table1[[#This Row],[Precision]]*100</f>
        <v>40</v>
      </c>
      <c r="S27" s="4">
        <v>0.4</v>
      </c>
      <c r="T27" s="4">
        <f>Table1[[#This Row],[Recall]]*100</f>
        <v>40</v>
      </c>
      <c r="U27" s="4">
        <v>0.4</v>
      </c>
      <c r="V27" s="4">
        <f>Table1[[#This Row],[F1-Score]]*100</f>
        <v>40</v>
      </c>
      <c r="W27" s="6">
        <v>4.962158203125E-2</v>
      </c>
      <c r="X27" s="6">
        <v>0</v>
      </c>
      <c r="Y27" s="6">
        <v>4.962158203125E-2</v>
      </c>
      <c r="Z27" t="s">
        <v>36</v>
      </c>
      <c r="AA27" t="s">
        <v>1002</v>
      </c>
    </row>
    <row r="28" spans="1:27" hidden="1" x14ac:dyDescent="0.25">
      <c r="A28">
        <v>4.2</v>
      </c>
      <c r="B28" t="s">
        <v>24</v>
      </c>
      <c r="C28" t="s">
        <v>35</v>
      </c>
      <c r="D28">
        <f>Table1[[#This Row],[numberOfOccurrancesToBeDiscovered]]*Table1[[#This Row],[motifLength]]/Table1[[#This Row],[percentageMotifsOverLog]]*100</f>
        <v>1500</v>
      </c>
      <c r="E28">
        <v>10</v>
      </c>
      <c r="F28">
        <v>10</v>
      </c>
      <c r="G28">
        <v>15</v>
      </c>
      <c r="H28">
        <v>15</v>
      </c>
      <c r="I28">
        <v>0</v>
      </c>
      <c r="J28">
        <v>1</v>
      </c>
      <c r="K28">
        <v>1</v>
      </c>
      <c r="L28">
        <v>10</v>
      </c>
      <c r="M28">
        <v>3</v>
      </c>
      <c r="N28">
        <v>10</v>
      </c>
      <c r="O28">
        <v>30</v>
      </c>
      <c r="P28">
        <v>1</v>
      </c>
      <c r="Q28" s="4">
        <v>0.3</v>
      </c>
      <c r="R28" s="4">
        <f>Table1[[#This Row],[Precision]]*100</f>
        <v>30</v>
      </c>
      <c r="S28" s="4">
        <v>0.3</v>
      </c>
      <c r="T28" s="4">
        <f>Table1[[#This Row],[Recall]]*100</f>
        <v>30</v>
      </c>
      <c r="U28" s="4">
        <v>0.3</v>
      </c>
      <c r="V28" s="4">
        <f>Table1[[#This Row],[F1-Score]]*100</f>
        <v>30</v>
      </c>
      <c r="W28" s="6">
        <v>5.0024032592773403E-2</v>
      </c>
      <c r="X28" s="6">
        <v>0</v>
      </c>
      <c r="Y28" s="6">
        <v>5.0024032592773403E-2</v>
      </c>
      <c r="Z28" t="s">
        <v>36</v>
      </c>
      <c r="AA28" t="s">
        <v>1003</v>
      </c>
    </row>
    <row r="29" spans="1:27" hidden="1" x14ac:dyDescent="0.25">
      <c r="A29">
        <v>4.3</v>
      </c>
      <c r="B29" t="s">
        <v>24</v>
      </c>
      <c r="C29" t="s">
        <v>35</v>
      </c>
      <c r="D29">
        <f>Table1[[#This Row],[numberOfOccurrancesToBeDiscovered]]*Table1[[#This Row],[motifLength]]/Table1[[#This Row],[percentageMotifsOverLog]]*100</f>
        <v>1500</v>
      </c>
      <c r="E29">
        <v>10</v>
      </c>
      <c r="F29">
        <v>10</v>
      </c>
      <c r="G29">
        <v>15</v>
      </c>
      <c r="H29">
        <v>20</v>
      </c>
      <c r="I29">
        <v>5</v>
      </c>
      <c r="J29">
        <v>1</v>
      </c>
      <c r="K29">
        <v>1</v>
      </c>
      <c r="L29">
        <v>10</v>
      </c>
      <c r="M29">
        <v>10</v>
      </c>
      <c r="N29">
        <v>20</v>
      </c>
      <c r="O29">
        <v>100</v>
      </c>
      <c r="P29">
        <v>5.8</v>
      </c>
      <c r="Q29" s="4">
        <v>0.5</v>
      </c>
      <c r="R29" s="4">
        <f>Table1[[#This Row],[Precision]]*100</f>
        <v>50</v>
      </c>
      <c r="S29" s="4">
        <v>1</v>
      </c>
      <c r="T29" s="4">
        <f>Table1[[#This Row],[Recall]]*100</f>
        <v>100</v>
      </c>
      <c r="U29" s="4">
        <v>0.66666666666666696</v>
      </c>
      <c r="V29" s="4">
        <f>Table1[[#This Row],[F1-Score]]*100</f>
        <v>66.6666666666667</v>
      </c>
      <c r="W29" s="6">
        <v>6.6457509994506794E-2</v>
      </c>
      <c r="X29" s="6">
        <v>0</v>
      </c>
      <c r="Y29" s="6">
        <v>6.6457509994506794E-2</v>
      </c>
      <c r="Z29" t="s">
        <v>36</v>
      </c>
      <c r="AA29" t="s">
        <v>606</v>
      </c>
    </row>
    <row r="30" spans="1:27" hidden="1" x14ac:dyDescent="0.25">
      <c r="A30">
        <v>4.4000000000000004</v>
      </c>
      <c r="B30" t="s">
        <v>24</v>
      </c>
      <c r="C30" t="s">
        <v>35</v>
      </c>
      <c r="D30">
        <f>Table1[[#This Row],[numberOfOccurrancesToBeDiscovered]]*Table1[[#This Row],[motifLength]]/Table1[[#This Row],[percentageMotifsOverLog]]*100</f>
        <v>1500</v>
      </c>
      <c r="E30">
        <v>10</v>
      </c>
      <c r="F30">
        <v>10</v>
      </c>
      <c r="G30">
        <v>15</v>
      </c>
      <c r="H30">
        <v>25</v>
      </c>
      <c r="I30">
        <v>10</v>
      </c>
      <c r="J30">
        <v>1</v>
      </c>
      <c r="K30">
        <v>1</v>
      </c>
      <c r="L30">
        <v>10</v>
      </c>
      <c r="M30">
        <v>6</v>
      </c>
      <c r="N30">
        <v>10</v>
      </c>
      <c r="O30">
        <v>60</v>
      </c>
      <c r="P30" s="1">
        <v>7.6666666666666696</v>
      </c>
      <c r="Q30" s="4">
        <v>0.6</v>
      </c>
      <c r="R30" s="4">
        <f>Table1[[#This Row],[Precision]]*100</f>
        <v>60</v>
      </c>
      <c r="S30" s="4">
        <v>0.6</v>
      </c>
      <c r="T30" s="4">
        <f>Table1[[#This Row],[Recall]]*100</f>
        <v>60</v>
      </c>
      <c r="U30" s="4">
        <v>0.6</v>
      </c>
      <c r="V30" s="4">
        <f>Table1[[#This Row],[F1-Score]]*100</f>
        <v>60</v>
      </c>
      <c r="W30" s="6">
        <v>3.3555507659912102E-2</v>
      </c>
      <c r="X30" s="6">
        <v>0</v>
      </c>
      <c r="Y30" s="6">
        <v>3.3555507659912102E-2</v>
      </c>
      <c r="Z30" t="s">
        <v>36</v>
      </c>
      <c r="AA30" t="s">
        <v>1004</v>
      </c>
    </row>
    <row r="31" spans="1:27" hidden="1" x14ac:dyDescent="0.25">
      <c r="A31">
        <v>4.5</v>
      </c>
      <c r="B31" t="s">
        <v>24</v>
      </c>
      <c r="C31" t="s">
        <v>35</v>
      </c>
      <c r="D31">
        <f>Table1[[#This Row],[numberOfOccurrancesToBeDiscovered]]*Table1[[#This Row],[motifLength]]/Table1[[#This Row],[percentageMotifsOverLog]]*100</f>
        <v>1500</v>
      </c>
      <c r="E31">
        <v>10</v>
      </c>
      <c r="F31">
        <v>10</v>
      </c>
      <c r="G31">
        <v>15</v>
      </c>
      <c r="H31">
        <v>30</v>
      </c>
      <c r="I31">
        <v>15</v>
      </c>
      <c r="J31">
        <v>1</v>
      </c>
      <c r="K31">
        <v>1</v>
      </c>
      <c r="L31">
        <v>10</v>
      </c>
      <c r="M31">
        <v>10</v>
      </c>
      <c r="N31">
        <v>20</v>
      </c>
      <c r="O31">
        <v>100</v>
      </c>
      <c r="P31" s="1">
        <v>8.1</v>
      </c>
      <c r="Q31" s="4">
        <v>0.5</v>
      </c>
      <c r="R31" s="4">
        <f>Table1[[#This Row],[Precision]]*100</f>
        <v>50</v>
      </c>
      <c r="S31" s="4">
        <v>1</v>
      </c>
      <c r="T31" s="4">
        <f>Table1[[#This Row],[Recall]]*100</f>
        <v>100</v>
      </c>
      <c r="U31" s="4">
        <v>0.66666666666666696</v>
      </c>
      <c r="V31" s="4">
        <f>Table1[[#This Row],[F1-Score]]*100</f>
        <v>66.6666666666667</v>
      </c>
      <c r="W31" s="6">
        <v>6.69903755187988E-2</v>
      </c>
      <c r="X31" s="6">
        <v>0</v>
      </c>
      <c r="Y31" s="6">
        <v>6.69903755187988E-2</v>
      </c>
      <c r="Z31" t="s">
        <v>36</v>
      </c>
      <c r="AA31" t="s">
        <v>1005</v>
      </c>
    </row>
    <row r="32" spans="1:27" hidden="1" x14ac:dyDescent="0.25">
      <c r="A32">
        <v>5</v>
      </c>
      <c r="B32" t="s">
        <v>24</v>
      </c>
      <c r="C32" t="s">
        <v>37</v>
      </c>
      <c r="D32">
        <f>Table1[[#This Row],[numberOfOccurrancesToBeDiscovered]]*Table1[[#This Row],[motifLength]]/Table1[[#This Row],[percentageMotifsOverLog]]*100</f>
        <v>15000</v>
      </c>
      <c r="E32">
        <v>10</v>
      </c>
      <c r="F32">
        <v>1</v>
      </c>
      <c r="G32">
        <v>15</v>
      </c>
      <c r="H32">
        <v>5</v>
      </c>
      <c r="I32">
        <v>-10</v>
      </c>
      <c r="J32">
        <v>1</v>
      </c>
      <c r="K32">
        <v>1</v>
      </c>
      <c r="L32">
        <v>10</v>
      </c>
      <c r="M32">
        <v>0</v>
      </c>
      <c r="N32">
        <v>10</v>
      </c>
      <c r="O32">
        <v>0</v>
      </c>
      <c r="Q32" s="4">
        <v>0</v>
      </c>
      <c r="R32" s="4">
        <f>Table1[[#This Row],[Precision]]*100</f>
        <v>0</v>
      </c>
      <c r="S32" s="4">
        <v>0</v>
      </c>
      <c r="T32" s="4">
        <f>Table1[[#This Row],[Recall]]*100</f>
        <v>0</v>
      </c>
      <c r="U32" s="4">
        <v>0</v>
      </c>
      <c r="V32" s="4">
        <f>Table1[[#This Row],[F1-Score]]*100</f>
        <v>0</v>
      </c>
      <c r="W32" s="6">
        <v>2.9823479652404798</v>
      </c>
      <c r="X32" s="6">
        <v>1.7222642898559602E-2</v>
      </c>
      <c r="Y32" s="6">
        <v>2.9651253223419198</v>
      </c>
      <c r="Z32" t="s">
        <v>38</v>
      </c>
      <c r="AA32" t="s">
        <v>27</v>
      </c>
    </row>
    <row r="33" spans="1:27" hidden="1" x14ac:dyDescent="0.25">
      <c r="A33">
        <v>5.0999999999999996</v>
      </c>
      <c r="B33" t="s">
        <v>24</v>
      </c>
      <c r="C33" t="s">
        <v>37</v>
      </c>
      <c r="D33">
        <f>Table1[[#This Row],[numberOfOccurrancesToBeDiscovered]]*Table1[[#This Row],[motifLength]]/Table1[[#This Row],[percentageMotifsOverLog]]*100</f>
        <v>15000</v>
      </c>
      <c r="E33">
        <v>10</v>
      </c>
      <c r="F33">
        <v>1</v>
      </c>
      <c r="G33">
        <v>15</v>
      </c>
      <c r="H33">
        <v>10</v>
      </c>
      <c r="I33">
        <v>-5</v>
      </c>
      <c r="J33">
        <v>1</v>
      </c>
      <c r="K33">
        <v>1</v>
      </c>
      <c r="L33">
        <v>10</v>
      </c>
      <c r="M33">
        <v>2</v>
      </c>
      <c r="N33">
        <v>10</v>
      </c>
      <c r="O33">
        <v>20</v>
      </c>
      <c r="P33">
        <v>2</v>
      </c>
      <c r="Q33" s="4">
        <v>0.2</v>
      </c>
      <c r="R33" s="4">
        <f>Table1[[#This Row],[Precision]]*100</f>
        <v>20</v>
      </c>
      <c r="S33" s="4">
        <v>0.2</v>
      </c>
      <c r="T33" s="4">
        <f>Table1[[#This Row],[Recall]]*100</f>
        <v>20</v>
      </c>
      <c r="U33" s="4">
        <v>0.2</v>
      </c>
      <c r="V33" s="4">
        <f>Table1[[#This Row],[F1-Score]]*100</f>
        <v>20</v>
      </c>
      <c r="W33" s="6">
        <v>2.75482082366943</v>
      </c>
      <c r="X33" s="6">
        <v>1.7222642898559602E-2</v>
      </c>
      <c r="Y33" s="6">
        <v>2.73759818077087</v>
      </c>
      <c r="Z33" t="s">
        <v>38</v>
      </c>
      <c r="AA33" t="s">
        <v>1006</v>
      </c>
    </row>
    <row r="34" spans="1:27" hidden="1" x14ac:dyDescent="0.25">
      <c r="A34">
        <v>5.2</v>
      </c>
      <c r="B34" t="s">
        <v>24</v>
      </c>
      <c r="C34" t="s">
        <v>37</v>
      </c>
      <c r="D34">
        <f>Table1[[#This Row],[numberOfOccurrancesToBeDiscovered]]*Table1[[#This Row],[motifLength]]/Table1[[#This Row],[percentageMotifsOverLog]]*100</f>
        <v>15000</v>
      </c>
      <c r="E34">
        <v>10</v>
      </c>
      <c r="F34">
        <v>1</v>
      </c>
      <c r="G34">
        <v>15</v>
      </c>
      <c r="H34">
        <v>15</v>
      </c>
      <c r="I34">
        <v>0</v>
      </c>
      <c r="J34">
        <v>1</v>
      </c>
      <c r="K34">
        <v>1</v>
      </c>
      <c r="L34">
        <v>10</v>
      </c>
      <c r="M34">
        <v>6</v>
      </c>
      <c r="N34">
        <v>10</v>
      </c>
      <c r="O34">
        <v>60</v>
      </c>
      <c r="P34">
        <v>0</v>
      </c>
      <c r="Q34" s="4">
        <v>0.6</v>
      </c>
      <c r="R34" s="4">
        <f>Table1[[#This Row],[Precision]]*100</f>
        <v>60</v>
      </c>
      <c r="S34" s="4">
        <v>0.6</v>
      </c>
      <c r="T34" s="4">
        <f>Table1[[#This Row],[Recall]]*100</f>
        <v>60</v>
      </c>
      <c r="U34" s="4">
        <v>0.6</v>
      </c>
      <c r="V34" s="4">
        <f>Table1[[#This Row],[F1-Score]]*100</f>
        <v>60</v>
      </c>
      <c r="W34" s="6">
        <v>2.7291901111602801</v>
      </c>
      <c r="X34" s="6">
        <v>1.7222642898559602E-2</v>
      </c>
      <c r="Y34" s="6">
        <v>2.7119674682617201</v>
      </c>
      <c r="Z34" t="s">
        <v>38</v>
      </c>
      <c r="AA34" t="s">
        <v>39</v>
      </c>
    </row>
    <row r="35" spans="1:27" hidden="1" x14ac:dyDescent="0.25">
      <c r="A35">
        <v>5.3</v>
      </c>
      <c r="B35" t="s">
        <v>24</v>
      </c>
      <c r="C35" t="s">
        <v>37</v>
      </c>
      <c r="D35">
        <f>Table1[[#This Row],[numberOfOccurrancesToBeDiscovered]]*Table1[[#This Row],[motifLength]]/Table1[[#This Row],[percentageMotifsOverLog]]*100</f>
        <v>15000</v>
      </c>
      <c r="E35">
        <v>10</v>
      </c>
      <c r="F35">
        <v>1</v>
      </c>
      <c r="G35">
        <v>15</v>
      </c>
      <c r="H35">
        <v>20</v>
      </c>
      <c r="I35">
        <v>5</v>
      </c>
      <c r="J35">
        <v>1</v>
      </c>
      <c r="K35">
        <v>1</v>
      </c>
      <c r="L35">
        <v>10</v>
      </c>
      <c r="M35">
        <v>10</v>
      </c>
      <c r="N35">
        <v>20</v>
      </c>
      <c r="O35">
        <v>100</v>
      </c>
      <c r="P35" s="1">
        <v>1.8</v>
      </c>
      <c r="Q35" s="4">
        <v>0.5</v>
      </c>
      <c r="R35" s="4">
        <f>Table1[[#This Row],[Precision]]*100</f>
        <v>50</v>
      </c>
      <c r="S35" s="4">
        <v>1</v>
      </c>
      <c r="T35" s="4">
        <f>Table1[[#This Row],[Recall]]*100</f>
        <v>100</v>
      </c>
      <c r="U35" s="4">
        <v>0.66666666666666696</v>
      </c>
      <c r="V35" s="4">
        <f>Table1[[#This Row],[F1-Score]]*100</f>
        <v>66.6666666666667</v>
      </c>
      <c r="W35" s="6">
        <v>2.7007799148559601</v>
      </c>
      <c r="X35" s="6">
        <v>1.7222642898559602E-2</v>
      </c>
      <c r="Y35" s="6">
        <v>2.6835572719574001</v>
      </c>
      <c r="Z35" t="s">
        <v>38</v>
      </c>
      <c r="AA35" t="s">
        <v>1007</v>
      </c>
    </row>
    <row r="36" spans="1:27" hidden="1" x14ac:dyDescent="0.25">
      <c r="A36">
        <v>5.4</v>
      </c>
      <c r="B36" t="s">
        <v>24</v>
      </c>
      <c r="C36" t="s">
        <v>37</v>
      </c>
      <c r="D36">
        <f>Table1[[#This Row],[numberOfOccurrancesToBeDiscovered]]*Table1[[#This Row],[motifLength]]/Table1[[#This Row],[percentageMotifsOverLog]]*100</f>
        <v>15000</v>
      </c>
      <c r="E36">
        <v>10</v>
      </c>
      <c r="F36">
        <v>1</v>
      </c>
      <c r="G36">
        <v>15</v>
      </c>
      <c r="H36">
        <v>25</v>
      </c>
      <c r="I36">
        <v>10</v>
      </c>
      <c r="J36">
        <v>1</v>
      </c>
      <c r="K36">
        <v>1</v>
      </c>
      <c r="L36">
        <v>10</v>
      </c>
      <c r="M36">
        <v>0</v>
      </c>
      <c r="N36">
        <v>10</v>
      </c>
      <c r="O36">
        <v>0</v>
      </c>
      <c r="Q36" s="4">
        <v>0</v>
      </c>
      <c r="R36" s="4">
        <f>Table1[[#This Row],[Precision]]*100</f>
        <v>0</v>
      </c>
      <c r="S36" s="4">
        <v>0</v>
      </c>
      <c r="T36" s="4">
        <f>Table1[[#This Row],[Recall]]*100</f>
        <v>0</v>
      </c>
      <c r="U36" s="4">
        <v>0</v>
      </c>
      <c r="V36" s="4">
        <f>Table1[[#This Row],[F1-Score]]*100</f>
        <v>0</v>
      </c>
      <c r="W36" s="6">
        <v>2.75085377693176</v>
      </c>
      <c r="X36" s="6">
        <v>1.7222642898559602E-2</v>
      </c>
      <c r="Y36" s="6">
        <v>2.7336311340332</v>
      </c>
      <c r="Z36" t="s">
        <v>38</v>
      </c>
      <c r="AA36" t="s">
        <v>27</v>
      </c>
    </row>
    <row r="37" spans="1:27" hidden="1" x14ac:dyDescent="0.25">
      <c r="A37">
        <v>5.5</v>
      </c>
      <c r="B37" t="s">
        <v>24</v>
      </c>
      <c r="C37" t="s">
        <v>37</v>
      </c>
      <c r="D37">
        <f>Table1[[#This Row],[numberOfOccurrancesToBeDiscovered]]*Table1[[#This Row],[motifLength]]/Table1[[#This Row],[percentageMotifsOverLog]]*100</f>
        <v>15000</v>
      </c>
      <c r="E37">
        <v>10</v>
      </c>
      <c r="F37">
        <v>1</v>
      </c>
      <c r="G37">
        <v>15</v>
      </c>
      <c r="H37">
        <v>30</v>
      </c>
      <c r="I37">
        <v>15</v>
      </c>
      <c r="J37">
        <v>1</v>
      </c>
      <c r="K37">
        <v>1</v>
      </c>
      <c r="L37">
        <v>10</v>
      </c>
      <c r="M37">
        <v>0</v>
      </c>
      <c r="N37">
        <v>10</v>
      </c>
      <c r="O37">
        <v>0</v>
      </c>
      <c r="Q37" s="4">
        <v>0</v>
      </c>
      <c r="R37" s="4">
        <f>Table1[[#This Row],[Precision]]*100</f>
        <v>0</v>
      </c>
      <c r="S37" s="4">
        <v>0</v>
      </c>
      <c r="T37" s="4">
        <f>Table1[[#This Row],[Recall]]*100</f>
        <v>0</v>
      </c>
      <c r="U37" s="4">
        <v>0</v>
      </c>
      <c r="V37" s="4">
        <f>Table1[[#This Row],[F1-Score]]*100</f>
        <v>0</v>
      </c>
      <c r="W37" s="6">
        <v>2.7072184085845898</v>
      </c>
      <c r="X37" s="6">
        <v>1.7222642898559602E-2</v>
      </c>
      <c r="Y37" s="6">
        <v>2.68999576568604</v>
      </c>
      <c r="Z37" t="s">
        <v>38</v>
      </c>
      <c r="AA37" t="s">
        <v>27</v>
      </c>
    </row>
    <row r="38" spans="1:27" hidden="1" x14ac:dyDescent="0.25">
      <c r="A38">
        <v>6</v>
      </c>
      <c r="B38" t="s">
        <v>24</v>
      </c>
      <c r="C38" t="s">
        <v>40</v>
      </c>
      <c r="D38">
        <f>Table1[[#This Row],[numberOfOccurrancesToBeDiscovered]]*Table1[[#This Row],[motifLength]]/Table1[[#This Row],[percentageMotifsOverLog]]*100</f>
        <v>6000</v>
      </c>
      <c r="E38">
        <v>10</v>
      </c>
      <c r="F38">
        <v>2.5</v>
      </c>
      <c r="G38">
        <v>15</v>
      </c>
      <c r="H38">
        <v>5</v>
      </c>
      <c r="I38">
        <v>-10</v>
      </c>
      <c r="J38">
        <v>1</v>
      </c>
      <c r="K38">
        <v>1</v>
      </c>
      <c r="L38">
        <v>10</v>
      </c>
      <c r="M38">
        <v>0</v>
      </c>
      <c r="N38">
        <v>10</v>
      </c>
      <c r="O38">
        <v>0</v>
      </c>
      <c r="Q38" s="4">
        <v>0</v>
      </c>
      <c r="R38" s="4">
        <f>Table1[[#This Row],[Precision]]*100</f>
        <v>0</v>
      </c>
      <c r="S38" s="4">
        <v>0</v>
      </c>
      <c r="T38" s="4">
        <f>Table1[[#This Row],[Recall]]*100</f>
        <v>0</v>
      </c>
      <c r="U38" s="4">
        <v>0</v>
      </c>
      <c r="V38" s="4">
        <f>Table1[[#This Row],[F1-Score]]*100</f>
        <v>0</v>
      </c>
      <c r="W38" s="6">
        <v>0.49282526969909701</v>
      </c>
      <c r="X38" s="6">
        <v>2.5434970855712901E-2</v>
      </c>
      <c r="Y38" s="6">
        <v>0.46739029884338401</v>
      </c>
      <c r="Z38" t="s">
        <v>41</v>
      </c>
      <c r="AA38" t="s">
        <v>27</v>
      </c>
    </row>
    <row r="39" spans="1:27" hidden="1" x14ac:dyDescent="0.25">
      <c r="A39">
        <v>6.1</v>
      </c>
      <c r="B39" t="s">
        <v>24</v>
      </c>
      <c r="C39" t="s">
        <v>40</v>
      </c>
      <c r="D39">
        <f>Table1[[#This Row],[numberOfOccurrancesToBeDiscovered]]*Table1[[#This Row],[motifLength]]/Table1[[#This Row],[percentageMotifsOverLog]]*100</f>
        <v>6000</v>
      </c>
      <c r="E39">
        <v>10</v>
      </c>
      <c r="F39">
        <v>2.5</v>
      </c>
      <c r="G39">
        <v>15</v>
      </c>
      <c r="H39">
        <v>10</v>
      </c>
      <c r="I39">
        <v>-5</v>
      </c>
      <c r="J39">
        <v>1</v>
      </c>
      <c r="K39">
        <v>1</v>
      </c>
      <c r="L39">
        <v>10</v>
      </c>
      <c r="M39">
        <v>9</v>
      </c>
      <c r="N39">
        <v>20</v>
      </c>
      <c r="O39">
        <v>90</v>
      </c>
      <c r="P39">
        <v>0</v>
      </c>
      <c r="Q39" s="4">
        <v>0.45</v>
      </c>
      <c r="R39" s="4">
        <f>Table1[[#This Row],[Precision]]*100</f>
        <v>45</v>
      </c>
      <c r="S39" s="4">
        <v>0.9</v>
      </c>
      <c r="T39" s="4">
        <f>Table1[[#This Row],[Recall]]*100</f>
        <v>90</v>
      </c>
      <c r="U39" s="4">
        <v>0.6</v>
      </c>
      <c r="V39" s="4">
        <f>Table1[[#This Row],[F1-Score]]*100</f>
        <v>60</v>
      </c>
      <c r="W39" s="6">
        <v>0.478217363357544</v>
      </c>
      <c r="X39" s="6">
        <v>2.5434970855712901E-2</v>
      </c>
      <c r="Y39" s="6">
        <v>0.452782392501831</v>
      </c>
      <c r="Z39" t="s">
        <v>41</v>
      </c>
      <c r="AA39" t="s">
        <v>607</v>
      </c>
    </row>
    <row r="40" spans="1:27" hidden="1" x14ac:dyDescent="0.25">
      <c r="A40">
        <v>6.2</v>
      </c>
      <c r="B40" t="s">
        <v>24</v>
      </c>
      <c r="C40" t="s">
        <v>40</v>
      </c>
      <c r="D40">
        <f>Table1[[#This Row],[numberOfOccurrancesToBeDiscovered]]*Table1[[#This Row],[motifLength]]/Table1[[#This Row],[percentageMotifsOverLog]]*100</f>
        <v>6000</v>
      </c>
      <c r="E40">
        <v>10</v>
      </c>
      <c r="F40">
        <v>2.5</v>
      </c>
      <c r="G40">
        <v>15</v>
      </c>
      <c r="H40">
        <v>15</v>
      </c>
      <c r="I40">
        <v>0</v>
      </c>
      <c r="J40">
        <v>1</v>
      </c>
      <c r="K40">
        <v>1</v>
      </c>
      <c r="L40">
        <v>10</v>
      </c>
      <c r="M40">
        <v>10</v>
      </c>
      <c r="N40">
        <v>20</v>
      </c>
      <c r="O40">
        <v>100</v>
      </c>
      <c r="P40">
        <v>0</v>
      </c>
      <c r="Q40" s="4">
        <v>0.5</v>
      </c>
      <c r="R40" s="4">
        <f>Table1[[#This Row],[Precision]]*100</f>
        <v>50</v>
      </c>
      <c r="S40" s="4">
        <v>1</v>
      </c>
      <c r="T40" s="4">
        <f>Table1[[#This Row],[Recall]]*100</f>
        <v>100</v>
      </c>
      <c r="U40" s="4">
        <v>0.66666666666666696</v>
      </c>
      <c r="V40" s="4">
        <f>Table1[[#This Row],[F1-Score]]*100</f>
        <v>66.6666666666667</v>
      </c>
      <c r="W40" s="6">
        <v>0.56991934776306197</v>
      </c>
      <c r="X40" s="6">
        <v>2.5434970855712901E-2</v>
      </c>
      <c r="Y40" s="6">
        <v>0.54448437690734897</v>
      </c>
      <c r="Z40" t="s">
        <v>41</v>
      </c>
      <c r="AA40" t="s">
        <v>608</v>
      </c>
    </row>
    <row r="41" spans="1:27" hidden="1" x14ac:dyDescent="0.25">
      <c r="A41">
        <v>6.3</v>
      </c>
      <c r="B41" t="s">
        <v>24</v>
      </c>
      <c r="C41" t="s">
        <v>40</v>
      </c>
      <c r="D41">
        <f>Table1[[#This Row],[numberOfOccurrancesToBeDiscovered]]*Table1[[#This Row],[motifLength]]/Table1[[#This Row],[percentageMotifsOverLog]]*100</f>
        <v>6000</v>
      </c>
      <c r="E41">
        <v>10</v>
      </c>
      <c r="F41">
        <v>2.5</v>
      </c>
      <c r="G41">
        <v>15</v>
      </c>
      <c r="H41">
        <v>20</v>
      </c>
      <c r="I41">
        <v>5</v>
      </c>
      <c r="J41">
        <v>1</v>
      </c>
      <c r="K41">
        <v>1</v>
      </c>
      <c r="L41">
        <v>10</v>
      </c>
      <c r="M41">
        <v>10</v>
      </c>
      <c r="N41">
        <v>20</v>
      </c>
      <c r="O41">
        <v>100</v>
      </c>
      <c r="P41">
        <v>3.2</v>
      </c>
      <c r="Q41" s="4">
        <v>0.5</v>
      </c>
      <c r="R41" s="4">
        <f>Table1[[#This Row],[Precision]]*100</f>
        <v>50</v>
      </c>
      <c r="S41" s="4">
        <v>1</v>
      </c>
      <c r="T41" s="4">
        <f>Table1[[#This Row],[Recall]]*100</f>
        <v>100</v>
      </c>
      <c r="U41" s="4">
        <v>0.66666666666666696</v>
      </c>
      <c r="V41" s="4">
        <f>Table1[[#This Row],[F1-Score]]*100</f>
        <v>66.6666666666667</v>
      </c>
      <c r="W41" s="6">
        <v>0.469428300857544</v>
      </c>
      <c r="X41" s="6">
        <v>2.5434970855712901E-2</v>
      </c>
      <c r="Y41" s="6">
        <v>0.443993330001831</v>
      </c>
      <c r="Z41" t="s">
        <v>41</v>
      </c>
      <c r="AA41" t="s">
        <v>1008</v>
      </c>
    </row>
    <row r="42" spans="1:27" hidden="1" x14ac:dyDescent="0.25">
      <c r="A42">
        <v>6.4</v>
      </c>
      <c r="B42" t="s">
        <v>24</v>
      </c>
      <c r="C42" t="s">
        <v>40</v>
      </c>
      <c r="D42">
        <f>Table1[[#This Row],[numberOfOccurrancesToBeDiscovered]]*Table1[[#This Row],[motifLength]]/Table1[[#This Row],[percentageMotifsOverLog]]*100</f>
        <v>6000</v>
      </c>
      <c r="E42">
        <v>10</v>
      </c>
      <c r="F42">
        <v>2.5</v>
      </c>
      <c r="G42">
        <v>15</v>
      </c>
      <c r="H42">
        <v>25</v>
      </c>
      <c r="I42">
        <v>10</v>
      </c>
      <c r="J42">
        <v>1</v>
      </c>
      <c r="K42">
        <v>1</v>
      </c>
      <c r="L42">
        <v>10</v>
      </c>
      <c r="M42">
        <v>0</v>
      </c>
      <c r="N42">
        <v>10</v>
      </c>
      <c r="O42">
        <v>0</v>
      </c>
      <c r="Q42" s="4">
        <v>0</v>
      </c>
      <c r="R42" s="4">
        <f>Table1[[#This Row],[Precision]]*100</f>
        <v>0</v>
      </c>
      <c r="S42" s="4">
        <v>0</v>
      </c>
      <c r="T42" s="4">
        <f>Table1[[#This Row],[Recall]]*100</f>
        <v>0</v>
      </c>
      <c r="U42" s="4">
        <v>0</v>
      </c>
      <c r="V42" s="4">
        <f>Table1[[#This Row],[F1-Score]]*100</f>
        <v>0</v>
      </c>
      <c r="W42" s="6">
        <v>0.49405860900878901</v>
      </c>
      <c r="X42" s="6">
        <v>2.5434970855712901E-2</v>
      </c>
      <c r="Y42" s="6">
        <v>0.46862363815307601</v>
      </c>
      <c r="Z42" t="s">
        <v>41</v>
      </c>
      <c r="AA42" t="s">
        <v>27</v>
      </c>
    </row>
    <row r="43" spans="1:27" hidden="1" x14ac:dyDescent="0.25">
      <c r="A43">
        <v>6.5</v>
      </c>
      <c r="B43" t="s">
        <v>24</v>
      </c>
      <c r="C43" t="s">
        <v>40</v>
      </c>
      <c r="D43">
        <f>Table1[[#This Row],[numberOfOccurrancesToBeDiscovered]]*Table1[[#This Row],[motifLength]]/Table1[[#This Row],[percentageMotifsOverLog]]*100</f>
        <v>6000</v>
      </c>
      <c r="E43">
        <v>10</v>
      </c>
      <c r="F43">
        <v>2.5</v>
      </c>
      <c r="G43">
        <v>15</v>
      </c>
      <c r="H43">
        <v>30</v>
      </c>
      <c r="I43">
        <v>15</v>
      </c>
      <c r="J43">
        <v>1</v>
      </c>
      <c r="K43">
        <v>1</v>
      </c>
      <c r="L43">
        <v>10</v>
      </c>
      <c r="M43">
        <v>0</v>
      </c>
      <c r="N43">
        <v>10</v>
      </c>
      <c r="O43">
        <v>0</v>
      </c>
      <c r="Q43" s="4">
        <v>0</v>
      </c>
      <c r="R43" s="4">
        <f>Table1[[#This Row],[Precision]]*100</f>
        <v>0</v>
      </c>
      <c r="S43" s="4">
        <v>0</v>
      </c>
      <c r="T43" s="4">
        <f>Table1[[#This Row],[Recall]]*100</f>
        <v>0</v>
      </c>
      <c r="U43" s="4">
        <v>0</v>
      </c>
      <c r="V43" s="4">
        <f>Table1[[#This Row],[F1-Score]]*100</f>
        <v>0</v>
      </c>
      <c r="W43" s="6">
        <v>0.50921988487243697</v>
      </c>
      <c r="X43" s="6">
        <v>2.5434970855712901E-2</v>
      </c>
      <c r="Y43" s="6">
        <v>0.48378491401672402</v>
      </c>
      <c r="Z43" t="s">
        <v>41</v>
      </c>
      <c r="AA43" t="s">
        <v>27</v>
      </c>
    </row>
    <row r="44" spans="1:27" hidden="1" x14ac:dyDescent="0.25">
      <c r="A44">
        <v>7</v>
      </c>
      <c r="B44" t="s">
        <v>24</v>
      </c>
      <c r="C44" t="s">
        <v>42</v>
      </c>
      <c r="D44">
        <f>Table1[[#This Row],[numberOfOccurrancesToBeDiscovered]]*Table1[[#This Row],[motifLength]]/Table1[[#This Row],[percentageMotifsOverLog]]*100</f>
        <v>3000</v>
      </c>
      <c r="E44">
        <v>10</v>
      </c>
      <c r="F44">
        <v>5</v>
      </c>
      <c r="G44">
        <v>15</v>
      </c>
      <c r="H44">
        <v>5</v>
      </c>
      <c r="I44">
        <v>-10</v>
      </c>
      <c r="J44">
        <v>1</v>
      </c>
      <c r="K44">
        <v>1</v>
      </c>
      <c r="L44">
        <v>10</v>
      </c>
      <c r="M44">
        <v>1</v>
      </c>
      <c r="N44">
        <v>10</v>
      </c>
      <c r="O44">
        <v>10</v>
      </c>
      <c r="P44">
        <v>1</v>
      </c>
      <c r="Q44" s="4">
        <v>0.1</v>
      </c>
      <c r="R44" s="4">
        <f>Table1[[#This Row],[Precision]]*100</f>
        <v>10</v>
      </c>
      <c r="S44" s="4">
        <v>0.1</v>
      </c>
      <c r="T44" s="4">
        <f>Table1[[#This Row],[Recall]]*100</f>
        <v>10</v>
      </c>
      <c r="U44" s="4">
        <v>0.1</v>
      </c>
      <c r="V44" s="4">
        <f>Table1[[#This Row],[F1-Score]]*100</f>
        <v>10</v>
      </c>
      <c r="W44" s="6">
        <v>0.14808893203735399</v>
      </c>
      <c r="X44" s="6">
        <v>1.6747713088989299E-2</v>
      </c>
      <c r="Y44" s="6">
        <v>0.13134121894836401</v>
      </c>
      <c r="Z44" t="s">
        <v>43</v>
      </c>
      <c r="AA44" t="s">
        <v>1009</v>
      </c>
    </row>
    <row r="45" spans="1:27" hidden="1" x14ac:dyDescent="0.25">
      <c r="A45">
        <v>7.1</v>
      </c>
      <c r="B45" t="s">
        <v>24</v>
      </c>
      <c r="C45" t="s">
        <v>42</v>
      </c>
      <c r="D45">
        <f>Table1[[#This Row],[numberOfOccurrancesToBeDiscovered]]*Table1[[#This Row],[motifLength]]/Table1[[#This Row],[percentageMotifsOverLog]]*100</f>
        <v>3000</v>
      </c>
      <c r="E45">
        <v>10</v>
      </c>
      <c r="F45">
        <v>5</v>
      </c>
      <c r="G45">
        <v>15</v>
      </c>
      <c r="H45">
        <v>10</v>
      </c>
      <c r="I45">
        <v>-5</v>
      </c>
      <c r="J45">
        <v>1</v>
      </c>
      <c r="K45">
        <v>1</v>
      </c>
      <c r="L45">
        <v>10</v>
      </c>
      <c r="M45">
        <v>0</v>
      </c>
      <c r="N45">
        <v>10</v>
      </c>
      <c r="O45">
        <v>0</v>
      </c>
      <c r="Q45" s="4">
        <v>0</v>
      </c>
      <c r="R45" s="4">
        <f>Table1[[#This Row],[Precision]]*100</f>
        <v>0</v>
      </c>
      <c r="S45" s="4">
        <v>0</v>
      </c>
      <c r="T45" s="4">
        <f>Table1[[#This Row],[Recall]]*100</f>
        <v>0</v>
      </c>
      <c r="U45" s="4">
        <v>0</v>
      </c>
      <c r="V45" s="4">
        <f>Table1[[#This Row],[F1-Score]]*100</f>
        <v>0</v>
      </c>
      <c r="W45" s="6">
        <v>0.12364840507507301</v>
      </c>
      <c r="X45" s="6">
        <v>1.6747713088989299E-2</v>
      </c>
      <c r="Y45" s="6">
        <v>0.106900691986084</v>
      </c>
      <c r="Z45" t="s">
        <v>43</v>
      </c>
      <c r="AA45" t="s">
        <v>27</v>
      </c>
    </row>
    <row r="46" spans="1:27" hidden="1" x14ac:dyDescent="0.25">
      <c r="A46">
        <v>7.2</v>
      </c>
      <c r="B46" t="s">
        <v>24</v>
      </c>
      <c r="C46" t="s">
        <v>42</v>
      </c>
      <c r="D46">
        <f>Table1[[#This Row],[numberOfOccurrancesToBeDiscovered]]*Table1[[#This Row],[motifLength]]/Table1[[#This Row],[percentageMotifsOverLog]]*100</f>
        <v>3000</v>
      </c>
      <c r="E46">
        <v>10</v>
      </c>
      <c r="F46">
        <v>5</v>
      </c>
      <c r="G46">
        <v>15</v>
      </c>
      <c r="H46">
        <v>15</v>
      </c>
      <c r="I46">
        <v>0</v>
      </c>
      <c r="J46">
        <v>1</v>
      </c>
      <c r="K46">
        <v>1</v>
      </c>
      <c r="L46">
        <v>10</v>
      </c>
      <c r="M46">
        <v>9</v>
      </c>
      <c r="N46">
        <v>20</v>
      </c>
      <c r="O46">
        <v>90</v>
      </c>
      <c r="P46">
        <v>0.22222222222222199</v>
      </c>
      <c r="Q46" s="4">
        <v>0.45</v>
      </c>
      <c r="R46" s="4">
        <f>Table1[[#This Row],[Precision]]*100</f>
        <v>45</v>
      </c>
      <c r="S46" s="4">
        <v>0.9</v>
      </c>
      <c r="T46" s="4">
        <f>Table1[[#This Row],[Recall]]*100</f>
        <v>90</v>
      </c>
      <c r="U46" s="4">
        <v>0.6</v>
      </c>
      <c r="V46" s="4">
        <f>Table1[[#This Row],[F1-Score]]*100</f>
        <v>60</v>
      </c>
      <c r="W46" s="6">
        <v>0.14988374710082999</v>
      </c>
      <c r="X46" s="6">
        <v>1.6747713088989299E-2</v>
      </c>
      <c r="Y46" s="6">
        <v>0.13313603401184099</v>
      </c>
      <c r="Z46" t="s">
        <v>43</v>
      </c>
      <c r="AA46" t="s">
        <v>1010</v>
      </c>
    </row>
    <row r="47" spans="1:27" hidden="1" x14ac:dyDescent="0.25">
      <c r="A47">
        <v>7.3</v>
      </c>
      <c r="B47" t="s">
        <v>24</v>
      </c>
      <c r="C47" t="s">
        <v>42</v>
      </c>
      <c r="D47">
        <f>Table1[[#This Row],[numberOfOccurrancesToBeDiscovered]]*Table1[[#This Row],[motifLength]]/Table1[[#This Row],[percentageMotifsOverLog]]*100</f>
        <v>3000</v>
      </c>
      <c r="E47">
        <v>10</v>
      </c>
      <c r="F47">
        <v>5</v>
      </c>
      <c r="G47">
        <v>15</v>
      </c>
      <c r="H47">
        <v>20</v>
      </c>
      <c r="I47">
        <v>5</v>
      </c>
      <c r="J47">
        <v>1</v>
      </c>
      <c r="K47">
        <v>1</v>
      </c>
      <c r="L47">
        <v>10</v>
      </c>
      <c r="M47">
        <v>10</v>
      </c>
      <c r="N47">
        <v>20</v>
      </c>
      <c r="O47">
        <v>100</v>
      </c>
      <c r="P47" s="1">
        <v>1.1000000000000001</v>
      </c>
      <c r="Q47" s="4">
        <v>0.5</v>
      </c>
      <c r="R47" s="4">
        <f>Table1[[#This Row],[Precision]]*100</f>
        <v>50</v>
      </c>
      <c r="S47" s="4">
        <v>1</v>
      </c>
      <c r="T47" s="4">
        <f>Table1[[#This Row],[Recall]]*100</f>
        <v>100</v>
      </c>
      <c r="U47" s="4">
        <v>0.66666666666666696</v>
      </c>
      <c r="V47" s="4">
        <f>Table1[[#This Row],[F1-Score]]*100</f>
        <v>66.6666666666667</v>
      </c>
      <c r="W47" s="6">
        <v>0.147268056869507</v>
      </c>
      <c r="X47" s="6">
        <v>1.6747713088989299E-2</v>
      </c>
      <c r="Y47" s="6">
        <v>0.13052034378051799</v>
      </c>
      <c r="Z47" t="s">
        <v>43</v>
      </c>
      <c r="AA47" t="s">
        <v>1011</v>
      </c>
    </row>
    <row r="48" spans="1:27" hidden="1" x14ac:dyDescent="0.25">
      <c r="A48">
        <v>7.4</v>
      </c>
      <c r="B48" t="s">
        <v>24</v>
      </c>
      <c r="C48" t="s">
        <v>42</v>
      </c>
      <c r="D48">
        <f>Table1[[#This Row],[numberOfOccurrancesToBeDiscovered]]*Table1[[#This Row],[motifLength]]/Table1[[#This Row],[percentageMotifsOverLog]]*100</f>
        <v>3000</v>
      </c>
      <c r="E48">
        <v>10</v>
      </c>
      <c r="F48">
        <v>5</v>
      </c>
      <c r="G48">
        <v>15</v>
      </c>
      <c r="H48">
        <v>25</v>
      </c>
      <c r="I48">
        <v>10</v>
      </c>
      <c r="J48">
        <v>1</v>
      </c>
      <c r="K48">
        <v>1</v>
      </c>
      <c r="L48">
        <v>10</v>
      </c>
      <c r="M48">
        <v>9</v>
      </c>
      <c r="N48">
        <v>20</v>
      </c>
      <c r="O48">
        <v>90</v>
      </c>
      <c r="P48">
        <v>9.4444444444444393</v>
      </c>
      <c r="Q48" s="4">
        <v>0.45</v>
      </c>
      <c r="R48" s="4">
        <f>Table1[[#This Row],[Precision]]*100</f>
        <v>45</v>
      </c>
      <c r="S48" s="4">
        <v>0.9</v>
      </c>
      <c r="T48" s="4">
        <f>Table1[[#This Row],[Recall]]*100</f>
        <v>90</v>
      </c>
      <c r="U48" s="4">
        <v>0.6</v>
      </c>
      <c r="V48" s="4">
        <f>Table1[[#This Row],[F1-Score]]*100</f>
        <v>60</v>
      </c>
      <c r="W48" s="6">
        <v>0.13347744941711401</v>
      </c>
      <c r="X48" s="6">
        <v>1.6747713088989299E-2</v>
      </c>
      <c r="Y48" s="6">
        <v>0.116729736328125</v>
      </c>
      <c r="Z48" t="s">
        <v>43</v>
      </c>
      <c r="AA48" t="s">
        <v>609</v>
      </c>
    </row>
    <row r="49" spans="1:27" hidden="1" x14ac:dyDescent="0.25">
      <c r="A49">
        <v>7.5</v>
      </c>
      <c r="B49" t="s">
        <v>24</v>
      </c>
      <c r="C49" t="s">
        <v>42</v>
      </c>
      <c r="D49">
        <f>Table1[[#This Row],[numberOfOccurrancesToBeDiscovered]]*Table1[[#This Row],[motifLength]]/Table1[[#This Row],[percentageMotifsOverLog]]*100</f>
        <v>3000</v>
      </c>
      <c r="E49">
        <v>10</v>
      </c>
      <c r="F49">
        <v>5</v>
      </c>
      <c r="G49">
        <v>15</v>
      </c>
      <c r="H49">
        <v>30</v>
      </c>
      <c r="I49">
        <v>15</v>
      </c>
      <c r="J49">
        <v>1</v>
      </c>
      <c r="K49">
        <v>1</v>
      </c>
      <c r="L49">
        <v>10</v>
      </c>
      <c r="M49">
        <v>4</v>
      </c>
      <c r="N49">
        <v>10</v>
      </c>
      <c r="O49">
        <v>40</v>
      </c>
      <c r="P49">
        <v>15</v>
      </c>
      <c r="Q49" s="4">
        <v>0.4</v>
      </c>
      <c r="R49" s="4">
        <f>Table1[[#This Row],[Precision]]*100</f>
        <v>40</v>
      </c>
      <c r="S49" s="4">
        <v>0.4</v>
      </c>
      <c r="T49" s="4">
        <f>Table1[[#This Row],[Recall]]*100</f>
        <v>40</v>
      </c>
      <c r="U49" s="4">
        <v>0.4</v>
      </c>
      <c r="V49" s="4">
        <f>Table1[[#This Row],[F1-Score]]*100</f>
        <v>40</v>
      </c>
      <c r="W49" s="6">
        <v>0.133259773254395</v>
      </c>
      <c r="X49" s="6">
        <v>1.6747713088989299E-2</v>
      </c>
      <c r="Y49" s="6">
        <v>0.116512060165405</v>
      </c>
      <c r="Z49" t="s">
        <v>43</v>
      </c>
      <c r="AA49" t="s">
        <v>1012</v>
      </c>
    </row>
    <row r="50" spans="1:27" hidden="1" x14ac:dyDescent="0.25">
      <c r="A50">
        <v>8</v>
      </c>
      <c r="B50" t="s">
        <v>24</v>
      </c>
      <c r="C50" t="s">
        <v>44</v>
      </c>
      <c r="D50">
        <f>Table1[[#This Row],[numberOfOccurrancesToBeDiscovered]]*Table1[[#This Row],[motifLength]]/Table1[[#This Row],[percentageMotifsOverLog]]*100</f>
        <v>2000</v>
      </c>
      <c r="E50">
        <v>10</v>
      </c>
      <c r="F50">
        <v>10</v>
      </c>
      <c r="G50">
        <v>20</v>
      </c>
      <c r="H50">
        <v>5</v>
      </c>
      <c r="I50">
        <v>-15</v>
      </c>
      <c r="J50">
        <v>1</v>
      </c>
      <c r="K50">
        <v>1</v>
      </c>
      <c r="L50">
        <v>10</v>
      </c>
      <c r="M50">
        <v>8</v>
      </c>
      <c r="N50">
        <v>20</v>
      </c>
      <c r="O50">
        <v>80</v>
      </c>
      <c r="P50">
        <v>0</v>
      </c>
      <c r="Q50" s="4">
        <v>0.4</v>
      </c>
      <c r="R50" s="4">
        <f>Table1[[#This Row],[Precision]]*100</f>
        <v>40</v>
      </c>
      <c r="S50" s="4">
        <v>0.8</v>
      </c>
      <c r="T50" s="4">
        <f>Table1[[#This Row],[Recall]]*100</f>
        <v>80</v>
      </c>
      <c r="U50" s="4">
        <v>0.53333333333333299</v>
      </c>
      <c r="V50" s="4">
        <f>Table1[[#This Row],[F1-Score]]*100</f>
        <v>53.3333333333333</v>
      </c>
      <c r="W50" s="6">
        <v>0.114801645278931</v>
      </c>
      <c r="X50" s="6">
        <v>1.6814470291137699E-2</v>
      </c>
      <c r="Y50" s="6">
        <v>9.7987174987792997E-2</v>
      </c>
      <c r="Z50" t="s">
        <v>45</v>
      </c>
      <c r="AA50" t="s">
        <v>1013</v>
      </c>
    </row>
    <row r="51" spans="1:27" hidden="1" x14ac:dyDescent="0.25">
      <c r="A51">
        <v>8.1</v>
      </c>
      <c r="B51" t="s">
        <v>24</v>
      </c>
      <c r="C51" t="s">
        <v>44</v>
      </c>
      <c r="D51">
        <f>Table1[[#This Row],[numberOfOccurrancesToBeDiscovered]]*Table1[[#This Row],[motifLength]]/Table1[[#This Row],[percentageMotifsOverLog]]*100</f>
        <v>2000</v>
      </c>
      <c r="E51">
        <v>10</v>
      </c>
      <c r="F51">
        <v>10</v>
      </c>
      <c r="G51">
        <v>20</v>
      </c>
      <c r="H51">
        <v>10</v>
      </c>
      <c r="I51">
        <v>-10</v>
      </c>
      <c r="J51">
        <v>1</v>
      </c>
      <c r="K51">
        <v>1</v>
      </c>
      <c r="L51">
        <v>10</v>
      </c>
      <c r="M51">
        <v>8</v>
      </c>
      <c r="N51">
        <v>20</v>
      </c>
      <c r="O51">
        <v>80</v>
      </c>
      <c r="P51">
        <v>0</v>
      </c>
      <c r="Q51" s="4">
        <v>0.4</v>
      </c>
      <c r="R51" s="4">
        <f>Table1[[#This Row],[Precision]]*100</f>
        <v>40</v>
      </c>
      <c r="S51" s="4">
        <v>0.8</v>
      </c>
      <c r="T51" s="4">
        <f>Table1[[#This Row],[Recall]]*100</f>
        <v>80</v>
      </c>
      <c r="U51" s="4">
        <v>0.53333333333333299</v>
      </c>
      <c r="V51" s="4">
        <f>Table1[[#This Row],[F1-Score]]*100</f>
        <v>53.3333333333333</v>
      </c>
      <c r="W51" s="6">
        <v>9.0039491653442397E-2</v>
      </c>
      <c r="X51" s="6">
        <v>1.6814470291137699E-2</v>
      </c>
      <c r="Y51" s="6">
        <v>7.3225021362304701E-2</v>
      </c>
      <c r="Z51" t="s">
        <v>45</v>
      </c>
      <c r="AA51" t="s">
        <v>1014</v>
      </c>
    </row>
    <row r="52" spans="1:27" hidden="1" x14ac:dyDescent="0.25">
      <c r="A52">
        <v>8.1999999999999993</v>
      </c>
      <c r="B52" t="s">
        <v>24</v>
      </c>
      <c r="C52" t="s">
        <v>44</v>
      </c>
      <c r="D52">
        <f>Table1[[#This Row],[numberOfOccurrancesToBeDiscovered]]*Table1[[#This Row],[motifLength]]/Table1[[#This Row],[percentageMotifsOverLog]]*100</f>
        <v>2000</v>
      </c>
      <c r="E52">
        <v>10</v>
      </c>
      <c r="F52">
        <v>10</v>
      </c>
      <c r="G52">
        <v>20</v>
      </c>
      <c r="H52">
        <v>15</v>
      </c>
      <c r="I52">
        <v>-5</v>
      </c>
      <c r="J52">
        <v>1</v>
      </c>
      <c r="K52">
        <v>1</v>
      </c>
      <c r="L52">
        <v>10</v>
      </c>
      <c r="M52">
        <v>6</v>
      </c>
      <c r="N52">
        <v>10</v>
      </c>
      <c r="O52">
        <v>60</v>
      </c>
      <c r="P52">
        <v>0</v>
      </c>
      <c r="Q52" s="4">
        <v>0.6</v>
      </c>
      <c r="R52" s="4">
        <f>Table1[[#This Row],[Precision]]*100</f>
        <v>60</v>
      </c>
      <c r="S52" s="4">
        <v>0.6</v>
      </c>
      <c r="T52" s="4">
        <f>Table1[[#This Row],[Recall]]*100</f>
        <v>60</v>
      </c>
      <c r="U52" s="4">
        <v>0.6</v>
      </c>
      <c r="V52" s="4">
        <f>Table1[[#This Row],[F1-Score]]*100</f>
        <v>60</v>
      </c>
      <c r="W52" s="6">
        <v>7.69979953765869E-2</v>
      </c>
      <c r="X52" s="6">
        <v>1.6814470291137699E-2</v>
      </c>
      <c r="Y52" s="6">
        <v>6.0183525085449198E-2</v>
      </c>
      <c r="Z52" t="s">
        <v>45</v>
      </c>
      <c r="AA52" t="s">
        <v>610</v>
      </c>
    </row>
    <row r="53" spans="1:27" hidden="1" x14ac:dyDescent="0.25">
      <c r="A53">
        <v>8.3000000000000007</v>
      </c>
      <c r="B53" t="s">
        <v>24</v>
      </c>
      <c r="C53" t="s">
        <v>44</v>
      </c>
      <c r="D53">
        <f>Table1[[#This Row],[numberOfOccurrancesToBeDiscovered]]*Table1[[#This Row],[motifLength]]/Table1[[#This Row],[percentageMotifsOverLog]]*100</f>
        <v>2000</v>
      </c>
      <c r="E53">
        <v>10</v>
      </c>
      <c r="F53">
        <v>10</v>
      </c>
      <c r="G53">
        <v>20</v>
      </c>
      <c r="H53">
        <v>20</v>
      </c>
      <c r="I53">
        <v>0</v>
      </c>
      <c r="J53">
        <v>1</v>
      </c>
      <c r="K53">
        <v>1</v>
      </c>
      <c r="L53">
        <v>10</v>
      </c>
      <c r="M53">
        <v>9</v>
      </c>
      <c r="N53">
        <v>20</v>
      </c>
      <c r="O53">
        <v>90</v>
      </c>
      <c r="P53">
        <v>0</v>
      </c>
      <c r="Q53" s="4">
        <v>0.45</v>
      </c>
      <c r="R53" s="4">
        <f>Table1[[#This Row],[Precision]]*100</f>
        <v>45</v>
      </c>
      <c r="S53" s="4">
        <v>0.9</v>
      </c>
      <c r="T53" s="4">
        <f>Table1[[#This Row],[Recall]]*100</f>
        <v>90</v>
      </c>
      <c r="U53" s="4">
        <v>0.6</v>
      </c>
      <c r="V53" s="4">
        <f>Table1[[#This Row],[F1-Score]]*100</f>
        <v>60</v>
      </c>
      <c r="W53" s="6">
        <v>8.3577871322631905E-2</v>
      </c>
      <c r="X53" s="6">
        <v>1.6814470291137699E-2</v>
      </c>
      <c r="Y53" s="6">
        <v>6.6763401031494099E-2</v>
      </c>
      <c r="Z53" t="s">
        <v>45</v>
      </c>
      <c r="AA53" t="s">
        <v>1015</v>
      </c>
    </row>
    <row r="54" spans="1:27" hidden="1" x14ac:dyDescent="0.25">
      <c r="A54">
        <v>8.4</v>
      </c>
      <c r="B54" t="s">
        <v>24</v>
      </c>
      <c r="C54" t="s">
        <v>44</v>
      </c>
      <c r="D54">
        <f>Table1[[#This Row],[numberOfOccurrancesToBeDiscovered]]*Table1[[#This Row],[motifLength]]/Table1[[#This Row],[percentageMotifsOverLog]]*100</f>
        <v>2000</v>
      </c>
      <c r="E54">
        <v>10</v>
      </c>
      <c r="F54">
        <v>10</v>
      </c>
      <c r="G54">
        <v>20</v>
      </c>
      <c r="H54">
        <v>25</v>
      </c>
      <c r="I54">
        <v>5</v>
      </c>
      <c r="J54">
        <v>1</v>
      </c>
      <c r="K54">
        <v>1</v>
      </c>
      <c r="L54">
        <v>10</v>
      </c>
      <c r="M54">
        <v>10</v>
      </c>
      <c r="N54">
        <v>20</v>
      </c>
      <c r="O54">
        <v>100</v>
      </c>
      <c r="P54">
        <v>0.9</v>
      </c>
      <c r="Q54" s="4">
        <v>0.5</v>
      </c>
      <c r="R54" s="4">
        <f>Table1[[#This Row],[Precision]]*100</f>
        <v>50</v>
      </c>
      <c r="S54" s="4">
        <v>1</v>
      </c>
      <c r="T54" s="4">
        <f>Table1[[#This Row],[Recall]]*100</f>
        <v>100</v>
      </c>
      <c r="U54" s="4">
        <v>0.66666666666666696</v>
      </c>
      <c r="V54" s="4">
        <f>Table1[[#This Row],[F1-Score]]*100</f>
        <v>66.6666666666667</v>
      </c>
      <c r="W54" s="6">
        <v>7.4067592620849595E-2</v>
      </c>
      <c r="X54" s="6">
        <v>1.6814470291137699E-2</v>
      </c>
      <c r="Y54" s="6">
        <v>5.72531223297119E-2</v>
      </c>
      <c r="Z54" t="s">
        <v>45</v>
      </c>
      <c r="AA54" t="s">
        <v>1016</v>
      </c>
    </row>
    <row r="55" spans="1:27" hidden="1" x14ac:dyDescent="0.25">
      <c r="A55">
        <v>8.5</v>
      </c>
      <c r="B55" t="s">
        <v>24</v>
      </c>
      <c r="C55" t="s">
        <v>44</v>
      </c>
      <c r="D55">
        <f>Table1[[#This Row],[numberOfOccurrancesToBeDiscovered]]*Table1[[#This Row],[motifLength]]/Table1[[#This Row],[percentageMotifsOverLog]]*100</f>
        <v>2000</v>
      </c>
      <c r="E55">
        <v>10</v>
      </c>
      <c r="F55">
        <v>10</v>
      </c>
      <c r="G55">
        <v>20</v>
      </c>
      <c r="H55">
        <v>30</v>
      </c>
      <c r="I55">
        <v>10</v>
      </c>
      <c r="J55">
        <v>1</v>
      </c>
      <c r="K55">
        <v>1</v>
      </c>
      <c r="L55">
        <v>10</v>
      </c>
      <c r="M55">
        <v>10</v>
      </c>
      <c r="N55">
        <v>20</v>
      </c>
      <c r="O55">
        <v>100</v>
      </c>
      <c r="P55">
        <v>6.6</v>
      </c>
      <c r="Q55" s="4">
        <v>0.5</v>
      </c>
      <c r="R55" s="4">
        <f>Table1[[#This Row],[Precision]]*100</f>
        <v>50</v>
      </c>
      <c r="S55" s="4">
        <v>1</v>
      </c>
      <c r="T55" s="4">
        <f>Table1[[#This Row],[Recall]]*100</f>
        <v>100</v>
      </c>
      <c r="U55" s="4">
        <v>0.66666666666666696</v>
      </c>
      <c r="V55" s="4">
        <f>Table1[[#This Row],[F1-Score]]*100</f>
        <v>66.6666666666667</v>
      </c>
      <c r="W55" s="6">
        <v>0.117895603179932</v>
      </c>
      <c r="X55" s="6">
        <v>1.6814470291137699E-2</v>
      </c>
      <c r="Y55" s="6">
        <v>0.101081132888794</v>
      </c>
      <c r="Z55" t="s">
        <v>45</v>
      </c>
      <c r="AA55" t="s">
        <v>611</v>
      </c>
    </row>
    <row r="56" spans="1:27" hidden="1" x14ac:dyDescent="0.25">
      <c r="A56">
        <v>9</v>
      </c>
      <c r="B56" t="s">
        <v>24</v>
      </c>
      <c r="C56" t="s">
        <v>46</v>
      </c>
      <c r="D56">
        <f>Table1[[#This Row],[numberOfOccurrancesToBeDiscovered]]*Table1[[#This Row],[motifLength]]/Table1[[#This Row],[percentageMotifsOverLog]]*100</f>
        <v>20000</v>
      </c>
      <c r="E56">
        <v>10</v>
      </c>
      <c r="F56">
        <v>1</v>
      </c>
      <c r="G56">
        <v>20</v>
      </c>
      <c r="H56">
        <v>5</v>
      </c>
      <c r="I56">
        <v>-15</v>
      </c>
      <c r="J56">
        <v>1</v>
      </c>
      <c r="K56">
        <v>1</v>
      </c>
      <c r="L56">
        <v>10</v>
      </c>
      <c r="M56">
        <v>2</v>
      </c>
      <c r="N56">
        <v>10</v>
      </c>
      <c r="O56">
        <v>20</v>
      </c>
      <c r="P56">
        <v>1</v>
      </c>
      <c r="Q56" s="4">
        <v>0.2</v>
      </c>
      <c r="R56" s="4">
        <f>Table1[[#This Row],[Precision]]*100</f>
        <v>20</v>
      </c>
      <c r="S56" s="4">
        <v>0.2</v>
      </c>
      <c r="T56" s="4">
        <f>Table1[[#This Row],[Recall]]*100</f>
        <v>20</v>
      </c>
      <c r="U56" s="4">
        <v>0.2</v>
      </c>
      <c r="V56" s="4">
        <f>Table1[[#This Row],[F1-Score]]*100</f>
        <v>20</v>
      </c>
      <c r="W56" s="6">
        <v>4.5496382713317898</v>
      </c>
      <c r="X56" s="6">
        <v>3.0958890914916999E-2</v>
      </c>
      <c r="Y56" s="6">
        <v>4.5186793804168701</v>
      </c>
      <c r="Z56" t="s">
        <v>47</v>
      </c>
      <c r="AA56" t="s">
        <v>1017</v>
      </c>
    </row>
    <row r="57" spans="1:27" hidden="1" x14ac:dyDescent="0.25">
      <c r="A57">
        <v>9.1</v>
      </c>
      <c r="B57" t="s">
        <v>24</v>
      </c>
      <c r="C57" t="s">
        <v>46</v>
      </c>
      <c r="D57">
        <f>Table1[[#This Row],[numberOfOccurrancesToBeDiscovered]]*Table1[[#This Row],[motifLength]]/Table1[[#This Row],[percentageMotifsOverLog]]*100</f>
        <v>20000</v>
      </c>
      <c r="E57">
        <v>10</v>
      </c>
      <c r="F57">
        <v>1</v>
      </c>
      <c r="G57">
        <v>20</v>
      </c>
      <c r="H57">
        <v>10</v>
      </c>
      <c r="I57">
        <v>-10</v>
      </c>
      <c r="J57">
        <v>1</v>
      </c>
      <c r="K57">
        <v>1</v>
      </c>
      <c r="L57">
        <v>10</v>
      </c>
      <c r="M57">
        <v>0</v>
      </c>
      <c r="N57">
        <v>10</v>
      </c>
      <c r="O57">
        <v>0</v>
      </c>
      <c r="Q57" s="4">
        <v>0</v>
      </c>
      <c r="R57" s="4">
        <f>Table1[[#This Row],[Precision]]*100</f>
        <v>0</v>
      </c>
      <c r="S57" s="4">
        <v>0</v>
      </c>
      <c r="T57" s="4">
        <f>Table1[[#This Row],[Recall]]*100</f>
        <v>0</v>
      </c>
      <c r="U57" s="4">
        <v>0</v>
      </c>
      <c r="V57" s="4">
        <f>Table1[[#This Row],[F1-Score]]*100</f>
        <v>0</v>
      </c>
      <c r="W57" s="6">
        <v>4.7698330879211399</v>
      </c>
      <c r="X57" s="6">
        <v>3.0958890914916999E-2</v>
      </c>
      <c r="Y57" s="6">
        <v>4.73887419700623</v>
      </c>
      <c r="Z57" t="s">
        <v>47</v>
      </c>
      <c r="AA57" t="s">
        <v>27</v>
      </c>
    </row>
    <row r="58" spans="1:27" hidden="1" x14ac:dyDescent="0.25">
      <c r="A58">
        <v>9.1999999999999993</v>
      </c>
      <c r="B58" t="s">
        <v>24</v>
      </c>
      <c r="C58" t="s">
        <v>46</v>
      </c>
      <c r="D58">
        <f>Table1[[#This Row],[numberOfOccurrancesToBeDiscovered]]*Table1[[#This Row],[motifLength]]/Table1[[#This Row],[percentageMotifsOverLog]]*100</f>
        <v>20000</v>
      </c>
      <c r="E58">
        <v>10</v>
      </c>
      <c r="F58">
        <v>1</v>
      </c>
      <c r="G58">
        <v>20</v>
      </c>
      <c r="H58">
        <v>15</v>
      </c>
      <c r="I58">
        <v>-5</v>
      </c>
      <c r="J58">
        <v>1</v>
      </c>
      <c r="K58">
        <v>1</v>
      </c>
      <c r="L58">
        <v>10</v>
      </c>
      <c r="M58">
        <v>5</v>
      </c>
      <c r="N58">
        <v>10</v>
      </c>
      <c r="O58">
        <v>50</v>
      </c>
      <c r="P58">
        <v>0</v>
      </c>
      <c r="Q58" s="4">
        <v>0.5</v>
      </c>
      <c r="R58" s="4">
        <f>Table1[[#This Row],[Precision]]*100</f>
        <v>50</v>
      </c>
      <c r="S58" s="4">
        <v>0.5</v>
      </c>
      <c r="T58" s="4">
        <f>Table1[[#This Row],[Recall]]*100</f>
        <v>50</v>
      </c>
      <c r="U58" s="4">
        <v>0.5</v>
      </c>
      <c r="V58" s="4">
        <f>Table1[[#This Row],[F1-Score]]*100</f>
        <v>50</v>
      </c>
      <c r="W58" s="6">
        <v>4.83734202384949</v>
      </c>
      <c r="X58" s="6">
        <v>3.0958890914916999E-2</v>
      </c>
      <c r="Y58" s="6">
        <v>4.8063831329345703</v>
      </c>
      <c r="Z58" t="s">
        <v>47</v>
      </c>
      <c r="AA58" t="s">
        <v>612</v>
      </c>
    </row>
    <row r="59" spans="1:27" hidden="1" x14ac:dyDescent="0.25">
      <c r="A59">
        <v>9.3000000000000007</v>
      </c>
      <c r="B59" t="s">
        <v>24</v>
      </c>
      <c r="C59" t="s">
        <v>46</v>
      </c>
      <c r="D59">
        <f>Table1[[#This Row],[numberOfOccurrancesToBeDiscovered]]*Table1[[#This Row],[motifLength]]/Table1[[#This Row],[percentageMotifsOverLog]]*100</f>
        <v>20000</v>
      </c>
      <c r="E59">
        <v>10</v>
      </c>
      <c r="F59">
        <v>1</v>
      </c>
      <c r="G59">
        <v>20</v>
      </c>
      <c r="H59">
        <v>20</v>
      </c>
      <c r="I59">
        <v>0</v>
      </c>
      <c r="J59">
        <v>1</v>
      </c>
      <c r="K59">
        <v>1</v>
      </c>
      <c r="L59">
        <v>10</v>
      </c>
      <c r="M59">
        <v>5</v>
      </c>
      <c r="N59">
        <v>10</v>
      </c>
      <c r="O59">
        <v>50</v>
      </c>
      <c r="P59">
        <v>0</v>
      </c>
      <c r="Q59" s="4">
        <v>0.5</v>
      </c>
      <c r="R59" s="4">
        <f>Table1[[#This Row],[Precision]]*100</f>
        <v>50</v>
      </c>
      <c r="S59" s="4">
        <v>0.5</v>
      </c>
      <c r="T59" s="4">
        <f>Table1[[#This Row],[Recall]]*100</f>
        <v>50</v>
      </c>
      <c r="U59" s="4">
        <v>0.5</v>
      </c>
      <c r="V59" s="4">
        <f>Table1[[#This Row],[F1-Score]]*100</f>
        <v>50</v>
      </c>
      <c r="W59" s="6">
        <v>4.7303118705749503</v>
      </c>
      <c r="X59" s="6">
        <v>3.0958890914916999E-2</v>
      </c>
      <c r="Y59" s="6">
        <v>4.6993529796600297</v>
      </c>
      <c r="Z59" t="s">
        <v>47</v>
      </c>
      <c r="AA59" t="s">
        <v>612</v>
      </c>
    </row>
    <row r="60" spans="1:27" hidden="1" x14ac:dyDescent="0.25">
      <c r="A60">
        <v>9.4</v>
      </c>
      <c r="B60" t="s">
        <v>24</v>
      </c>
      <c r="C60" t="s">
        <v>46</v>
      </c>
      <c r="D60">
        <f>Table1[[#This Row],[numberOfOccurrancesToBeDiscovered]]*Table1[[#This Row],[motifLength]]/Table1[[#This Row],[percentageMotifsOverLog]]*100</f>
        <v>20000</v>
      </c>
      <c r="E60">
        <v>10</v>
      </c>
      <c r="F60">
        <v>1</v>
      </c>
      <c r="G60">
        <v>20</v>
      </c>
      <c r="H60">
        <v>25</v>
      </c>
      <c r="I60">
        <v>5</v>
      </c>
      <c r="J60">
        <v>1</v>
      </c>
      <c r="K60">
        <v>1</v>
      </c>
      <c r="L60">
        <v>10</v>
      </c>
      <c r="M60">
        <v>10</v>
      </c>
      <c r="N60">
        <v>20</v>
      </c>
      <c r="O60">
        <v>100</v>
      </c>
      <c r="P60" s="1">
        <v>0.9</v>
      </c>
      <c r="Q60" s="4">
        <v>0.5</v>
      </c>
      <c r="R60" s="4">
        <f>Table1[[#This Row],[Precision]]*100</f>
        <v>50</v>
      </c>
      <c r="S60" s="4">
        <v>1</v>
      </c>
      <c r="T60" s="4">
        <f>Table1[[#This Row],[Recall]]*100</f>
        <v>100</v>
      </c>
      <c r="U60" s="4">
        <v>0.66666666666666696</v>
      </c>
      <c r="V60" s="4">
        <f>Table1[[#This Row],[F1-Score]]*100</f>
        <v>66.6666666666667</v>
      </c>
      <c r="W60" s="6">
        <v>5.0433661937713596</v>
      </c>
      <c r="X60" s="6">
        <v>3.0958890914916999E-2</v>
      </c>
      <c r="Y60" s="6">
        <v>5.0124073028564498</v>
      </c>
      <c r="Z60" t="s">
        <v>47</v>
      </c>
      <c r="AA60" t="s">
        <v>613</v>
      </c>
    </row>
    <row r="61" spans="1:27" hidden="1" x14ac:dyDescent="0.25">
      <c r="A61">
        <v>9.5</v>
      </c>
      <c r="B61" t="s">
        <v>24</v>
      </c>
      <c r="C61" t="s">
        <v>46</v>
      </c>
      <c r="D61">
        <f>Table1[[#This Row],[numberOfOccurrancesToBeDiscovered]]*Table1[[#This Row],[motifLength]]/Table1[[#This Row],[percentageMotifsOverLog]]*100</f>
        <v>20000</v>
      </c>
      <c r="E61">
        <v>10</v>
      </c>
      <c r="F61">
        <v>1</v>
      </c>
      <c r="G61">
        <v>20</v>
      </c>
      <c r="H61">
        <v>30</v>
      </c>
      <c r="I61">
        <v>10</v>
      </c>
      <c r="J61">
        <v>1</v>
      </c>
      <c r="K61">
        <v>1</v>
      </c>
      <c r="L61">
        <v>10</v>
      </c>
      <c r="M61">
        <v>9</v>
      </c>
      <c r="N61">
        <v>20</v>
      </c>
      <c r="O61">
        <v>90</v>
      </c>
      <c r="P61">
        <v>2.3333333333333299</v>
      </c>
      <c r="Q61" s="4">
        <v>0.45</v>
      </c>
      <c r="R61" s="4">
        <f>Table1[[#This Row],[Precision]]*100</f>
        <v>45</v>
      </c>
      <c r="S61" s="4">
        <v>0.9</v>
      </c>
      <c r="T61" s="4">
        <f>Table1[[#This Row],[Recall]]*100</f>
        <v>90</v>
      </c>
      <c r="U61" s="4">
        <v>0.6</v>
      </c>
      <c r="V61" s="4">
        <f>Table1[[#This Row],[F1-Score]]*100</f>
        <v>60</v>
      </c>
      <c r="W61" s="6">
        <v>5.0614342689514196</v>
      </c>
      <c r="X61" s="6">
        <v>3.0958890914916999E-2</v>
      </c>
      <c r="Y61" s="6">
        <v>5.0304753780364999</v>
      </c>
      <c r="Z61" t="s">
        <v>47</v>
      </c>
      <c r="AA61" t="s">
        <v>1018</v>
      </c>
    </row>
    <row r="62" spans="1:27" hidden="1" x14ac:dyDescent="0.25">
      <c r="A62">
        <v>10</v>
      </c>
      <c r="B62" t="s">
        <v>24</v>
      </c>
      <c r="C62" t="s">
        <v>48</v>
      </c>
      <c r="D62">
        <f>Table1[[#This Row],[numberOfOccurrancesToBeDiscovered]]*Table1[[#This Row],[motifLength]]/Table1[[#This Row],[percentageMotifsOverLog]]*100</f>
        <v>8000</v>
      </c>
      <c r="E62">
        <v>10</v>
      </c>
      <c r="F62">
        <v>2.5</v>
      </c>
      <c r="G62">
        <v>20</v>
      </c>
      <c r="H62">
        <v>5</v>
      </c>
      <c r="I62">
        <v>-15</v>
      </c>
      <c r="J62">
        <v>1</v>
      </c>
      <c r="K62">
        <v>1</v>
      </c>
      <c r="L62">
        <v>10</v>
      </c>
      <c r="M62">
        <v>0</v>
      </c>
      <c r="N62">
        <v>10</v>
      </c>
      <c r="O62">
        <v>0</v>
      </c>
      <c r="Q62" s="4">
        <v>0</v>
      </c>
      <c r="R62" s="4">
        <f>Table1[[#This Row],[Precision]]*100</f>
        <v>0</v>
      </c>
      <c r="S62" s="4">
        <v>0</v>
      </c>
      <c r="T62" s="4">
        <f>Table1[[#This Row],[Recall]]*100</f>
        <v>0</v>
      </c>
      <c r="U62" s="4">
        <v>0</v>
      </c>
      <c r="V62" s="4">
        <f>Table1[[#This Row],[F1-Score]]*100</f>
        <v>0</v>
      </c>
      <c r="W62" s="6">
        <v>0.64443564414978005</v>
      </c>
      <c r="X62" s="6">
        <v>1.48236751556396E-2</v>
      </c>
      <c r="Y62" s="6">
        <v>0.62961196899414096</v>
      </c>
      <c r="Z62" t="s">
        <v>49</v>
      </c>
      <c r="AA62" t="s">
        <v>27</v>
      </c>
    </row>
    <row r="63" spans="1:27" hidden="1" x14ac:dyDescent="0.25">
      <c r="A63">
        <v>10.1</v>
      </c>
      <c r="B63" t="s">
        <v>24</v>
      </c>
      <c r="C63" t="s">
        <v>48</v>
      </c>
      <c r="D63">
        <f>Table1[[#This Row],[numberOfOccurrancesToBeDiscovered]]*Table1[[#This Row],[motifLength]]/Table1[[#This Row],[percentageMotifsOverLog]]*100</f>
        <v>8000</v>
      </c>
      <c r="E63">
        <v>10</v>
      </c>
      <c r="F63">
        <v>2.5</v>
      </c>
      <c r="G63">
        <v>20</v>
      </c>
      <c r="H63">
        <v>10</v>
      </c>
      <c r="I63">
        <v>-10</v>
      </c>
      <c r="J63">
        <v>1</v>
      </c>
      <c r="K63">
        <v>1</v>
      </c>
      <c r="L63">
        <v>10</v>
      </c>
      <c r="M63">
        <v>7</v>
      </c>
      <c r="N63">
        <v>10</v>
      </c>
      <c r="O63">
        <v>70</v>
      </c>
      <c r="P63">
        <v>0</v>
      </c>
      <c r="Q63" s="4">
        <v>0.7</v>
      </c>
      <c r="R63" s="4">
        <f>Table1[[#This Row],[Precision]]*100</f>
        <v>70</v>
      </c>
      <c r="S63" s="4">
        <v>0.7</v>
      </c>
      <c r="T63" s="4">
        <f>Table1[[#This Row],[Recall]]*100</f>
        <v>70</v>
      </c>
      <c r="U63" s="4">
        <v>0.7</v>
      </c>
      <c r="V63" s="4">
        <f>Table1[[#This Row],[F1-Score]]*100</f>
        <v>70</v>
      </c>
      <c r="W63" s="6">
        <v>0.82053923606872603</v>
      </c>
      <c r="X63" s="6">
        <v>1.48236751556396E-2</v>
      </c>
      <c r="Y63" s="6">
        <v>0.80571556091308605</v>
      </c>
      <c r="Z63" t="s">
        <v>49</v>
      </c>
      <c r="AA63" t="s">
        <v>50</v>
      </c>
    </row>
    <row r="64" spans="1:27" hidden="1" x14ac:dyDescent="0.25">
      <c r="A64">
        <v>10.199999999999999</v>
      </c>
      <c r="B64" t="s">
        <v>24</v>
      </c>
      <c r="C64" t="s">
        <v>48</v>
      </c>
      <c r="D64">
        <f>Table1[[#This Row],[numberOfOccurrancesToBeDiscovered]]*Table1[[#This Row],[motifLength]]/Table1[[#This Row],[percentageMotifsOverLog]]*100</f>
        <v>8000</v>
      </c>
      <c r="E64">
        <v>10</v>
      </c>
      <c r="F64">
        <v>2.5</v>
      </c>
      <c r="G64">
        <v>20</v>
      </c>
      <c r="H64">
        <v>15</v>
      </c>
      <c r="I64">
        <v>-5</v>
      </c>
      <c r="J64">
        <v>1</v>
      </c>
      <c r="K64">
        <v>1</v>
      </c>
      <c r="L64">
        <v>10</v>
      </c>
      <c r="M64">
        <v>6</v>
      </c>
      <c r="N64">
        <v>10</v>
      </c>
      <c r="O64">
        <v>60</v>
      </c>
      <c r="P64">
        <v>1.8333333333333299</v>
      </c>
      <c r="Q64" s="4">
        <v>0.6</v>
      </c>
      <c r="R64" s="4">
        <f>Table1[[#This Row],[Precision]]*100</f>
        <v>60</v>
      </c>
      <c r="S64" s="4">
        <v>0.6</v>
      </c>
      <c r="T64" s="4">
        <f>Table1[[#This Row],[Recall]]*100</f>
        <v>60</v>
      </c>
      <c r="U64" s="4">
        <v>0.6</v>
      </c>
      <c r="V64" s="4">
        <f>Table1[[#This Row],[F1-Score]]*100</f>
        <v>60</v>
      </c>
      <c r="W64" s="6">
        <v>0.74239468574523904</v>
      </c>
      <c r="X64" s="6">
        <v>1.48236751556396E-2</v>
      </c>
      <c r="Y64" s="6">
        <v>0.72757101058960005</v>
      </c>
      <c r="Z64" t="s">
        <v>49</v>
      </c>
      <c r="AA64" t="s">
        <v>1019</v>
      </c>
    </row>
    <row r="65" spans="1:27" hidden="1" x14ac:dyDescent="0.25">
      <c r="A65">
        <v>10.3</v>
      </c>
      <c r="B65" t="s">
        <v>24</v>
      </c>
      <c r="C65" t="s">
        <v>48</v>
      </c>
      <c r="D65">
        <f>Table1[[#This Row],[numberOfOccurrancesToBeDiscovered]]*Table1[[#This Row],[motifLength]]/Table1[[#This Row],[percentageMotifsOverLog]]*100</f>
        <v>8000</v>
      </c>
      <c r="E65">
        <v>10</v>
      </c>
      <c r="F65">
        <v>2.5</v>
      </c>
      <c r="G65">
        <v>20</v>
      </c>
      <c r="H65">
        <v>20</v>
      </c>
      <c r="I65">
        <v>0</v>
      </c>
      <c r="J65">
        <v>1</v>
      </c>
      <c r="K65">
        <v>1</v>
      </c>
      <c r="L65">
        <v>10</v>
      </c>
      <c r="M65">
        <v>8</v>
      </c>
      <c r="N65">
        <v>20</v>
      </c>
      <c r="O65">
        <v>80</v>
      </c>
      <c r="P65">
        <v>0</v>
      </c>
      <c r="Q65" s="4">
        <v>0.4</v>
      </c>
      <c r="R65" s="4">
        <f>Table1[[#This Row],[Precision]]*100</f>
        <v>40</v>
      </c>
      <c r="S65" s="4">
        <v>0.8</v>
      </c>
      <c r="T65" s="4">
        <f>Table1[[#This Row],[Recall]]*100</f>
        <v>80</v>
      </c>
      <c r="U65" s="4">
        <v>0.53333333333333299</v>
      </c>
      <c r="V65" s="4">
        <f>Table1[[#This Row],[F1-Score]]*100</f>
        <v>53.3333333333333</v>
      </c>
      <c r="W65" s="6">
        <v>0.80481338500976596</v>
      </c>
      <c r="X65" s="6">
        <v>1.48236751556396E-2</v>
      </c>
      <c r="Y65" s="6">
        <v>0.78998970985412598</v>
      </c>
      <c r="Z65" t="s">
        <v>49</v>
      </c>
      <c r="AA65" t="s">
        <v>1020</v>
      </c>
    </row>
    <row r="66" spans="1:27" hidden="1" x14ac:dyDescent="0.25">
      <c r="A66">
        <v>10.4</v>
      </c>
      <c r="B66" t="s">
        <v>24</v>
      </c>
      <c r="C66" t="s">
        <v>48</v>
      </c>
      <c r="D66">
        <f>Table1[[#This Row],[numberOfOccurrancesToBeDiscovered]]*Table1[[#This Row],[motifLength]]/Table1[[#This Row],[percentageMotifsOverLog]]*100</f>
        <v>8000</v>
      </c>
      <c r="E66">
        <v>10</v>
      </c>
      <c r="F66">
        <v>2.5</v>
      </c>
      <c r="G66">
        <v>20</v>
      </c>
      <c r="H66">
        <v>25</v>
      </c>
      <c r="I66">
        <v>5</v>
      </c>
      <c r="J66">
        <v>1</v>
      </c>
      <c r="K66">
        <v>1</v>
      </c>
      <c r="L66">
        <v>10</v>
      </c>
      <c r="M66">
        <v>10</v>
      </c>
      <c r="N66">
        <v>20</v>
      </c>
      <c r="O66">
        <v>100</v>
      </c>
      <c r="P66">
        <v>2.9</v>
      </c>
      <c r="Q66" s="4">
        <v>0.5</v>
      </c>
      <c r="R66" s="4">
        <f>Table1[[#This Row],[Precision]]*100</f>
        <v>50</v>
      </c>
      <c r="S66" s="4">
        <v>1</v>
      </c>
      <c r="T66" s="4">
        <f>Table1[[#This Row],[Recall]]*100</f>
        <v>100</v>
      </c>
      <c r="U66" s="4">
        <v>0.66666666666666696</v>
      </c>
      <c r="V66" s="4">
        <f>Table1[[#This Row],[F1-Score]]*100</f>
        <v>66.6666666666667</v>
      </c>
      <c r="W66" s="6">
        <v>0.89849495887756403</v>
      </c>
      <c r="X66" s="6">
        <v>1.48236751556396E-2</v>
      </c>
      <c r="Y66" s="6">
        <v>0.88367128372192405</v>
      </c>
      <c r="Z66" t="s">
        <v>49</v>
      </c>
      <c r="AA66" t="s">
        <v>1021</v>
      </c>
    </row>
    <row r="67" spans="1:27" hidden="1" x14ac:dyDescent="0.25">
      <c r="A67">
        <v>10.5</v>
      </c>
      <c r="B67" t="s">
        <v>24</v>
      </c>
      <c r="C67" t="s">
        <v>48</v>
      </c>
      <c r="D67">
        <f>Table1[[#This Row],[numberOfOccurrancesToBeDiscovered]]*Table1[[#This Row],[motifLength]]/Table1[[#This Row],[percentageMotifsOverLog]]*100</f>
        <v>8000</v>
      </c>
      <c r="E67">
        <v>10</v>
      </c>
      <c r="F67">
        <v>2.5</v>
      </c>
      <c r="G67">
        <v>20</v>
      </c>
      <c r="H67">
        <v>30</v>
      </c>
      <c r="I67">
        <v>10</v>
      </c>
      <c r="J67">
        <v>1</v>
      </c>
      <c r="K67">
        <v>1</v>
      </c>
      <c r="L67">
        <v>10</v>
      </c>
      <c r="M67">
        <v>10</v>
      </c>
      <c r="N67">
        <v>20</v>
      </c>
      <c r="O67">
        <v>100</v>
      </c>
      <c r="P67">
        <v>1.3</v>
      </c>
      <c r="Q67" s="4">
        <v>0.5</v>
      </c>
      <c r="R67" s="4">
        <f>Table1[[#This Row],[Precision]]*100</f>
        <v>50</v>
      </c>
      <c r="S67" s="4">
        <v>1</v>
      </c>
      <c r="T67" s="4">
        <f>Table1[[#This Row],[Recall]]*100</f>
        <v>100</v>
      </c>
      <c r="U67" s="4">
        <v>0.66666666666666696</v>
      </c>
      <c r="V67" s="4">
        <f>Table1[[#This Row],[F1-Score]]*100</f>
        <v>66.6666666666667</v>
      </c>
      <c r="W67" s="6">
        <v>0.78068161010742199</v>
      </c>
      <c r="X67" s="6">
        <v>1.48236751556396E-2</v>
      </c>
      <c r="Y67" s="6">
        <v>0.765857934951782</v>
      </c>
      <c r="Z67" t="s">
        <v>49</v>
      </c>
      <c r="AA67" t="s">
        <v>614</v>
      </c>
    </row>
    <row r="68" spans="1:27" hidden="1" x14ac:dyDescent="0.25">
      <c r="A68">
        <v>11</v>
      </c>
      <c r="B68" t="s">
        <v>24</v>
      </c>
      <c r="C68" t="s">
        <v>51</v>
      </c>
      <c r="D68">
        <f>Table1[[#This Row],[numberOfOccurrancesToBeDiscovered]]*Table1[[#This Row],[motifLength]]/Table1[[#This Row],[percentageMotifsOverLog]]*100</f>
        <v>4000</v>
      </c>
      <c r="E68">
        <v>10</v>
      </c>
      <c r="F68">
        <v>5</v>
      </c>
      <c r="G68">
        <v>20</v>
      </c>
      <c r="H68">
        <v>5</v>
      </c>
      <c r="I68">
        <v>-15</v>
      </c>
      <c r="J68">
        <v>1</v>
      </c>
      <c r="K68">
        <v>1</v>
      </c>
      <c r="L68">
        <v>10</v>
      </c>
      <c r="M68">
        <v>0</v>
      </c>
      <c r="N68">
        <v>10</v>
      </c>
      <c r="O68">
        <v>0</v>
      </c>
      <c r="Q68" s="4">
        <v>0</v>
      </c>
      <c r="R68" s="4">
        <f>Table1[[#This Row],[Precision]]*100</f>
        <v>0</v>
      </c>
      <c r="S68" s="4">
        <v>0</v>
      </c>
      <c r="T68" s="4">
        <f>Table1[[#This Row],[Recall]]*100</f>
        <v>0</v>
      </c>
      <c r="U68" s="4">
        <v>0</v>
      </c>
      <c r="V68" s="4">
        <f>Table1[[#This Row],[F1-Score]]*100</f>
        <v>0</v>
      </c>
      <c r="W68" s="6">
        <v>0.16816782951355</v>
      </c>
      <c r="X68" s="6">
        <v>1.27494335174561E-2</v>
      </c>
      <c r="Y68" s="6">
        <v>0.155418395996094</v>
      </c>
      <c r="Z68" t="s">
        <v>52</v>
      </c>
      <c r="AA68" t="s">
        <v>27</v>
      </c>
    </row>
    <row r="69" spans="1:27" hidden="1" x14ac:dyDescent="0.25">
      <c r="A69">
        <v>11.1</v>
      </c>
      <c r="B69" t="s">
        <v>24</v>
      </c>
      <c r="C69" t="s">
        <v>51</v>
      </c>
      <c r="D69">
        <f>Table1[[#This Row],[numberOfOccurrancesToBeDiscovered]]*Table1[[#This Row],[motifLength]]/Table1[[#This Row],[percentageMotifsOverLog]]*100</f>
        <v>4000</v>
      </c>
      <c r="E69">
        <v>10</v>
      </c>
      <c r="F69">
        <v>5</v>
      </c>
      <c r="G69">
        <v>20</v>
      </c>
      <c r="H69">
        <v>10</v>
      </c>
      <c r="I69">
        <v>-10</v>
      </c>
      <c r="J69">
        <v>1</v>
      </c>
      <c r="K69">
        <v>1</v>
      </c>
      <c r="L69">
        <v>10</v>
      </c>
      <c r="M69">
        <v>6</v>
      </c>
      <c r="N69">
        <v>10</v>
      </c>
      <c r="O69">
        <v>60</v>
      </c>
      <c r="P69">
        <v>1</v>
      </c>
      <c r="Q69" s="4">
        <v>0.6</v>
      </c>
      <c r="R69" s="4">
        <f>Table1[[#This Row],[Precision]]*100</f>
        <v>60</v>
      </c>
      <c r="S69" s="4">
        <v>0.6</v>
      </c>
      <c r="T69" s="4">
        <f>Table1[[#This Row],[Recall]]*100</f>
        <v>60</v>
      </c>
      <c r="U69" s="4">
        <v>0.6</v>
      </c>
      <c r="V69" s="4">
        <f>Table1[[#This Row],[F1-Score]]*100</f>
        <v>60</v>
      </c>
      <c r="W69" s="6">
        <v>0.22362542152404799</v>
      </c>
      <c r="X69" s="6">
        <v>1.27494335174561E-2</v>
      </c>
      <c r="Y69" s="6">
        <v>0.21087598800659199</v>
      </c>
      <c r="Z69" t="s">
        <v>52</v>
      </c>
      <c r="AA69" t="s">
        <v>53</v>
      </c>
    </row>
    <row r="70" spans="1:27" hidden="1" x14ac:dyDescent="0.25">
      <c r="A70">
        <v>11.2</v>
      </c>
      <c r="B70" t="s">
        <v>24</v>
      </c>
      <c r="C70" t="s">
        <v>51</v>
      </c>
      <c r="D70">
        <f>Table1[[#This Row],[numberOfOccurrancesToBeDiscovered]]*Table1[[#This Row],[motifLength]]/Table1[[#This Row],[percentageMotifsOverLog]]*100</f>
        <v>4000</v>
      </c>
      <c r="E70">
        <v>10</v>
      </c>
      <c r="F70">
        <v>5</v>
      </c>
      <c r="G70">
        <v>20</v>
      </c>
      <c r="H70">
        <v>15</v>
      </c>
      <c r="I70">
        <v>-5</v>
      </c>
      <c r="J70">
        <v>1</v>
      </c>
      <c r="K70">
        <v>1</v>
      </c>
      <c r="L70">
        <v>10</v>
      </c>
      <c r="M70">
        <v>5</v>
      </c>
      <c r="N70">
        <v>10</v>
      </c>
      <c r="O70">
        <v>50</v>
      </c>
      <c r="P70">
        <v>1</v>
      </c>
      <c r="Q70" s="4">
        <v>0.5</v>
      </c>
      <c r="R70" s="4">
        <f>Table1[[#This Row],[Precision]]*100</f>
        <v>50</v>
      </c>
      <c r="S70" s="4">
        <v>0.5</v>
      </c>
      <c r="T70" s="4">
        <f>Table1[[#This Row],[Recall]]*100</f>
        <v>50</v>
      </c>
      <c r="U70" s="4">
        <v>0.5</v>
      </c>
      <c r="V70" s="4">
        <f>Table1[[#This Row],[F1-Score]]*100</f>
        <v>50</v>
      </c>
      <c r="W70" s="6">
        <v>0.212871313095093</v>
      </c>
      <c r="X70" s="6">
        <v>1.27494335174561E-2</v>
      </c>
      <c r="Y70" s="6">
        <v>0.200121879577637</v>
      </c>
      <c r="Z70" t="s">
        <v>52</v>
      </c>
      <c r="AA70" t="s">
        <v>1022</v>
      </c>
    </row>
    <row r="71" spans="1:27" hidden="1" x14ac:dyDescent="0.25">
      <c r="A71">
        <v>11.3</v>
      </c>
      <c r="B71" t="s">
        <v>24</v>
      </c>
      <c r="C71" t="s">
        <v>51</v>
      </c>
      <c r="D71">
        <f>Table1[[#This Row],[numberOfOccurrancesToBeDiscovered]]*Table1[[#This Row],[motifLength]]/Table1[[#This Row],[percentageMotifsOverLog]]*100</f>
        <v>4000</v>
      </c>
      <c r="E71">
        <v>10</v>
      </c>
      <c r="F71">
        <v>5</v>
      </c>
      <c r="G71">
        <v>20</v>
      </c>
      <c r="H71">
        <v>20</v>
      </c>
      <c r="I71">
        <v>0</v>
      </c>
      <c r="J71">
        <v>1</v>
      </c>
      <c r="K71">
        <v>1</v>
      </c>
      <c r="L71">
        <v>10</v>
      </c>
      <c r="M71">
        <v>9</v>
      </c>
      <c r="N71">
        <v>20</v>
      </c>
      <c r="O71">
        <v>90</v>
      </c>
      <c r="P71">
        <v>0</v>
      </c>
      <c r="Q71" s="4">
        <v>0.45</v>
      </c>
      <c r="R71" s="4">
        <f>Table1[[#This Row],[Precision]]*100</f>
        <v>45</v>
      </c>
      <c r="S71" s="4">
        <v>0.9</v>
      </c>
      <c r="T71" s="4">
        <f>Table1[[#This Row],[Recall]]*100</f>
        <v>90</v>
      </c>
      <c r="U71" s="4">
        <v>0.6</v>
      </c>
      <c r="V71" s="4">
        <f>Table1[[#This Row],[F1-Score]]*100</f>
        <v>60</v>
      </c>
      <c r="W71" s="6">
        <v>0.23347210884094199</v>
      </c>
      <c r="X71" s="6">
        <v>1.27494335174561E-2</v>
      </c>
      <c r="Y71" s="6">
        <v>0.220722675323486</v>
      </c>
      <c r="Z71" t="s">
        <v>52</v>
      </c>
      <c r="AA71" t="s">
        <v>1023</v>
      </c>
    </row>
    <row r="72" spans="1:27" hidden="1" x14ac:dyDescent="0.25">
      <c r="A72">
        <v>11.4</v>
      </c>
      <c r="B72" t="s">
        <v>24</v>
      </c>
      <c r="C72" t="s">
        <v>51</v>
      </c>
      <c r="D72">
        <f>Table1[[#This Row],[numberOfOccurrancesToBeDiscovered]]*Table1[[#This Row],[motifLength]]/Table1[[#This Row],[percentageMotifsOverLog]]*100</f>
        <v>4000</v>
      </c>
      <c r="E72">
        <v>10</v>
      </c>
      <c r="F72">
        <v>5</v>
      </c>
      <c r="G72">
        <v>20</v>
      </c>
      <c r="H72">
        <v>25</v>
      </c>
      <c r="I72">
        <v>5</v>
      </c>
      <c r="J72">
        <v>1</v>
      </c>
      <c r="K72">
        <v>1</v>
      </c>
      <c r="L72">
        <v>10</v>
      </c>
      <c r="M72">
        <v>10</v>
      </c>
      <c r="N72">
        <v>20</v>
      </c>
      <c r="O72">
        <v>100</v>
      </c>
      <c r="P72">
        <v>2</v>
      </c>
      <c r="Q72" s="4">
        <v>0.5</v>
      </c>
      <c r="R72" s="4">
        <f>Table1[[#This Row],[Precision]]*100</f>
        <v>50</v>
      </c>
      <c r="S72" s="4">
        <v>1</v>
      </c>
      <c r="T72" s="4">
        <f>Table1[[#This Row],[Recall]]*100</f>
        <v>100</v>
      </c>
      <c r="U72" s="4">
        <v>0.66666666666666696</v>
      </c>
      <c r="V72" s="4">
        <f>Table1[[#This Row],[F1-Score]]*100</f>
        <v>66.6666666666667</v>
      </c>
      <c r="W72" s="6">
        <v>0.24842810630798301</v>
      </c>
      <c r="X72" s="6">
        <v>1.27494335174561E-2</v>
      </c>
      <c r="Y72" s="6">
        <v>0.23567867279052701</v>
      </c>
      <c r="Z72" t="s">
        <v>52</v>
      </c>
      <c r="AA72" t="s">
        <v>1024</v>
      </c>
    </row>
    <row r="73" spans="1:27" hidden="1" x14ac:dyDescent="0.25">
      <c r="A73">
        <v>11.5</v>
      </c>
      <c r="B73" t="s">
        <v>24</v>
      </c>
      <c r="C73" t="s">
        <v>51</v>
      </c>
      <c r="D73">
        <f>Table1[[#This Row],[numberOfOccurrancesToBeDiscovered]]*Table1[[#This Row],[motifLength]]/Table1[[#This Row],[percentageMotifsOverLog]]*100</f>
        <v>4000</v>
      </c>
      <c r="E73">
        <v>10</v>
      </c>
      <c r="F73">
        <v>5</v>
      </c>
      <c r="G73">
        <v>20</v>
      </c>
      <c r="H73">
        <v>30</v>
      </c>
      <c r="I73">
        <v>10</v>
      </c>
      <c r="J73">
        <v>1</v>
      </c>
      <c r="K73">
        <v>1</v>
      </c>
      <c r="L73">
        <v>10</v>
      </c>
      <c r="M73">
        <v>10</v>
      </c>
      <c r="N73">
        <v>20</v>
      </c>
      <c r="O73">
        <v>100</v>
      </c>
      <c r="P73">
        <v>4.7</v>
      </c>
      <c r="Q73" s="4">
        <v>0.5</v>
      </c>
      <c r="R73" s="4">
        <f>Table1[[#This Row],[Precision]]*100</f>
        <v>50</v>
      </c>
      <c r="S73" s="4">
        <v>1</v>
      </c>
      <c r="T73" s="4">
        <f>Table1[[#This Row],[Recall]]*100</f>
        <v>100</v>
      </c>
      <c r="U73" s="4">
        <v>0.66666666666666696</v>
      </c>
      <c r="V73" s="4">
        <f>Table1[[#This Row],[F1-Score]]*100</f>
        <v>66.6666666666667</v>
      </c>
      <c r="W73" s="6">
        <v>0.24614977836608901</v>
      </c>
      <c r="X73" s="6">
        <v>1.27494335174561E-2</v>
      </c>
      <c r="Y73" s="6">
        <v>0.23340034484863301</v>
      </c>
      <c r="Z73" t="s">
        <v>52</v>
      </c>
      <c r="AA73" t="s">
        <v>1025</v>
      </c>
    </row>
    <row r="74" spans="1:27" hidden="1" x14ac:dyDescent="0.25">
      <c r="A74">
        <v>12</v>
      </c>
      <c r="B74" t="s">
        <v>24</v>
      </c>
      <c r="C74" t="s">
        <v>54</v>
      </c>
      <c r="D74">
        <f>Table1[[#This Row],[numberOfOccurrancesToBeDiscovered]]*Table1[[#This Row],[motifLength]]/Table1[[#This Row],[percentageMotifsOverLog]]*100</f>
        <v>2500</v>
      </c>
      <c r="E74">
        <v>10</v>
      </c>
      <c r="F74">
        <v>10</v>
      </c>
      <c r="G74">
        <v>25</v>
      </c>
      <c r="H74">
        <v>5</v>
      </c>
      <c r="I74">
        <v>-20</v>
      </c>
      <c r="J74">
        <v>1</v>
      </c>
      <c r="K74">
        <v>1</v>
      </c>
      <c r="L74">
        <v>10</v>
      </c>
      <c r="M74">
        <v>0</v>
      </c>
      <c r="N74">
        <v>10</v>
      </c>
      <c r="O74">
        <v>0</v>
      </c>
      <c r="Q74" s="4">
        <v>0</v>
      </c>
      <c r="R74" s="4">
        <f>Table1[[#This Row],[Precision]]*100</f>
        <v>0</v>
      </c>
      <c r="S74" s="4">
        <v>0</v>
      </c>
      <c r="T74" s="4">
        <f>Table1[[#This Row],[Recall]]*100</f>
        <v>0</v>
      </c>
      <c r="U74" s="4">
        <v>0</v>
      </c>
      <c r="V74" s="4">
        <f>Table1[[#This Row],[F1-Score]]*100</f>
        <v>0</v>
      </c>
      <c r="W74" s="6">
        <v>6.8620443344116197E-2</v>
      </c>
      <c r="X74" s="6">
        <v>2.2740364074707001E-3</v>
      </c>
      <c r="Y74" s="6">
        <v>6.6346406936645494E-2</v>
      </c>
      <c r="Z74" t="s">
        <v>55</v>
      </c>
      <c r="AA74" t="s">
        <v>27</v>
      </c>
    </row>
    <row r="75" spans="1:27" hidden="1" x14ac:dyDescent="0.25">
      <c r="A75">
        <v>12.1</v>
      </c>
      <c r="B75" t="s">
        <v>24</v>
      </c>
      <c r="C75" t="s">
        <v>54</v>
      </c>
      <c r="D75">
        <f>Table1[[#This Row],[numberOfOccurrancesToBeDiscovered]]*Table1[[#This Row],[motifLength]]/Table1[[#This Row],[percentageMotifsOverLog]]*100</f>
        <v>2500</v>
      </c>
      <c r="E75">
        <v>10</v>
      </c>
      <c r="F75">
        <v>10</v>
      </c>
      <c r="G75">
        <v>25</v>
      </c>
      <c r="H75">
        <v>10</v>
      </c>
      <c r="I75">
        <v>-15</v>
      </c>
      <c r="J75">
        <v>1</v>
      </c>
      <c r="K75">
        <v>1</v>
      </c>
      <c r="L75">
        <v>10</v>
      </c>
      <c r="M75">
        <v>2</v>
      </c>
      <c r="N75">
        <v>10</v>
      </c>
      <c r="O75">
        <v>20</v>
      </c>
      <c r="P75">
        <v>1</v>
      </c>
      <c r="Q75" s="4">
        <v>0.2</v>
      </c>
      <c r="R75" s="4">
        <f>Table1[[#This Row],[Precision]]*100</f>
        <v>20</v>
      </c>
      <c r="S75" s="4">
        <v>0.2</v>
      </c>
      <c r="T75" s="4">
        <f>Table1[[#This Row],[Recall]]*100</f>
        <v>20</v>
      </c>
      <c r="U75" s="4">
        <v>0.2</v>
      </c>
      <c r="V75" s="4">
        <f>Table1[[#This Row],[F1-Score]]*100</f>
        <v>20</v>
      </c>
      <c r="W75" s="6">
        <v>7.3375940322876004E-2</v>
      </c>
      <c r="X75" s="6">
        <v>2.2740364074707001E-3</v>
      </c>
      <c r="Y75" s="6">
        <v>7.1101903915405301E-2</v>
      </c>
      <c r="Z75" t="s">
        <v>55</v>
      </c>
      <c r="AA75" t="s">
        <v>1026</v>
      </c>
    </row>
    <row r="76" spans="1:27" hidden="1" x14ac:dyDescent="0.25">
      <c r="A76">
        <v>12.2</v>
      </c>
      <c r="B76" t="s">
        <v>24</v>
      </c>
      <c r="C76" t="s">
        <v>54</v>
      </c>
      <c r="D76">
        <f>Table1[[#This Row],[numberOfOccurrancesToBeDiscovered]]*Table1[[#This Row],[motifLength]]/Table1[[#This Row],[percentageMotifsOverLog]]*100</f>
        <v>2500</v>
      </c>
      <c r="E76">
        <v>10</v>
      </c>
      <c r="F76">
        <v>10</v>
      </c>
      <c r="G76">
        <v>25</v>
      </c>
      <c r="H76">
        <v>15</v>
      </c>
      <c r="I76">
        <v>-10</v>
      </c>
      <c r="J76">
        <v>1</v>
      </c>
      <c r="K76">
        <v>1</v>
      </c>
      <c r="L76">
        <v>10</v>
      </c>
      <c r="M76">
        <v>9</v>
      </c>
      <c r="N76">
        <v>20</v>
      </c>
      <c r="O76">
        <v>90</v>
      </c>
      <c r="P76">
        <v>3.1111111111111098</v>
      </c>
      <c r="Q76" s="4">
        <v>0.45</v>
      </c>
      <c r="R76" s="4">
        <f>Table1[[#This Row],[Precision]]*100</f>
        <v>45</v>
      </c>
      <c r="S76" s="4">
        <v>0.9</v>
      </c>
      <c r="T76" s="4">
        <f>Table1[[#This Row],[Recall]]*100</f>
        <v>90</v>
      </c>
      <c r="U76" s="4">
        <v>0.6</v>
      </c>
      <c r="V76" s="4">
        <f>Table1[[#This Row],[F1-Score]]*100</f>
        <v>60</v>
      </c>
      <c r="W76" s="6">
        <v>9.0068101882934598E-2</v>
      </c>
      <c r="X76" s="6">
        <v>2.2740364074707001E-3</v>
      </c>
      <c r="Y76" s="6">
        <v>8.7794065475463895E-2</v>
      </c>
      <c r="Z76" t="s">
        <v>55</v>
      </c>
      <c r="AA76" t="s">
        <v>1027</v>
      </c>
    </row>
    <row r="77" spans="1:27" hidden="1" x14ac:dyDescent="0.25">
      <c r="A77">
        <v>12.3</v>
      </c>
      <c r="B77" t="s">
        <v>24</v>
      </c>
      <c r="C77" t="s">
        <v>54</v>
      </c>
      <c r="D77">
        <f>Table1[[#This Row],[numberOfOccurrancesToBeDiscovered]]*Table1[[#This Row],[motifLength]]/Table1[[#This Row],[percentageMotifsOverLog]]*100</f>
        <v>2500</v>
      </c>
      <c r="E77">
        <v>10</v>
      </c>
      <c r="F77">
        <v>10</v>
      </c>
      <c r="G77">
        <v>25</v>
      </c>
      <c r="H77">
        <v>20</v>
      </c>
      <c r="I77">
        <v>-5</v>
      </c>
      <c r="J77">
        <v>1</v>
      </c>
      <c r="K77">
        <v>1</v>
      </c>
      <c r="L77">
        <v>10</v>
      </c>
      <c r="M77">
        <v>10</v>
      </c>
      <c r="N77">
        <v>20</v>
      </c>
      <c r="O77">
        <v>100</v>
      </c>
      <c r="P77">
        <v>0.2</v>
      </c>
      <c r="Q77" s="4">
        <v>0.5</v>
      </c>
      <c r="R77" s="4">
        <f>Table1[[#This Row],[Precision]]*100</f>
        <v>50</v>
      </c>
      <c r="S77" s="4">
        <v>1</v>
      </c>
      <c r="T77" s="4">
        <f>Table1[[#This Row],[Recall]]*100</f>
        <v>100</v>
      </c>
      <c r="U77" s="4">
        <v>0.66666666666666696</v>
      </c>
      <c r="V77" s="4">
        <f>Table1[[#This Row],[F1-Score]]*100</f>
        <v>66.6666666666667</v>
      </c>
      <c r="W77" s="6">
        <v>0.102632761001587</v>
      </c>
      <c r="X77" s="6">
        <v>2.2740364074707001E-3</v>
      </c>
      <c r="Y77" s="6">
        <v>0.100358724594116</v>
      </c>
      <c r="Z77" t="s">
        <v>55</v>
      </c>
      <c r="AA77" t="s">
        <v>1028</v>
      </c>
    </row>
    <row r="78" spans="1:27" hidden="1" x14ac:dyDescent="0.25">
      <c r="A78">
        <v>12.4</v>
      </c>
      <c r="B78" t="s">
        <v>24</v>
      </c>
      <c r="C78" t="s">
        <v>54</v>
      </c>
      <c r="D78">
        <f>Table1[[#This Row],[numberOfOccurrancesToBeDiscovered]]*Table1[[#This Row],[motifLength]]/Table1[[#This Row],[percentageMotifsOverLog]]*100</f>
        <v>2500</v>
      </c>
      <c r="E78">
        <v>10</v>
      </c>
      <c r="F78">
        <v>10</v>
      </c>
      <c r="G78">
        <v>25</v>
      </c>
      <c r="H78">
        <v>25</v>
      </c>
      <c r="I78">
        <v>0</v>
      </c>
      <c r="J78">
        <v>1</v>
      </c>
      <c r="K78">
        <v>1</v>
      </c>
      <c r="L78">
        <v>10</v>
      </c>
      <c r="M78">
        <v>10</v>
      </c>
      <c r="N78">
        <v>20</v>
      </c>
      <c r="O78">
        <v>100</v>
      </c>
      <c r="P78">
        <v>0.1</v>
      </c>
      <c r="Q78" s="4">
        <v>0.5</v>
      </c>
      <c r="R78" s="4">
        <f>Table1[[#This Row],[Precision]]*100</f>
        <v>50</v>
      </c>
      <c r="S78" s="4">
        <v>1</v>
      </c>
      <c r="T78" s="4">
        <f>Table1[[#This Row],[Recall]]*100</f>
        <v>100</v>
      </c>
      <c r="U78" s="4">
        <v>0.66666666666666696</v>
      </c>
      <c r="V78" s="4">
        <f>Table1[[#This Row],[F1-Score]]*100</f>
        <v>66.6666666666667</v>
      </c>
      <c r="W78" s="6">
        <v>0.102431297302246</v>
      </c>
      <c r="X78" s="6">
        <v>2.2740364074707001E-3</v>
      </c>
      <c r="Y78" s="6">
        <v>0.100157260894775</v>
      </c>
      <c r="Z78" t="s">
        <v>55</v>
      </c>
      <c r="AA78" t="s">
        <v>615</v>
      </c>
    </row>
    <row r="79" spans="1:27" hidden="1" x14ac:dyDescent="0.25">
      <c r="A79">
        <v>12.5</v>
      </c>
      <c r="B79" t="s">
        <v>24</v>
      </c>
      <c r="C79" t="s">
        <v>54</v>
      </c>
      <c r="D79">
        <f>Table1[[#This Row],[numberOfOccurrancesToBeDiscovered]]*Table1[[#This Row],[motifLength]]/Table1[[#This Row],[percentageMotifsOverLog]]*100</f>
        <v>2500</v>
      </c>
      <c r="E79">
        <v>10</v>
      </c>
      <c r="F79">
        <v>10</v>
      </c>
      <c r="G79">
        <v>25</v>
      </c>
      <c r="H79">
        <v>30</v>
      </c>
      <c r="I79">
        <v>5</v>
      </c>
      <c r="J79">
        <v>1</v>
      </c>
      <c r="K79">
        <v>1</v>
      </c>
      <c r="L79">
        <v>10</v>
      </c>
      <c r="M79">
        <v>10</v>
      </c>
      <c r="N79">
        <v>20</v>
      </c>
      <c r="O79">
        <v>100</v>
      </c>
      <c r="P79" s="1">
        <v>2.9</v>
      </c>
      <c r="Q79" s="4">
        <v>0.5</v>
      </c>
      <c r="R79" s="4">
        <f>Table1[[#This Row],[Precision]]*100</f>
        <v>50</v>
      </c>
      <c r="S79" s="4">
        <v>1</v>
      </c>
      <c r="T79" s="4">
        <f>Table1[[#This Row],[Recall]]*100</f>
        <v>100</v>
      </c>
      <c r="U79" s="4">
        <v>0.66666666666666696</v>
      </c>
      <c r="V79" s="4">
        <f>Table1[[#This Row],[F1-Score]]*100</f>
        <v>66.6666666666667</v>
      </c>
      <c r="W79" s="6">
        <v>8.5781812667846694E-2</v>
      </c>
      <c r="X79" s="6">
        <v>2.2740364074707001E-3</v>
      </c>
      <c r="Y79" s="6">
        <v>8.3507776260376004E-2</v>
      </c>
      <c r="Z79" t="s">
        <v>55</v>
      </c>
      <c r="AA79" t="s">
        <v>616</v>
      </c>
    </row>
    <row r="80" spans="1:27" hidden="1" x14ac:dyDescent="0.25">
      <c r="A80">
        <v>13</v>
      </c>
      <c r="B80" t="s">
        <v>24</v>
      </c>
      <c r="C80" t="s">
        <v>56</v>
      </c>
      <c r="D80">
        <f>Table1[[#This Row],[numberOfOccurrancesToBeDiscovered]]*Table1[[#This Row],[motifLength]]/Table1[[#This Row],[percentageMotifsOverLog]]*100</f>
        <v>25000</v>
      </c>
      <c r="E80">
        <v>10</v>
      </c>
      <c r="F80">
        <v>1</v>
      </c>
      <c r="G80">
        <v>25</v>
      </c>
      <c r="H80">
        <v>5</v>
      </c>
      <c r="I80">
        <v>-20</v>
      </c>
      <c r="J80">
        <v>1</v>
      </c>
      <c r="K80">
        <v>1</v>
      </c>
      <c r="L80">
        <v>10</v>
      </c>
      <c r="M80">
        <v>7</v>
      </c>
      <c r="N80">
        <v>10</v>
      </c>
      <c r="O80">
        <v>70</v>
      </c>
      <c r="P80">
        <v>0</v>
      </c>
      <c r="Q80" s="4">
        <v>0.7</v>
      </c>
      <c r="R80" s="4">
        <f>Table1[[#This Row],[Precision]]*100</f>
        <v>70</v>
      </c>
      <c r="S80" s="4">
        <v>0.7</v>
      </c>
      <c r="T80" s="4">
        <f>Table1[[#This Row],[Recall]]*100</f>
        <v>70</v>
      </c>
      <c r="U80" s="4">
        <v>0.7</v>
      </c>
      <c r="V80" s="4">
        <f>Table1[[#This Row],[F1-Score]]*100</f>
        <v>70</v>
      </c>
      <c r="W80" s="6">
        <v>7.4610552787780797</v>
      </c>
      <c r="X80" s="6">
        <v>2.73699760437012E-2</v>
      </c>
      <c r="Y80" s="6">
        <v>7.4336853027343803</v>
      </c>
      <c r="Z80" t="s">
        <v>57</v>
      </c>
      <c r="AA80" t="s">
        <v>1029</v>
      </c>
    </row>
    <row r="81" spans="1:27" hidden="1" x14ac:dyDescent="0.25">
      <c r="A81">
        <v>13.1</v>
      </c>
      <c r="B81" t="s">
        <v>24</v>
      </c>
      <c r="C81" t="s">
        <v>56</v>
      </c>
      <c r="D81">
        <f>Table1[[#This Row],[numberOfOccurrancesToBeDiscovered]]*Table1[[#This Row],[motifLength]]/Table1[[#This Row],[percentageMotifsOverLog]]*100</f>
        <v>25000</v>
      </c>
      <c r="E81">
        <v>10</v>
      </c>
      <c r="F81">
        <v>1</v>
      </c>
      <c r="G81">
        <v>25</v>
      </c>
      <c r="H81">
        <v>10</v>
      </c>
      <c r="I81">
        <v>-15</v>
      </c>
      <c r="J81">
        <v>1</v>
      </c>
      <c r="K81">
        <v>1</v>
      </c>
      <c r="L81">
        <v>10</v>
      </c>
      <c r="M81">
        <v>0</v>
      </c>
      <c r="N81">
        <v>10</v>
      </c>
      <c r="O81">
        <v>0</v>
      </c>
      <c r="Q81" s="4">
        <v>0</v>
      </c>
      <c r="R81" s="4">
        <f>Table1[[#This Row],[Precision]]*100</f>
        <v>0</v>
      </c>
      <c r="S81" s="4">
        <v>0</v>
      </c>
      <c r="T81" s="4">
        <f>Table1[[#This Row],[Recall]]*100</f>
        <v>0</v>
      </c>
      <c r="U81" s="4">
        <v>0</v>
      </c>
      <c r="V81" s="4">
        <f>Table1[[#This Row],[F1-Score]]*100</f>
        <v>0</v>
      </c>
      <c r="W81" s="6">
        <v>7.6232860088348398</v>
      </c>
      <c r="X81" s="6">
        <v>2.73699760437012E-2</v>
      </c>
      <c r="Y81" s="6">
        <v>7.5959160327911404</v>
      </c>
      <c r="Z81" t="s">
        <v>57</v>
      </c>
      <c r="AA81" t="s">
        <v>27</v>
      </c>
    </row>
    <row r="82" spans="1:27" hidden="1" x14ac:dyDescent="0.25">
      <c r="A82">
        <v>13.2</v>
      </c>
      <c r="B82" t="s">
        <v>24</v>
      </c>
      <c r="C82" t="s">
        <v>56</v>
      </c>
      <c r="D82">
        <f>Table1[[#This Row],[numberOfOccurrancesToBeDiscovered]]*Table1[[#This Row],[motifLength]]/Table1[[#This Row],[percentageMotifsOverLog]]*100</f>
        <v>25000</v>
      </c>
      <c r="E82">
        <v>10</v>
      </c>
      <c r="F82">
        <v>1</v>
      </c>
      <c r="G82">
        <v>25</v>
      </c>
      <c r="H82">
        <v>15</v>
      </c>
      <c r="I82">
        <v>-10</v>
      </c>
      <c r="J82">
        <v>1</v>
      </c>
      <c r="K82">
        <v>1</v>
      </c>
      <c r="L82">
        <v>10</v>
      </c>
      <c r="M82">
        <v>3</v>
      </c>
      <c r="N82">
        <v>10</v>
      </c>
      <c r="O82">
        <v>30</v>
      </c>
      <c r="P82">
        <v>0</v>
      </c>
      <c r="Q82" s="4">
        <v>0.3</v>
      </c>
      <c r="R82" s="4">
        <f>Table1[[#This Row],[Precision]]*100</f>
        <v>30</v>
      </c>
      <c r="S82" s="4">
        <v>0.3</v>
      </c>
      <c r="T82" s="4">
        <f>Table1[[#This Row],[Recall]]*100</f>
        <v>30</v>
      </c>
      <c r="U82" s="4">
        <v>0.3</v>
      </c>
      <c r="V82" s="4">
        <f>Table1[[#This Row],[F1-Score]]*100</f>
        <v>30</v>
      </c>
      <c r="W82" s="6">
        <v>7.89359831809998</v>
      </c>
      <c r="X82" s="6">
        <v>2.73699760437012E-2</v>
      </c>
      <c r="Y82" s="6">
        <v>7.86622834205627</v>
      </c>
      <c r="Z82" t="s">
        <v>57</v>
      </c>
      <c r="AA82" t="s">
        <v>1030</v>
      </c>
    </row>
    <row r="83" spans="1:27" hidden="1" x14ac:dyDescent="0.25">
      <c r="A83">
        <v>13.3</v>
      </c>
      <c r="B83" t="s">
        <v>24</v>
      </c>
      <c r="C83" t="s">
        <v>56</v>
      </c>
      <c r="D83">
        <f>Table1[[#This Row],[numberOfOccurrancesToBeDiscovered]]*Table1[[#This Row],[motifLength]]/Table1[[#This Row],[percentageMotifsOverLog]]*100</f>
        <v>25000</v>
      </c>
      <c r="E83">
        <v>10</v>
      </c>
      <c r="F83">
        <v>1</v>
      </c>
      <c r="G83">
        <v>25</v>
      </c>
      <c r="H83">
        <v>20</v>
      </c>
      <c r="I83">
        <v>-5</v>
      </c>
      <c r="J83">
        <v>1</v>
      </c>
      <c r="K83">
        <v>1</v>
      </c>
      <c r="L83">
        <v>10</v>
      </c>
      <c r="M83">
        <v>9</v>
      </c>
      <c r="N83">
        <v>20</v>
      </c>
      <c r="O83">
        <v>90</v>
      </c>
      <c r="P83">
        <v>0.33333333333333298</v>
      </c>
      <c r="Q83" s="4">
        <v>0.45</v>
      </c>
      <c r="R83" s="4">
        <f>Table1[[#This Row],[Precision]]*100</f>
        <v>45</v>
      </c>
      <c r="S83" s="4">
        <v>0.9</v>
      </c>
      <c r="T83" s="4">
        <f>Table1[[#This Row],[Recall]]*100</f>
        <v>90</v>
      </c>
      <c r="U83" s="4">
        <v>0.6</v>
      </c>
      <c r="V83" s="4">
        <f>Table1[[#This Row],[F1-Score]]*100</f>
        <v>60</v>
      </c>
      <c r="W83" s="6">
        <v>7.4662275314331099</v>
      </c>
      <c r="X83" s="6">
        <v>2.73699760437012E-2</v>
      </c>
      <c r="Y83" s="6">
        <v>7.4388575553893999</v>
      </c>
      <c r="Z83" t="s">
        <v>57</v>
      </c>
      <c r="AA83" t="s">
        <v>617</v>
      </c>
    </row>
    <row r="84" spans="1:27" hidden="1" x14ac:dyDescent="0.25">
      <c r="A84">
        <v>13.4</v>
      </c>
      <c r="B84" t="s">
        <v>24</v>
      </c>
      <c r="C84" t="s">
        <v>56</v>
      </c>
      <c r="D84">
        <f>Table1[[#This Row],[numberOfOccurrancesToBeDiscovered]]*Table1[[#This Row],[motifLength]]/Table1[[#This Row],[percentageMotifsOverLog]]*100</f>
        <v>25000</v>
      </c>
      <c r="E84">
        <v>10</v>
      </c>
      <c r="F84">
        <v>1</v>
      </c>
      <c r="G84">
        <v>25</v>
      </c>
      <c r="H84">
        <v>25</v>
      </c>
      <c r="I84">
        <v>0</v>
      </c>
      <c r="J84">
        <v>1</v>
      </c>
      <c r="K84">
        <v>1</v>
      </c>
      <c r="L84">
        <v>10</v>
      </c>
      <c r="M84">
        <v>7</v>
      </c>
      <c r="N84">
        <v>10</v>
      </c>
      <c r="O84">
        <v>70</v>
      </c>
      <c r="P84">
        <v>1</v>
      </c>
      <c r="Q84" s="4">
        <v>0.7</v>
      </c>
      <c r="R84" s="4">
        <f>Table1[[#This Row],[Precision]]*100</f>
        <v>70</v>
      </c>
      <c r="S84" s="4">
        <v>0.7</v>
      </c>
      <c r="T84" s="4">
        <f>Table1[[#This Row],[Recall]]*100</f>
        <v>70</v>
      </c>
      <c r="U84" s="4">
        <v>0.7</v>
      </c>
      <c r="V84" s="4">
        <f>Table1[[#This Row],[F1-Score]]*100</f>
        <v>70</v>
      </c>
      <c r="W84" s="6">
        <v>7.4787623882293701</v>
      </c>
      <c r="X84" s="6">
        <v>2.73699760437012E-2</v>
      </c>
      <c r="Y84" s="6">
        <v>7.4513924121856698</v>
      </c>
      <c r="Z84" t="s">
        <v>57</v>
      </c>
      <c r="AA84" t="s">
        <v>618</v>
      </c>
    </row>
    <row r="85" spans="1:27" hidden="1" x14ac:dyDescent="0.25">
      <c r="A85">
        <v>13.5</v>
      </c>
      <c r="B85" t="s">
        <v>24</v>
      </c>
      <c r="C85" t="s">
        <v>56</v>
      </c>
      <c r="D85">
        <f>Table1[[#This Row],[numberOfOccurrancesToBeDiscovered]]*Table1[[#This Row],[motifLength]]/Table1[[#This Row],[percentageMotifsOverLog]]*100</f>
        <v>25000</v>
      </c>
      <c r="E85">
        <v>10</v>
      </c>
      <c r="F85">
        <v>1</v>
      </c>
      <c r="G85">
        <v>25</v>
      </c>
      <c r="H85">
        <v>30</v>
      </c>
      <c r="I85">
        <v>5</v>
      </c>
      <c r="J85">
        <v>1</v>
      </c>
      <c r="K85">
        <v>1</v>
      </c>
      <c r="L85">
        <v>10</v>
      </c>
      <c r="M85">
        <v>6</v>
      </c>
      <c r="N85">
        <v>10</v>
      </c>
      <c r="O85">
        <v>60</v>
      </c>
      <c r="P85" s="1">
        <v>3.8333333333333299</v>
      </c>
      <c r="Q85" s="4">
        <v>0.6</v>
      </c>
      <c r="R85" s="4">
        <f>Table1[[#This Row],[Precision]]*100</f>
        <v>60</v>
      </c>
      <c r="S85" s="4">
        <v>0.6</v>
      </c>
      <c r="T85" s="4">
        <f>Table1[[#This Row],[Recall]]*100</f>
        <v>60</v>
      </c>
      <c r="U85" s="4">
        <v>0.6</v>
      </c>
      <c r="V85" s="4">
        <f>Table1[[#This Row],[F1-Score]]*100</f>
        <v>60</v>
      </c>
      <c r="W85" s="6">
        <v>7.4767131805419904</v>
      </c>
      <c r="X85" s="6">
        <v>2.73699760437012E-2</v>
      </c>
      <c r="Y85" s="6">
        <v>7.4493432044982901</v>
      </c>
      <c r="Z85" t="s">
        <v>57</v>
      </c>
      <c r="AA85" t="s">
        <v>619</v>
      </c>
    </row>
    <row r="86" spans="1:27" hidden="1" x14ac:dyDescent="0.25">
      <c r="A86">
        <v>14</v>
      </c>
      <c r="B86" t="s">
        <v>24</v>
      </c>
      <c r="C86" t="s">
        <v>58</v>
      </c>
      <c r="D86">
        <f>Table1[[#This Row],[numberOfOccurrancesToBeDiscovered]]*Table1[[#This Row],[motifLength]]/Table1[[#This Row],[percentageMotifsOverLog]]*100</f>
        <v>10000</v>
      </c>
      <c r="E86">
        <v>10</v>
      </c>
      <c r="F86">
        <v>2.5</v>
      </c>
      <c r="G86">
        <v>25</v>
      </c>
      <c r="H86">
        <v>5</v>
      </c>
      <c r="I86">
        <v>-20</v>
      </c>
      <c r="J86">
        <v>1</v>
      </c>
      <c r="K86">
        <v>1</v>
      </c>
      <c r="L86">
        <v>10</v>
      </c>
      <c r="M86">
        <v>4</v>
      </c>
      <c r="N86">
        <v>10</v>
      </c>
      <c r="O86">
        <v>40</v>
      </c>
      <c r="P86">
        <v>0</v>
      </c>
      <c r="Q86" s="4">
        <v>0.4</v>
      </c>
      <c r="R86" s="4">
        <f>Table1[[#This Row],[Precision]]*100</f>
        <v>40</v>
      </c>
      <c r="S86" s="4">
        <v>0.4</v>
      </c>
      <c r="T86" s="4">
        <f>Table1[[#This Row],[Recall]]*100</f>
        <v>40</v>
      </c>
      <c r="U86" s="4">
        <v>0.4</v>
      </c>
      <c r="V86" s="4">
        <f>Table1[[#This Row],[F1-Score]]*100</f>
        <v>40</v>
      </c>
      <c r="W86" s="6">
        <v>1.24960541725159</v>
      </c>
      <c r="X86" s="6">
        <v>1.8393039703369099E-2</v>
      </c>
      <c r="Y86" s="6">
        <v>1.23121237754822</v>
      </c>
      <c r="Z86" t="s">
        <v>59</v>
      </c>
      <c r="AA86" t="s">
        <v>1031</v>
      </c>
    </row>
    <row r="87" spans="1:27" hidden="1" x14ac:dyDescent="0.25">
      <c r="A87">
        <v>14.1</v>
      </c>
      <c r="B87" t="s">
        <v>24</v>
      </c>
      <c r="C87" t="s">
        <v>58</v>
      </c>
      <c r="D87">
        <f>Table1[[#This Row],[numberOfOccurrancesToBeDiscovered]]*Table1[[#This Row],[motifLength]]/Table1[[#This Row],[percentageMotifsOverLog]]*100</f>
        <v>10000</v>
      </c>
      <c r="E87">
        <v>10</v>
      </c>
      <c r="F87">
        <v>2.5</v>
      </c>
      <c r="G87">
        <v>25</v>
      </c>
      <c r="H87">
        <v>10</v>
      </c>
      <c r="I87">
        <v>-15</v>
      </c>
      <c r="J87">
        <v>1</v>
      </c>
      <c r="K87">
        <v>1</v>
      </c>
      <c r="L87">
        <v>10</v>
      </c>
      <c r="M87">
        <v>2</v>
      </c>
      <c r="N87">
        <v>10</v>
      </c>
      <c r="O87">
        <v>20</v>
      </c>
      <c r="P87">
        <v>0</v>
      </c>
      <c r="Q87" s="4">
        <v>0.2</v>
      </c>
      <c r="R87" s="4">
        <f>Table1[[#This Row],[Precision]]*100</f>
        <v>20</v>
      </c>
      <c r="S87" s="4">
        <v>0.2</v>
      </c>
      <c r="T87" s="4">
        <f>Table1[[#This Row],[Recall]]*100</f>
        <v>20</v>
      </c>
      <c r="U87" s="4">
        <v>0.2</v>
      </c>
      <c r="V87" s="4">
        <f>Table1[[#This Row],[F1-Score]]*100</f>
        <v>20</v>
      </c>
      <c r="W87" s="6">
        <v>1.18521857261658</v>
      </c>
      <c r="X87" s="6">
        <v>1.8393039703369099E-2</v>
      </c>
      <c r="Y87" s="6">
        <v>1.16682553291321</v>
      </c>
      <c r="Z87" t="s">
        <v>59</v>
      </c>
      <c r="AA87" t="s">
        <v>1032</v>
      </c>
    </row>
    <row r="88" spans="1:27" hidden="1" x14ac:dyDescent="0.25">
      <c r="A88">
        <v>14.2</v>
      </c>
      <c r="B88" t="s">
        <v>24</v>
      </c>
      <c r="C88" t="s">
        <v>58</v>
      </c>
      <c r="D88">
        <f>Table1[[#This Row],[numberOfOccurrancesToBeDiscovered]]*Table1[[#This Row],[motifLength]]/Table1[[#This Row],[percentageMotifsOverLog]]*100</f>
        <v>10000</v>
      </c>
      <c r="E88">
        <v>10</v>
      </c>
      <c r="F88">
        <v>2.5</v>
      </c>
      <c r="G88">
        <v>25</v>
      </c>
      <c r="H88">
        <v>15</v>
      </c>
      <c r="I88">
        <v>-10</v>
      </c>
      <c r="J88">
        <v>1</v>
      </c>
      <c r="K88">
        <v>1</v>
      </c>
      <c r="L88">
        <v>10</v>
      </c>
      <c r="M88">
        <v>5</v>
      </c>
      <c r="N88">
        <v>10</v>
      </c>
      <c r="O88">
        <v>50</v>
      </c>
      <c r="P88" s="1">
        <v>0.4</v>
      </c>
      <c r="Q88" s="4">
        <v>0.5</v>
      </c>
      <c r="R88" s="4">
        <f>Table1[[#This Row],[Precision]]*100</f>
        <v>50</v>
      </c>
      <c r="S88" s="4">
        <v>0.5</v>
      </c>
      <c r="T88" s="4">
        <f>Table1[[#This Row],[Recall]]*100</f>
        <v>50</v>
      </c>
      <c r="U88" s="4">
        <v>0.5</v>
      </c>
      <c r="V88" s="4">
        <f>Table1[[#This Row],[F1-Score]]*100</f>
        <v>50</v>
      </c>
      <c r="W88" s="6">
        <v>1.2683253288269001</v>
      </c>
      <c r="X88" s="6">
        <v>1.8393039703369099E-2</v>
      </c>
      <c r="Y88" s="6">
        <v>1.24993228912354</v>
      </c>
      <c r="Z88" t="s">
        <v>59</v>
      </c>
      <c r="AA88" t="s">
        <v>1033</v>
      </c>
    </row>
    <row r="89" spans="1:27" hidden="1" x14ac:dyDescent="0.25">
      <c r="A89">
        <v>14.3</v>
      </c>
      <c r="B89" t="s">
        <v>24</v>
      </c>
      <c r="C89" t="s">
        <v>58</v>
      </c>
      <c r="D89">
        <f>Table1[[#This Row],[numberOfOccurrancesToBeDiscovered]]*Table1[[#This Row],[motifLength]]/Table1[[#This Row],[percentageMotifsOverLog]]*100</f>
        <v>10000</v>
      </c>
      <c r="E89">
        <v>10</v>
      </c>
      <c r="F89">
        <v>2.5</v>
      </c>
      <c r="G89">
        <v>25</v>
      </c>
      <c r="H89">
        <v>20</v>
      </c>
      <c r="I89">
        <v>-5</v>
      </c>
      <c r="J89">
        <v>1</v>
      </c>
      <c r="K89">
        <v>1</v>
      </c>
      <c r="L89">
        <v>10</v>
      </c>
      <c r="M89">
        <v>9</v>
      </c>
      <c r="N89">
        <v>20</v>
      </c>
      <c r="O89">
        <v>90</v>
      </c>
      <c r="P89">
        <v>0.55555555555555602</v>
      </c>
      <c r="Q89" s="4">
        <v>0.45</v>
      </c>
      <c r="R89" s="4">
        <f>Table1[[#This Row],[Precision]]*100</f>
        <v>45</v>
      </c>
      <c r="S89" s="4">
        <v>0.9</v>
      </c>
      <c r="T89" s="4">
        <f>Table1[[#This Row],[Recall]]*100</f>
        <v>90</v>
      </c>
      <c r="U89" s="4">
        <v>0.6</v>
      </c>
      <c r="V89" s="4">
        <f>Table1[[#This Row],[F1-Score]]*100</f>
        <v>60</v>
      </c>
      <c r="W89" s="6">
        <v>1.18567943572998</v>
      </c>
      <c r="X89" s="6">
        <v>1.8393039703369099E-2</v>
      </c>
      <c r="Y89" s="6">
        <v>1.16728639602661</v>
      </c>
      <c r="Z89" t="s">
        <v>59</v>
      </c>
      <c r="AA89" t="s">
        <v>620</v>
      </c>
    </row>
    <row r="90" spans="1:27" hidden="1" x14ac:dyDescent="0.25">
      <c r="A90">
        <v>14.4</v>
      </c>
      <c r="B90" t="s">
        <v>24</v>
      </c>
      <c r="C90" t="s">
        <v>58</v>
      </c>
      <c r="D90">
        <f>Table1[[#This Row],[numberOfOccurrancesToBeDiscovered]]*Table1[[#This Row],[motifLength]]/Table1[[#This Row],[percentageMotifsOverLog]]*100</f>
        <v>10000</v>
      </c>
      <c r="E90">
        <v>10</v>
      </c>
      <c r="F90">
        <v>2.5</v>
      </c>
      <c r="G90">
        <v>25</v>
      </c>
      <c r="H90">
        <v>25</v>
      </c>
      <c r="I90">
        <v>0</v>
      </c>
      <c r="J90">
        <v>1</v>
      </c>
      <c r="K90">
        <v>1</v>
      </c>
      <c r="L90">
        <v>10</v>
      </c>
      <c r="M90">
        <v>10</v>
      </c>
      <c r="N90">
        <v>20</v>
      </c>
      <c r="O90">
        <v>100</v>
      </c>
      <c r="P90">
        <v>0.4</v>
      </c>
      <c r="Q90" s="4">
        <v>0.5</v>
      </c>
      <c r="R90" s="4">
        <f>Table1[[#This Row],[Precision]]*100</f>
        <v>50</v>
      </c>
      <c r="S90" s="4">
        <v>1</v>
      </c>
      <c r="T90" s="4">
        <f>Table1[[#This Row],[Recall]]*100</f>
        <v>100</v>
      </c>
      <c r="U90" s="4">
        <v>0.66666666666666696</v>
      </c>
      <c r="V90" s="4">
        <f>Table1[[#This Row],[F1-Score]]*100</f>
        <v>66.6666666666667</v>
      </c>
      <c r="W90" s="6">
        <v>1.36775946617126</v>
      </c>
      <c r="X90" s="6">
        <v>1.8393039703369099E-2</v>
      </c>
      <c r="Y90" s="6">
        <v>1.3493664264678999</v>
      </c>
      <c r="Z90" t="s">
        <v>59</v>
      </c>
      <c r="AA90" t="s">
        <v>621</v>
      </c>
    </row>
    <row r="91" spans="1:27" hidden="1" x14ac:dyDescent="0.25">
      <c r="A91">
        <v>14.5</v>
      </c>
      <c r="B91" t="s">
        <v>24</v>
      </c>
      <c r="C91" t="s">
        <v>58</v>
      </c>
      <c r="D91">
        <f>Table1[[#This Row],[numberOfOccurrancesToBeDiscovered]]*Table1[[#This Row],[motifLength]]/Table1[[#This Row],[percentageMotifsOverLog]]*100</f>
        <v>10000</v>
      </c>
      <c r="E91">
        <v>10</v>
      </c>
      <c r="F91">
        <v>2.5</v>
      </c>
      <c r="G91">
        <v>25</v>
      </c>
      <c r="H91">
        <v>30</v>
      </c>
      <c r="I91">
        <v>5</v>
      </c>
      <c r="J91">
        <v>1</v>
      </c>
      <c r="K91">
        <v>1</v>
      </c>
      <c r="L91">
        <v>10</v>
      </c>
      <c r="M91">
        <v>10</v>
      </c>
      <c r="N91">
        <v>20</v>
      </c>
      <c r="O91">
        <v>100</v>
      </c>
      <c r="P91">
        <v>0.9</v>
      </c>
      <c r="Q91" s="4">
        <v>0.5</v>
      </c>
      <c r="R91" s="4">
        <f>Table1[[#This Row],[Precision]]*100</f>
        <v>50</v>
      </c>
      <c r="S91" s="4">
        <v>1</v>
      </c>
      <c r="T91" s="4">
        <f>Table1[[#This Row],[Recall]]*100</f>
        <v>100</v>
      </c>
      <c r="U91" s="4">
        <v>0.66666666666666696</v>
      </c>
      <c r="V91" s="4">
        <f>Table1[[#This Row],[F1-Score]]*100</f>
        <v>66.6666666666667</v>
      </c>
      <c r="W91" s="6">
        <v>1.1685535907745399</v>
      </c>
      <c r="X91" s="6">
        <v>1.8393039703369099E-2</v>
      </c>
      <c r="Y91" s="6">
        <v>1.1501605510711701</v>
      </c>
      <c r="Z91" t="s">
        <v>59</v>
      </c>
      <c r="AA91" t="s">
        <v>622</v>
      </c>
    </row>
    <row r="92" spans="1:27" hidden="1" x14ac:dyDescent="0.25">
      <c r="A92">
        <v>115</v>
      </c>
      <c r="B92" t="s">
        <v>24</v>
      </c>
      <c r="C92" t="s">
        <v>248</v>
      </c>
      <c r="D92">
        <f>Table1[[#This Row],[numberOfOccurrancesToBeDiscovered]]*Table1[[#This Row],[motifLength]]/Table1[[#This Row],[percentageMotifsOverLog]]*100</f>
        <v>5000</v>
      </c>
      <c r="E92">
        <v>0</v>
      </c>
      <c r="F92">
        <v>5</v>
      </c>
      <c r="G92">
        <v>25</v>
      </c>
      <c r="H92">
        <v>5</v>
      </c>
      <c r="I92">
        <v>-20</v>
      </c>
      <c r="J92">
        <v>1</v>
      </c>
      <c r="K92">
        <v>1</v>
      </c>
      <c r="L92">
        <v>10</v>
      </c>
      <c r="M92">
        <v>3</v>
      </c>
      <c r="N92">
        <v>10</v>
      </c>
      <c r="O92" s="1">
        <v>30</v>
      </c>
      <c r="P92">
        <v>1</v>
      </c>
      <c r="Q92" s="4">
        <v>0.3</v>
      </c>
      <c r="R92" s="4">
        <f>Table1[[#This Row],[Precision]]*100</f>
        <v>30</v>
      </c>
      <c r="S92" s="4">
        <v>0.3</v>
      </c>
      <c r="T92" s="4">
        <f>Table1[[#This Row],[Recall]]*100</f>
        <v>30</v>
      </c>
      <c r="U92" s="4">
        <v>0.3</v>
      </c>
      <c r="V92" s="4">
        <f>Table1[[#This Row],[F1-Score]]*100</f>
        <v>30</v>
      </c>
      <c r="W92" s="6">
        <v>0.30422449111938499</v>
      </c>
      <c r="X92" s="6">
        <v>1.6866445541381801E-2</v>
      </c>
      <c r="Y92" s="6">
        <v>0.28735804557800299</v>
      </c>
      <c r="Z92" t="s">
        <v>249</v>
      </c>
      <c r="AA92" t="s">
        <v>1304</v>
      </c>
    </row>
    <row r="93" spans="1:27" hidden="1" x14ac:dyDescent="0.25">
      <c r="A93">
        <v>115.1</v>
      </c>
      <c r="B93" t="s">
        <v>24</v>
      </c>
      <c r="C93" t="s">
        <v>248</v>
      </c>
      <c r="D93">
        <f>Table1[[#This Row],[numberOfOccurrancesToBeDiscovered]]*Table1[[#This Row],[motifLength]]/Table1[[#This Row],[percentageMotifsOverLog]]*100</f>
        <v>5000</v>
      </c>
      <c r="E93">
        <v>0</v>
      </c>
      <c r="F93">
        <v>5</v>
      </c>
      <c r="G93">
        <v>25</v>
      </c>
      <c r="H93">
        <v>10</v>
      </c>
      <c r="I93">
        <v>-15</v>
      </c>
      <c r="J93">
        <v>1</v>
      </c>
      <c r="K93">
        <v>1</v>
      </c>
      <c r="L93">
        <v>10</v>
      </c>
      <c r="M93">
        <v>4</v>
      </c>
      <c r="N93">
        <v>10</v>
      </c>
      <c r="O93">
        <v>40</v>
      </c>
      <c r="P93">
        <v>1</v>
      </c>
      <c r="Q93" s="4">
        <v>0.4</v>
      </c>
      <c r="R93" s="4">
        <f>Table1[[#This Row],[Precision]]*100</f>
        <v>40</v>
      </c>
      <c r="S93" s="4">
        <v>0.4</v>
      </c>
      <c r="T93" s="4">
        <f>Table1[[#This Row],[Recall]]*100</f>
        <v>40</v>
      </c>
      <c r="U93" s="4">
        <v>0.4</v>
      </c>
      <c r="V93" s="4">
        <f>Table1[[#This Row],[F1-Score]]*100</f>
        <v>40</v>
      </c>
      <c r="W93" s="6">
        <v>0.291008710861206</v>
      </c>
      <c r="X93" s="6">
        <v>1.6866445541381801E-2</v>
      </c>
      <c r="Y93" s="6">
        <v>0.274142265319824</v>
      </c>
      <c r="Z93" t="s">
        <v>249</v>
      </c>
      <c r="AA93" t="s">
        <v>1305</v>
      </c>
    </row>
    <row r="94" spans="1:27" hidden="1" x14ac:dyDescent="0.25">
      <c r="A94">
        <v>115.2</v>
      </c>
      <c r="B94" t="s">
        <v>24</v>
      </c>
      <c r="C94" t="s">
        <v>248</v>
      </c>
      <c r="D94">
        <f>Table1[[#This Row],[numberOfOccurrancesToBeDiscovered]]*Table1[[#This Row],[motifLength]]/Table1[[#This Row],[percentageMotifsOverLog]]*100</f>
        <v>5000</v>
      </c>
      <c r="E94">
        <v>0</v>
      </c>
      <c r="F94">
        <v>5</v>
      </c>
      <c r="G94">
        <v>25</v>
      </c>
      <c r="H94">
        <v>15</v>
      </c>
      <c r="I94">
        <v>-10</v>
      </c>
      <c r="J94">
        <v>1</v>
      </c>
      <c r="K94">
        <v>1</v>
      </c>
      <c r="L94">
        <v>10</v>
      </c>
      <c r="M94">
        <v>6</v>
      </c>
      <c r="N94">
        <v>10</v>
      </c>
      <c r="O94">
        <v>60</v>
      </c>
      <c r="P94">
        <v>1</v>
      </c>
      <c r="Q94" s="4">
        <v>0.6</v>
      </c>
      <c r="R94" s="4">
        <f>Table1[[#This Row],[Precision]]*100</f>
        <v>60</v>
      </c>
      <c r="S94" s="4">
        <v>0.6</v>
      </c>
      <c r="T94" s="4">
        <f>Table1[[#This Row],[Recall]]*100</f>
        <v>60</v>
      </c>
      <c r="U94" s="4">
        <v>0.6</v>
      </c>
      <c r="V94" s="4">
        <f>Table1[[#This Row],[F1-Score]]*100</f>
        <v>60</v>
      </c>
      <c r="W94" s="6">
        <v>0.31623792648315402</v>
      </c>
      <c r="X94" s="6">
        <v>1.6866445541381801E-2</v>
      </c>
      <c r="Y94" s="6">
        <v>0.29937148094177202</v>
      </c>
      <c r="Z94" t="s">
        <v>249</v>
      </c>
      <c r="AA94" t="s">
        <v>1306</v>
      </c>
    </row>
    <row r="95" spans="1:27" hidden="1" x14ac:dyDescent="0.25">
      <c r="A95">
        <v>115.3</v>
      </c>
      <c r="B95" t="s">
        <v>24</v>
      </c>
      <c r="C95" t="s">
        <v>248</v>
      </c>
      <c r="D95">
        <f>Table1[[#This Row],[numberOfOccurrancesToBeDiscovered]]*Table1[[#This Row],[motifLength]]/Table1[[#This Row],[percentageMotifsOverLog]]*100</f>
        <v>5000</v>
      </c>
      <c r="E95">
        <v>0</v>
      </c>
      <c r="F95">
        <v>5</v>
      </c>
      <c r="G95">
        <v>25</v>
      </c>
      <c r="H95">
        <v>20</v>
      </c>
      <c r="I95">
        <v>-5</v>
      </c>
      <c r="J95">
        <v>1</v>
      </c>
      <c r="K95">
        <v>1</v>
      </c>
      <c r="L95">
        <v>10</v>
      </c>
      <c r="M95">
        <v>7</v>
      </c>
      <c r="N95">
        <v>10</v>
      </c>
      <c r="O95">
        <v>70</v>
      </c>
      <c r="P95">
        <v>1</v>
      </c>
      <c r="Q95" s="4">
        <v>0.7</v>
      </c>
      <c r="R95" s="4">
        <f>Table1[[#This Row],[Precision]]*100</f>
        <v>70</v>
      </c>
      <c r="S95" s="4">
        <v>0.7</v>
      </c>
      <c r="T95" s="4">
        <f>Table1[[#This Row],[Recall]]*100</f>
        <v>70</v>
      </c>
      <c r="U95" s="4">
        <v>0.7</v>
      </c>
      <c r="V95" s="4">
        <f>Table1[[#This Row],[F1-Score]]*100</f>
        <v>70</v>
      </c>
      <c r="W95" s="6">
        <v>0.31673455238342302</v>
      </c>
      <c r="X95" s="6">
        <v>1.6866445541381801E-2</v>
      </c>
      <c r="Y95" s="6">
        <v>0.29986810684204102</v>
      </c>
      <c r="Z95" t="s">
        <v>249</v>
      </c>
      <c r="AA95" t="s">
        <v>1307</v>
      </c>
    </row>
    <row r="96" spans="1:27" hidden="1" x14ac:dyDescent="0.25">
      <c r="A96">
        <v>115.4</v>
      </c>
      <c r="B96" t="s">
        <v>24</v>
      </c>
      <c r="C96" t="s">
        <v>248</v>
      </c>
      <c r="D96">
        <f>Table1[[#This Row],[numberOfOccurrancesToBeDiscovered]]*Table1[[#This Row],[motifLength]]/Table1[[#This Row],[percentageMotifsOverLog]]*100</f>
        <v>5000</v>
      </c>
      <c r="E96">
        <v>0</v>
      </c>
      <c r="F96">
        <v>5</v>
      </c>
      <c r="G96">
        <v>25</v>
      </c>
      <c r="H96">
        <v>25</v>
      </c>
      <c r="I96">
        <v>0</v>
      </c>
      <c r="J96">
        <v>1</v>
      </c>
      <c r="K96">
        <v>1</v>
      </c>
      <c r="L96">
        <v>10</v>
      </c>
      <c r="M96">
        <v>10</v>
      </c>
      <c r="N96">
        <v>20</v>
      </c>
      <c r="O96">
        <v>100</v>
      </c>
      <c r="P96">
        <v>1</v>
      </c>
      <c r="Q96" s="4">
        <v>0.5</v>
      </c>
      <c r="R96" s="4">
        <f>Table1[[#This Row],[Precision]]*100</f>
        <v>50</v>
      </c>
      <c r="S96" s="4">
        <v>1</v>
      </c>
      <c r="T96" s="4">
        <f>Table1[[#This Row],[Recall]]*100</f>
        <v>100</v>
      </c>
      <c r="U96" s="4">
        <v>0.66666666666666696</v>
      </c>
      <c r="V96" s="4">
        <f>Table1[[#This Row],[F1-Score]]*100</f>
        <v>66.6666666666667</v>
      </c>
      <c r="W96" s="6">
        <v>0.33352708816528298</v>
      </c>
      <c r="X96" s="6">
        <v>1.6866445541381801E-2</v>
      </c>
      <c r="Y96" s="6">
        <v>0.31666064262390098</v>
      </c>
      <c r="Z96" t="s">
        <v>249</v>
      </c>
      <c r="AA96" t="s">
        <v>1308</v>
      </c>
    </row>
    <row r="97" spans="1:27" hidden="1" x14ac:dyDescent="0.25">
      <c r="A97">
        <v>115.5</v>
      </c>
      <c r="B97" t="s">
        <v>24</v>
      </c>
      <c r="C97" t="s">
        <v>248</v>
      </c>
      <c r="D97">
        <f>Table1[[#This Row],[numberOfOccurrancesToBeDiscovered]]*Table1[[#This Row],[motifLength]]/Table1[[#This Row],[percentageMotifsOverLog]]*100</f>
        <v>5000</v>
      </c>
      <c r="E97">
        <v>0</v>
      </c>
      <c r="F97">
        <v>5</v>
      </c>
      <c r="G97">
        <v>25</v>
      </c>
      <c r="H97">
        <v>30</v>
      </c>
      <c r="I97">
        <v>5</v>
      </c>
      <c r="J97">
        <v>1</v>
      </c>
      <c r="K97">
        <v>1</v>
      </c>
      <c r="L97">
        <v>10</v>
      </c>
      <c r="M97">
        <v>10</v>
      </c>
      <c r="N97">
        <v>20</v>
      </c>
      <c r="O97">
        <v>100</v>
      </c>
      <c r="P97">
        <v>0.1</v>
      </c>
      <c r="Q97" s="4">
        <v>0.5</v>
      </c>
      <c r="R97" s="4">
        <f>Table1[[#This Row],[Precision]]*100</f>
        <v>50</v>
      </c>
      <c r="S97" s="4">
        <v>1</v>
      </c>
      <c r="T97" s="4">
        <f>Table1[[#This Row],[Recall]]*100</f>
        <v>100</v>
      </c>
      <c r="U97" s="4">
        <v>0.66666666666666696</v>
      </c>
      <c r="V97" s="4">
        <f>Table1[[#This Row],[F1-Score]]*100</f>
        <v>66.6666666666667</v>
      </c>
      <c r="W97" s="6">
        <v>0.33197402954101601</v>
      </c>
      <c r="X97" s="6">
        <v>1.6866445541381801E-2</v>
      </c>
      <c r="Y97" s="6">
        <v>0.31510758399963401</v>
      </c>
      <c r="Z97" t="s">
        <v>249</v>
      </c>
      <c r="AA97" t="s">
        <v>779</v>
      </c>
    </row>
    <row r="98" spans="1:27" x14ac:dyDescent="0.25">
      <c r="A98">
        <v>116</v>
      </c>
      <c r="B98" t="s">
        <v>24</v>
      </c>
      <c r="C98" t="s">
        <v>250</v>
      </c>
      <c r="D98">
        <f>Table1[[#This Row],[numberOfOccurrancesToBeDiscovered]]*Table1[[#This Row],[motifLength]]/Table1[[#This Row],[percentageMotifsOverLog]]*100</f>
        <v>500</v>
      </c>
      <c r="E98">
        <v>0</v>
      </c>
      <c r="F98">
        <v>10</v>
      </c>
      <c r="G98">
        <v>5</v>
      </c>
      <c r="H98">
        <v>5</v>
      </c>
      <c r="I98">
        <v>0</v>
      </c>
      <c r="J98">
        <v>1</v>
      </c>
      <c r="K98">
        <v>1</v>
      </c>
      <c r="L98">
        <v>10</v>
      </c>
      <c r="M98">
        <v>9</v>
      </c>
      <c r="N98">
        <v>20</v>
      </c>
      <c r="O98">
        <v>90</v>
      </c>
      <c r="P98">
        <v>1</v>
      </c>
      <c r="Q98" s="4">
        <v>0.45</v>
      </c>
      <c r="R98" s="4">
        <f>Table1[[#This Row],[Precision]]*100</f>
        <v>45</v>
      </c>
      <c r="S98" s="4">
        <v>0.9</v>
      </c>
      <c r="T98" s="4">
        <f>Table1[[#This Row],[Recall]]*100</f>
        <v>90</v>
      </c>
      <c r="U98" s="4">
        <v>0.6</v>
      </c>
      <c r="V98" s="4">
        <f>Table1[[#This Row],[F1-Score]]*100</f>
        <v>60</v>
      </c>
      <c r="W98" s="6">
        <v>6.68072700500488E-2</v>
      </c>
      <c r="X98" s="6">
        <v>1.6741275787353498E-2</v>
      </c>
      <c r="Y98" s="6">
        <v>5.0065994262695299E-2</v>
      </c>
      <c r="Z98" t="s">
        <v>251</v>
      </c>
      <c r="AA98" t="s">
        <v>780</v>
      </c>
    </row>
    <row r="99" spans="1:27" x14ac:dyDescent="0.25">
      <c r="A99">
        <v>116.1</v>
      </c>
      <c r="B99" t="s">
        <v>24</v>
      </c>
      <c r="C99" t="s">
        <v>250</v>
      </c>
      <c r="D99">
        <f>Table1[[#This Row],[numberOfOccurrancesToBeDiscovered]]*Table1[[#This Row],[motifLength]]/Table1[[#This Row],[percentageMotifsOverLog]]*100</f>
        <v>500</v>
      </c>
      <c r="E99">
        <v>0</v>
      </c>
      <c r="F99">
        <v>10</v>
      </c>
      <c r="G99">
        <v>5</v>
      </c>
      <c r="H99">
        <v>10</v>
      </c>
      <c r="I99">
        <v>5</v>
      </c>
      <c r="J99">
        <v>1</v>
      </c>
      <c r="K99">
        <v>1</v>
      </c>
      <c r="L99">
        <v>10</v>
      </c>
      <c r="M99">
        <v>6</v>
      </c>
      <c r="N99">
        <v>10</v>
      </c>
      <c r="O99">
        <v>60</v>
      </c>
      <c r="P99">
        <v>0.5</v>
      </c>
      <c r="Q99" s="4">
        <v>0.6</v>
      </c>
      <c r="R99" s="4">
        <f>Table1[[#This Row],[Precision]]*100</f>
        <v>60</v>
      </c>
      <c r="S99" s="4">
        <v>0.6</v>
      </c>
      <c r="T99" s="4">
        <f>Table1[[#This Row],[Recall]]*100</f>
        <v>60</v>
      </c>
      <c r="U99" s="4">
        <v>0.6</v>
      </c>
      <c r="V99" s="4">
        <f>Table1[[#This Row],[F1-Score]]*100</f>
        <v>60</v>
      </c>
      <c r="W99" s="6">
        <v>2.87880897521973E-2</v>
      </c>
      <c r="X99" s="6">
        <v>1.6741275787353498E-2</v>
      </c>
      <c r="Y99" s="6">
        <v>1.20468139648438E-2</v>
      </c>
      <c r="Z99" t="s">
        <v>251</v>
      </c>
      <c r="AA99" t="s">
        <v>781</v>
      </c>
    </row>
    <row r="100" spans="1:27" x14ac:dyDescent="0.25">
      <c r="A100">
        <v>116.2</v>
      </c>
      <c r="B100" t="s">
        <v>24</v>
      </c>
      <c r="C100" t="s">
        <v>250</v>
      </c>
      <c r="D100">
        <f>Table1[[#This Row],[numberOfOccurrancesToBeDiscovered]]*Table1[[#This Row],[motifLength]]/Table1[[#This Row],[percentageMotifsOverLog]]*100</f>
        <v>500</v>
      </c>
      <c r="E100">
        <v>0</v>
      </c>
      <c r="F100">
        <v>10</v>
      </c>
      <c r="G100">
        <v>5</v>
      </c>
      <c r="H100">
        <v>15</v>
      </c>
      <c r="I100">
        <v>10</v>
      </c>
      <c r="J100">
        <v>1</v>
      </c>
      <c r="K100">
        <v>1</v>
      </c>
      <c r="L100">
        <v>10</v>
      </c>
      <c r="M100">
        <v>6</v>
      </c>
      <c r="N100">
        <v>10</v>
      </c>
      <c r="O100">
        <v>60</v>
      </c>
      <c r="P100">
        <v>1.5</v>
      </c>
      <c r="Q100" s="4">
        <v>0.6</v>
      </c>
      <c r="R100" s="4">
        <f>Table1[[#This Row],[Precision]]*100</f>
        <v>60</v>
      </c>
      <c r="S100" s="4">
        <v>0.6</v>
      </c>
      <c r="T100" s="4">
        <f>Table1[[#This Row],[Recall]]*100</f>
        <v>60</v>
      </c>
      <c r="U100" s="4">
        <v>0.6</v>
      </c>
      <c r="V100" s="4">
        <f>Table1[[#This Row],[F1-Score]]*100</f>
        <v>60</v>
      </c>
      <c r="W100" s="6">
        <v>3.32183837890625E-2</v>
      </c>
      <c r="X100" s="6">
        <v>1.6741275787353498E-2</v>
      </c>
      <c r="Y100" s="6">
        <v>1.6477108001709002E-2</v>
      </c>
      <c r="Z100" t="s">
        <v>251</v>
      </c>
      <c r="AA100" t="s">
        <v>1309</v>
      </c>
    </row>
    <row r="101" spans="1:27" x14ac:dyDescent="0.25">
      <c r="A101">
        <v>116.3</v>
      </c>
      <c r="B101" t="s">
        <v>24</v>
      </c>
      <c r="C101" t="s">
        <v>250</v>
      </c>
      <c r="D101">
        <f>Table1[[#This Row],[numberOfOccurrancesToBeDiscovered]]*Table1[[#This Row],[motifLength]]/Table1[[#This Row],[percentageMotifsOverLog]]*100</f>
        <v>500</v>
      </c>
      <c r="E101">
        <v>0</v>
      </c>
      <c r="F101">
        <v>10</v>
      </c>
      <c r="G101">
        <v>5</v>
      </c>
      <c r="H101">
        <v>20</v>
      </c>
      <c r="I101">
        <v>15</v>
      </c>
      <c r="J101">
        <v>1</v>
      </c>
      <c r="K101">
        <v>1</v>
      </c>
      <c r="L101">
        <v>10</v>
      </c>
      <c r="M101">
        <v>2</v>
      </c>
      <c r="N101">
        <v>10</v>
      </c>
      <c r="O101">
        <v>20</v>
      </c>
      <c r="P101">
        <v>6</v>
      </c>
      <c r="Q101" s="4">
        <v>0.2</v>
      </c>
      <c r="R101" s="4">
        <f>Table1[[#This Row],[Precision]]*100</f>
        <v>20</v>
      </c>
      <c r="S101" s="4">
        <v>0.2</v>
      </c>
      <c r="T101" s="4">
        <f>Table1[[#This Row],[Recall]]*100</f>
        <v>20</v>
      </c>
      <c r="U101" s="4">
        <v>0.2</v>
      </c>
      <c r="V101" s="4">
        <f>Table1[[#This Row],[F1-Score]]*100</f>
        <v>20</v>
      </c>
      <c r="W101" s="6">
        <v>3.3478260040283203E-2</v>
      </c>
      <c r="X101" s="6">
        <v>1.6741275787353498E-2</v>
      </c>
      <c r="Y101" s="6">
        <v>1.6736984252929701E-2</v>
      </c>
      <c r="Z101" t="s">
        <v>251</v>
      </c>
      <c r="AA101" t="s">
        <v>782</v>
      </c>
    </row>
    <row r="102" spans="1:27" x14ac:dyDescent="0.25">
      <c r="A102">
        <v>116.4</v>
      </c>
      <c r="B102" t="s">
        <v>24</v>
      </c>
      <c r="C102" t="s">
        <v>250</v>
      </c>
      <c r="D102">
        <f>Table1[[#This Row],[numberOfOccurrancesToBeDiscovered]]*Table1[[#This Row],[motifLength]]/Table1[[#This Row],[percentageMotifsOverLog]]*100</f>
        <v>500</v>
      </c>
      <c r="E102">
        <v>0</v>
      </c>
      <c r="F102">
        <v>10</v>
      </c>
      <c r="G102">
        <v>5</v>
      </c>
      <c r="H102">
        <v>25</v>
      </c>
      <c r="I102">
        <v>20</v>
      </c>
      <c r="J102">
        <v>1</v>
      </c>
      <c r="K102">
        <v>1</v>
      </c>
      <c r="L102">
        <v>10</v>
      </c>
      <c r="M102">
        <v>8</v>
      </c>
      <c r="N102">
        <v>20</v>
      </c>
      <c r="O102">
        <v>80</v>
      </c>
      <c r="P102" s="1">
        <v>5.375</v>
      </c>
      <c r="Q102" s="4">
        <v>0.4</v>
      </c>
      <c r="R102" s="4">
        <f>Table1[[#This Row],[Precision]]*100</f>
        <v>40</v>
      </c>
      <c r="S102" s="4">
        <v>0.8</v>
      </c>
      <c r="T102" s="4">
        <f>Table1[[#This Row],[Recall]]*100</f>
        <v>80</v>
      </c>
      <c r="U102" s="4">
        <v>0.53333333333333299</v>
      </c>
      <c r="V102" s="4">
        <f>Table1[[#This Row],[F1-Score]]*100</f>
        <v>53.3333333333333</v>
      </c>
      <c r="W102" s="6">
        <v>4.9356698989868199E-2</v>
      </c>
      <c r="X102" s="6">
        <v>1.6741275787353498E-2</v>
      </c>
      <c r="Y102" s="6">
        <v>3.2615423202514697E-2</v>
      </c>
      <c r="Z102" t="s">
        <v>251</v>
      </c>
      <c r="AA102" t="s">
        <v>1310</v>
      </c>
    </row>
    <row r="103" spans="1:27" x14ac:dyDescent="0.25">
      <c r="A103">
        <v>116.5</v>
      </c>
      <c r="B103" t="s">
        <v>24</v>
      </c>
      <c r="C103" t="s">
        <v>250</v>
      </c>
      <c r="D103">
        <f>Table1[[#This Row],[numberOfOccurrancesToBeDiscovered]]*Table1[[#This Row],[motifLength]]/Table1[[#This Row],[percentageMotifsOverLog]]*100</f>
        <v>500</v>
      </c>
      <c r="E103">
        <v>0</v>
      </c>
      <c r="F103">
        <v>10</v>
      </c>
      <c r="G103">
        <v>5</v>
      </c>
      <c r="H103">
        <v>30</v>
      </c>
      <c r="I103">
        <v>25</v>
      </c>
      <c r="J103">
        <v>1</v>
      </c>
      <c r="K103">
        <v>1</v>
      </c>
      <c r="L103">
        <v>10</v>
      </c>
      <c r="M103">
        <v>7</v>
      </c>
      <c r="N103">
        <v>10</v>
      </c>
      <c r="O103">
        <v>70</v>
      </c>
      <c r="P103">
        <v>6.5714285714285703</v>
      </c>
      <c r="Q103" s="4">
        <v>0.7</v>
      </c>
      <c r="R103" s="4">
        <f>Table1[[#This Row],[Precision]]*100</f>
        <v>70</v>
      </c>
      <c r="S103" s="4">
        <v>0.7</v>
      </c>
      <c r="T103" s="4">
        <f>Table1[[#This Row],[Recall]]*100</f>
        <v>70</v>
      </c>
      <c r="U103" s="4">
        <v>0.7</v>
      </c>
      <c r="V103" s="4">
        <f>Table1[[#This Row],[F1-Score]]*100</f>
        <v>70</v>
      </c>
      <c r="W103" s="6">
        <v>3.1299829483032199E-2</v>
      </c>
      <c r="X103" s="6">
        <v>1.6741275787353498E-2</v>
      </c>
      <c r="Y103" s="6">
        <v>1.4558553695678701E-2</v>
      </c>
      <c r="Z103" t="s">
        <v>251</v>
      </c>
      <c r="AA103" t="s">
        <v>1311</v>
      </c>
    </row>
    <row r="104" spans="1:27" hidden="1" x14ac:dyDescent="0.25">
      <c r="A104">
        <v>117</v>
      </c>
      <c r="B104" t="s">
        <v>24</v>
      </c>
      <c r="C104" t="s">
        <v>252</v>
      </c>
      <c r="D104">
        <f>Table1[[#This Row],[numberOfOccurrancesToBeDiscovered]]*Table1[[#This Row],[motifLength]]/Table1[[#This Row],[percentageMotifsOverLog]]*100</f>
        <v>5000</v>
      </c>
      <c r="E104">
        <v>0</v>
      </c>
      <c r="F104">
        <v>1</v>
      </c>
      <c r="G104">
        <v>5</v>
      </c>
      <c r="H104">
        <v>5</v>
      </c>
      <c r="I104">
        <v>0</v>
      </c>
      <c r="J104">
        <v>1</v>
      </c>
      <c r="K104">
        <v>1</v>
      </c>
      <c r="L104">
        <v>10</v>
      </c>
      <c r="M104">
        <v>10</v>
      </c>
      <c r="N104">
        <v>20</v>
      </c>
      <c r="O104">
        <v>100</v>
      </c>
      <c r="P104">
        <v>0</v>
      </c>
      <c r="Q104" s="4">
        <v>0.5</v>
      </c>
      <c r="R104" s="4">
        <f>Table1[[#This Row],[Precision]]*100</f>
        <v>50</v>
      </c>
      <c r="S104" s="4">
        <v>1</v>
      </c>
      <c r="T104" s="4">
        <f>Table1[[#This Row],[Recall]]*100</f>
        <v>100</v>
      </c>
      <c r="U104" s="4">
        <v>0.66666666666666696</v>
      </c>
      <c r="V104" s="4">
        <f>Table1[[#This Row],[F1-Score]]*100</f>
        <v>66.6666666666667</v>
      </c>
      <c r="W104" s="6">
        <v>0.30654239654540999</v>
      </c>
      <c r="X104" s="6">
        <v>2.26619243621826E-2</v>
      </c>
      <c r="Y104" s="6">
        <v>0.28388047218322798</v>
      </c>
      <c r="Z104" t="s">
        <v>253</v>
      </c>
      <c r="AA104" t="s">
        <v>1312</v>
      </c>
    </row>
    <row r="105" spans="1:27" hidden="1" x14ac:dyDescent="0.25">
      <c r="A105">
        <v>117.1</v>
      </c>
      <c r="B105" t="s">
        <v>24</v>
      </c>
      <c r="C105" t="s">
        <v>252</v>
      </c>
      <c r="D105">
        <f>Table1[[#This Row],[numberOfOccurrancesToBeDiscovered]]*Table1[[#This Row],[motifLength]]/Table1[[#This Row],[percentageMotifsOverLog]]*100</f>
        <v>5000</v>
      </c>
      <c r="E105">
        <v>0</v>
      </c>
      <c r="F105">
        <v>1</v>
      </c>
      <c r="G105">
        <v>5</v>
      </c>
      <c r="H105">
        <v>10</v>
      </c>
      <c r="I105">
        <v>5</v>
      </c>
      <c r="J105">
        <v>1</v>
      </c>
      <c r="K105">
        <v>1</v>
      </c>
      <c r="L105">
        <v>10</v>
      </c>
      <c r="M105">
        <v>0</v>
      </c>
      <c r="N105">
        <v>10</v>
      </c>
      <c r="O105">
        <v>0</v>
      </c>
      <c r="Q105" s="4">
        <v>0</v>
      </c>
      <c r="R105" s="4">
        <f>Table1[[#This Row],[Precision]]*100</f>
        <v>0</v>
      </c>
      <c r="S105" s="4">
        <v>0</v>
      </c>
      <c r="T105" s="4">
        <f>Table1[[#This Row],[Recall]]*100</f>
        <v>0</v>
      </c>
      <c r="U105" s="4">
        <v>0</v>
      </c>
      <c r="V105" s="4">
        <f>Table1[[#This Row],[F1-Score]]*100</f>
        <v>0</v>
      </c>
      <c r="W105" s="6">
        <v>0.28210639953613298</v>
      </c>
      <c r="X105" s="6">
        <v>2.26619243621826E-2</v>
      </c>
      <c r="Y105" s="6">
        <v>0.25944447517394997</v>
      </c>
      <c r="Z105" t="s">
        <v>253</v>
      </c>
      <c r="AA105" t="s">
        <v>27</v>
      </c>
    </row>
    <row r="106" spans="1:27" hidden="1" x14ac:dyDescent="0.25">
      <c r="A106">
        <v>117.2</v>
      </c>
      <c r="B106" t="s">
        <v>24</v>
      </c>
      <c r="C106" t="s">
        <v>252</v>
      </c>
      <c r="D106">
        <f>Table1[[#This Row],[numberOfOccurrancesToBeDiscovered]]*Table1[[#This Row],[motifLength]]/Table1[[#This Row],[percentageMotifsOverLog]]*100</f>
        <v>5000</v>
      </c>
      <c r="E106">
        <v>0</v>
      </c>
      <c r="F106">
        <v>1</v>
      </c>
      <c r="G106">
        <v>5</v>
      </c>
      <c r="H106">
        <v>15</v>
      </c>
      <c r="I106">
        <v>10</v>
      </c>
      <c r="J106">
        <v>1</v>
      </c>
      <c r="K106">
        <v>1</v>
      </c>
      <c r="L106">
        <v>10</v>
      </c>
      <c r="M106">
        <v>1</v>
      </c>
      <c r="N106">
        <v>10</v>
      </c>
      <c r="O106">
        <v>10</v>
      </c>
      <c r="P106">
        <v>7</v>
      </c>
      <c r="Q106" s="4">
        <v>0.1</v>
      </c>
      <c r="R106" s="4">
        <f>Table1[[#This Row],[Precision]]*100</f>
        <v>10</v>
      </c>
      <c r="S106" s="4">
        <v>0.1</v>
      </c>
      <c r="T106" s="4">
        <f>Table1[[#This Row],[Recall]]*100</f>
        <v>10</v>
      </c>
      <c r="U106" s="4">
        <v>0.1</v>
      </c>
      <c r="V106" s="4">
        <f>Table1[[#This Row],[F1-Score]]*100</f>
        <v>10</v>
      </c>
      <c r="W106" s="6">
        <v>0.36007189750671398</v>
      </c>
      <c r="X106" s="6">
        <v>2.26619243621826E-2</v>
      </c>
      <c r="Y106" s="6">
        <v>0.33740997314453097</v>
      </c>
      <c r="Z106" t="s">
        <v>253</v>
      </c>
      <c r="AA106" t="s">
        <v>1313</v>
      </c>
    </row>
    <row r="107" spans="1:27" hidden="1" x14ac:dyDescent="0.25">
      <c r="A107">
        <v>117.3</v>
      </c>
      <c r="B107" t="s">
        <v>24</v>
      </c>
      <c r="C107" t="s">
        <v>252</v>
      </c>
      <c r="D107">
        <f>Table1[[#This Row],[numberOfOccurrancesToBeDiscovered]]*Table1[[#This Row],[motifLength]]/Table1[[#This Row],[percentageMotifsOverLog]]*100</f>
        <v>5000</v>
      </c>
      <c r="E107">
        <v>0</v>
      </c>
      <c r="F107">
        <v>1</v>
      </c>
      <c r="G107">
        <v>5</v>
      </c>
      <c r="H107">
        <v>20</v>
      </c>
      <c r="I107">
        <v>15</v>
      </c>
      <c r="J107">
        <v>1</v>
      </c>
      <c r="K107">
        <v>1</v>
      </c>
      <c r="L107">
        <v>10</v>
      </c>
      <c r="M107">
        <v>1</v>
      </c>
      <c r="N107">
        <v>10</v>
      </c>
      <c r="O107">
        <v>10</v>
      </c>
      <c r="P107">
        <v>9</v>
      </c>
      <c r="Q107" s="4">
        <v>0.1</v>
      </c>
      <c r="R107" s="4">
        <f>Table1[[#This Row],[Precision]]*100</f>
        <v>10</v>
      </c>
      <c r="S107" s="4">
        <v>0.1</v>
      </c>
      <c r="T107" s="4">
        <f>Table1[[#This Row],[Recall]]*100</f>
        <v>10</v>
      </c>
      <c r="U107" s="4">
        <v>0.1</v>
      </c>
      <c r="V107" s="4">
        <f>Table1[[#This Row],[F1-Score]]*100</f>
        <v>10</v>
      </c>
      <c r="W107" s="6">
        <v>0.36953353881835899</v>
      </c>
      <c r="X107" s="6">
        <v>2.26619243621826E-2</v>
      </c>
      <c r="Y107" s="6">
        <v>0.34687161445617698</v>
      </c>
      <c r="Z107" t="s">
        <v>253</v>
      </c>
      <c r="AA107" t="s">
        <v>783</v>
      </c>
    </row>
    <row r="108" spans="1:27" hidden="1" x14ac:dyDescent="0.25">
      <c r="A108">
        <v>117.4</v>
      </c>
      <c r="B108" t="s">
        <v>24</v>
      </c>
      <c r="C108" t="s">
        <v>252</v>
      </c>
      <c r="D108">
        <f>Table1[[#This Row],[numberOfOccurrancesToBeDiscovered]]*Table1[[#This Row],[motifLength]]/Table1[[#This Row],[percentageMotifsOverLog]]*100</f>
        <v>5000</v>
      </c>
      <c r="E108">
        <v>0</v>
      </c>
      <c r="F108">
        <v>1</v>
      </c>
      <c r="G108">
        <v>5</v>
      </c>
      <c r="H108">
        <v>25</v>
      </c>
      <c r="I108">
        <v>20</v>
      </c>
      <c r="J108">
        <v>1</v>
      </c>
      <c r="K108">
        <v>1</v>
      </c>
      <c r="L108">
        <v>10</v>
      </c>
      <c r="M108">
        <v>2</v>
      </c>
      <c r="N108">
        <v>10</v>
      </c>
      <c r="O108">
        <v>20</v>
      </c>
      <c r="P108">
        <v>5.5</v>
      </c>
      <c r="Q108" s="4">
        <v>0.2</v>
      </c>
      <c r="R108" s="4">
        <f>Table1[[#This Row],[Precision]]*100</f>
        <v>20</v>
      </c>
      <c r="S108" s="4">
        <v>0.2</v>
      </c>
      <c r="T108" s="4">
        <f>Table1[[#This Row],[Recall]]*100</f>
        <v>20</v>
      </c>
      <c r="U108" s="4">
        <v>0.2</v>
      </c>
      <c r="V108" s="4">
        <f>Table1[[#This Row],[F1-Score]]*100</f>
        <v>20</v>
      </c>
      <c r="W108" s="6">
        <v>0.33955955505371099</v>
      </c>
      <c r="X108" s="6">
        <v>2.26619243621826E-2</v>
      </c>
      <c r="Y108" s="6">
        <v>0.31689763069152799</v>
      </c>
      <c r="Z108" t="s">
        <v>253</v>
      </c>
      <c r="AA108" t="s">
        <v>1314</v>
      </c>
    </row>
    <row r="109" spans="1:27" hidden="1" x14ac:dyDescent="0.25">
      <c r="A109">
        <v>117.5</v>
      </c>
      <c r="B109" t="s">
        <v>24</v>
      </c>
      <c r="C109" t="s">
        <v>252</v>
      </c>
      <c r="D109">
        <f>Table1[[#This Row],[numberOfOccurrancesToBeDiscovered]]*Table1[[#This Row],[motifLength]]/Table1[[#This Row],[percentageMotifsOverLog]]*100</f>
        <v>5000</v>
      </c>
      <c r="E109">
        <v>0</v>
      </c>
      <c r="F109">
        <v>1</v>
      </c>
      <c r="G109">
        <v>5</v>
      </c>
      <c r="H109">
        <v>30</v>
      </c>
      <c r="I109">
        <v>25</v>
      </c>
      <c r="J109">
        <v>1</v>
      </c>
      <c r="K109">
        <v>1</v>
      </c>
      <c r="L109">
        <v>10</v>
      </c>
      <c r="M109">
        <v>0</v>
      </c>
      <c r="N109">
        <v>10</v>
      </c>
      <c r="O109">
        <v>0</v>
      </c>
      <c r="Q109" s="4">
        <v>0</v>
      </c>
      <c r="R109" s="4">
        <f>Table1[[#This Row],[Precision]]*100</f>
        <v>0</v>
      </c>
      <c r="S109" s="4">
        <v>0</v>
      </c>
      <c r="T109" s="4">
        <f>Table1[[#This Row],[Recall]]*100</f>
        <v>0</v>
      </c>
      <c r="U109" s="4">
        <v>0</v>
      </c>
      <c r="V109" s="4">
        <f>Table1[[#This Row],[F1-Score]]*100</f>
        <v>0</v>
      </c>
      <c r="W109" s="6">
        <v>0.37447190284728998</v>
      </c>
      <c r="X109" s="6">
        <v>2.26619243621826E-2</v>
      </c>
      <c r="Y109" s="6">
        <v>0.35180997848510698</v>
      </c>
      <c r="Z109" t="s">
        <v>253</v>
      </c>
      <c r="AA109" t="s">
        <v>27</v>
      </c>
    </row>
    <row r="110" spans="1:27" hidden="1" x14ac:dyDescent="0.25">
      <c r="A110">
        <v>18</v>
      </c>
      <c r="B110" t="s">
        <v>24</v>
      </c>
      <c r="C110" t="s">
        <v>66</v>
      </c>
      <c r="D110">
        <f>Table1[[#This Row],[numberOfOccurrancesToBeDiscovered]]*Table1[[#This Row],[motifLength]]/Table1[[#This Row],[percentageMotifsOverLog]]*100</f>
        <v>2000</v>
      </c>
      <c r="E110">
        <v>10</v>
      </c>
      <c r="F110">
        <v>2.5</v>
      </c>
      <c r="G110">
        <v>5</v>
      </c>
      <c r="H110">
        <v>5</v>
      </c>
      <c r="I110">
        <v>0</v>
      </c>
      <c r="J110">
        <v>1</v>
      </c>
      <c r="K110">
        <v>1</v>
      </c>
      <c r="L110">
        <v>10</v>
      </c>
      <c r="M110">
        <v>10</v>
      </c>
      <c r="N110">
        <v>20</v>
      </c>
      <c r="O110">
        <v>100</v>
      </c>
      <c r="P110">
        <v>0</v>
      </c>
      <c r="Q110" s="4">
        <v>0.5</v>
      </c>
      <c r="R110" s="4">
        <f>Table1[[#This Row],[Precision]]*100</f>
        <v>50</v>
      </c>
      <c r="S110" s="4">
        <v>1</v>
      </c>
      <c r="T110" s="4">
        <f>Table1[[#This Row],[Recall]]*100</f>
        <v>100</v>
      </c>
      <c r="U110" s="4">
        <v>0.66666666666666696</v>
      </c>
      <c r="V110" s="4">
        <f>Table1[[#This Row],[F1-Score]]*100</f>
        <v>66.6666666666667</v>
      </c>
      <c r="W110" s="6">
        <v>0.11656761169433601</v>
      </c>
      <c r="X110" s="6">
        <v>1.66542530059814E-2</v>
      </c>
      <c r="Y110" s="6">
        <v>9.9913358688354506E-2</v>
      </c>
      <c r="Z110" t="s">
        <v>67</v>
      </c>
      <c r="AA110" t="s">
        <v>1043</v>
      </c>
    </row>
    <row r="111" spans="1:27" hidden="1" x14ac:dyDescent="0.25">
      <c r="A111">
        <v>18.100000000000001</v>
      </c>
      <c r="B111" t="s">
        <v>24</v>
      </c>
      <c r="C111" t="s">
        <v>66</v>
      </c>
      <c r="D111">
        <f>Table1[[#This Row],[numberOfOccurrancesToBeDiscovered]]*Table1[[#This Row],[motifLength]]/Table1[[#This Row],[percentageMotifsOverLog]]*100</f>
        <v>2000</v>
      </c>
      <c r="E111">
        <v>10</v>
      </c>
      <c r="F111">
        <v>2.5</v>
      </c>
      <c r="G111">
        <v>5</v>
      </c>
      <c r="H111">
        <v>10</v>
      </c>
      <c r="I111">
        <v>5</v>
      </c>
      <c r="J111">
        <v>1</v>
      </c>
      <c r="K111">
        <v>1</v>
      </c>
      <c r="L111">
        <v>10</v>
      </c>
      <c r="M111">
        <v>1</v>
      </c>
      <c r="N111">
        <v>10</v>
      </c>
      <c r="O111">
        <v>10</v>
      </c>
      <c r="P111">
        <v>1</v>
      </c>
      <c r="Q111" s="4">
        <v>0.1</v>
      </c>
      <c r="R111" s="4">
        <f>Table1[[#This Row],[Precision]]*100</f>
        <v>10</v>
      </c>
      <c r="S111" s="4">
        <v>0.1</v>
      </c>
      <c r="T111" s="4">
        <f>Table1[[#This Row],[Recall]]*100</f>
        <v>10</v>
      </c>
      <c r="U111" s="4">
        <v>0.1</v>
      </c>
      <c r="V111" s="4">
        <f>Table1[[#This Row],[F1-Score]]*100</f>
        <v>10</v>
      </c>
      <c r="W111" s="6">
        <v>8.34307670593262E-2</v>
      </c>
      <c r="X111" s="6">
        <v>1.66542530059814E-2</v>
      </c>
      <c r="Y111" s="6">
        <v>6.6776514053344699E-2</v>
      </c>
      <c r="Z111" t="s">
        <v>67</v>
      </c>
      <c r="AA111" t="s">
        <v>1044</v>
      </c>
    </row>
    <row r="112" spans="1:27" hidden="1" x14ac:dyDescent="0.25">
      <c r="A112">
        <v>18.2</v>
      </c>
      <c r="B112" t="s">
        <v>24</v>
      </c>
      <c r="C112" t="s">
        <v>66</v>
      </c>
      <c r="D112">
        <f>Table1[[#This Row],[numberOfOccurrancesToBeDiscovered]]*Table1[[#This Row],[motifLength]]/Table1[[#This Row],[percentageMotifsOverLog]]*100</f>
        <v>2000</v>
      </c>
      <c r="E112">
        <v>10</v>
      </c>
      <c r="F112">
        <v>2.5</v>
      </c>
      <c r="G112">
        <v>5</v>
      </c>
      <c r="H112">
        <v>15</v>
      </c>
      <c r="I112">
        <v>10</v>
      </c>
      <c r="J112">
        <v>1</v>
      </c>
      <c r="K112">
        <v>1</v>
      </c>
      <c r="L112">
        <v>10</v>
      </c>
      <c r="M112">
        <v>1</v>
      </c>
      <c r="N112">
        <v>10</v>
      </c>
      <c r="O112">
        <v>10</v>
      </c>
      <c r="P112">
        <v>6</v>
      </c>
      <c r="Q112" s="4">
        <v>0.1</v>
      </c>
      <c r="R112" s="4">
        <f>Table1[[#This Row],[Precision]]*100</f>
        <v>10</v>
      </c>
      <c r="S112" s="4">
        <v>0.1</v>
      </c>
      <c r="T112" s="4">
        <f>Table1[[#This Row],[Recall]]*100</f>
        <v>10</v>
      </c>
      <c r="U112" s="4">
        <v>0.1</v>
      </c>
      <c r="V112" s="4">
        <f>Table1[[#This Row],[F1-Score]]*100</f>
        <v>10</v>
      </c>
      <c r="W112" s="6">
        <v>7.3207139968872098E-2</v>
      </c>
      <c r="X112" s="6">
        <v>1.66542530059814E-2</v>
      </c>
      <c r="Y112" s="6">
        <v>5.6552886962890597E-2</v>
      </c>
      <c r="Z112" t="s">
        <v>67</v>
      </c>
      <c r="AA112" t="s">
        <v>1045</v>
      </c>
    </row>
    <row r="113" spans="1:27" hidden="1" x14ac:dyDescent="0.25">
      <c r="A113">
        <v>18.3</v>
      </c>
      <c r="B113" t="s">
        <v>24</v>
      </c>
      <c r="C113" t="s">
        <v>66</v>
      </c>
      <c r="D113">
        <f>Table1[[#This Row],[numberOfOccurrancesToBeDiscovered]]*Table1[[#This Row],[motifLength]]/Table1[[#This Row],[percentageMotifsOverLog]]*100</f>
        <v>2000</v>
      </c>
      <c r="E113">
        <v>10</v>
      </c>
      <c r="F113">
        <v>2.5</v>
      </c>
      <c r="G113">
        <v>5</v>
      </c>
      <c r="H113">
        <v>20</v>
      </c>
      <c r="I113">
        <v>15</v>
      </c>
      <c r="J113">
        <v>1</v>
      </c>
      <c r="K113">
        <v>1</v>
      </c>
      <c r="L113">
        <v>10</v>
      </c>
      <c r="M113">
        <v>2</v>
      </c>
      <c r="N113">
        <v>10</v>
      </c>
      <c r="O113">
        <v>20</v>
      </c>
      <c r="P113">
        <v>1.5</v>
      </c>
      <c r="Q113" s="4">
        <v>0.2</v>
      </c>
      <c r="R113" s="4">
        <f>Table1[[#This Row],[Precision]]*100</f>
        <v>20</v>
      </c>
      <c r="S113" s="4">
        <v>0.2</v>
      </c>
      <c r="T113" s="4">
        <f>Table1[[#This Row],[Recall]]*100</f>
        <v>20</v>
      </c>
      <c r="U113" s="4">
        <v>0.2</v>
      </c>
      <c r="V113" s="4">
        <f>Table1[[#This Row],[F1-Score]]*100</f>
        <v>20</v>
      </c>
      <c r="W113" s="6">
        <v>8.41827392578125E-2</v>
      </c>
      <c r="X113" s="6">
        <v>1.66542530059814E-2</v>
      </c>
      <c r="Y113" s="6">
        <v>6.7528486251831096E-2</v>
      </c>
      <c r="Z113" t="s">
        <v>67</v>
      </c>
      <c r="AA113" t="s">
        <v>1046</v>
      </c>
    </row>
    <row r="114" spans="1:27" hidden="1" x14ac:dyDescent="0.25">
      <c r="A114">
        <v>18.399999999999999</v>
      </c>
      <c r="B114" t="s">
        <v>24</v>
      </c>
      <c r="C114" t="s">
        <v>66</v>
      </c>
      <c r="D114">
        <f>Table1[[#This Row],[numberOfOccurrancesToBeDiscovered]]*Table1[[#This Row],[motifLength]]/Table1[[#This Row],[percentageMotifsOverLog]]*100</f>
        <v>2000</v>
      </c>
      <c r="E114">
        <v>10</v>
      </c>
      <c r="F114">
        <v>2.5</v>
      </c>
      <c r="G114">
        <v>5</v>
      </c>
      <c r="H114">
        <v>25</v>
      </c>
      <c r="I114">
        <v>20</v>
      </c>
      <c r="J114">
        <v>1</v>
      </c>
      <c r="K114">
        <v>1</v>
      </c>
      <c r="L114">
        <v>10</v>
      </c>
      <c r="M114">
        <v>1</v>
      </c>
      <c r="N114">
        <v>10</v>
      </c>
      <c r="O114">
        <v>10</v>
      </c>
      <c r="P114">
        <v>2</v>
      </c>
      <c r="Q114" s="4">
        <v>0.1</v>
      </c>
      <c r="R114" s="4">
        <f>Table1[[#This Row],[Precision]]*100</f>
        <v>10</v>
      </c>
      <c r="S114" s="4">
        <v>0.1</v>
      </c>
      <c r="T114" s="4">
        <f>Table1[[#This Row],[Recall]]*100</f>
        <v>10</v>
      </c>
      <c r="U114" s="4">
        <v>0.1</v>
      </c>
      <c r="V114" s="4">
        <f>Table1[[#This Row],[F1-Score]]*100</f>
        <v>10</v>
      </c>
      <c r="W114" s="6">
        <v>5.9940576553344699E-2</v>
      </c>
      <c r="X114" s="6">
        <v>1.66542530059814E-2</v>
      </c>
      <c r="Y114" s="6">
        <v>4.3286323547363302E-2</v>
      </c>
      <c r="Z114" t="s">
        <v>67</v>
      </c>
      <c r="AA114" t="s">
        <v>1047</v>
      </c>
    </row>
    <row r="115" spans="1:27" hidden="1" x14ac:dyDescent="0.25">
      <c r="A115">
        <v>18.5</v>
      </c>
      <c r="B115" t="s">
        <v>24</v>
      </c>
      <c r="C115" t="s">
        <v>66</v>
      </c>
      <c r="D115">
        <f>Table1[[#This Row],[numberOfOccurrancesToBeDiscovered]]*Table1[[#This Row],[motifLength]]/Table1[[#This Row],[percentageMotifsOverLog]]*100</f>
        <v>2000</v>
      </c>
      <c r="E115">
        <v>10</v>
      </c>
      <c r="F115">
        <v>2.5</v>
      </c>
      <c r="G115">
        <v>5</v>
      </c>
      <c r="H115">
        <v>30</v>
      </c>
      <c r="I115">
        <v>25</v>
      </c>
      <c r="J115">
        <v>1</v>
      </c>
      <c r="K115">
        <v>1</v>
      </c>
      <c r="L115">
        <v>10</v>
      </c>
      <c r="M115">
        <v>2</v>
      </c>
      <c r="N115">
        <v>10</v>
      </c>
      <c r="O115">
        <v>20</v>
      </c>
      <c r="P115">
        <v>15</v>
      </c>
      <c r="Q115" s="4">
        <v>0.2</v>
      </c>
      <c r="R115" s="4">
        <f>Table1[[#This Row],[Precision]]*100</f>
        <v>20</v>
      </c>
      <c r="S115" s="4">
        <v>0.2</v>
      </c>
      <c r="T115" s="4">
        <f>Table1[[#This Row],[Recall]]*100</f>
        <v>20</v>
      </c>
      <c r="U115" s="4">
        <v>0.2</v>
      </c>
      <c r="V115" s="4">
        <f>Table1[[#This Row],[F1-Score]]*100</f>
        <v>20</v>
      </c>
      <c r="W115" s="6">
        <v>5.3750038146972698E-2</v>
      </c>
      <c r="X115" s="6">
        <v>1.66542530059814E-2</v>
      </c>
      <c r="Y115" s="6">
        <v>3.7095785140991197E-2</v>
      </c>
      <c r="Z115" t="s">
        <v>67</v>
      </c>
      <c r="AA115" t="s">
        <v>1048</v>
      </c>
    </row>
    <row r="116" spans="1:27" hidden="1" x14ac:dyDescent="0.25">
      <c r="A116">
        <v>19</v>
      </c>
      <c r="B116" t="s">
        <v>24</v>
      </c>
      <c r="C116" t="s">
        <v>68</v>
      </c>
      <c r="D116">
        <f>Table1[[#This Row],[numberOfOccurrancesToBeDiscovered]]*Table1[[#This Row],[motifLength]]/Table1[[#This Row],[percentageMotifsOverLog]]*100</f>
        <v>1000</v>
      </c>
      <c r="E116">
        <v>10</v>
      </c>
      <c r="F116">
        <v>5</v>
      </c>
      <c r="G116">
        <v>5</v>
      </c>
      <c r="H116">
        <v>5</v>
      </c>
      <c r="I116">
        <v>0</v>
      </c>
      <c r="J116">
        <v>1</v>
      </c>
      <c r="K116">
        <v>1</v>
      </c>
      <c r="L116">
        <v>10</v>
      </c>
      <c r="M116">
        <v>10</v>
      </c>
      <c r="N116">
        <v>20</v>
      </c>
      <c r="O116">
        <v>100</v>
      </c>
      <c r="P116">
        <v>0</v>
      </c>
      <c r="Q116" s="4">
        <v>0.5</v>
      </c>
      <c r="R116" s="4">
        <f>Table1[[#This Row],[Precision]]*100</f>
        <v>50</v>
      </c>
      <c r="S116" s="4">
        <v>1</v>
      </c>
      <c r="T116" s="4">
        <f>Table1[[#This Row],[Recall]]*100</f>
        <v>100</v>
      </c>
      <c r="U116" s="4">
        <v>0.66666666666666696</v>
      </c>
      <c r="V116" s="4">
        <f>Table1[[#This Row],[F1-Score]]*100</f>
        <v>66.6666666666667</v>
      </c>
      <c r="W116" s="6">
        <v>7.9031467437744099E-2</v>
      </c>
      <c r="X116" s="6">
        <v>1.7568826675415001E-2</v>
      </c>
      <c r="Y116" s="6">
        <v>6.1462640762329102E-2</v>
      </c>
      <c r="Z116" t="s">
        <v>69</v>
      </c>
      <c r="AA116" t="s">
        <v>1049</v>
      </c>
    </row>
    <row r="117" spans="1:27" hidden="1" x14ac:dyDescent="0.25">
      <c r="A117">
        <v>19.100000000000001</v>
      </c>
      <c r="B117" t="s">
        <v>24</v>
      </c>
      <c r="C117" t="s">
        <v>68</v>
      </c>
      <c r="D117">
        <f>Table1[[#This Row],[numberOfOccurrancesToBeDiscovered]]*Table1[[#This Row],[motifLength]]/Table1[[#This Row],[percentageMotifsOverLog]]*100</f>
        <v>1000</v>
      </c>
      <c r="E117">
        <v>10</v>
      </c>
      <c r="F117">
        <v>5</v>
      </c>
      <c r="G117">
        <v>5</v>
      </c>
      <c r="H117">
        <v>10</v>
      </c>
      <c r="I117">
        <v>5</v>
      </c>
      <c r="J117">
        <v>1</v>
      </c>
      <c r="K117">
        <v>1</v>
      </c>
      <c r="L117">
        <v>10</v>
      </c>
      <c r="M117">
        <v>0</v>
      </c>
      <c r="N117">
        <v>10</v>
      </c>
      <c r="O117">
        <v>0</v>
      </c>
      <c r="Q117" s="4">
        <v>0</v>
      </c>
      <c r="R117" s="4">
        <f>Table1[[#This Row],[Precision]]*100</f>
        <v>0</v>
      </c>
      <c r="S117" s="4">
        <v>0</v>
      </c>
      <c r="T117" s="4">
        <f>Table1[[#This Row],[Recall]]*100</f>
        <v>0</v>
      </c>
      <c r="U117" s="4">
        <v>0</v>
      </c>
      <c r="V117" s="4">
        <f>Table1[[#This Row],[F1-Score]]*100</f>
        <v>0</v>
      </c>
      <c r="W117" s="6">
        <v>3.54723930358887E-2</v>
      </c>
      <c r="X117" s="6">
        <v>1.7568826675415001E-2</v>
      </c>
      <c r="Y117" s="6">
        <v>1.7903566360473602E-2</v>
      </c>
      <c r="Z117" t="s">
        <v>69</v>
      </c>
      <c r="AA117" t="s">
        <v>27</v>
      </c>
    </row>
    <row r="118" spans="1:27" hidden="1" x14ac:dyDescent="0.25">
      <c r="A118">
        <v>19.2</v>
      </c>
      <c r="B118" t="s">
        <v>24</v>
      </c>
      <c r="C118" t="s">
        <v>68</v>
      </c>
      <c r="D118">
        <f>Table1[[#This Row],[numberOfOccurrancesToBeDiscovered]]*Table1[[#This Row],[motifLength]]/Table1[[#This Row],[percentageMotifsOverLog]]*100</f>
        <v>1000</v>
      </c>
      <c r="E118">
        <v>10</v>
      </c>
      <c r="F118">
        <v>5</v>
      </c>
      <c r="G118">
        <v>5</v>
      </c>
      <c r="H118">
        <v>15</v>
      </c>
      <c r="I118">
        <v>10</v>
      </c>
      <c r="J118">
        <v>1</v>
      </c>
      <c r="K118">
        <v>1</v>
      </c>
      <c r="L118">
        <v>10</v>
      </c>
      <c r="M118">
        <v>2</v>
      </c>
      <c r="N118">
        <v>10</v>
      </c>
      <c r="O118">
        <v>20</v>
      </c>
      <c r="P118">
        <v>3</v>
      </c>
      <c r="Q118" s="4">
        <v>0.2</v>
      </c>
      <c r="R118" s="4">
        <f>Table1[[#This Row],[Precision]]*100</f>
        <v>20</v>
      </c>
      <c r="S118" s="4">
        <v>0.2</v>
      </c>
      <c r="T118" s="4">
        <f>Table1[[#This Row],[Recall]]*100</f>
        <v>20</v>
      </c>
      <c r="U118" s="4">
        <v>0.2</v>
      </c>
      <c r="V118" s="4">
        <f>Table1[[#This Row],[F1-Score]]*100</f>
        <v>20</v>
      </c>
      <c r="W118" s="6">
        <v>3.08074951171875E-2</v>
      </c>
      <c r="X118" s="6">
        <v>1.7568826675415001E-2</v>
      </c>
      <c r="Y118" s="6">
        <v>1.3238668441772501E-2</v>
      </c>
      <c r="Z118" t="s">
        <v>69</v>
      </c>
      <c r="AA118" t="s">
        <v>626</v>
      </c>
    </row>
    <row r="119" spans="1:27" hidden="1" x14ac:dyDescent="0.25">
      <c r="A119">
        <v>19.3</v>
      </c>
      <c r="B119" t="s">
        <v>24</v>
      </c>
      <c r="C119" t="s">
        <v>68</v>
      </c>
      <c r="D119">
        <f>Table1[[#This Row],[numberOfOccurrancesToBeDiscovered]]*Table1[[#This Row],[motifLength]]/Table1[[#This Row],[percentageMotifsOverLog]]*100</f>
        <v>1000</v>
      </c>
      <c r="E119">
        <v>10</v>
      </c>
      <c r="F119">
        <v>5</v>
      </c>
      <c r="G119">
        <v>5</v>
      </c>
      <c r="H119">
        <v>20</v>
      </c>
      <c r="I119">
        <v>15</v>
      </c>
      <c r="J119">
        <v>1</v>
      </c>
      <c r="K119">
        <v>1</v>
      </c>
      <c r="L119">
        <v>10</v>
      </c>
      <c r="M119">
        <v>3</v>
      </c>
      <c r="N119">
        <v>10</v>
      </c>
      <c r="O119">
        <v>30</v>
      </c>
      <c r="P119">
        <v>9.3333333333333304</v>
      </c>
      <c r="Q119" s="4">
        <v>0.3</v>
      </c>
      <c r="R119" s="4">
        <f>Table1[[#This Row],[Precision]]*100</f>
        <v>30</v>
      </c>
      <c r="S119" s="4">
        <v>0.3</v>
      </c>
      <c r="T119" s="4">
        <f>Table1[[#This Row],[Recall]]*100</f>
        <v>30</v>
      </c>
      <c r="U119" s="4">
        <v>0.3</v>
      </c>
      <c r="V119" s="4">
        <f>Table1[[#This Row],[F1-Score]]*100</f>
        <v>30</v>
      </c>
      <c r="W119" s="6">
        <v>5.1791906356811503E-2</v>
      </c>
      <c r="X119" s="6">
        <v>1.7568826675415001E-2</v>
      </c>
      <c r="Y119" s="6">
        <v>3.4223079681396498E-2</v>
      </c>
      <c r="Z119" t="s">
        <v>69</v>
      </c>
      <c r="AA119" t="s">
        <v>627</v>
      </c>
    </row>
    <row r="120" spans="1:27" hidden="1" x14ac:dyDescent="0.25">
      <c r="A120">
        <v>19.399999999999999</v>
      </c>
      <c r="B120" t="s">
        <v>24</v>
      </c>
      <c r="C120" t="s">
        <v>68</v>
      </c>
      <c r="D120">
        <f>Table1[[#This Row],[numberOfOccurrancesToBeDiscovered]]*Table1[[#This Row],[motifLength]]/Table1[[#This Row],[percentageMotifsOverLog]]*100</f>
        <v>1000</v>
      </c>
      <c r="E120">
        <v>10</v>
      </c>
      <c r="F120">
        <v>5</v>
      </c>
      <c r="G120">
        <v>5</v>
      </c>
      <c r="H120">
        <v>25</v>
      </c>
      <c r="I120">
        <v>20</v>
      </c>
      <c r="J120">
        <v>1</v>
      </c>
      <c r="K120">
        <v>1</v>
      </c>
      <c r="L120">
        <v>10</v>
      </c>
      <c r="M120">
        <v>2</v>
      </c>
      <c r="N120">
        <v>10</v>
      </c>
      <c r="O120">
        <v>20</v>
      </c>
      <c r="P120">
        <v>6</v>
      </c>
      <c r="Q120" s="4">
        <v>0.2</v>
      </c>
      <c r="R120" s="4">
        <f>Table1[[#This Row],[Precision]]*100</f>
        <v>20</v>
      </c>
      <c r="S120" s="4">
        <v>0.2</v>
      </c>
      <c r="T120" s="4">
        <f>Table1[[#This Row],[Recall]]*100</f>
        <v>20</v>
      </c>
      <c r="U120" s="4">
        <v>0.2</v>
      </c>
      <c r="V120" s="4">
        <f>Table1[[#This Row],[F1-Score]]*100</f>
        <v>20</v>
      </c>
      <c r="W120" s="6">
        <v>5.3988695144653299E-2</v>
      </c>
      <c r="X120" s="6">
        <v>1.7568826675415001E-2</v>
      </c>
      <c r="Y120" s="6">
        <v>3.6419868469238302E-2</v>
      </c>
      <c r="Z120" t="s">
        <v>69</v>
      </c>
      <c r="AA120" t="s">
        <v>1050</v>
      </c>
    </row>
    <row r="121" spans="1:27" hidden="1" x14ac:dyDescent="0.25">
      <c r="A121">
        <v>19.5</v>
      </c>
      <c r="B121" t="s">
        <v>24</v>
      </c>
      <c r="C121" t="s">
        <v>68</v>
      </c>
      <c r="D121">
        <f>Table1[[#This Row],[numberOfOccurrancesToBeDiscovered]]*Table1[[#This Row],[motifLength]]/Table1[[#This Row],[percentageMotifsOverLog]]*100</f>
        <v>1000</v>
      </c>
      <c r="E121">
        <v>10</v>
      </c>
      <c r="F121">
        <v>5</v>
      </c>
      <c r="G121">
        <v>5</v>
      </c>
      <c r="H121">
        <v>30</v>
      </c>
      <c r="I121">
        <v>25</v>
      </c>
      <c r="J121">
        <v>1</v>
      </c>
      <c r="K121">
        <v>1</v>
      </c>
      <c r="L121">
        <v>10</v>
      </c>
      <c r="M121">
        <v>6</v>
      </c>
      <c r="N121">
        <v>10</v>
      </c>
      <c r="O121">
        <v>60</v>
      </c>
      <c r="P121">
        <v>7.8333333333333304</v>
      </c>
      <c r="Q121" s="4">
        <v>0.6</v>
      </c>
      <c r="R121" s="4">
        <f>Table1[[#This Row],[Precision]]*100</f>
        <v>60</v>
      </c>
      <c r="S121" s="4">
        <v>0.6</v>
      </c>
      <c r="T121" s="4">
        <f>Table1[[#This Row],[Recall]]*100</f>
        <v>60</v>
      </c>
      <c r="U121" s="4">
        <v>0.6</v>
      </c>
      <c r="V121" s="4">
        <f>Table1[[#This Row],[F1-Score]]*100</f>
        <v>60</v>
      </c>
      <c r="W121" s="6">
        <v>4.6948909759521498E-2</v>
      </c>
      <c r="X121" s="6">
        <v>1.7568826675415001E-2</v>
      </c>
      <c r="Y121" s="6">
        <v>2.93800830841064E-2</v>
      </c>
      <c r="Z121" t="s">
        <v>69</v>
      </c>
      <c r="AA121" t="s">
        <v>1051</v>
      </c>
    </row>
    <row r="122" spans="1:27" hidden="1" x14ac:dyDescent="0.25">
      <c r="A122">
        <v>20</v>
      </c>
      <c r="B122" t="s">
        <v>24</v>
      </c>
      <c r="C122" t="s">
        <v>71</v>
      </c>
      <c r="D122">
        <f>Table1[[#This Row],[numberOfOccurrancesToBeDiscovered]]*Table1[[#This Row],[motifLength]]/Table1[[#This Row],[percentageMotifsOverLog]]*100</f>
        <v>1500</v>
      </c>
      <c r="E122">
        <v>10</v>
      </c>
      <c r="F122">
        <v>10</v>
      </c>
      <c r="G122">
        <v>10</v>
      </c>
      <c r="H122">
        <v>5</v>
      </c>
      <c r="I122">
        <v>-5</v>
      </c>
      <c r="J122">
        <v>1</v>
      </c>
      <c r="K122">
        <v>1</v>
      </c>
      <c r="L122">
        <v>15</v>
      </c>
      <c r="M122">
        <v>0</v>
      </c>
      <c r="N122">
        <v>10</v>
      </c>
      <c r="O122" s="1">
        <v>0</v>
      </c>
      <c r="Q122" s="4">
        <v>0</v>
      </c>
      <c r="R122" s="4">
        <f>Table1[[#This Row],[Precision]]*100</f>
        <v>0</v>
      </c>
      <c r="S122" s="4">
        <v>0</v>
      </c>
      <c r="T122" s="4">
        <f>Table1[[#This Row],[Recall]]*100</f>
        <v>0</v>
      </c>
      <c r="U122" s="4">
        <v>0</v>
      </c>
      <c r="V122" s="4">
        <f>Table1[[#This Row],[F1-Score]]*100</f>
        <v>0</v>
      </c>
      <c r="W122" s="6">
        <v>6.3455104827880901E-2</v>
      </c>
      <c r="X122" s="6">
        <v>1.04012489318848E-2</v>
      </c>
      <c r="Y122" s="6">
        <v>5.3053855895996101E-2</v>
      </c>
      <c r="Z122" t="s">
        <v>72</v>
      </c>
      <c r="AA122" t="s">
        <v>27</v>
      </c>
    </row>
    <row r="123" spans="1:27" hidden="1" x14ac:dyDescent="0.25">
      <c r="A123">
        <v>20.100000000000001</v>
      </c>
      <c r="B123" t="s">
        <v>24</v>
      </c>
      <c r="C123" t="s">
        <v>71</v>
      </c>
      <c r="D123">
        <f>Table1[[#This Row],[numberOfOccurrancesToBeDiscovered]]*Table1[[#This Row],[motifLength]]/Table1[[#This Row],[percentageMotifsOverLog]]*100</f>
        <v>1500</v>
      </c>
      <c r="E123">
        <v>10</v>
      </c>
      <c r="F123">
        <v>10</v>
      </c>
      <c r="G123">
        <v>10</v>
      </c>
      <c r="H123">
        <v>10</v>
      </c>
      <c r="I123">
        <v>0</v>
      </c>
      <c r="J123">
        <v>1</v>
      </c>
      <c r="K123">
        <v>1</v>
      </c>
      <c r="L123">
        <v>15</v>
      </c>
      <c r="M123">
        <v>13</v>
      </c>
      <c r="N123">
        <v>20</v>
      </c>
      <c r="O123" s="1">
        <v>86.6666666666667</v>
      </c>
      <c r="P123">
        <v>0.38461538461538503</v>
      </c>
      <c r="Q123" s="4">
        <v>0.65</v>
      </c>
      <c r="R123" s="4">
        <f>Table1[[#This Row],[Precision]]*100</f>
        <v>65</v>
      </c>
      <c r="S123" s="4">
        <v>0.86666666666666703</v>
      </c>
      <c r="T123" s="4">
        <f>Table1[[#This Row],[Recall]]*100</f>
        <v>86.6666666666667</v>
      </c>
      <c r="U123" s="4">
        <v>0.74285714285714299</v>
      </c>
      <c r="V123" s="4">
        <f>Table1[[#This Row],[F1-Score]]*100</f>
        <v>74.285714285714306</v>
      </c>
      <c r="W123" s="6">
        <v>6.5742015838623102E-2</v>
      </c>
      <c r="X123" s="6">
        <v>1.04012489318848E-2</v>
      </c>
      <c r="Y123" s="6">
        <v>5.5340766906738302E-2</v>
      </c>
      <c r="Z123" t="s">
        <v>72</v>
      </c>
      <c r="AA123" t="s">
        <v>1052</v>
      </c>
    </row>
    <row r="124" spans="1:27" hidden="1" x14ac:dyDescent="0.25">
      <c r="A124">
        <v>20.2</v>
      </c>
      <c r="B124" t="s">
        <v>24</v>
      </c>
      <c r="C124" t="s">
        <v>71</v>
      </c>
      <c r="D124">
        <f>Table1[[#This Row],[numberOfOccurrancesToBeDiscovered]]*Table1[[#This Row],[motifLength]]/Table1[[#This Row],[percentageMotifsOverLog]]*100</f>
        <v>1500</v>
      </c>
      <c r="E124">
        <v>10</v>
      </c>
      <c r="F124">
        <v>10</v>
      </c>
      <c r="G124">
        <v>10</v>
      </c>
      <c r="H124">
        <v>15</v>
      </c>
      <c r="I124">
        <v>5</v>
      </c>
      <c r="J124">
        <v>1</v>
      </c>
      <c r="K124">
        <v>1</v>
      </c>
      <c r="L124">
        <v>15</v>
      </c>
      <c r="M124">
        <v>6</v>
      </c>
      <c r="N124">
        <v>10</v>
      </c>
      <c r="O124">
        <v>40</v>
      </c>
      <c r="P124">
        <v>2.1666666666666701</v>
      </c>
      <c r="Q124" s="4">
        <v>0.6</v>
      </c>
      <c r="R124" s="4">
        <f>Table1[[#This Row],[Precision]]*100</f>
        <v>60</v>
      </c>
      <c r="S124" s="4">
        <v>0.4</v>
      </c>
      <c r="T124" s="4">
        <f>Table1[[#This Row],[Recall]]*100</f>
        <v>40</v>
      </c>
      <c r="U124" s="4">
        <v>0.48</v>
      </c>
      <c r="V124" s="4">
        <f>Table1[[#This Row],[F1-Score]]*100</f>
        <v>48</v>
      </c>
      <c r="W124" s="6">
        <v>4.6714544296264697E-2</v>
      </c>
      <c r="X124" s="6">
        <v>1.04012489318848E-2</v>
      </c>
      <c r="Y124" s="6">
        <v>3.6313295364379897E-2</v>
      </c>
      <c r="Z124" t="s">
        <v>72</v>
      </c>
      <c r="AA124" t="s">
        <v>628</v>
      </c>
    </row>
    <row r="125" spans="1:27" hidden="1" x14ac:dyDescent="0.25">
      <c r="A125">
        <v>20.3</v>
      </c>
      <c r="B125" t="s">
        <v>24</v>
      </c>
      <c r="C125" t="s">
        <v>71</v>
      </c>
      <c r="D125">
        <f>Table1[[#This Row],[numberOfOccurrancesToBeDiscovered]]*Table1[[#This Row],[motifLength]]/Table1[[#This Row],[percentageMotifsOverLog]]*100</f>
        <v>1500</v>
      </c>
      <c r="E125">
        <v>10</v>
      </c>
      <c r="F125">
        <v>10</v>
      </c>
      <c r="G125">
        <v>10</v>
      </c>
      <c r="H125">
        <v>20</v>
      </c>
      <c r="I125">
        <v>10</v>
      </c>
      <c r="J125">
        <v>1</v>
      </c>
      <c r="K125">
        <v>1</v>
      </c>
      <c r="L125">
        <v>15</v>
      </c>
      <c r="M125">
        <v>14</v>
      </c>
      <c r="N125">
        <v>20</v>
      </c>
      <c r="O125" s="1">
        <v>93.3333333333333</v>
      </c>
      <c r="P125">
        <v>1.21428571428571</v>
      </c>
      <c r="Q125" s="4">
        <v>0.7</v>
      </c>
      <c r="R125" s="4">
        <f>Table1[[#This Row],[Precision]]*100</f>
        <v>70</v>
      </c>
      <c r="S125" s="4">
        <v>0.93333333333333302</v>
      </c>
      <c r="T125" s="4">
        <f>Table1[[#This Row],[Recall]]*100</f>
        <v>93.3333333333333</v>
      </c>
      <c r="U125" s="4">
        <v>0.8</v>
      </c>
      <c r="V125" s="4">
        <f>Table1[[#This Row],[F1-Score]]*100</f>
        <v>80</v>
      </c>
      <c r="W125" s="6">
        <v>5.3417205810546903E-2</v>
      </c>
      <c r="X125" s="6">
        <v>1.04012489318848E-2</v>
      </c>
      <c r="Y125" s="6">
        <v>4.3015956878662102E-2</v>
      </c>
      <c r="Z125" t="s">
        <v>72</v>
      </c>
      <c r="AA125" t="s">
        <v>1053</v>
      </c>
    </row>
    <row r="126" spans="1:27" hidden="1" x14ac:dyDescent="0.25">
      <c r="A126">
        <v>20.399999999999999</v>
      </c>
      <c r="B126" t="s">
        <v>24</v>
      </c>
      <c r="C126" t="s">
        <v>71</v>
      </c>
      <c r="D126">
        <f>Table1[[#This Row],[numberOfOccurrancesToBeDiscovered]]*Table1[[#This Row],[motifLength]]/Table1[[#This Row],[percentageMotifsOverLog]]*100</f>
        <v>1500</v>
      </c>
      <c r="E126">
        <v>10</v>
      </c>
      <c r="F126">
        <v>10</v>
      </c>
      <c r="G126">
        <v>10</v>
      </c>
      <c r="H126">
        <v>25</v>
      </c>
      <c r="I126">
        <v>15</v>
      </c>
      <c r="J126">
        <v>1</v>
      </c>
      <c r="K126">
        <v>1</v>
      </c>
      <c r="L126">
        <v>15</v>
      </c>
      <c r="M126">
        <v>1</v>
      </c>
      <c r="N126">
        <v>10</v>
      </c>
      <c r="O126" s="1">
        <v>6.6666666666666696</v>
      </c>
      <c r="P126">
        <v>12</v>
      </c>
      <c r="Q126" s="4">
        <v>0.1</v>
      </c>
      <c r="R126" s="4">
        <f>Table1[[#This Row],[Precision]]*100</f>
        <v>10</v>
      </c>
      <c r="S126" s="4">
        <v>6.6666666666666693E-2</v>
      </c>
      <c r="T126" s="4">
        <f>Table1[[#This Row],[Recall]]*100</f>
        <v>6.6666666666666696</v>
      </c>
      <c r="U126" s="4">
        <v>0.08</v>
      </c>
      <c r="V126" s="4">
        <f>Table1[[#This Row],[F1-Score]]*100</f>
        <v>8</v>
      </c>
      <c r="W126" s="6">
        <v>4.37054634094238E-2</v>
      </c>
      <c r="X126" s="6">
        <v>1.04012489318848E-2</v>
      </c>
      <c r="Y126" s="6">
        <v>3.3304214477539097E-2</v>
      </c>
      <c r="Z126" t="s">
        <v>72</v>
      </c>
      <c r="AA126" t="s">
        <v>629</v>
      </c>
    </row>
    <row r="127" spans="1:27" hidden="1" x14ac:dyDescent="0.25">
      <c r="A127">
        <v>20.5</v>
      </c>
      <c r="B127" t="s">
        <v>24</v>
      </c>
      <c r="C127" t="s">
        <v>71</v>
      </c>
      <c r="D127">
        <f>Table1[[#This Row],[numberOfOccurrancesToBeDiscovered]]*Table1[[#This Row],[motifLength]]/Table1[[#This Row],[percentageMotifsOverLog]]*100</f>
        <v>1500</v>
      </c>
      <c r="E127">
        <v>10</v>
      </c>
      <c r="F127">
        <v>10</v>
      </c>
      <c r="G127">
        <v>10</v>
      </c>
      <c r="H127">
        <v>30</v>
      </c>
      <c r="I127">
        <v>20</v>
      </c>
      <c r="J127">
        <v>1</v>
      </c>
      <c r="K127">
        <v>1</v>
      </c>
      <c r="L127">
        <v>15</v>
      </c>
      <c r="M127">
        <v>14</v>
      </c>
      <c r="N127">
        <v>20</v>
      </c>
      <c r="O127" s="1">
        <v>93.3333333333333</v>
      </c>
      <c r="P127">
        <v>9.3571428571428594</v>
      </c>
      <c r="Q127" s="4">
        <v>0.7</v>
      </c>
      <c r="R127" s="4">
        <f>Table1[[#This Row],[Precision]]*100</f>
        <v>70</v>
      </c>
      <c r="S127" s="4">
        <v>0.93333333333333302</v>
      </c>
      <c r="T127" s="4">
        <f>Table1[[#This Row],[Recall]]*100</f>
        <v>93.3333333333333</v>
      </c>
      <c r="U127" s="4">
        <v>0.8</v>
      </c>
      <c r="V127" s="4">
        <f>Table1[[#This Row],[F1-Score]]*100</f>
        <v>80</v>
      </c>
      <c r="W127" s="6">
        <v>7.7055454254150405E-2</v>
      </c>
      <c r="X127" s="6">
        <v>1.04012489318848E-2</v>
      </c>
      <c r="Y127" s="6">
        <v>6.6654205322265597E-2</v>
      </c>
      <c r="Z127" t="s">
        <v>72</v>
      </c>
      <c r="AA127" t="s">
        <v>630</v>
      </c>
    </row>
    <row r="128" spans="1:27" hidden="1" x14ac:dyDescent="0.25">
      <c r="A128">
        <v>21</v>
      </c>
      <c r="B128" t="s">
        <v>24</v>
      </c>
      <c r="C128" t="s">
        <v>73</v>
      </c>
      <c r="D128">
        <f>Table1[[#This Row],[numberOfOccurrancesToBeDiscovered]]*Table1[[#This Row],[motifLength]]/Table1[[#This Row],[percentageMotifsOverLog]]*100</f>
        <v>15000</v>
      </c>
      <c r="E128">
        <v>10</v>
      </c>
      <c r="F128">
        <v>1</v>
      </c>
      <c r="G128">
        <v>10</v>
      </c>
      <c r="H128">
        <v>5</v>
      </c>
      <c r="I128">
        <v>-5</v>
      </c>
      <c r="J128">
        <v>1</v>
      </c>
      <c r="K128">
        <v>1</v>
      </c>
      <c r="L128">
        <v>15</v>
      </c>
      <c r="M128">
        <v>2</v>
      </c>
      <c r="N128">
        <v>10</v>
      </c>
      <c r="O128" s="1">
        <v>13.3333333333333</v>
      </c>
      <c r="P128">
        <v>0</v>
      </c>
      <c r="Q128" s="4">
        <v>0.2</v>
      </c>
      <c r="R128" s="4">
        <f>Table1[[#This Row],[Precision]]*100</f>
        <v>20</v>
      </c>
      <c r="S128" s="4">
        <v>0.133333333333333</v>
      </c>
      <c r="T128" s="4">
        <f>Table1[[#This Row],[Recall]]*100</f>
        <v>13.3333333333333</v>
      </c>
      <c r="U128" s="4">
        <v>0.16</v>
      </c>
      <c r="V128" s="4">
        <f>Table1[[#This Row],[F1-Score]]*100</f>
        <v>16</v>
      </c>
      <c r="W128" s="6">
        <v>2.5825653076171902</v>
      </c>
      <c r="X128" s="6">
        <v>2.4960517883300799E-2</v>
      </c>
      <c r="Y128" s="6">
        <v>2.5576047897338898</v>
      </c>
      <c r="Z128" t="s">
        <v>74</v>
      </c>
      <c r="AA128" t="s">
        <v>75</v>
      </c>
    </row>
    <row r="129" spans="1:27" hidden="1" x14ac:dyDescent="0.25">
      <c r="A129">
        <v>21.1</v>
      </c>
      <c r="B129" t="s">
        <v>24</v>
      </c>
      <c r="C129" t="s">
        <v>73</v>
      </c>
      <c r="D129">
        <f>Table1[[#This Row],[numberOfOccurrancesToBeDiscovered]]*Table1[[#This Row],[motifLength]]/Table1[[#This Row],[percentageMotifsOverLog]]*100</f>
        <v>15000</v>
      </c>
      <c r="E129">
        <v>10</v>
      </c>
      <c r="F129">
        <v>1</v>
      </c>
      <c r="G129">
        <v>10</v>
      </c>
      <c r="H129">
        <v>10</v>
      </c>
      <c r="I129">
        <v>0</v>
      </c>
      <c r="J129">
        <v>1</v>
      </c>
      <c r="K129">
        <v>1</v>
      </c>
      <c r="L129">
        <v>15</v>
      </c>
      <c r="M129">
        <v>9</v>
      </c>
      <c r="N129">
        <v>20</v>
      </c>
      <c r="O129" s="1">
        <v>60</v>
      </c>
      <c r="P129">
        <v>0</v>
      </c>
      <c r="Q129" s="4">
        <v>0.45</v>
      </c>
      <c r="R129" s="4">
        <f>Table1[[#This Row],[Precision]]*100</f>
        <v>45</v>
      </c>
      <c r="S129" s="4">
        <v>0.6</v>
      </c>
      <c r="T129" s="4">
        <f>Table1[[#This Row],[Recall]]*100</f>
        <v>60</v>
      </c>
      <c r="U129" s="4">
        <v>0.51428571428571401</v>
      </c>
      <c r="V129" s="4">
        <f>Table1[[#This Row],[F1-Score]]*100</f>
        <v>51.428571428571402</v>
      </c>
      <c r="W129" s="6">
        <v>2.7513329982757599</v>
      </c>
      <c r="X129" s="6">
        <v>2.4960517883300799E-2</v>
      </c>
      <c r="Y129" s="6">
        <v>2.7263724803924601</v>
      </c>
      <c r="Z129" t="s">
        <v>74</v>
      </c>
      <c r="AA129" t="s">
        <v>1054</v>
      </c>
    </row>
    <row r="130" spans="1:27" hidden="1" x14ac:dyDescent="0.25">
      <c r="A130">
        <v>21.2</v>
      </c>
      <c r="B130" t="s">
        <v>24</v>
      </c>
      <c r="C130" t="s">
        <v>73</v>
      </c>
      <c r="D130">
        <f>Table1[[#This Row],[numberOfOccurrancesToBeDiscovered]]*Table1[[#This Row],[motifLength]]/Table1[[#This Row],[percentageMotifsOverLog]]*100</f>
        <v>15000</v>
      </c>
      <c r="E130">
        <v>10</v>
      </c>
      <c r="F130">
        <v>1</v>
      </c>
      <c r="G130">
        <v>10</v>
      </c>
      <c r="H130">
        <v>15</v>
      </c>
      <c r="I130">
        <v>5</v>
      </c>
      <c r="J130">
        <v>1</v>
      </c>
      <c r="K130">
        <v>1</v>
      </c>
      <c r="L130">
        <v>15</v>
      </c>
      <c r="M130">
        <v>13</v>
      </c>
      <c r="N130">
        <v>20</v>
      </c>
      <c r="O130">
        <v>86.6666666666667</v>
      </c>
      <c r="P130">
        <v>1</v>
      </c>
      <c r="Q130" s="4">
        <v>0.65</v>
      </c>
      <c r="R130" s="4">
        <f>Table1[[#This Row],[Precision]]*100</f>
        <v>65</v>
      </c>
      <c r="S130" s="4">
        <v>0.86666666666666703</v>
      </c>
      <c r="T130" s="4">
        <f>Table1[[#This Row],[Recall]]*100</f>
        <v>86.6666666666667</v>
      </c>
      <c r="U130" s="4">
        <v>0.74285714285714299</v>
      </c>
      <c r="V130" s="4">
        <f>Table1[[#This Row],[F1-Score]]*100</f>
        <v>74.285714285714306</v>
      </c>
      <c r="W130" s="6">
        <v>2.9414205551147501</v>
      </c>
      <c r="X130" s="6">
        <v>2.4960517883300799E-2</v>
      </c>
      <c r="Y130" s="6">
        <v>2.9164600372314502</v>
      </c>
      <c r="Z130" t="s">
        <v>74</v>
      </c>
      <c r="AA130" t="s">
        <v>631</v>
      </c>
    </row>
    <row r="131" spans="1:27" hidden="1" x14ac:dyDescent="0.25">
      <c r="A131">
        <v>21.3</v>
      </c>
      <c r="B131" t="s">
        <v>24</v>
      </c>
      <c r="C131" t="s">
        <v>73</v>
      </c>
      <c r="D131">
        <f>Table1[[#This Row],[numberOfOccurrancesToBeDiscovered]]*Table1[[#This Row],[motifLength]]/Table1[[#This Row],[percentageMotifsOverLog]]*100</f>
        <v>15000</v>
      </c>
      <c r="E131">
        <v>10</v>
      </c>
      <c r="F131">
        <v>1</v>
      </c>
      <c r="G131">
        <v>10</v>
      </c>
      <c r="H131">
        <v>20</v>
      </c>
      <c r="I131">
        <v>10</v>
      </c>
      <c r="J131">
        <v>1</v>
      </c>
      <c r="K131">
        <v>1</v>
      </c>
      <c r="L131">
        <v>15</v>
      </c>
      <c r="M131">
        <v>1</v>
      </c>
      <c r="N131">
        <v>10</v>
      </c>
      <c r="O131">
        <v>6.6666666666666696</v>
      </c>
      <c r="P131">
        <v>9</v>
      </c>
      <c r="Q131" s="4">
        <v>0.1</v>
      </c>
      <c r="R131" s="4">
        <f>Table1[[#This Row],[Precision]]*100</f>
        <v>10</v>
      </c>
      <c r="S131" s="4">
        <v>6.6666666666666693E-2</v>
      </c>
      <c r="T131" s="4">
        <f>Table1[[#This Row],[Recall]]*100</f>
        <v>6.6666666666666696</v>
      </c>
      <c r="U131" s="4">
        <v>0.08</v>
      </c>
      <c r="V131" s="4">
        <f>Table1[[#This Row],[F1-Score]]*100</f>
        <v>8</v>
      </c>
      <c r="W131" s="6">
        <v>2.7085692882537802</v>
      </c>
      <c r="X131" s="6">
        <v>2.4960517883300799E-2</v>
      </c>
      <c r="Y131" s="6">
        <v>2.6836087703704798</v>
      </c>
      <c r="Z131" t="s">
        <v>74</v>
      </c>
      <c r="AA131" t="s">
        <v>632</v>
      </c>
    </row>
    <row r="132" spans="1:27" hidden="1" x14ac:dyDescent="0.25">
      <c r="A132">
        <v>21.4</v>
      </c>
      <c r="B132" t="s">
        <v>24</v>
      </c>
      <c r="C132" t="s">
        <v>73</v>
      </c>
      <c r="D132">
        <f>Table1[[#This Row],[numberOfOccurrancesToBeDiscovered]]*Table1[[#This Row],[motifLength]]/Table1[[#This Row],[percentageMotifsOverLog]]*100</f>
        <v>15000</v>
      </c>
      <c r="E132">
        <v>10</v>
      </c>
      <c r="F132">
        <v>1</v>
      </c>
      <c r="G132">
        <v>10</v>
      </c>
      <c r="H132">
        <v>25</v>
      </c>
      <c r="I132">
        <v>15</v>
      </c>
      <c r="J132">
        <v>1</v>
      </c>
      <c r="K132">
        <v>1</v>
      </c>
      <c r="L132">
        <v>15</v>
      </c>
      <c r="M132">
        <v>1</v>
      </c>
      <c r="N132">
        <v>10</v>
      </c>
      <c r="O132">
        <v>6.6666666666666696</v>
      </c>
      <c r="P132">
        <v>9</v>
      </c>
      <c r="Q132" s="4">
        <v>0.1</v>
      </c>
      <c r="R132" s="4">
        <f>Table1[[#This Row],[Precision]]*100</f>
        <v>10</v>
      </c>
      <c r="S132" s="4">
        <v>6.6666666666666693E-2</v>
      </c>
      <c r="T132" s="4">
        <f>Table1[[#This Row],[Recall]]*100</f>
        <v>6.6666666666666696</v>
      </c>
      <c r="U132" s="4">
        <v>0.08</v>
      </c>
      <c r="V132" s="4">
        <f>Table1[[#This Row],[F1-Score]]*100</f>
        <v>8</v>
      </c>
      <c r="W132" s="6">
        <v>2.8749113082885698</v>
      </c>
      <c r="X132" s="6">
        <v>2.4960517883300799E-2</v>
      </c>
      <c r="Y132" s="6">
        <v>2.8499507904052699</v>
      </c>
      <c r="Z132" t="s">
        <v>74</v>
      </c>
      <c r="AA132" t="s">
        <v>632</v>
      </c>
    </row>
    <row r="133" spans="1:27" hidden="1" x14ac:dyDescent="0.25">
      <c r="A133">
        <v>21.5</v>
      </c>
      <c r="B133" t="s">
        <v>24</v>
      </c>
      <c r="C133" t="s">
        <v>73</v>
      </c>
      <c r="D133">
        <f>Table1[[#This Row],[numberOfOccurrancesToBeDiscovered]]*Table1[[#This Row],[motifLength]]/Table1[[#This Row],[percentageMotifsOverLog]]*100</f>
        <v>15000</v>
      </c>
      <c r="E133">
        <v>10</v>
      </c>
      <c r="F133">
        <v>1</v>
      </c>
      <c r="G133">
        <v>10</v>
      </c>
      <c r="H133">
        <v>30</v>
      </c>
      <c r="I133">
        <v>20</v>
      </c>
      <c r="J133">
        <v>1</v>
      </c>
      <c r="K133">
        <v>1</v>
      </c>
      <c r="L133">
        <v>15</v>
      </c>
      <c r="M133">
        <v>0</v>
      </c>
      <c r="N133">
        <v>10</v>
      </c>
      <c r="O133">
        <v>0</v>
      </c>
      <c r="Q133" s="4">
        <v>0</v>
      </c>
      <c r="R133" s="4">
        <f>Table1[[#This Row],[Precision]]*100</f>
        <v>0</v>
      </c>
      <c r="S133" s="4">
        <v>0</v>
      </c>
      <c r="T133" s="4">
        <f>Table1[[#This Row],[Recall]]*100</f>
        <v>0</v>
      </c>
      <c r="U133" s="4">
        <v>0</v>
      </c>
      <c r="V133" s="4">
        <f>Table1[[#This Row],[F1-Score]]*100</f>
        <v>0</v>
      </c>
      <c r="W133" s="6">
        <v>3.0111317634582502</v>
      </c>
      <c r="X133" s="6">
        <v>2.4960517883300799E-2</v>
      </c>
      <c r="Y133" s="6">
        <v>2.9861712455749498</v>
      </c>
      <c r="Z133" t="s">
        <v>74</v>
      </c>
      <c r="AA133" t="s">
        <v>27</v>
      </c>
    </row>
    <row r="134" spans="1:27" hidden="1" x14ac:dyDescent="0.25">
      <c r="A134">
        <v>22</v>
      </c>
      <c r="B134" t="s">
        <v>24</v>
      </c>
      <c r="C134" t="s">
        <v>76</v>
      </c>
      <c r="D134">
        <f>Table1[[#This Row],[numberOfOccurrancesToBeDiscovered]]*Table1[[#This Row],[motifLength]]/Table1[[#This Row],[percentageMotifsOverLog]]*100</f>
        <v>6000</v>
      </c>
      <c r="E134">
        <v>10</v>
      </c>
      <c r="F134">
        <v>2.5</v>
      </c>
      <c r="G134">
        <v>10</v>
      </c>
      <c r="H134">
        <v>5</v>
      </c>
      <c r="I134">
        <v>-5</v>
      </c>
      <c r="J134">
        <v>1</v>
      </c>
      <c r="K134">
        <v>1</v>
      </c>
      <c r="L134">
        <v>15</v>
      </c>
      <c r="M134">
        <v>9</v>
      </c>
      <c r="N134">
        <v>20</v>
      </c>
      <c r="O134" s="1">
        <v>60</v>
      </c>
      <c r="P134">
        <v>0</v>
      </c>
      <c r="Q134" s="4">
        <v>0.45</v>
      </c>
      <c r="R134" s="4">
        <f>Table1[[#This Row],[Precision]]*100</f>
        <v>45</v>
      </c>
      <c r="S134" s="4">
        <v>0.6</v>
      </c>
      <c r="T134" s="4">
        <f>Table1[[#This Row],[Recall]]*100</f>
        <v>60</v>
      </c>
      <c r="U134" s="4">
        <v>0.51428571428571401</v>
      </c>
      <c r="V134" s="4">
        <f>Table1[[#This Row],[F1-Score]]*100</f>
        <v>51.428571428571402</v>
      </c>
      <c r="W134" s="6">
        <v>0.70816183090210005</v>
      </c>
      <c r="X134" s="6">
        <v>1.9386291503906299E-2</v>
      </c>
      <c r="Y134" s="6">
        <v>0.68877553939819303</v>
      </c>
      <c r="Z134" t="s">
        <v>77</v>
      </c>
      <c r="AA134" t="s">
        <v>1055</v>
      </c>
    </row>
    <row r="135" spans="1:27" hidden="1" x14ac:dyDescent="0.25">
      <c r="A135">
        <v>22.1</v>
      </c>
      <c r="B135" t="s">
        <v>24</v>
      </c>
      <c r="C135" t="s">
        <v>76</v>
      </c>
      <c r="D135">
        <f>Table1[[#This Row],[numberOfOccurrancesToBeDiscovered]]*Table1[[#This Row],[motifLength]]/Table1[[#This Row],[percentageMotifsOverLog]]*100</f>
        <v>6000</v>
      </c>
      <c r="E135">
        <v>10</v>
      </c>
      <c r="F135">
        <v>2.5</v>
      </c>
      <c r="G135">
        <v>10</v>
      </c>
      <c r="H135">
        <v>10</v>
      </c>
      <c r="I135">
        <v>0</v>
      </c>
      <c r="J135">
        <v>1</v>
      </c>
      <c r="K135">
        <v>1</v>
      </c>
      <c r="L135">
        <v>15</v>
      </c>
      <c r="M135">
        <v>10</v>
      </c>
      <c r="N135">
        <v>20</v>
      </c>
      <c r="O135" s="1">
        <v>66.6666666666667</v>
      </c>
      <c r="P135">
        <v>0</v>
      </c>
      <c r="Q135" s="4">
        <v>0.5</v>
      </c>
      <c r="R135" s="4">
        <f>Table1[[#This Row],[Precision]]*100</f>
        <v>50</v>
      </c>
      <c r="S135" s="4">
        <v>0.66666666666666696</v>
      </c>
      <c r="T135" s="4">
        <f>Table1[[#This Row],[Recall]]*100</f>
        <v>66.6666666666667</v>
      </c>
      <c r="U135" s="4">
        <v>0.57142857142857095</v>
      </c>
      <c r="V135" s="4">
        <f>Table1[[#This Row],[F1-Score]]*100</f>
        <v>57.142857142857096</v>
      </c>
      <c r="W135" s="6">
        <v>0.76429700851440396</v>
      </c>
      <c r="X135" s="6">
        <v>1.9386291503906299E-2</v>
      </c>
      <c r="Y135" s="6">
        <v>0.74491071701049805</v>
      </c>
      <c r="Z135" t="s">
        <v>77</v>
      </c>
      <c r="AA135" t="s">
        <v>633</v>
      </c>
    </row>
    <row r="136" spans="1:27" hidden="1" x14ac:dyDescent="0.25">
      <c r="A136">
        <v>22.2</v>
      </c>
      <c r="B136" t="s">
        <v>24</v>
      </c>
      <c r="C136" t="s">
        <v>76</v>
      </c>
      <c r="D136">
        <f>Table1[[#This Row],[numberOfOccurrancesToBeDiscovered]]*Table1[[#This Row],[motifLength]]/Table1[[#This Row],[percentageMotifsOverLog]]*100</f>
        <v>6000</v>
      </c>
      <c r="E136">
        <v>10</v>
      </c>
      <c r="F136">
        <v>2.5</v>
      </c>
      <c r="G136">
        <v>10</v>
      </c>
      <c r="H136">
        <v>15</v>
      </c>
      <c r="I136">
        <v>5</v>
      </c>
      <c r="J136">
        <v>1</v>
      </c>
      <c r="K136">
        <v>1</v>
      </c>
      <c r="L136">
        <v>15</v>
      </c>
      <c r="M136">
        <v>14</v>
      </c>
      <c r="N136">
        <v>20</v>
      </c>
      <c r="O136">
        <v>93.3333333333333</v>
      </c>
      <c r="P136">
        <v>1.21428571428571</v>
      </c>
      <c r="Q136" s="4">
        <v>0.7</v>
      </c>
      <c r="R136" s="4">
        <f>Table1[[#This Row],[Precision]]*100</f>
        <v>70</v>
      </c>
      <c r="S136" s="4">
        <v>0.93333333333333302</v>
      </c>
      <c r="T136" s="4">
        <f>Table1[[#This Row],[Recall]]*100</f>
        <v>93.3333333333333</v>
      </c>
      <c r="U136" s="4">
        <v>0.8</v>
      </c>
      <c r="V136" s="4">
        <f>Table1[[#This Row],[F1-Score]]*100</f>
        <v>80</v>
      </c>
      <c r="W136" s="6">
        <v>0.84202098846435602</v>
      </c>
      <c r="X136" s="6">
        <v>1.9386291503906299E-2</v>
      </c>
      <c r="Y136" s="6">
        <v>0.822634696960449</v>
      </c>
      <c r="Z136" t="s">
        <v>77</v>
      </c>
      <c r="AA136" t="s">
        <v>634</v>
      </c>
    </row>
    <row r="137" spans="1:27" hidden="1" x14ac:dyDescent="0.25">
      <c r="A137">
        <v>22.3</v>
      </c>
      <c r="B137" t="s">
        <v>24</v>
      </c>
      <c r="C137" t="s">
        <v>76</v>
      </c>
      <c r="D137">
        <f>Table1[[#This Row],[numberOfOccurrancesToBeDiscovered]]*Table1[[#This Row],[motifLength]]/Table1[[#This Row],[percentageMotifsOverLog]]*100</f>
        <v>6000</v>
      </c>
      <c r="E137">
        <v>10</v>
      </c>
      <c r="F137">
        <v>2.5</v>
      </c>
      <c r="G137">
        <v>10</v>
      </c>
      <c r="H137">
        <v>20</v>
      </c>
      <c r="I137">
        <v>10</v>
      </c>
      <c r="J137">
        <v>1</v>
      </c>
      <c r="K137">
        <v>1</v>
      </c>
      <c r="L137">
        <v>15</v>
      </c>
      <c r="M137">
        <v>0</v>
      </c>
      <c r="N137">
        <v>10</v>
      </c>
      <c r="O137" s="1">
        <v>0</v>
      </c>
      <c r="Q137" s="4">
        <v>0</v>
      </c>
      <c r="R137" s="4">
        <f>Table1[[#This Row],[Precision]]*100</f>
        <v>0</v>
      </c>
      <c r="S137" s="4">
        <v>0</v>
      </c>
      <c r="T137" s="4">
        <f>Table1[[#This Row],[Recall]]*100</f>
        <v>0</v>
      </c>
      <c r="U137" s="4">
        <v>0</v>
      </c>
      <c r="V137" s="4">
        <f>Table1[[#This Row],[F1-Score]]*100</f>
        <v>0</v>
      </c>
      <c r="W137" s="6">
        <v>0.76589059829711903</v>
      </c>
      <c r="X137" s="6">
        <v>1.9386291503906299E-2</v>
      </c>
      <c r="Y137" s="6">
        <v>0.746504306793213</v>
      </c>
      <c r="Z137" t="s">
        <v>77</v>
      </c>
      <c r="AA137" t="s">
        <v>27</v>
      </c>
    </row>
    <row r="138" spans="1:27" hidden="1" x14ac:dyDescent="0.25">
      <c r="A138">
        <v>22.4</v>
      </c>
      <c r="B138" t="s">
        <v>24</v>
      </c>
      <c r="C138" t="s">
        <v>76</v>
      </c>
      <c r="D138">
        <f>Table1[[#This Row],[numberOfOccurrancesToBeDiscovered]]*Table1[[#This Row],[motifLength]]/Table1[[#This Row],[percentageMotifsOverLog]]*100</f>
        <v>6000</v>
      </c>
      <c r="E138">
        <v>10</v>
      </c>
      <c r="F138">
        <v>2.5</v>
      </c>
      <c r="G138">
        <v>10</v>
      </c>
      <c r="H138">
        <v>25</v>
      </c>
      <c r="I138">
        <v>15</v>
      </c>
      <c r="J138">
        <v>1</v>
      </c>
      <c r="K138">
        <v>1</v>
      </c>
      <c r="L138">
        <v>15</v>
      </c>
      <c r="M138">
        <v>1</v>
      </c>
      <c r="N138">
        <v>10</v>
      </c>
      <c r="O138" s="1">
        <v>6.6666666666666696</v>
      </c>
      <c r="P138">
        <v>10</v>
      </c>
      <c r="Q138" s="4">
        <v>0.1</v>
      </c>
      <c r="R138" s="4">
        <f>Table1[[#This Row],[Precision]]*100</f>
        <v>10</v>
      </c>
      <c r="S138" s="4">
        <v>6.6666666666666693E-2</v>
      </c>
      <c r="T138" s="4">
        <f>Table1[[#This Row],[Recall]]*100</f>
        <v>6.6666666666666696</v>
      </c>
      <c r="U138" s="4">
        <v>0.08</v>
      </c>
      <c r="V138" s="4">
        <f>Table1[[#This Row],[F1-Score]]*100</f>
        <v>8</v>
      </c>
      <c r="W138" s="6">
        <v>0.629658222198486</v>
      </c>
      <c r="X138" s="6">
        <v>1.9386291503906299E-2</v>
      </c>
      <c r="Y138" s="6">
        <v>0.61027193069457997</v>
      </c>
      <c r="Z138" t="s">
        <v>77</v>
      </c>
      <c r="AA138" t="s">
        <v>1056</v>
      </c>
    </row>
    <row r="139" spans="1:27" hidden="1" x14ac:dyDescent="0.25">
      <c r="A139">
        <v>22.5</v>
      </c>
      <c r="B139" t="s">
        <v>24</v>
      </c>
      <c r="C139" t="s">
        <v>76</v>
      </c>
      <c r="D139">
        <f>Table1[[#This Row],[numberOfOccurrancesToBeDiscovered]]*Table1[[#This Row],[motifLength]]/Table1[[#This Row],[percentageMotifsOverLog]]*100</f>
        <v>6000</v>
      </c>
      <c r="E139">
        <v>10</v>
      </c>
      <c r="F139">
        <v>2.5</v>
      </c>
      <c r="G139">
        <v>10</v>
      </c>
      <c r="H139">
        <v>30</v>
      </c>
      <c r="I139">
        <v>20</v>
      </c>
      <c r="J139">
        <v>1</v>
      </c>
      <c r="K139">
        <v>1</v>
      </c>
      <c r="L139">
        <v>15</v>
      </c>
      <c r="M139">
        <v>1</v>
      </c>
      <c r="N139">
        <v>10</v>
      </c>
      <c r="O139" s="1">
        <v>6.6666666666666696</v>
      </c>
      <c r="P139">
        <v>14</v>
      </c>
      <c r="Q139" s="4">
        <v>0.1</v>
      </c>
      <c r="R139" s="4">
        <f>Table1[[#This Row],[Precision]]*100</f>
        <v>10</v>
      </c>
      <c r="S139" s="4">
        <v>6.6666666666666693E-2</v>
      </c>
      <c r="T139" s="4">
        <f>Table1[[#This Row],[Recall]]*100</f>
        <v>6.6666666666666696</v>
      </c>
      <c r="U139" s="4">
        <v>0.08</v>
      </c>
      <c r="V139" s="4">
        <f>Table1[[#This Row],[F1-Score]]*100</f>
        <v>8</v>
      </c>
      <c r="W139" s="6">
        <v>0.69997906684875499</v>
      </c>
      <c r="X139" s="6">
        <v>1.9386291503906299E-2</v>
      </c>
      <c r="Y139" s="6">
        <v>0.68059277534484897</v>
      </c>
      <c r="Z139" t="s">
        <v>77</v>
      </c>
      <c r="AA139" t="s">
        <v>1057</v>
      </c>
    </row>
    <row r="140" spans="1:27" hidden="1" x14ac:dyDescent="0.25">
      <c r="A140">
        <v>23</v>
      </c>
      <c r="B140" t="s">
        <v>24</v>
      </c>
      <c r="C140" t="s">
        <v>78</v>
      </c>
      <c r="D140">
        <f>Table1[[#This Row],[numberOfOccurrancesToBeDiscovered]]*Table1[[#This Row],[motifLength]]/Table1[[#This Row],[percentageMotifsOverLog]]*100</f>
        <v>3000</v>
      </c>
      <c r="E140">
        <v>10</v>
      </c>
      <c r="F140">
        <v>5</v>
      </c>
      <c r="G140">
        <v>10</v>
      </c>
      <c r="H140">
        <v>5</v>
      </c>
      <c r="I140">
        <v>-5</v>
      </c>
      <c r="J140">
        <v>1</v>
      </c>
      <c r="K140">
        <v>1</v>
      </c>
      <c r="L140">
        <v>15</v>
      </c>
      <c r="M140">
        <v>10</v>
      </c>
      <c r="N140">
        <v>20</v>
      </c>
      <c r="O140">
        <v>66.6666666666667</v>
      </c>
      <c r="P140">
        <v>0</v>
      </c>
      <c r="Q140" s="4">
        <v>0.5</v>
      </c>
      <c r="R140" s="4">
        <f>Table1[[#This Row],[Precision]]*100</f>
        <v>50</v>
      </c>
      <c r="S140" s="4">
        <v>0.66666666666666696</v>
      </c>
      <c r="T140" s="4">
        <f>Table1[[#This Row],[Recall]]*100</f>
        <v>66.6666666666667</v>
      </c>
      <c r="U140" s="4">
        <v>0.57142857142857095</v>
      </c>
      <c r="V140" s="4">
        <f>Table1[[#This Row],[F1-Score]]*100</f>
        <v>57.142857142857096</v>
      </c>
      <c r="W140" s="6">
        <v>0.23911523818969699</v>
      </c>
      <c r="X140" s="6">
        <v>2.1353483200073201E-2</v>
      </c>
      <c r="Y140" s="6">
        <v>0.217761754989624</v>
      </c>
      <c r="Z140" t="s">
        <v>79</v>
      </c>
      <c r="AA140" t="s">
        <v>1058</v>
      </c>
    </row>
    <row r="141" spans="1:27" hidden="1" x14ac:dyDescent="0.25">
      <c r="A141">
        <v>23.1</v>
      </c>
      <c r="B141" t="s">
        <v>24</v>
      </c>
      <c r="C141" t="s">
        <v>78</v>
      </c>
      <c r="D141">
        <f>Table1[[#This Row],[numberOfOccurrancesToBeDiscovered]]*Table1[[#This Row],[motifLength]]/Table1[[#This Row],[percentageMotifsOverLog]]*100</f>
        <v>3000</v>
      </c>
      <c r="E141">
        <v>10</v>
      </c>
      <c r="F141">
        <v>5</v>
      </c>
      <c r="G141">
        <v>10</v>
      </c>
      <c r="H141">
        <v>10</v>
      </c>
      <c r="I141">
        <v>0</v>
      </c>
      <c r="J141">
        <v>1</v>
      </c>
      <c r="K141">
        <v>1</v>
      </c>
      <c r="L141">
        <v>15</v>
      </c>
      <c r="M141">
        <v>10</v>
      </c>
      <c r="N141">
        <v>20</v>
      </c>
      <c r="O141">
        <v>66.6666666666667</v>
      </c>
      <c r="P141">
        <v>0</v>
      </c>
      <c r="Q141" s="4">
        <v>0.5</v>
      </c>
      <c r="R141" s="4">
        <f>Table1[[#This Row],[Precision]]*100</f>
        <v>50</v>
      </c>
      <c r="S141" s="4">
        <v>0.66666666666666696</v>
      </c>
      <c r="T141" s="4">
        <f>Table1[[#This Row],[Recall]]*100</f>
        <v>66.6666666666667</v>
      </c>
      <c r="U141" s="4">
        <v>0.57142857142857095</v>
      </c>
      <c r="V141" s="4">
        <f>Table1[[#This Row],[F1-Score]]*100</f>
        <v>57.142857142857096</v>
      </c>
      <c r="W141" s="6">
        <v>0.24403762817382799</v>
      </c>
      <c r="X141" s="6">
        <v>2.1353483200073201E-2</v>
      </c>
      <c r="Y141" s="6">
        <v>0.22268414497375499</v>
      </c>
      <c r="Z141" t="s">
        <v>79</v>
      </c>
      <c r="AA141" t="s">
        <v>635</v>
      </c>
    </row>
    <row r="142" spans="1:27" hidden="1" x14ac:dyDescent="0.25">
      <c r="A142">
        <v>23.2</v>
      </c>
      <c r="B142" t="s">
        <v>24</v>
      </c>
      <c r="C142" t="s">
        <v>78</v>
      </c>
      <c r="D142">
        <f>Table1[[#This Row],[numberOfOccurrancesToBeDiscovered]]*Table1[[#This Row],[motifLength]]/Table1[[#This Row],[percentageMotifsOverLog]]*100</f>
        <v>3000</v>
      </c>
      <c r="E142">
        <v>10</v>
      </c>
      <c r="F142">
        <v>5</v>
      </c>
      <c r="G142">
        <v>10</v>
      </c>
      <c r="H142">
        <v>15</v>
      </c>
      <c r="I142">
        <v>5</v>
      </c>
      <c r="J142">
        <v>1</v>
      </c>
      <c r="K142">
        <v>1</v>
      </c>
      <c r="L142">
        <v>15</v>
      </c>
      <c r="M142">
        <v>3</v>
      </c>
      <c r="N142">
        <v>10</v>
      </c>
      <c r="O142">
        <v>20</v>
      </c>
      <c r="P142">
        <v>1</v>
      </c>
      <c r="Q142" s="4">
        <v>0.3</v>
      </c>
      <c r="R142" s="4">
        <f>Table1[[#This Row],[Precision]]*100</f>
        <v>30</v>
      </c>
      <c r="S142" s="4">
        <v>0.2</v>
      </c>
      <c r="T142" s="4">
        <f>Table1[[#This Row],[Recall]]*100</f>
        <v>20</v>
      </c>
      <c r="U142" s="4">
        <v>0.24</v>
      </c>
      <c r="V142" s="4">
        <f>Table1[[#This Row],[F1-Score]]*100</f>
        <v>24</v>
      </c>
      <c r="W142" s="6">
        <v>0.17506527900695801</v>
      </c>
      <c r="X142" s="6">
        <v>2.1353483200073201E-2</v>
      </c>
      <c r="Y142" s="6">
        <v>0.15371179580688499</v>
      </c>
      <c r="Z142" t="s">
        <v>79</v>
      </c>
      <c r="AA142" t="s">
        <v>1059</v>
      </c>
    </row>
    <row r="143" spans="1:27" hidden="1" x14ac:dyDescent="0.25">
      <c r="A143">
        <v>23.3</v>
      </c>
      <c r="B143" t="s">
        <v>24</v>
      </c>
      <c r="C143" t="s">
        <v>78</v>
      </c>
      <c r="D143">
        <f>Table1[[#This Row],[numberOfOccurrancesToBeDiscovered]]*Table1[[#This Row],[motifLength]]/Table1[[#This Row],[percentageMotifsOverLog]]*100</f>
        <v>3000</v>
      </c>
      <c r="E143">
        <v>10</v>
      </c>
      <c r="F143">
        <v>5</v>
      </c>
      <c r="G143">
        <v>10</v>
      </c>
      <c r="H143">
        <v>20</v>
      </c>
      <c r="I143">
        <v>10</v>
      </c>
      <c r="J143">
        <v>1</v>
      </c>
      <c r="K143">
        <v>1</v>
      </c>
      <c r="L143">
        <v>15</v>
      </c>
      <c r="M143">
        <v>2</v>
      </c>
      <c r="N143">
        <v>10</v>
      </c>
      <c r="O143">
        <v>13.3333333333333</v>
      </c>
      <c r="P143">
        <v>8</v>
      </c>
      <c r="Q143" s="4">
        <v>0.2</v>
      </c>
      <c r="R143" s="4">
        <f>Table1[[#This Row],[Precision]]*100</f>
        <v>20</v>
      </c>
      <c r="S143" s="4">
        <v>0.133333333333333</v>
      </c>
      <c r="T143" s="4">
        <f>Table1[[#This Row],[Recall]]*100</f>
        <v>13.3333333333333</v>
      </c>
      <c r="U143" s="4">
        <v>0.16</v>
      </c>
      <c r="V143" s="4">
        <f>Table1[[#This Row],[F1-Score]]*100</f>
        <v>16</v>
      </c>
      <c r="W143" s="6">
        <v>0.18583559989929199</v>
      </c>
      <c r="X143" s="6">
        <v>2.1353483200073201E-2</v>
      </c>
      <c r="Y143" s="6">
        <v>0.164482116699219</v>
      </c>
      <c r="Z143" t="s">
        <v>79</v>
      </c>
      <c r="AA143" t="s">
        <v>636</v>
      </c>
    </row>
    <row r="144" spans="1:27" hidden="1" x14ac:dyDescent="0.25">
      <c r="A144">
        <v>23.4</v>
      </c>
      <c r="B144" t="s">
        <v>24</v>
      </c>
      <c r="C144" t="s">
        <v>78</v>
      </c>
      <c r="D144">
        <f>Table1[[#This Row],[numberOfOccurrancesToBeDiscovered]]*Table1[[#This Row],[motifLength]]/Table1[[#This Row],[percentageMotifsOverLog]]*100</f>
        <v>3000</v>
      </c>
      <c r="E144">
        <v>10</v>
      </c>
      <c r="F144">
        <v>5</v>
      </c>
      <c r="G144">
        <v>10</v>
      </c>
      <c r="H144">
        <v>25</v>
      </c>
      <c r="I144">
        <v>15</v>
      </c>
      <c r="J144">
        <v>1</v>
      </c>
      <c r="K144">
        <v>1</v>
      </c>
      <c r="L144">
        <v>15</v>
      </c>
      <c r="M144">
        <v>2</v>
      </c>
      <c r="N144">
        <v>10</v>
      </c>
      <c r="O144" s="1">
        <v>13.3333333333333</v>
      </c>
      <c r="P144">
        <v>8</v>
      </c>
      <c r="Q144" s="4">
        <v>0.2</v>
      </c>
      <c r="R144" s="4">
        <f>Table1[[#This Row],[Precision]]*100</f>
        <v>20</v>
      </c>
      <c r="S144" s="4">
        <v>0.133333333333333</v>
      </c>
      <c r="T144" s="4">
        <f>Table1[[#This Row],[Recall]]*100</f>
        <v>13.3333333333333</v>
      </c>
      <c r="U144" s="4">
        <v>0.16</v>
      </c>
      <c r="V144" s="4">
        <f>Table1[[#This Row],[F1-Score]]*100</f>
        <v>16</v>
      </c>
      <c r="W144" s="6">
        <v>0.22272944450378401</v>
      </c>
      <c r="X144" s="6">
        <v>2.1353483200073201E-2</v>
      </c>
      <c r="Y144" s="6">
        <v>0.20137596130371099</v>
      </c>
      <c r="Z144" t="s">
        <v>79</v>
      </c>
      <c r="AA144" t="s">
        <v>636</v>
      </c>
    </row>
    <row r="145" spans="1:27" hidden="1" x14ac:dyDescent="0.25">
      <c r="A145">
        <v>23.5</v>
      </c>
      <c r="B145" t="s">
        <v>24</v>
      </c>
      <c r="C145" t="s">
        <v>78</v>
      </c>
      <c r="D145">
        <f>Table1[[#This Row],[numberOfOccurrancesToBeDiscovered]]*Table1[[#This Row],[motifLength]]/Table1[[#This Row],[percentageMotifsOverLog]]*100</f>
        <v>3000</v>
      </c>
      <c r="E145">
        <v>10</v>
      </c>
      <c r="F145">
        <v>5</v>
      </c>
      <c r="G145">
        <v>10</v>
      </c>
      <c r="H145">
        <v>30</v>
      </c>
      <c r="I145">
        <v>20</v>
      </c>
      <c r="J145">
        <v>1</v>
      </c>
      <c r="K145">
        <v>1</v>
      </c>
      <c r="L145">
        <v>15</v>
      </c>
      <c r="M145">
        <v>4</v>
      </c>
      <c r="N145">
        <v>10</v>
      </c>
      <c r="O145">
        <v>26.6666666666667</v>
      </c>
      <c r="P145">
        <v>2.5</v>
      </c>
      <c r="Q145" s="4">
        <v>0.4</v>
      </c>
      <c r="R145" s="4">
        <f>Table1[[#This Row],[Precision]]*100</f>
        <v>40</v>
      </c>
      <c r="S145" s="4">
        <v>0.266666666666667</v>
      </c>
      <c r="T145" s="4">
        <f>Table1[[#This Row],[Recall]]*100</f>
        <v>26.6666666666667</v>
      </c>
      <c r="U145" s="4">
        <v>0.32</v>
      </c>
      <c r="V145" s="4">
        <f>Table1[[#This Row],[F1-Score]]*100</f>
        <v>32</v>
      </c>
      <c r="W145" s="6">
        <v>0.25315332412719699</v>
      </c>
      <c r="X145" s="6">
        <v>2.1353483200073201E-2</v>
      </c>
      <c r="Y145" s="6">
        <v>0.231799840927124</v>
      </c>
      <c r="Z145" t="s">
        <v>79</v>
      </c>
      <c r="AA145" t="s">
        <v>1060</v>
      </c>
    </row>
    <row r="146" spans="1:27" hidden="1" x14ac:dyDescent="0.25">
      <c r="A146">
        <v>24</v>
      </c>
      <c r="B146" t="s">
        <v>24</v>
      </c>
      <c r="C146" t="s">
        <v>80</v>
      </c>
      <c r="D146">
        <f>Table1[[#This Row],[numberOfOccurrancesToBeDiscovered]]*Table1[[#This Row],[motifLength]]/Table1[[#This Row],[percentageMotifsOverLog]]*100</f>
        <v>2250</v>
      </c>
      <c r="E146">
        <v>10</v>
      </c>
      <c r="F146">
        <v>10</v>
      </c>
      <c r="G146">
        <v>15</v>
      </c>
      <c r="H146">
        <v>5</v>
      </c>
      <c r="I146">
        <v>-10</v>
      </c>
      <c r="J146">
        <v>1</v>
      </c>
      <c r="K146">
        <v>1</v>
      </c>
      <c r="L146">
        <v>15</v>
      </c>
      <c r="M146">
        <v>9</v>
      </c>
      <c r="N146">
        <v>20</v>
      </c>
      <c r="O146">
        <v>60</v>
      </c>
      <c r="P146">
        <v>0</v>
      </c>
      <c r="Q146" s="4">
        <v>0.45</v>
      </c>
      <c r="R146" s="4">
        <f>Table1[[#This Row],[Precision]]*100</f>
        <v>45</v>
      </c>
      <c r="S146" s="4">
        <v>0.6</v>
      </c>
      <c r="T146" s="4">
        <f>Table1[[#This Row],[Recall]]*100</f>
        <v>60</v>
      </c>
      <c r="U146" s="4">
        <v>0.51428571428571401</v>
      </c>
      <c r="V146" s="4">
        <f>Table1[[#This Row],[F1-Score]]*100</f>
        <v>51.428571428571402</v>
      </c>
      <c r="W146" s="6">
        <v>0.183334350585938</v>
      </c>
      <c r="X146" s="6">
        <v>3.3107519149780301E-2</v>
      </c>
      <c r="Y146" s="6">
        <v>0.150226831436157</v>
      </c>
      <c r="Z146" t="s">
        <v>81</v>
      </c>
      <c r="AA146" t="s">
        <v>1061</v>
      </c>
    </row>
    <row r="147" spans="1:27" hidden="1" x14ac:dyDescent="0.25">
      <c r="A147">
        <v>24.1</v>
      </c>
      <c r="B147" t="s">
        <v>24</v>
      </c>
      <c r="C147" t="s">
        <v>80</v>
      </c>
      <c r="D147">
        <f>Table1[[#This Row],[numberOfOccurrancesToBeDiscovered]]*Table1[[#This Row],[motifLength]]/Table1[[#This Row],[percentageMotifsOverLog]]*100</f>
        <v>2250</v>
      </c>
      <c r="E147">
        <v>10</v>
      </c>
      <c r="F147">
        <v>10</v>
      </c>
      <c r="G147">
        <v>15</v>
      </c>
      <c r="H147">
        <v>10</v>
      </c>
      <c r="I147">
        <v>-5</v>
      </c>
      <c r="J147">
        <v>1</v>
      </c>
      <c r="K147">
        <v>1</v>
      </c>
      <c r="L147">
        <v>15</v>
      </c>
      <c r="M147">
        <v>11</v>
      </c>
      <c r="N147">
        <v>20</v>
      </c>
      <c r="O147" s="1">
        <v>73.3333333333333</v>
      </c>
      <c r="P147">
        <v>0.36363636363636398</v>
      </c>
      <c r="Q147" s="4">
        <v>0.55000000000000004</v>
      </c>
      <c r="R147" s="4">
        <f>Table1[[#This Row],[Precision]]*100</f>
        <v>55.000000000000007</v>
      </c>
      <c r="S147" s="4">
        <v>0.73333333333333295</v>
      </c>
      <c r="T147" s="4">
        <f>Table1[[#This Row],[Recall]]*100</f>
        <v>73.3333333333333</v>
      </c>
      <c r="U147" s="4">
        <v>0.628571428571429</v>
      </c>
      <c r="V147" s="4">
        <f>Table1[[#This Row],[F1-Score]]*100</f>
        <v>62.857142857142904</v>
      </c>
      <c r="W147" s="6">
        <v>0.21743535995483401</v>
      </c>
      <c r="X147" s="6">
        <v>3.3107519149780301E-2</v>
      </c>
      <c r="Y147" s="6">
        <v>0.18432784080505399</v>
      </c>
      <c r="Z147" t="s">
        <v>81</v>
      </c>
      <c r="AA147" t="s">
        <v>1062</v>
      </c>
    </row>
    <row r="148" spans="1:27" hidden="1" x14ac:dyDescent="0.25">
      <c r="A148">
        <v>24.2</v>
      </c>
      <c r="B148" t="s">
        <v>24</v>
      </c>
      <c r="C148" t="s">
        <v>80</v>
      </c>
      <c r="D148">
        <f>Table1[[#This Row],[numberOfOccurrancesToBeDiscovered]]*Table1[[#This Row],[motifLength]]/Table1[[#This Row],[percentageMotifsOverLog]]*100</f>
        <v>2250</v>
      </c>
      <c r="E148">
        <v>10</v>
      </c>
      <c r="F148">
        <v>10</v>
      </c>
      <c r="G148">
        <v>15</v>
      </c>
      <c r="H148">
        <v>15</v>
      </c>
      <c r="I148">
        <v>0</v>
      </c>
      <c r="J148">
        <v>1</v>
      </c>
      <c r="K148">
        <v>1</v>
      </c>
      <c r="L148">
        <v>15</v>
      </c>
      <c r="M148">
        <v>11</v>
      </c>
      <c r="N148">
        <v>20</v>
      </c>
      <c r="O148" s="1">
        <v>73.3333333333333</v>
      </c>
      <c r="P148">
        <v>0</v>
      </c>
      <c r="Q148" s="4">
        <v>0.55000000000000004</v>
      </c>
      <c r="R148" s="4">
        <f>Table1[[#This Row],[Precision]]*100</f>
        <v>55.000000000000007</v>
      </c>
      <c r="S148" s="4">
        <v>0.73333333333333295</v>
      </c>
      <c r="T148" s="4">
        <f>Table1[[#This Row],[Recall]]*100</f>
        <v>73.3333333333333</v>
      </c>
      <c r="U148" s="4">
        <v>0.628571428571429</v>
      </c>
      <c r="V148" s="4">
        <f>Table1[[#This Row],[F1-Score]]*100</f>
        <v>62.857142857142904</v>
      </c>
      <c r="W148" s="6">
        <v>0.21847558021545399</v>
      </c>
      <c r="X148" s="6">
        <v>3.3107519149780301E-2</v>
      </c>
      <c r="Y148" s="6">
        <v>0.18536806106567399</v>
      </c>
      <c r="Z148" t="s">
        <v>81</v>
      </c>
      <c r="AA148" t="s">
        <v>637</v>
      </c>
    </row>
    <row r="149" spans="1:27" hidden="1" x14ac:dyDescent="0.25">
      <c r="A149">
        <v>24.3</v>
      </c>
      <c r="B149" t="s">
        <v>24</v>
      </c>
      <c r="C149" t="s">
        <v>80</v>
      </c>
      <c r="D149">
        <f>Table1[[#This Row],[numberOfOccurrancesToBeDiscovered]]*Table1[[#This Row],[motifLength]]/Table1[[#This Row],[percentageMotifsOverLog]]*100</f>
        <v>2250</v>
      </c>
      <c r="E149">
        <v>10</v>
      </c>
      <c r="F149">
        <v>10</v>
      </c>
      <c r="G149">
        <v>15</v>
      </c>
      <c r="H149">
        <v>20</v>
      </c>
      <c r="I149">
        <v>5</v>
      </c>
      <c r="J149">
        <v>1</v>
      </c>
      <c r="K149">
        <v>1</v>
      </c>
      <c r="L149">
        <v>15</v>
      </c>
      <c r="M149">
        <v>14</v>
      </c>
      <c r="N149">
        <v>20</v>
      </c>
      <c r="O149">
        <v>93.3333333333333</v>
      </c>
      <c r="P149">
        <v>5.3571428571428603</v>
      </c>
      <c r="Q149" s="4">
        <v>0.7</v>
      </c>
      <c r="R149" s="4">
        <f>Table1[[#This Row],[Precision]]*100</f>
        <v>70</v>
      </c>
      <c r="S149" s="4">
        <v>0.93333333333333302</v>
      </c>
      <c r="T149" s="4">
        <f>Table1[[#This Row],[Recall]]*100</f>
        <v>93.3333333333333</v>
      </c>
      <c r="U149" s="4">
        <v>0.8</v>
      </c>
      <c r="V149" s="4">
        <f>Table1[[#This Row],[F1-Score]]*100</f>
        <v>80</v>
      </c>
      <c r="W149" s="6">
        <v>0.17343449592590299</v>
      </c>
      <c r="X149" s="6">
        <v>3.3107519149780301E-2</v>
      </c>
      <c r="Y149" s="6">
        <v>0.14032697677612299</v>
      </c>
      <c r="Z149" t="s">
        <v>81</v>
      </c>
      <c r="AA149" t="s">
        <v>638</v>
      </c>
    </row>
    <row r="150" spans="1:27" hidden="1" x14ac:dyDescent="0.25">
      <c r="A150">
        <v>24.4</v>
      </c>
      <c r="B150" t="s">
        <v>24</v>
      </c>
      <c r="C150" t="s">
        <v>80</v>
      </c>
      <c r="D150">
        <f>Table1[[#This Row],[numberOfOccurrancesToBeDiscovered]]*Table1[[#This Row],[motifLength]]/Table1[[#This Row],[percentageMotifsOverLog]]*100</f>
        <v>2250</v>
      </c>
      <c r="E150">
        <v>10</v>
      </c>
      <c r="F150">
        <v>10</v>
      </c>
      <c r="G150">
        <v>15</v>
      </c>
      <c r="H150">
        <v>25</v>
      </c>
      <c r="I150">
        <v>10</v>
      </c>
      <c r="J150">
        <v>1</v>
      </c>
      <c r="K150">
        <v>1</v>
      </c>
      <c r="L150">
        <v>15</v>
      </c>
      <c r="M150">
        <v>15</v>
      </c>
      <c r="N150">
        <v>20</v>
      </c>
      <c r="O150" s="1">
        <v>100</v>
      </c>
      <c r="P150">
        <v>7.2666666666666702</v>
      </c>
      <c r="Q150" s="4">
        <v>0.75</v>
      </c>
      <c r="R150" s="4">
        <f>Table1[[#This Row],[Precision]]*100</f>
        <v>75</v>
      </c>
      <c r="S150" s="4">
        <v>1</v>
      </c>
      <c r="T150" s="4">
        <f>Table1[[#This Row],[Recall]]*100</f>
        <v>100</v>
      </c>
      <c r="U150" s="4">
        <v>0.85714285714285698</v>
      </c>
      <c r="V150" s="4">
        <f>Table1[[#This Row],[F1-Score]]*100</f>
        <v>85.714285714285694</v>
      </c>
      <c r="W150" s="6">
        <v>0.19950771331787101</v>
      </c>
      <c r="X150" s="6">
        <v>3.3107519149780301E-2</v>
      </c>
      <c r="Y150" s="6">
        <v>0.16640019416809099</v>
      </c>
      <c r="Z150" t="s">
        <v>81</v>
      </c>
      <c r="AA150" t="s">
        <v>1063</v>
      </c>
    </row>
    <row r="151" spans="1:27" hidden="1" x14ac:dyDescent="0.25">
      <c r="A151">
        <v>24.5</v>
      </c>
      <c r="B151" t="s">
        <v>24</v>
      </c>
      <c r="C151" t="s">
        <v>80</v>
      </c>
      <c r="D151">
        <f>Table1[[#This Row],[numberOfOccurrancesToBeDiscovered]]*Table1[[#This Row],[motifLength]]/Table1[[#This Row],[percentageMotifsOverLog]]*100</f>
        <v>2250</v>
      </c>
      <c r="E151">
        <v>10</v>
      </c>
      <c r="F151">
        <v>10</v>
      </c>
      <c r="G151">
        <v>15</v>
      </c>
      <c r="H151">
        <v>30</v>
      </c>
      <c r="I151">
        <v>15</v>
      </c>
      <c r="J151">
        <v>1</v>
      </c>
      <c r="K151">
        <v>1</v>
      </c>
      <c r="L151">
        <v>15</v>
      </c>
      <c r="M151">
        <v>13</v>
      </c>
      <c r="N151">
        <v>20</v>
      </c>
      <c r="O151">
        <v>86.6666666666667</v>
      </c>
      <c r="P151" s="1">
        <v>3.2307692307692299</v>
      </c>
      <c r="Q151" s="4">
        <v>0.65</v>
      </c>
      <c r="R151" s="4">
        <f>Table1[[#This Row],[Precision]]*100</f>
        <v>65</v>
      </c>
      <c r="S151" s="4">
        <v>0.86666666666666703</v>
      </c>
      <c r="T151" s="4">
        <f>Table1[[#This Row],[Recall]]*100</f>
        <v>86.6666666666667</v>
      </c>
      <c r="U151" s="4">
        <v>0.74285714285714299</v>
      </c>
      <c r="V151" s="4">
        <f>Table1[[#This Row],[F1-Score]]*100</f>
        <v>74.285714285714306</v>
      </c>
      <c r="W151" s="6">
        <v>0.15093827247619601</v>
      </c>
      <c r="X151" s="6">
        <v>3.3107519149780301E-2</v>
      </c>
      <c r="Y151" s="6">
        <v>0.117830753326416</v>
      </c>
      <c r="Z151" t="s">
        <v>81</v>
      </c>
      <c r="AA151" t="s">
        <v>1064</v>
      </c>
    </row>
    <row r="152" spans="1:27" hidden="1" x14ac:dyDescent="0.25">
      <c r="A152">
        <v>25</v>
      </c>
      <c r="B152" t="s">
        <v>24</v>
      </c>
      <c r="C152" t="s">
        <v>82</v>
      </c>
      <c r="D152">
        <f>Table1[[#This Row],[numberOfOccurrancesToBeDiscovered]]*Table1[[#This Row],[motifLength]]/Table1[[#This Row],[percentageMotifsOverLog]]*100</f>
        <v>22500</v>
      </c>
      <c r="E152">
        <v>10</v>
      </c>
      <c r="F152">
        <v>1</v>
      </c>
      <c r="G152">
        <v>15</v>
      </c>
      <c r="H152">
        <v>5</v>
      </c>
      <c r="I152">
        <v>-10</v>
      </c>
      <c r="J152">
        <v>1</v>
      </c>
      <c r="K152">
        <v>1</v>
      </c>
      <c r="L152">
        <v>15</v>
      </c>
      <c r="M152">
        <v>5</v>
      </c>
      <c r="N152">
        <v>10</v>
      </c>
      <c r="O152">
        <v>33.3333333333333</v>
      </c>
      <c r="P152">
        <v>0</v>
      </c>
      <c r="Q152" s="4">
        <v>0.5</v>
      </c>
      <c r="R152" s="4">
        <f>Table1[[#This Row],[Precision]]*100</f>
        <v>50</v>
      </c>
      <c r="S152" s="4">
        <v>0.33333333333333298</v>
      </c>
      <c r="T152" s="4">
        <f>Table1[[#This Row],[Recall]]*100</f>
        <v>33.3333333333333</v>
      </c>
      <c r="U152" s="4">
        <v>0.4</v>
      </c>
      <c r="V152" s="4">
        <f>Table1[[#This Row],[F1-Score]]*100</f>
        <v>40</v>
      </c>
      <c r="W152" s="6">
        <v>7.6880288124084499</v>
      </c>
      <c r="X152" s="6">
        <v>4.4975042343139697E-2</v>
      </c>
      <c r="Y152" s="6">
        <v>7.6430537700653103</v>
      </c>
      <c r="Z152" t="s">
        <v>83</v>
      </c>
      <c r="AA152" t="s">
        <v>1065</v>
      </c>
    </row>
    <row r="153" spans="1:27" hidden="1" x14ac:dyDescent="0.25">
      <c r="A153">
        <v>25.1</v>
      </c>
      <c r="B153" t="s">
        <v>24</v>
      </c>
      <c r="C153" t="s">
        <v>82</v>
      </c>
      <c r="D153">
        <f>Table1[[#This Row],[numberOfOccurrancesToBeDiscovered]]*Table1[[#This Row],[motifLength]]/Table1[[#This Row],[percentageMotifsOverLog]]*100</f>
        <v>22500</v>
      </c>
      <c r="E153">
        <v>10</v>
      </c>
      <c r="F153">
        <v>1</v>
      </c>
      <c r="G153">
        <v>15</v>
      </c>
      <c r="H153">
        <v>10</v>
      </c>
      <c r="I153">
        <v>-5</v>
      </c>
      <c r="J153">
        <v>1</v>
      </c>
      <c r="K153">
        <v>1</v>
      </c>
      <c r="L153">
        <v>15</v>
      </c>
      <c r="M153">
        <v>8</v>
      </c>
      <c r="N153">
        <v>20</v>
      </c>
      <c r="O153">
        <v>53.3333333333333</v>
      </c>
      <c r="P153" s="1">
        <v>0</v>
      </c>
      <c r="Q153" s="4">
        <v>0.4</v>
      </c>
      <c r="R153" s="4">
        <f>Table1[[#This Row],[Precision]]*100</f>
        <v>40</v>
      </c>
      <c r="S153" s="4">
        <v>0.53333333333333299</v>
      </c>
      <c r="T153" s="4">
        <f>Table1[[#This Row],[Recall]]*100</f>
        <v>53.3333333333333</v>
      </c>
      <c r="U153" s="4">
        <v>0.45714285714285702</v>
      </c>
      <c r="V153" s="4">
        <f>Table1[[#This Row],[F1-Score]]*100</f>
        <v>45.714285714285701</v>
      </c>
      <c r="W153" s="6">
        <v>6.4427981376648003</v>
      </c>
      <c r="X153" s="6">
        <v>4.4975042343139697E-2</v>
      </c>
      <c r="Y153" s="6">
        <v>6.3978230953216597</v>
      </c>
      <c r="Z153" t="s">
        <v>83</v>
      </c>
      <c r="AA153" t="s">
        <v>639</v>
      </c>
    </row>
    <row r="154" spans="1:27" hidden="1" x14ac:dyDescent="0.25">
      <c r="A154">
        <v>25.2</v>
      </c>
      <c r="B154" t="s">
        <v>24</v>
      </c>
      <c r="C154" t="s">
        <v>82</v>
      </c>
      <c r="D154">
        <f>Table1[[#This Row],[numberOfOccurrancesToBeDiscovered]]*Table1[[#This Row],[motifLength]]/Table1[[#This Row],[percentageMotifsOverLog]]*100</f>
        <v>22500</v>
      </c>
      <c r="E154">
        <v>10</v>
      </c>
      <c r="F154">
        <v>1</v>
      </c>
      <c r="G154">
        <v>15</v>
      </c>
      <c r="H154">
        <v>15</v>
      </c>
      <c r="I154">
        <v>0</v>
      </c>
      <c r="J154">
        <v>1</v>
      </c>
      <c r="K154">
        <v>1</v>
      </c>
      <c r="L154">
        <v>15</v>
      </c>
      <c r="M154">
        <v>8</v>
      </c>
      <c r="N154">
        <v>20</v>
      </c>
      <c r="O154">
        <v>53.3333333333333</v>
      </c>
      <c r="P154">
        <v>0</v>
      </c>
      <c r="Q154" s="4">
        <v>0.4</v>
      </c>
      <c r="R154" s="4">
        <f>Table1[[#This Row],[Precision]]*100</f>
        <v>40</v>
      </c>
      <c r="S154" s="4">
        <v>0.53333333333333299</v>
      </c>
      <c r="T154" s="4">
        <f>Table1[[#This Row],[Recall]]*100</f>
        <v>53.3333333333333</v>
      </c>
      <c r="U154" s="4">
        <v>0.45714285714285702</v>
      </c>
      <c r="V154" s="4">
        <f>Table1[[#This Row],[F1-Score]]*100</f>
        <v>45.714285714285701</v>
      </c>
      <c r="W154" s="6">
        <v>6.16203093528748</v>
      </c>
      <c r="X154" s="6">
        <v>4.4975042343139697E-2</v>
      </c>
      <c r="Y154" s="6">
        <v>6.1170558929443404</v>
      </c>
      <c r="Z154" t="s">
        <v>83</v>
      </c>
      <c r="AA154" t="s">
        <v>639</v>
      </c>
    </row>
    <row r="155" spans="1:27" hidden="1" x14ac:dyDescent="0.25">
      <c r="A155">
        <v>25.3</v>
      </c>
      <c r="B155" t="s">
        <v>24</v>
      </c>
      <c r="C155" t="s">
        <v>82</v>
      </c>
      <c r="D155">
        <f>Table1[[#This Row],[numberOfOccurrancesToBeDiscovered]]*Table1[[#This Row],[motifLength]]/Table1[[#This Row],[percentageMotifsOverLog]]*100</f>
        <v>22500</v>
      </c>
      <c r="E155">
        <v>10</v>
      </c>
      <c r="F155">
        <v>1</v>
      </c>
      <c r="G155">
        <v>15</v>
      </c>
      <c r="H155">
        <v>20</v>
      </c>
      <c r="I155">
        <v>5</v>
      </c>
      <c r="J155">
        <v>1</v>
      </c>
      <c r="K155">
        <v>1</v>
      </c>
      <c r="L155">
        <v>15</v>
      </c>
      <c r="M155">
        <v>9</v>
      </c>
      <c r="N155">
        <v>20</v>
      </c>
      <c r="O155">
        <v>60</v>
      </c>
      <c r="P155">
        <v>2</v>
      </c>
      <c r="Q155" s="4">
        <v>0.45</v>
      </c>
      <c r="R155" s="4">
        <f>Table1[[#This Row],[Precision]]*100</f>
        <v>45</v>
      </c>
      <c r="S155" s="4">
        <v>0.6</v>
      </c>
      <c r="T155" s="4">
        <f>Table1[[#This Row],[Recall]]*100</f>
        <v>60</v>
      </c>
      <c r="U155" s="4">
        <v>0.51428571428571401</v>
      </c>
      <c r="V155" s="4">
        <f>Table1[[#This Row],[F1-Score]]*100</f>
        <v>51.428571428571402</v>
      </c>
      <c r="W155" s="6">
        <v>6.2109904289245597</v>
      </c>
      <c r="X155" s="6">
        <v>4.4975042343139697E-2</v>
      </c>
      <c r="Y155" s="6">
        <v>6.16601538658142</v>
      </c>
      <c r="Z155" t="s">
        <v>83</v>
      </c>
      <c r="AA155" t="s">
        <v>640</v>
      </c>
    </row>
    <row r="156" spans="1:27" hidden="1" x14ac:dyDescent="0.25">
      <c r="A156">
        <v>25.4</v>
      </c>
      <c r="B156" t="s">
        <v>24</v>
      </c>
      <c r="C156" t="s">
        <v>82</v>
      </c>
      <c r="D156">
        <f>Table1[[#This Row],[numberOfOccurrancesToBeDiscovered]]*Table1[[#This Row],[motifLength]]/Table1[[#This Row],[percentageMotifsOverLog]]*100</f>
        <v>22500</v>
      </c>
      <c r="E156">
        <v>10</v>
      </c>
      <c r="F156">
        <v>1</v>
      </c>
      <c r="G156">
        <v>15</v>
      </c>
      <c r="H156">
        <v>25</v>
      </c>
      <c r="I156">
        <v>10</v>
      </c>
      <c r="J156">
        <v>1</v>
      </c>
      <c r="K156">
        <v>1</v>
      </c>
      <c r="L156">
        <v>15</v>
      </c>
      <c r="M156">
        <v>13</v>
      </c>
      <c r="N156">
        <v>20</v>
      </c>
      <c r="O156">
        <v>86.6666666666667</v>
      </c>
      <c r="P156">
        <v>9.3076923076923102</v>
      </c>
      <c r="Q156" s="4">
        <v>0.65</v>
      </c>
      <c r="R156" s="4">
        <f>Table1[[#This Row],[Precision]]*100</f>
        <v>65</v>
      </c>
      <c r="S156" s="4">
        <v>0.86666666666666703</v>
      </c>
      <c r="T156" s="4">
        <f>Table1[[#This Row],[Recall]]*100</f>
        <v>86.6666666666667</v>
      </c>
      <c r="U156" s="4">
        <v>0.74285714285714299</v>
      </c>
      <c r="V156" s="4">
        <f>Table1[[#This Row],[F1-Score]]*100</f>
        <v>74.285714285714306</v>
      </c>
      <c r="W156" s="6">
        <v>6.1455845832824698</v>
      </c>
      <c r="X156" s="6">
        <v>4.4975042343139697E-2</v>
      </c>
      <c r="Y156" s="6">
        <v>6.1006095409393302</v>
      </c>
      <c r="Z156" t="s">
        <v>83</v>
      </c>
      <c r="AA156" t="s">
        <v>1066</v>
      </c>
    </row>
    <row r="157" spans="1:27" hidden="1" x14ac:dyDescent="0.25">
      <c r="A157">
        <v>25.5</v>
      </c>
      <c r="B157" t="s">
        <v>24</v>
      </c>
      <c r="C157" t="s">
        <v>82</v>
      </c>
      <c r="D157">
        <f>Table1[[#This Row],[numberOfOccurrancesToBeDiscovered]]*Table1[[#This Row],[motifLength]]/Table1[[#This Row],[percentageMotifsOverLog]]*100</f>
        <v>22500</v>
      </c>
      <c r="E157">
        <v>10</v>
      </c>
      <c r="F157">
        <v>1</v>
      </c>
      <c r="G157">
        <v>15</v>
      </c>
      <c r="H157">
        <v>30</v>
      </c>
      <c r="I157">
        <v>15</v>
      </c>
      <c r="J157">
        <v>1</v>
      </c>
      <c r="K157">
        <v>1</v>
      </c>
      <c r="L157">
        <v>15</v>
      </c>
      <c r="M157">
        <v>13</v>
      </c>
      <c r="N157">
        <v>20</v>
      </c>
      <c r="O157">
        <v>86.6666666666667</v>
      </c>
      <c r="P157">
        <v>1.84615384615385</v>
      </c>
      <c r="Q157" s="4">
        <v>0.65</v>
      </c>
      <c r="R157" s="4">
        <f>Table1[[#This Row],[Precision]]*100</f>
        <v>65</v>
      </c>
      <c r="S157" s="4">
        <v>0.86666666666666703</v>
      </c>
      <c r="T157" s="4">
        <f>Table1[[#This Row],[Recall]]*100</f>
        <v>86.6666666666667</v>
      </c>
      <c r="U157" s="4">
        <v>0.74285714285714299</v>
      </c>
      <c r="V157" s="4">
        <f>Table1[[#This Row],[F1-Score]]*100</f>
        <v>74.285714285714306</v>
      </c>
      <c r="W157" s="6">
        <v>6.2663805484771702</v>
      </c>
      <c r="X157" s="6">
        <v>4.4975042343139697E-2</v>
      </c>
      <c r="Y157" s="6">
        <v>6.2214055061340297</v>
      </c>
      <c r="Z157" t="s">
        <v>83</v>
      </c>
      <c r="AA157" t="s">
        <v>641</v>
      </c>
    </row>
    <row r="158" spans="1:27" hidden="1" x14ac:dyDescent="0.25">
      <c r="A158">
        <v>26</v>
      </c>
      <c r="B158" t="s">
        <v>24</v>
      </c>
      <c r="C158" t="s">
        <v>84</v>
      </c>
      <c r="D158">
        <f>Table1[[#This Row],[numberOfOccurrancesToBeDiscovered]]*Table1[[#This Row],[motifLength]]/Table1[[#This Row],[percentageMotifsOverLog]]*100</f>
        <v>9000</v>
      </c>
      <c r="E158">
        <v>10</v>
      </c>
      <c r="F158">
        <v>2.5</v>
      </c>
      <c r="G158">
        <v>15</v>
      </c>
      <c r="H158">
        <v>5</v>
      </c>
      <c r="I158">
        <v>-10</v>
      </c>
      <c r="J158">
        <v>1</v>
      </c>
      <c r="K158">
        <v>1</v>
      </c>
      <c r="L158">
        <v>15</v>
      </c>
      <c r="M158">
        <v>0</v>
      </c>
      <c r="N158">
        <v>10</v>
      </c>
      <c r="O158">
        <v>0</v>
      </c>
      <c r="Q158" s="4">
        <v>0</v>
      </c>
      <c r="R158" s="4">
        <f>Table1[[#This Row],[Precision]]*100</f>
        <v>0</v>
      </c>
      <c r="S158" s="4">
        <v>0</v>
      </c>
      <c r="T158" s="4">
        <f>Table1[[#This Row],[Recall]]*100</f>
        <v>0</v>
      </c>
      <c r="U158" s="4">
        <v>0</v>
      </c>
      <c r="V158" s="4">
        <f>Table1[[#This Row],[F1-Score]]*100</f>
        <v>0</v>
      </c>
      <c r="W158" s="6">
        <v>0.93339014053344704</v>
      </c>
      <c r="X158" s="6">
        <v>1.66404247283936E-2</v>
      </c>
      <c r="Y158" s="6">
        <v>0.91674971580505404</v>
      </c>
      <c r="Z158" t="s">
        <v>85</v>
      </c>
      <c r="AA158" t="s">
        <v>27</v>
      </c>
    </row>
    <row r="159" spans="1:27" hidden="1" x14ac:dyDescent="0.25">
      <c r="A159">
        <v>26.1</v>
      </c>
      <c r="B159" t="s">
        <v>24</v>
      </c>
      <c r="C159" t="s">
        <v>84</v>
      </c>
      <c r="D159">
        <f>Table1[[#This Row],[numberOfOccurrancesToBeDiscovered]]*Table1[[#This Row],[motifLength]]/Table1[[#This Row],[percentageMotifsOverLog]]*100</f>
        <v>9000</v>
      </c>
      <c r="E159">
        <v>10</v>
      </c>
      <c r="F159">
        <v>2.5</v>
      </c>
      <c r="G159">
        <v>15</v>
      </c>
      <c r="H159">
        <v>10</v>
      </c>
      <c r="I159">
        <v>-5</v>
      </c>
      <c r="J159">
        <v>1</v>
      </c>
      <c r="K159">
        <v>1</v>
      </c>
      <c r="L159">
        <v>15</v>
      </c>
      <c r="M159">
        <v>9</v>
      </c>
      <c r="N159">
        <v>20</v>
      </c>
      <c r="O159" s="1">
        <v>60</v>
      </c>
      <c r="P159" s="1">
        <v>4</v>
      </c>
      <c r="Q159" s="4">
        <v>0.45</v>
      </c>
      <c r="R159" s="4">
        <f>Table1[[#This Row],[Precision]]*100</f>
        <v>45</v>
      </c>
      <c r="S159" s="4">
        <v>0.6</v>
      </c>
      <c r="T159" s="4">
        <f>Table1[[#This Row],[Recall]]*100</f>
        <v>60</v>
      </c>
      <c r="U159" s="4">
        <v>0.51428571428571401</v>
      </c>
      <c r="V159" s="4">
        <f>Table1[[#This Row],[F1-Score]]*100</f>
        <v>51.428571428571402</v>
      </c>
      <c r="W159" s="6">
        <v>1.0168144702911399</v>
      </c>
      <c r="X159" s="6">
        <v>1.66404247283936E-2</v>
      </c>
      <c r="Y159" s="6">
        <v>1.0001740455627399</v>
      </c>
      <c r="Z159" t="s">
        <v>85</v>
      </c>
      <c r="AA159" t="s">
        <v>1067</v>
      </c>
    </row>
    <row r="160" spans="1:27" hidden="1" x14ac:dyDescent="0.25">
      <c r="A160">
        <v>26.2</v>
      </c>
      <c r="B160" t="s">
        <v>24</v>
      </c>
      <c r="C160" t="s">
        <v>84</v>
      </c>
      <c r="D160">
        <f>Table1[[#This Row],[numberOfOccurrancesToBeDiscovered]]*Table1[[#This Row],[motifLength]]/Table1[[#This Row],[percentageMotifsOverLog]]*100</f>
        <v>9000</v>
      </c>
      <c r="E160">
        <v>10</v>
      </c>
      <c r="F160">
        <v>2.5</v>
      </c>
      <c r="G160">
        <v>15</v>
      </c>
      <c r="H160">
        <v>15</v>
      </c>
      <c r="I160">
        <v>0</v>
      </c>
      <c r="J160">
        <v>1</v>
      </c>
      <c r="K160">
        <v>1</v>
      </c>
      <c r="L160">
        <v>15</v>
      </c>
      <c r="M160">
        <v>11</v>
      </c>
      <c r="N160">
        <v>20</v>
      </c>
      <c r="O160">
        <v>73.3333333333333</v>
      </c>
      <c r="P160">
        <v>0</v>
      </c>
      <c r="Q160" s="4">
        <v>0.55000000000000004</v>
      </c>
      <c r="R160" s="4">
        <f>Table1[[#This Row],[Precision]]*100</f>
        <v>55.000000000000007</v>
      </c>
      <c r="S160" s="4">
        <v>0.73333333333333295</v>
      </c>
      <c r="T160" s="4">
        <f>Table1[[#This Row],[Recall]]*100</f>
        <v>73.3333333333333</v>
      </c>
      <c r="U160" s="4">
        <v>0.628571428571429</v>
      </c>
      <c r="V160" s="4">
        <f>Table1[[#This Row],[F1-Score]]*100</f>
        <v>62.857142857142904</v>
      </c>
      <c r="W160" s="6">
        <v>1.0242660045623799</v>
      </c>
      <c r="X160" s="6">
        <v>1.66404247283936E-2</v>
      </c>
      <c r="Y160" s="6">
        <v>1.0076255798339799</v>
      </c>
      <c r="Z160" t="s">
        <v>85</v>
      </c>
      <c r="AA160" t="s">
        <v>642</v>
      </c>
    </row>
    <row r="161" spans="1:27" hidden="1" x14ac:dyDescent="0.25">
      <c r="A161">
        <v>26.3</v>
      </c>
      <c r="B161" t="s">
        <v>24</v>
      </c>
      <c r="C161" t="s">
        <v>84</v>
      </c>
      <c r="D161">
        <f>Table1[[#This Row],[numberOfOccurrancesToBeDiscovered]]*Table1[[#This Row],[motifLength]]/Table1[[#This Row],[percentageMotifsOverLog]]*100</f>
        <v>9000</v>
      </c>
      <c r="E161">
        <v>10</v>
      </c>
      <c r="F161">
        <v>2.5</v>
      </c>
      <c r="G161">
        <v>15</v>
      </c>
      <c r="H161">
        <v>20</v>
      </c>
      <c r="I161">
        <v>5</v>
      </c>
      <c r="J161">
        <v>1</v>
      </c>
      <c r="K161">
        <v>1</v>
      </c>
      <c r="L161">
        <v>15</v>
      </c>
      <c r="M161">
        <v>15</v>
      </c>
      <c r="N161">
        <v>20</v>
      </c>
      <c r="O161">
        <v>100</v>
      </c>
      <c r="P161">
        <v>4.6666666666666696</v>
      </c>
      <c r="Q161" s="4">
        <v>0.75</v>
      </c>
      <c r="R161" s="4">
        <f>Table1[[#This Row],[Precision]]*100</f>
        <v>75</v>
      </c>
      <c r="S161" s="4">
        <v>1</v>
      </c>
      <c r="T161" s="4">
        <f>Table1[[#This Row],[Recall]]*100</f>
        <v>100</v>
      </c>
      <c r="U161" s="4">
        <v>0.85714285714285698</v>
      </c>
      <c r="V161" s="4">
        <f>Table1[[#This Row],[F1-Score]]*100</f>
        <v>85.714285714285694</v>
      </c>
      <c r="W161" s="6">
        <v>1.1478729248046899</v>
      </c>
      <c r="X161" s="6">
        <v>1.66404247283936E-2</v>
      </c>
      <c r="Y161" s="6">
        <v>1.1312325000762899</v>
      </c>
      <c r="Z161" t="s">
        <v>85</v>
      </c>
      <c r="AA161" t="s">
        <v>1068</v>
      </c>
    </row>
    <row r="162" spans="1:27" hidden="1" x14ac:dyDescent="0.25">
      <c r="A162">
        <v>26.4</v>
      </c>
      <c r="B162" t="s">
        <v>24</v>
      </c>
      <c r="C162" t="s">
        <v>84</v>
      </c>
      <c r="D162">
        <f>Table1[[#This Row],[numberOfOccurrancesToBeDiscovered]]*Table1[[#This Row],[motifLength]]/Table1[[#This Row],[percentageMotifsOverLog]]*100</f>
        <v>9000</v>
      </c>
      <c r="E162">
        <v>10</v>
      </c>
      <c r="F162">
        <v>2.5</v>
      </c>
      <c r="G162">
        <v>15</v>
      </c>
      <c r="H162">
        <v>25</v>
      </c>
      <c r="I162">
        <v>10</v>
      </c>
      <c r="J162">
        <v>1</v>
      </c>
      <c r="K162">
        <v>1</v>
      </c>
      <c r="L162">
        <v>15</v>
      </c>
      <c r="M162">
        <v>15</v>
      </c>
      <c r="N162">
        <v>20</v>
      </c>
      <c r="O162">
        <v>100</v>
      </c>
      <c r="P162">
        <v>5.93333333333333</v>
      </c>
      <c r="Q162" s="4">
        <v>0.75</v>
      </c>
      <c r="R162" s="4">
        <f>Table1[[#This Row],[Precision]]*100</f>
        <v>75</v>
      </c>
      <c r="S162" s="4">
        <v>1</v>
      </c>
      <c r="T162" s="4">
        <f>Table1[[#This Row],[Recall]]*100</f>
        <v>100</v>
      </c>
      <c r="U162" s="4">
        <v>0.85714285714285698</v>
      </c>
      <c r="V162" s="4">
        <f>Table1[[#This Row],[F1-Score]]*100</f>
        <v>85.714285714285694</v>
      </c>
      <c r="W162" s="6">
        <v>0.99880957603454601</v>
      </c>
      <c r="X162" s="6">
        <v>1.66404247283936E-2</v>
      </c>
      <c r="Y162" s="6">
        <v>0.98216915130615201</v>
      </c>
      <c r="Z162" t="s">
        <v>85</v>
      </c>
      <c r="AA162" t="s">
        <v>643</v>
      </c>
    </row>
    <row r="163" spans="1:27" hidden="1" x14ac:dyDescent="0.25">
      <c r="A163">
        <v>26.5</v>
      </c>
      <c r="B163" t="s">
        <v>24</v>
      </c>
      <c r="C163" t="s">
        <v>84</v>
      </c>
      <c r="D163">
        <f>Table1[[#This Row],[numberOfOccurrancesToBeDiscovered]]*Table1[[#This Row],[motifLength]]/Table1[[#This Row],[percentageMotifsOverLog]]*100</f>
        <v>9000</v>
      </c>
      <c r="E163">
        <v>10</v>
      </c>
      <c r="F163">
        <v>2.5</v>
      </c>
      <c r="G163">
        <v>15</v>
      </c>
      <c r="H163">
        <v>30</v>
      </c>
      <c r="I163">
        <v>15</v>
      </c>
      <c r="J163">
        <v>1</v>
      </c>
      <c r="K163">
        <v>1</v>
      </c>
      <c r="L163">
        <v>15</v>
      </c>
      <c r="M163">
        <v>14</v>
      </c>
      <c r="N163">
        <v>20</v>
      </c>
      <c r="O163">
        <v>93.3333333333333</v>
      </c>
      <c r="P163">
        <v>2.28571428571429</v>
      </c>
      <c r="Q163" s="4">
        <v>0.7</v>
      </c>
      <c r="R163" s="4">
        <f>Table1[[#This Row],[Precision]]*100</f>
        <v>70</v>
      </c>
      <c r="S163" s="4">
        <v>0.93333333333333302</v>
      </c>
      <c r="T163" s="4">
        <f>Table1[[#This Row],[Recall]]*100</f>
        <v>93.3333333333333</v>
      </c>
      <c r="U163" s="4">
        <v>0.8</v>
      </c>
      <c r="V163" s="4">
        <f>Table1[[#This Row],[F1-Score]]*100</f>
        <v>80</v>
      </c>
      <c r="W163" s="6">
        <v>1.0009174346923799</v>
      </c>
      <c r="X163" s="6">
        <v>1.66404247283936E-2</v>
      </c>
      <c r="Y163" s="6">
        <v>0.98427700996398904</v>
      </c>
      <c r="Z163" t="s">
        <v>85</v>
      </c>
      <c r="AA163" t="s">
        <v>644</v>
      </c>
    </row>
    <row r="164" spans="1:27" hidden="1" x14ac:dyDescent="0.25">
      <c r="A164">
        <v>27</v>
      </c>
      <c r="B164" t="s">
        <v>24</v>
      </c>
      <c r="C164" t="s">
        <v>86</v>
      </c>
      <c r="D164">
        <f>Table1[[#This Row],[numberOfOccurrancesToBeDiscovered]]*Table1[[#This Row],[motifLength]]/Table1[[#This Row],[percentageMotifsOverLog]]*100</f>
        <v>4500</v>
      </c>
      <c r="E164">
        <v>10</v>
      </c>
      <c r="F164">
        <v>5</v>
      </c>
      <c r="G164">
        <v>15</v>
      </c>
      <c r="H164">
        <v>5</v>
      </c>
      <c r="I164">
        <v>-10</v>
      </c>
      <c r="J164">
        <v>1</v>
      </c>
      <c r="K164">
        <v>1</v>
      </c>
      <c r="L164">
        <v>15</v>
      </c>
      <c r="M164">
        <v>6</v>
      </c>
      <c r="N164">
        <v>10</v>
      </c>
      <c r="O164" s="1">
        <v>40</v>
      </c>
      <c r="P164">
        <v>1</v>
      </c>
      <c r="Q164" s="4">
        <v>0.6</v>
      </c>
      <c r="R164" s="4">
        <f>Table1[[#This Row],[Precision]]*100</f>
        <v>60</v>
      </c>
      <c r="S164" s="4">
        <v>0.4</v>
      </c>
      <c r="T164" s="4">
        <f>Table1[[#This Row],[Recall]]*100</f>
        <v>40</v>
      </c>
      <c r="U164" s="4">
        <v>0.48</v>
      </c>
      <c r="V164" s="4">
        <f>Table1[[#This Row],[F1-Score]]*100</f>
        <v>48</v>
      </c>
      <c r="W164" s="6">
        <v>0.32070946693420399</v>
      </c>
      <c r="X164" s="6">
        <v>1.1840105056762701E-2</v>
      </c>
      <c r="Y164" s="6">
        <v>0.30886936187744102</v>
      </c>
      <c r="Z164" t="s">
        <v>87</v>
      </c>
      <c r="AA164" t="s">
        <v>1069</v>
      </c>
    </row>
    <row r="165" spans="1:27" hidden="1" x14ac:dyDescent="0.25">
      <c r="A165">
        <v>27.1</v>
      </c>
      <c r="B165" t="s">
        <v>24</v>
      </c>
      <c r="C165" t="s">
        <v>86</v>
      </c>
      <c r="D165">
        <f>Table1[[#This Row],[numberOfOccurrancesToBeDiscovered]]*Table1[[#This Row],[motifLength]]/Table1[[#This Row],[percentageMotifsOverLog]]*100</f>
        <v>4500</v>
      </c>
      <c r="E165">
        <v>10</v>
      </c>
      <c r="F165">
        <v>5</v>
      </c>
      <c r="G165">
        <v>15</v>
      </c>
      <c r="H165">
        <v>10</v>
      </c>
      <c r="I165">
        <v>-5</v>
      </c>
      <c r="J165">
        <v>1</v>
      </c>
      <c r="K165">
        <v>1</v>
      </c>
      <c r="L165">
        <v>15</v>
      </c>
      <c r="M165">
        <v>13</v>
      </c>
      <c r="N165">
        <v>20</v>
      </c>
      <c r="O165">
        <v>86.6666666666667</v>
      </c>
      <c r="P165">
        <v>0</v>
      </c>
      <c r="Q165" s="4">
        <v>0.65</v>
      </c>
      <c r="R165" s="4">
        <f>Table1[[#This Row],[Precision]]*100</f>
        <v>65</v>
      </c>
      <c r="S165" s="4">
        <v>0.86666666666666703</v>
      </c>
      <c r="T165" s="4">
        <f>Table1[[#This Row],[Recall]]*100</f>
        <v>86.6666666666667</v>
      </c>
      <c r="U165" s="4">
        <v>0.74285714285714299</v>
      </c>
      <c r="V165" s="4">
        <f>Table1[[#This Row],[F1-Score]]*100</f>
        <v>74.285714285714306</v>
      </c>
      <c r="W165" s="6">
        <v>0.32837700843811002</v>
      </c>
      <c r="X165" s="6">
        <v>1.1840105056762701E-2</v>
      </c>
      <c r="Y165" s="6">
        <v>0.31653690338134799</v>
      </c>
      <c r="Z165" t="s">
        <v>87</v>
      </c>
      <c r="AA165" t="s">
        <v>645</v>
      </c>
    </row>
    <row r="166" spans="1:27" hidden="1" x14ac:dyDescent="0.25">
      <c r="A166">
        <v>27.2</v>
      </c>
      <c r="B166" t="s">
        <v>24</v>
      </c>
      <c r="C166" t="s">
        <v>86</v>
      </c>
      <c r="D166">
        <f>Table1[[#This Row],[numberOfOccurrancesToBeDiscovered]]*Table1[[#This Row],[motifLength]]/Table1[[#This Row],[percentageMotifsOverLog]]*100</f>
        <v>4500</v>
      </c>
      <c r="E166">
        <v>10</v>
      </c>
      <c r="F166">
        <v>5</v>
      </c>
      <c r="G166">
        <v>15</v>
      </c>
      <c r="H166">
        <v>15</v>
      </c>
      <c r="I166">
        <v>0</v>
      </c>
      <c r="J166">
        <v>1</v>
      </c>
      <c r="K166">
        <v>1</v>
      </c>
      <c r="L166">
        <v>15</v>
      </c>
      <c r="M166">
        <v>13</v>
      </c>
      <c r="N166">
        <v>20</v>
      </c>
      <c r="O166">
        <v>86.6666666666667</v>
      </c>
      <c r="P166">
        <v>0</v>
      </c>
      <c r="Q166" s="4">
        <v>0.65</v>
      </c>
      <c r="R166" s="4">
        <f>Table1[[#This Row],[Precision]]*100</f>
        <v>65</v>
      </c>
      <c r="S166" s="4">
        <v>0.86666666666666703</v>
      </c>
      <c r="T166" s="4">
        <f>Table1[[#This Row],[Recall]]*100</f>
        <v>86.6666666666667</v>
      </c>
      <c r="U166" s="4">
        <v>0.74285714285714299</v>
      </c>
      <c r="V166" s="4">
        <f>Table1[[#This Row],[F1-Score]]*100</f>
        <v>74.285714285714306</v>
      </c>
      <c r="W166" s="6">
        <v>0.29382491111755399</v>
      </c>
      <c r="X166" s="6">
        <v>1.1840105056762701E-2</v>
      </c>
      <c r="Y166" s="6">
        <v>0.28198480606079102</v>
      </c>
      <c r="Z166" t="s">
        <v>87</v>
      </c>
      <c r="AA166" t="s">
        <v>645</v>
      </c>
    </row>
    <row r="167" spans="1:27" hidden="1" x14ac:dyDescent="0.25">
      <c r="A167">
        <v>27.3</v>
      </c>
      <c r="B167" t="s">
        <v>24</v>
      </c>
      <c r="C167" t="s">
        <v>86</v>
      </c>
      <c r="D167">
        <f>Table1[[#This Row],[numberOfOccurrancesToBeDiscovered]]*Table1[[#This Row],[motifLength]]/Table1[[#This Row],[percentageMotifsOverLog]]*100</f>
        <v>4500</v>
      </c>
      <c r="E167">
        <v>10</v>
      </c>
      <c r="F167">
        <v>5</v>
      </c>
      <c r="G167">
        <v>15</v>
      </c>
      <c r="H167">
        <v>20</v>
      </c>
      <c r="I167">
        <v>5</v>
      </c>
      <c r="J167">
        <v>1</v>
      </c>
      <c r="K167">
        <v>1</v>
      </c>
      <c r="L167">
        <v>15</v>
      </c>
      <c r="M167">
        <v>12</v>
      </c>
      <c r="N167">
        <v>20</v>
      </c>
      <c r="O167">
        <v>80</v>
      </c>
      <c r="P167">
        <v>2.5</v>
      </c>
      <c r="Q167" s="4">
        <v>0.6</v>
      </c>
      <c r="R167" s="4">
        <f>Table1[[#This Row],[Precision]]*100</f>
        <v>60</v>
      </c>
      <c r="S167" s="4">
        <v>0.8</v>
      </c>
      <c r="T167" s="4">
        <f>Table1[[#This Row],[Recall]]*100</f>
        <v>80</v>
      </c>
      <c r="U167" s="4">
        <v>0.68571428571428605</v>
      </c>
      <c r="V167" s="4">
        <f>Table1[[#This Row],[F1-Score]]*100</f>
        <v>68.571428571428612</v>
      </c>
      <c r="W167" s="6">
        <v>0.28161931037902799</v>
      </c>
      <c r="X167" s="6">
        <v>1.1840105056762701E-2</v>
      </c>
      <c r="Y167" s="6">
        <v>0.26977920532226601</v>
      </c>
      <c r="Z167" t="s">
        <v>87</v>
      </c>
      <c r="AA167" t="s">
        <v>1070</v>
      </c>
    </row>
    <row r="168" spans="1:27" hidden="1" x14ac:dyDescent="0.25">
      <c r="A168">
        <v>27.4</v>
      </c>
      <c r="B168" t="s">
        <v>24</v>
      </c>
      <c r="C168" t="s">
        <v>86</v>
      </c>
      <c r="D168">
        <f>Table1[[#This Row],[numberOfOccurrancesToBeDiscovered]]*Table1[[#This Row],[motifLength]]/Table1[[#This Row],[percentageMotifsOverLog]]*100</f>
        <v>4500</v>
      </c>
      <c r="E168">
        <v>10</v>
      </c>
      <c r="F168">
        <v>5</v>
      </c>
      <c r="G168">
        <v>15</v>
      </c>
      <c r="H168">
        <v>25</v>
      </c>
      <c r="I168">
        <v>10</v>
      </c>
      <c r="J168">
        <v>1</v>
      </c>
      <c r="K168">
        <v>1</v>
      </c>
      <c r="L168">
        <v>15</v>
      </c>
      <c r="M168">
        <v>10</v>
      </c>
      <c r="N168">
        <v>20</v>
      </c>
      <c r="O168" s="1">
        <v>66.6666666666667</v>
      </c>
      <c r="P168">
        <v>1</v>
      </c>
      <c r="Q168" s="4">
        <v>0.5</v>
      </c>
      <c r="R168" s="4">
        <f>Table1[[#This Row],[Precision]]*100</f>
        <v>50</v>
      </c>
      <c r="S168" s="4">
        <v>0.66666666666666696</v>
      </c>
      <c r="T168" s="4">
        <f>Table1[[#This Row],[Recall]]*100</f>
        <v>66.6666666666667</v>
      </c>
      <c r="U168" s="4">
        <v>0.57142857142857095</v>
      </c>
      <c r="V168" s="4">
        <f>Table1[[#This Row],[F1-Score]]*100</f>
        <v>57.142857142857096</v>
      </c>
      <c r="W168" s="6">
        <v>0.27100372314453097</v>
      </c>
      <c r="X168" s="6">
        <v>1.1840105056762701E-2</v>
      </c>
      <c r="Y168" s="6">
        <v>0.259163618087769</v>
      </c>
      <c r="Z168" t="s">
        <v>87</v>
      </c>
      <c r="AA168" t="s">
        <v>646</v>
      </c>
    </row>
    <row r="169" spans="1:27" hidden="1" x14ac:dyDescent="0.25">
      <c r="A169">
        <v>27.5</v>
      </c>
      <c r="B169" t="s">
        <v>24</v>
      </c>
      <c r="C169" t="s">
        <v>86</v>
      </c>
      <c r="D169">
        <f>Table1[[#This Row],[numberOfOccurrancesToBeDiscovered]]*Table1[[#This Row],[motifLength]]/Table1[[#This Row],[percentageMotifsOverLog]]*100</f>
        <v>4500</v>
      </c>
      <c r="E169">
        <v>10</v>
      </c>
      <c r="F169">
        <v>5</v>
      </c>
      <c r="G169">
        <v>15</v>
      </c>
      <c r="H169">
        <v>30</v>
      </c>
      <c r="I169">
        <v>15</v>
      </c>
      <c r="J169">
        <v>1</v>
      </c>
      <c r="K169">
        <v>1</v>
      </c>
      <c r="L169">
        <v>15</v>
      </c>
      <c r="M169">
        <v>5</v>
      </c>
      <c r="N169">
        <v>10</v>
      </c>
      <c r="O169" s="1">
        <v>33.3333333333333</v>
      </c>
      <c r="P169">
        <v>3</v>
      </c>
      <c r="Q169" s="4">
        <v>0.5</v>
      </c>
      <c r="R169" s="4">
        <f>Table1[[#This Row],[Precision]]*100</f>
        <v>50</v>
      </c>
      <c r="S169" s="4">
        <v>0.33333333333333298</v>
      </c>
      <c r="T169" s="4">
        <f>Table1[[#This Row],[Recall]]*100</f>
        <v>33.3333333333333</v>
      </c>
      <c r="U169" s="4">
        <v>0.4</v>
      </c>
      <c r="V169" s="4">
        <f>Table1[[#This Row],[F1-Score]]*100</f>
        <v>40</v>
      </c>
      <c r="W169" s="6">
        <v>0.255590200424194</v>
      </c>
      <c r="X169" s="6">
        <v>1.1840105056762701E-2</v>
      </c>
      <c r="Y169" s="6">
        <v>0.243750095367432</v>
      </c>
      <c r="Z169" t="s">
        <v>87</v>
      </c>
      <c r="AA169" t="s">
        <v>647</v>
      </c>
    </row>
    <row r="170" spans="1:27" hidden="1" x14ac:dyDescent="0.25">
      <c r="A170">
        <v>28</v>
      </c>
      <c r="B170" t="s">
        <v>24</v>
      </c>
      <c r="C170" t="s">
        <v>88</v>
      </c>
      <c r="D170">
        <f>Table1[[#This Row],[numberOfOccurrancesToBeDiscovered]]*Table1[[#This Row],[motifLength]]/Table1[[#This Row],[percentageMotifsOverLog]]*100</f>
        <v>3000</v>
      </c>
      <c r="E170">
        <v>10</v>
      </c>
      <c r="F170">
        <v>10</v>
      </c>
      <c r="G170">
        <v>20</v>
      </c>
      <c r="H170">
        <v>5</v>
      </c>
      <c r="I170">
        <v>-15</v>
      </c>
      <c r="J170">
        <v>1</v>
      </c>
      <c r="K170">
        <v>1</v>
      </c>
      <c r="L170">
        <v>15</v>
      </c>
      <c r="M170">
        <v>0</v>
      </c>
      <c r="N170">
        <v>10</v>
      </c>
      <c r="O170">
        <v>0</v>
      </c>
      <c r="Q170" s="4">
        <v>0</v>
      </c>
      <c r="R170" s="4">
        <f>Table1[[#This Row],[Precision]]*100</f>
        <v>0</v>
      </c>
      <c r="S170" s="4">
        <v>0</v>
      </c>
      <c r="T170" s="4">
        <f>Table1[[#This Row],[Recall]]*100</f>
        <v>0</v>
      </c>
      <c r="U170" s="4">
        <v>0</v>
      </c>
      <c r="V170" s="4">
        <f>Table1[[#This Row],[F1-Score]]*100</f>
        <v>0</v>
      </c>
      <c r="W170" s="6">
        <v>0.14664721488952601</v>
      </c>
      <c r="X170" s="6">
        <v>2.0381689071655301E-2</v>
      </c>
      <c r="Y170" s="6">
        <v>0.12626552581787101</v>
      </c>
      <c r="Z170" t="s">
        <v>89</v>
      </c>
      <c r="AA170" t="s">
        <v>27</v>
      </c>
    </row>
    <row r="171" spans="1:27" hidden="1" x14ac:dyDescent="0.25">
      <c r="A171">
        <v>28.1</v>
      </c>
      <c r="B171" t="s">
        <v>24</v>
      </c>
      <c r="C171" t="s">
        <v>88</v>
      </c>
      <c r="D171">
        <f>Table1[[#This Row],[numberOfOccurrancesToBeDiscovered]]*Table1[[#This Row],[motifLength]]/Table1[[#This Row],[percentageMotifsOverLog]]*100</f>
        <v>3000</v>
      </c>
      <c r="E171">
        <v>10</v>
      </c>
      <c r="F171">
        <v>10</v>
      </c>
      <c r="G171">
        <v>20</v>
      </c>
      <c r="H171">
        <v>10</v>
      </c>
      <c r="I171">
        <v>-10</v>
      </c>
      <c r="J171">
        <v>1</v>
      </c>
      <c r="K171">
        <v>1</v>
      </c>
      <c r="L171">
        <v>15</v>
      </c>
      <c r="M171">
        <v>0</v>
      </c>
      <c r="N171">
        <v>10</v>
      </c>
      <c r="O171">
        <v>0</v>
      </c>
      <c r="Q171" s="4">
        <v>0</v>
      </c>
      <c r="R171" s="4">
        <f>Table1[[#This Row],[Precision]]*100</f>
        <v>0</v>
      </c>
      <c r="S171" s="4">
        <v>0</v>
      </c>
      <c r="T171" s="4">
        <f>Table1[[#This Row],[Recall]]*100</f>
        <v>0</v>
      </c>
      <c r="U171" s="4">
        <v>0</v>
      </c>
      <c r="V171" s="4">
        <f>Table1[[#This Row],[F1-Score]]*100</f>
        <v>0</v>
      </c>
      <c r="W171" s="6">
        <v>0.14891028404235801</v>
      </c>
      <c r="X171" s="6">
        <v>2.0381689071655301E-2</v>
      </c>
      <c r="Y171" s="6">
        <v>0.12852859497070299</v>
      </c>
      <c r="Z171" t="s">
        <v>89</v>
      </c>
      <c r="AA171" t="s">
        <v>27</v>
      </c>
    </row>
    <row r="172" spans="1:27" hidden="1" x14ac:dyDescent="0.25">
      <c r="A172">
        <v>28.2</v>
      </c>
      <c r="B172" t="s">
        <v>24</v>
      </c>
      <c r="C172" t="s">
        <v>88</v>
      </c>
      <c r="D172">
        <f>Table1[[#This Row],[numberOfOccurrancesToBeDiscovered]]*Table1[[#This Row],[motifLength]]/Table1[[#This Row],[percentageMotifsOverLog]]*100</f>
        <v>3000</v>
      </c>
      <c r="E172">
        <v>10</v>
      </c>
      <c r="F172">
        <v>10</v>
      </c>
      <c r="G172">
        <v>20</v>
      </c>
      <c r="H172">
        <v>15</v>
      </c>
      <c r="I172">
        <v>-5</v>
      </c>
      <c r="J172">
        <v>1</v>
      </c>
      <c r="K172">
        <v>1</v>
      </c>
      <c r="L172">
        <v>15</v>
      </c>
      <c r="M172">
        <v>13</v>
      </c>
      <c r="N172">
        <v>20</v>
      </c>
      <c r="O172" s="1">
        <v>86.6666666666667</v>
      </c>
      <c r="P172" s="1">
        <v>2.2307692307692299</v>
      </c>
      <c r="Q172" s="4">
        <v>0.65</v>
      </c>
      <c r="R172" s="4">
        <f>Table1[[#This Row],[Precision]]*100</f>
        <v>65</v>
      </c>
      <c r="S172" s="4">
        <v>0.86666666666666703</v>
      </c>
      <c r="T172" s="4">
        <f>Table1[[#This Row],[Recall]]*100</f>
        <v>86.6666666666667</v>
      </c>
      <c r="U172" s="4">
        <v>0.74285714285714299</v>
      </c>
      <c r="V172" s="4">
        <f>Table1[[#This Row],[F1-Score]]*100</f>
        <v>74.285714285714306</v>
      </c>
      <c r="W172" s="6">
        <v>0.15457344055175801</v>
      </c>
      <c r="X172" s="6">
        <v>2.0381689071655301E-2</v>
      </c>
      <c r="Y172" s="6">
        <v>0.13419175148010301</v>
      </c>
      <c r="Z172" t="s">
        <v>89</v>
      </c>
      <c r="AA172" t="s">
        <v>1071</v>
      </c>
    </row>
    <row r="173" spans="1:27" hidden="1" x14ac:dyDescent="0.25">
      <c r="A173">
        <v>28.3</v>
      </c>
      <c r="B173" t="s">
        <v>24</v>
      </c>
      <c r="C173" t="s">
        <v>88</v>
      </c>
      <c r="D173">
        <f>Table1[[#This Row],[numberOfOccurrancesToBeDiscovered]]*Table1[[#This Row],[motifLength]]/Table1[[#This Row],[percentageMotifsOverLog]]*100</f>
        <v>3000</v>
      </c>
      <c r="E173">
        <v>10</v>
      </c>
      <c r="F173">
        <v>10</v>
      </c>
      <c r="G173">
        <v>20</v>
      </c>
      <c r="H173">
        <v>20</v>
      </c>
      <c r="I173">
        <v>0</v>
      </c>
      <c r="J173">
        <v>1</v>
      </c>
      <c r="K173">
        <v>1</v>
      </c>
      <c r="L173">
        <v>15</v>
      </c>
      <c r="M173">
        <v>14</v>
      </c>
      <c r="N173">
        <v>20</v>
      </c>
      <c r="O173" s="1">
        <v>93.3333333333333</v>
      </c>
      <c r="P173">
        <v>0.214285714285714</v>
      </c>
      <c r="Q173" s="4">
        <v>0.7</v>
      </c>
      <c r="R173" s="4">
        <f>Table1[[#This Row],[Precision]]*100</f>
        <v>70</v>
      </c>
      <c r="S173" s="4">
        <v>0.93333333333333302</v>
      </c>
      <c r="T173" s="4">
        <f>Table1[[#This Row],[Recall]]*100</f>
        <v>93.3333333333333</v>
      </c>
      <c r="U173" s="4">
        <v>0.8</v>
      </c>
      <c r="V173" s="4">
        <f>Table1[[#This Row],[F1-Score]]*100</f>
        <v>80</v>
      </c>
      <c r="W173" s="6">
        <v>0.15412402153015101</v>
      </c>
      <c r="X173" s="6">
        <v>2.0381689071655301E-2</v>
      </c>
      <c r="Y173" s="6">
        <v>0.13374233245849601</v>
      </c>
      <c r="Z173" t="s">
        <v>89</v>
      </c>
      <c r="AA173" t="s">
        <v>648</v>
      </c>
    </row>
    <row r="174" spans="1:27" hidden="1" x14ac:dyDescent="0.25">
      <c r="A174">
        <v>28.4</v>
      </c>
      <c r="B174" t="s">
        <v>24</v>
      </c>
      <c r="C174" t="s">
        <v>88</v>
      </c>
      <c r="D174">
        <f>Table1[[#This Row],[numberOfOccurrancesToBeDiscovered]]*Table1[[#This Row],[motifLength]]/Table1[[#This Row],[percentageMotifsOverLog]]*100</f>
        <v>3000</v>
      </c>
      <c r="E174">
        <v>10</v>
      </c>
      <c r="F174">
        <v>10</v>
      </c>
      <c r="G174">
        <v>20</v>
      </c>
      <c r="H174">
        <v>25</v>
      </c>
      <c r="I174">
        <v>5</v>
      </c>
      <c r="J174">
        <v>1</v>
      </c>
      <c r="K174">
        <v>1</v>
      </c>
      <c r="L174">
        <v>15</v>
      </c>
      <c r="M174">
        <v>13</v>
      </c>
      <c r="N174">
        <v>20</v>
      </c>
      <c r="O174">
        <v>86.6666666666667</v>
      </c>
      <c r="P174">
        <v>2.6923076923076898</v>
      </c>
      <c r="Q174" s="4">
        <v>0.65</v>
      </c>
      <c r="R174" s="4">
        <f>Table1[[#This Row],[Precision]]*100</f>
        <v>65</v>
      </c>
      <c r="S174" s="4">
        <v>0.86666666666666703</v>
      </c>
      <c r="T174" s="4">
        <f>Table1[[#This Row],[Recall]]*100</f>
        <v>86.6666666666667</v>
      </c>
      <c r="U174" s="4">
        <v>0.74285714285714299</v>
      </c>
      <c r="V174" s="4">
        <f>Table1[[#This Row],[F1-Score]]*100</f>
        <v>74.285714285714306</v>
      </c>
      <c r="W174" s="6">
        <v>0.17021346092224099</v>
      </c>
      <c r="X174" s="6">
        <v>2.0381689071655301E-2</v>
      </c>
      <c r="Y174" s="6">
        <v>0.14983177185058599</v>
      </c>
      <c r="Z174" t="s">
        <v>89</v>
      </c>
      <c r="AA174" t="s">
        <v>1072</v>
      </c>
    </row>
    <row r="175" spans="1:27" hidden="1" x14ac:dyDescent="0.25">
      <c r="A175">
        <v>28.5</v>
      </c>
      <c r="B175" t="s">
        <v>24</v>
      </c>
      <c r="C175" t="s">
        <v>88</v>
      </c>
      <c r="D175">
        <f>Table1[[#This Row],[numberOfOccurrancesToBeDiscovered]]*Table1[[#This Row],[motifLength]]/Table1[[#This Row],[percentageMotifsOverLog]]*100</f>
        <v>3000</v>
      </c>
      <c r="E175">
        <v>10</v>
      </c>
      <c r="F175">
        <v>10</v>
      </c>
      <c r="G175">
        <v>20</v>
      </c>
      <c r="H175">
        <v>30</v>
      </c>
      <c r="I175">
        <v>10</v>
      </c>
      <c r="J175">
        <v>1</v>
      </c>
      <c r="K175">
        <v>1</v>
      </c>
      <c r="L175">
        <v>15</v>
      </c>
      <c r="M175">
        <v>0</v>
      </c>
      <c r="N175">
        <v>10</v>
      </c>
      <c r="O175" s="1">
        <v>0</v>
      </c>
      <c r="Q175" s="4">
        <v>0</v>
      </c>
      <c r="R175" s="4">
        <f>Table1[[#This Row],[Precision]]*100</f>
        <v>0</v>
      </c>
      <c r="S175" s="4">
        <v>0</v>
      </c>
      <c r="T175" s="4">
        <f>Table1[[#This Row],[Recall]]*100</f>
        <v>0</v>
      </c>
      <c r="U175" s="4">
        <v>0</v>
      </c>
      <c r="V175" s="4">
        <f>Table1[[#This Row],[F1-Score]]*100</f>
        <v>0</v>
      </c>
      <c r="W175" s="6">
        <v>0.13716936111450201</v>
      </c>
      <c r="X175" s="6">
        <v>2.0381689071655301E-2</v>
      </c>
      <c r="Y175" s="6">
        <v>0.116787672042847</v>
      </c>
      <c r="Z175" t="s">
        <v>89</v>
      </c>
      <c r="AA175" t="s">
        <v>27</v>
      </c>
    </row>
    <row r="176" spans="1:27" hidden="1" x14ac:dyDescent="0.25">
      <c r="A176">
        <v>29</v>
      </c>
      <c r="B176" t="s">
        <v>24</v>
      </c>
      <c r="C176" t="s">
        <v>90</v>
      </c>
      <c r="D176">
        <f>Table1[[#This Row],[numberOfOccurrancesToBeDiscovered]]*Table1[[#This Row],[motifLength]]/Table1[[#This Row],[percentageMotifsOverLog]]*100</f>
        <v>30000</v>
      </c>
      <c r="E176">
        <v>10</v>
      </c>
      <c r="F176">
        <v>1</v>
      </c>
      <c r="G176">
        <v>20</v>
      </c>
      <c r="H176">
        <v>5</v>
      </c>
      <c r="I176">
        <v>-15</v>
      </c>
      <c r="J176">
        <v>1</v>
      </c>
      <c r="K176">
        <v>1</v>
      </c>
      <c r="L176">
        <v>15</v>
      </c>
      <c r="M176">
        <v>5</v>
      </c>
      <c r="N176">
        <v>10</v>
      </c>
      <c r="O176" s="1">
        <v>33.3333333333333</v>
      </c>
      <c r="P176">
        <v>1.2</v>
      </c>
      <c r="Q176" s="4">
        <v>0.5</v>
      </c>
      <c r="R176" s="4">
        <f>Table1[[#This Row],[Precision]]*100</f>
        <v>50</v>
      </c>
      <c r="S176" s="4">
        <v>0.33333333333333298</v>
      </c>
      <c r="T176" s="4">
        <f>Table1[[#This Row],[Recall]]*100</f>
        <v>33.3333333333333</v>
      </c>
      <c r="U176" s="4">
        <v>0.4</v>
      </c>
      <c r="V176" s="4">
        <f>Table1[[#This Row],[F1-Score]]*100</f>
        <v>40</v>
      </c>
      <c r="W176" s="6">
        <v>10.5506372451782</v>
      </c>
      <c r="X176" s="6">
        <v>1.6938924789428701E-2</v>
      </c>
      <c r="Y176" s="6">
        <v>10.533698320388799</v>
      </c>
      <c r="Z176" t="s">
        <v>91</v>
      </c>
      <c r="AA176" t="s">
        <v>1073</v>
      </c>
    </row>
    <row r="177" spans="1:27" hidden="1" x14ac:dyDescent="0.25">
      <c r="A177">
        <v>29.1</v>
      </c>
      <c r="B177" t="s">
        <v>24</v>
      </c>
      <c r="C177" t="s">
        <v>90</v>
      </c>
      <c r="D177">
        <f>Table1[[#This Row],[numberOfOccurrancesToBeDiscovered]]*Table1[[#This Row],[motifLength]]/Table1[[#This Row],[percentageMotifsOverLog]]*100</f>
        <v>30000</v>
      </c>
      <c r="E177">
        <v>10</v>
      </c>
      <c r="F177">
        <v>1</v>
      </c>
      <c r="G177">
        <v>20</v>
      </c>
      <c r="H177">
        <v>10</v>
      </c>
      <c r="I177">
        <v>-10</v>
      </c>
      <c r="J177">
        <v>1</v>
      </c>
      <c r="K177">
        <v>1</v>
      </c>
      <c r="L177">
        <v>15</v>
      </c>
      <c r="M177">
        <v>9</v>
      </c>
      <c r="N177">
        <v>20</v>
      </c>
      <c r="O177">
        <v>60</v>
      </c>
      <c r="P177">
        <v>0</v>
      </c>
      <c r="Q177" s="4">
        <v>0.45</v>
      </c>
      <c r="R177" s="4">
        <f>Table1[[#This Row],[Precision]]*100</f>
        <v>45</v>
      </c>
      <c r="S177" s="4">
        <v>0.6</v>
      </c>
      <c r="T177" s="4">
        <f>Table1[[#This Row],[Recall]]*100</f>
        <v>60</v>
      </c>
      <c r="U177" s="4">
        <v>0.51428571428571401</v>
      </c>
      <c r="V177" s="4">
        <f>Table1[[#This Row],[F1-Score]]*100</f>
        <v>51.428571428571402</v>
      </c>
      <c r="W177" s="6">
        <v>11.033132076263399</v>
      </c>
      <c r="X177" s="6">
        <v>1.6938924789428701E-2</v>
      </c>
      <c r="Y177" s="6">
        <v>11.016193151474001</v>
      </c>
      <c r="Z177" t="s">
        <v>91</v>
      </c>
      <c r="AA177" t="s">
        <v>1074</v>
      </c>
    </row>
    <row r="178" spans="1:27" hidden="1" x14ac:dyDescent="0.25">
      <c r="A178">
        <v>29.2</v>
      </c>
      <c r="B178" t="s">
        <v>24</v>
      </c>
      <c r="C178" t="s">
        <v>90</v>
      </c>
      <c r="D178">
        <f>Table1[[#This Row],[numberOfOccurrancesToBeDiscovered]]*Table1[[#This Row],[motifLength]]/Table1[[#This Row],[percentageMotifsOverLog]]*100</f>
        <v>30000</v>
      </c>
      <c r="E178">
        <v>10</v>
      </c>
      <c r="F178">
        <v>1</v>
      </c>
      <c r="G178">
        <v>20</v>
      </c>
      <c r="H178">
        <v>15</v>
      </c>
      <c r="I178">
        <v>-5</v>
      </c>
      <c r="J178">
        <v>1</v>
      </c>
      <c r="K178">
        <v>1</v>
      </c>
      <c r="L178">
        <v>15</v>
      </c>
      <c r="M178">
        <v>6</v>
      </c>
      <c r="N178">
        <v>10</v>
      </c>
      <c r="O178">
        <v>40</v>
      </c>
      <c r="P178">
        <v>0</v>
      </c>
      <c r="Q178" s="4">
        <v>0.6</v>
      </c>
      <c r="R178" s="4">
        <f>Table1[[#This Row],[Precision]]*100</f>
        <v>60</v>
      </c>
      <c r="S178" s="4">
        <v>0.4</v>
      </c>
      <c r="T178" s="4">
        <f>Table1[[#This Row],[Recall]]*100</f>
        <v>40</v>
      </c>
      <c r="U178" s="4">
        <v>0.48</v>
      </c>
      <c r="V178" s="4">
        <f>Table1[[#This Row],[F1-Score]]*100</f>
        <v>48</v>
      </c>
      <c r="W178" s="6">
        <v>11.089619159698501</v>
      </c>
      <c r="X178" s="6">
        <v>1.6938924789428701E-2</v>
      </c>
      <c r="Y178" s="6">
        <v>11.0726802349091</v>
      </c>
      <c r="Z178" t="s">
        <v>91</v>
      </c>
      <c r="AA178" t="s">
        <v>649</v>
      </c>
    </row>
    <row r="179" spans="1:27" hidden="1" x14ac:dyDescent="0.25">
      <c r="A179">
        <v>29.3</v>
      </c>
      <c r="B179" t="s">
        <v>24</v>
      </c>
      <c r="C179" t="s">
        <v>90</v>
      </c>
      <c r="D179">
        <f>Table1[[#This Row],[numberOfOccurrancesToBeDiscovered]]*Table1[[#This Row],[motifLength]]/Table1[[#This Row],[percentageMotifsOverLog]]*100</f>
        <v>30000</v>
      </c>
      <c r="E179">
        <v>10</v>
      </c>
      <c r="F179">
        <v>1</v>
      </c>
      <c r="G179">
        <v>20</v>
      </c>
      <c r="H179">
        <v>20</v>
      </c>
      <c r="I179">
        <v>0</v>
      </c>
      <c r="J179">
        <v>1</v>
      </c>
      <c r="K179">
        <v>1</v>
      </c>
      <c r="L179">
        <v>15</v>
      </c>
      <c r="M179">
        <v>14</v>
      </c>
      <c r="N179">
        <v>20</v>
      </c>
      <c r="O179" s="1">
        <v>93.3333333333333</v>
      </c>
      <c r="P179">
        <v>0</v>
      </c>
      <c r="Q179" s="4">
        <v>0.7</v>
      </c>
      <c r="R179" s="4">
        <f>Table1[[#This Row],[Precision]]*100</f>
        <v>70</v>
      </c>
      <c r="S179" s="4">
        <v>0.93333333333333302</v>
      </c>
      <c r="T179" s="4">
        <f>Table1[[#This Row],[Recall]]*100</f>
        <v>93.3333333333333</v>
      </c>
      <c r="U179" s="4">
        <v>0.8</v>
      </c>
      <c r="V179" s="4">
        <f>Table1[[#This Row],[F1-Score]]*100</f>
        <v>80</v>
      </c>
      <c r="W179" s="6">
        <v>10.878840684890701</v>
      </c>
      <c r="X179" s="6">
        <v>1.6938924789428701E-2</v>
      </c>
      <c r="Y179" s="6">
        <v>10.861901760101301</v>
      </c>
      <c r="Z179" t="s">
        <v>91</v>
      </c>
      <c r="AA179" t="s">
        <v>1075</v>
      </c>
    </row>
    <row r="180" spans="1:27" hidden="1" x14ac:dyDescent="0.25">
      <c r="A180">
        <v>29.4</v>
      </c>
      <c r="B180" t="s">
        <v>24</v>
      </c>
      <c r="C180" t="s">
        <v>90</v>
      </c>
      <c r="D180">
        <f>Table1[[#This Row],[numberOfOccurrancesToBeDiscovered]]*Table1[[#This Row],[motifLength]]/Table1[[#This Row],[percentageMotifsOverLog]]*100</f>
        <v>30000</v>
      </c>
      <c r="E180">
        <v>10</v>
      </c>
      <c r="F180">
        <v>1</v>
      </c>
      <c r="G180">
        <v>20</v>
      </c>
      <c r="H180">
        <v>25</v>
      </c>
      <c r="I180">
        <v>5</v>
      </c>
      <c r="J180">
        <v>1</v>
      </c>
      <c r="K180">
        <v>1</v>
      </c>
      <c r="L180">
        <v>15</v>
      </c>
      <c r="M180">
        <v>15</v>
      </c>
      <c r="N180">
        <v>20</v>
      </c>
      <c r="O180">
        <v>100</v>
      </c>
      <c r="P180">
        <v>3.5333333333333301</v>
      </c>
      <c r="Q180" s="4">
        <v>0.75</v>
      </c>
      <c r="R180" s="4">
        <f>Table1[[#This Row],[Precision]]*100</f>
        <v>75</v>
      </c>
      <c r="S180" s="4">
        <v>1</v>
      </c>
      <c r="T180" s="4">
        <f>Table1[[#This Row],[Recall]]*100</f>
        <v>100</v>
      </c>
      <c r="U180" s="4">
        <v>0.85714285714285698</v>
      </c>
      <c r="V180" s="4">
        <f>Table1[[#This Row],[F1-Score]]*100</f>
        <v>85.714285714285694</v>
      </c>
      <c r="W180" s="6">
        <v>11.034172296524</v>
      </c>
      <c r="X180" s="6">
        <v>1.6938924789428701E-2</v>
      </c>
      <c r="Y180" s="6">
        <v>11.0172333717346</v>
      </c>
      <c r="Z180" t="s">
        <v>91</v>
      </c>
      <c r="AA180" t="s">
        <v>650</v>
      </c>
    </row>
    <row r="181" spans="1:27" hidden="1" x14ac:dyDescent="0.25">
      <c r="A181">
        <v>29.5</v>
      </c>
      <c r="B181" t="s">
        <v>24</v>
      </c>
      <c r="C181" t="s">
        <v>90</v>
      </c>
      <c r="D181">
        <f>Table1[[#This Row],[numberOfOccurrancesToBeDiscovered]]*Table1[[#This Row],[motifLength]]/Table1[[#This Row],[percentageMotifsOverLog]]*100</f>
        <v>30000</v>
      </c>
      <c r="E181">
        <v>10</v>
      </c>
      <c r="F181">
        <v>1</v>
      </c>
      <c r="G181">
        <v>20</v>
      </c>
      <c r="H181">
        <v>30</v>
      </c>
      <c r="I181">
        <v>10</v>
      </c>
      <c r="J181">
        <v>1</v>
      </c>
      <c r="K181">
        <v>1</v>
      </c>
      <c r="L181">
        <v>15</v>
      </c>
      <c r="M181">
        <v>14</v>
      </c>
      <c r="N181">
        <v>20</v>
      </c>
      <c r="O181" s="1">
        <v>93.3333333333333</v>
      </c>
      <c r="P181">
        <v>4.5</v>
      </c>
      <c r="Q181" s="4">
        <v>0.7</v>
      </c>
      <c r="R181" s="4">
        <f>Table1[[#This Row],[Precision]]*100</f>
        <v>70</v>
      </c>
      <c r="S181" s="4">
        <v>0.93333333333333302</v>
      </c>
      <c r="T181" s="4">
        <f>Table1[[#This Row],[Recall]]*100</f>
        <v>93.3333333333333</v>
      </c>
      <c r="U181" s="4">
        <v>0.8</v>
      </c>
      <c r="V181" s="4">
        <f>Table1[[#This Row],[F1-Score]]*100</f>
        <v>80</v>
      </c>
      <c r="W181" s="6">
        <v>10.943889856338499</v>
      </c>
      <c r="X181" s="6">
        <v>1.6938924789428701E-2</v>
      </c>
      <c r="Y181" s="6">
        <v>10.926950931549101</v>
      </c>
      <c r="Z181" t="s">
        <v>91</v>
      </c>
      <c r="AA181" t="s">
        <v>1076</v>
      </c>
    </row>
    <row r="182" spans="1:27" hidden="1" x14ac:dyDescent="0.25">
      <c r="A182">
        <v>30</v>
      </c>
      <c r="B182" t="s">
        <v>24</v>
      </c>
      <c r="C182" t="s">
        <v>92</v>
      </c>
      <c r="D182">
        <f>Table1[[#This Row],[numberOfOccurrancesToBeDiscovered]]*Table1[[#This Row],[motifLength]]/Table1[[#This Row],[percentageMotifsOverLog]]*100</f>
        <v>12000</v>
      </c>
      <c r="E182">
        <v>10</v>
      </c>
      <c r="F182">
        <v>2.5</v>
      </c>
      <c r="G182">
        <v>20</v>
      </c>
      <c r="H182">
        <v>5</v>
      </c>
      <c r="I182">
        <v>-15</v>
      </c>
      <c r="J182">
        <v>1</v>
      </c>
      <c r="K182">
        <v>1</v>
      </c>
      <c r="L182">
        <v>15</v>
      </c>
      <c r="M182">
        <v>0</v>
      </c>
      <c r="N182">
        <v>10</v>
      </c>
      <c r="O182">
        <v>0</v>
      </c>
      <c r="Q182" s="4">
        <v>0</v>
      </c>
      <c r="R182" s="4">
        <f>Table1[[#This Row],[Precision]]*100</f>
        <v>0</v>
      </c>
      <c r="S182" s="4">
        <v>0</v>
      </c>
      <c r="T182" s="4">
        <f>Table1[[#This Row],[Recall]]*100</f>
        <v>0</v>
      </c>
      <c r="U182" s="4">
        <v>0</v>
      </c>
      <c r="V182" s="4">
        <f>Table1[[#This Row],[F1-Score]]*100</f>
        <v>0</v>
      </c>
      <c r="W182" s="6">
        <v>1.82262706756592</v>
      </c>
      <c r="X182" s="6">
        <v>3.3496856689453097E-2</v>
      </c>
      <c r="Y182" s="6">
        <v>1.78913021087646</v>
      </c>
      <c r="Z182" t="s">
        <v>93</v>
      </c>
      <c r="AA182" t="s">
        <v>27</v>
      </c>
    </row>
    <row r="183" spans="1:27" hidden="1" x14ac:dyDescent="0.25">
      <c r="A183">
        <v>30.1</v>
      </c>
      <c r="B183" t="s">
        <v>24</v>
      </c>
      <c r="C183" t="s">
        <v>92</v>
      </c>
      <c r="D183">
        <f>Table1[[#This Row],[numberOfOccurrancesToBeDiscovered]]*Table1[[#This Row],[motifLength]]/Table1[[#This Row],[percentageMotifsOverLog]]*100</f>
        <v>12000</v>
      </c>
      <c r="E183">
        <v>10</v>
      </c>
      <c r="F183">
        <v>2.5</v>
      </c>
      <c r="G183">
        <v>20</v>
      </c>
      <c r="H183">
        <v>10</v>
      </c>
      <c r="I183">
        <v>-10</v>
      </c>
      <c r="J183">
        <v>1</v>
      </c>
      <c r="K183">
        <v>1</v>
      </c>
      <c r="L183">
        <v>15</v>
      </c>
      <c r="M183">
        <v>0</v>
      </c>
      <c r="N183">
        <v>10</v>
      </c>
      <c r="O183">
        <v>0</v>
      </c>
      <c r="Q183" s="4">
        <v>0</v>
      </c>
      <c r="R183" s="4">
        <f>Table1[[#This Row],[Precision]]*100</f>
        <v>0</v>
      </c>
      <c r="S183" s="4">
        <v>0</v>
      </c>
      <c r="T183" s="4">
        <f>Table1[[#This Row],[Recall]]*100</f>
        <v>0</v>
      </c>
      <c r="U183" s="4">
        <v>0</v>
      </c>
      <c r="V183" s="4">
        <f>Table1[[#This Row],[F1-Score]]*100</f>
        <v>0</v>
      </c>
      <c r="W183" s="6">
        <v>1.7836885452270499</v>
      </c>
      <c r="X183" s="6">
        <v>3.3496856689453097E-2</v>
      </c>
      <c r="Y183" s="6">
        <v>1.7501916885376001</v>
      </c>
      <c r="Z183" t="s">
        <v>93</v>
      </c>
      <c r="AA183" t="s">
        <v>27</v>
      </c>
    </row>
    <row r="184" spans="1:27" hidden="1" x14ac:dyDescent="0.25">
      <c r="A184">
        <v>30.2</v>
      </c>
      <c r="B184" t="s">
        <v>24</v>
      </c>
      <c r="C184" t="s">
        <v>92</v>
      </c>
      <c r="D184">
        <f>Table1[[#This Row],[numberOfOccurrancesToBeDiscovered]]*Table1[[#This Row],[motifLength]]/Table1[[#This Row],[percentageMotifsOverLog]]*100</f>
        <v>12000</v>
      </c>
      <c r="E184">
        <v>10</v>
      </c>
      <c r="F184">
        <v>2.5</v>
      </c>
      <c r="G184">
        <v>20</v>
      </c>
      <c r="H184">
        <v>15</v>
      </c>
      <c r="I184">
        <v>-5</v>
      </c>
      <c r="J184">
        <v>1</v>
      </c>
      <c r="K184">
        <v>1</v>
      </c>
      <c r="L184">
        <v>15</v>
      </c>
      <c r="M184">
        <v>2</v>
      </c>
      <c r="N184">
        <v>10</v>
      </c>
      <c r="O184" s="1">
        <v>13.3333333333333</v>
      </c>
      <c r="P184">
        <v>2</v>
      </c>
      <c r="Q184" s="4">
        <v>0.2</v>
      </c>
      <c r="R184" s="4">
        <f>Table1[[#This Row],[Precision]]*100</f>
        <v>20</v>
      </c>
      <c r="S184" s="4">
        <v>0.133333333333333</v>
      </c>
      <c r="T184" s="4">
        <f>Table1[[#This Row],[Recall]]*100</f>
        <v>13.3333333333333</v>
      </c>
      <c r="U184" s="4">
        <v>0.16</v>
      </c>
      <c r="V184" s="4">
        <f>Table1[[#This Row],[F1-Score]]*100</f>
        <v>16</v>
      </c>
      <c r="W184" s="6">
        <v>2.0791556835174601</v>
      </c>
      <c r="X184" s="6">
        <v>3.3496856689453097E-2</v>
      </c>
      <c r="Y184" s="6">
        <v>2.0456588268279998</v>
      </c>
      <c r="Z184" t="s">
        <v>93</v>
      </c>
      <c r="AA184" t="s">
        <v>651</v>
      </c>
    </row>
    <row r="185" spans="1:27" hidden="1" x14ac:dyDescent="0.25">
      <c r="A185">
        <v>30.3</v>
      </c>
      <c r="B185" t="s">
        <v>24</v>
      </c>
      <c r="C185" t="s">
        <v>92</v>
      </c>
      <c r="D185">
        <f>Table1[[#This Row],[numberOfOccurrancesToBeDiscovered]]*Table1[[#This Row],[motifLength]]/Table1[[#This Row],[percentageMotifsOverLog]]*100</f>
        <v>12000</v>
      </c>
      <c r="E185">
        <v>10</v>
      </c>
      <c r="F185">
        <v>2.5</v>
      </c>
      <c r="G185">
        <v>20</v>
      </c>
      <c r="H185">
        <v>20</v>
      </c>
      <c r="I185">
        <v>0</v>
      </c>
      <c r="J185">
        <v>1</v>
      </c>
      <c r="K185">
        <v>1</v>
      </c>
      <c r="L185">
        <v>15</v>
      </c>
      <c r="M185">
        <v>2</v>
      </c>
      <c r="N185">
        <v>10</v>
      </c>
      <c r="O185" s="1">
        <v>13.3333333333333</v>
      </c>
      <c r="P185">
        <v>0</v>
      </c>
      <c r="Q185" s="4">
        <v>0.2</v>
      </c>
      <c r="R185" s="4">
        <f>Table1[[#This Row],[Precision]]*100</f>
        <v>20</v>
      </c>
      <c r="S185" s="4">
        <v>0.133333333333333</v>
      </c>
      <c r="T185" s="4">
        <f>Table1[[#This Row],[Recall]]*100</f>
        <v>13.3333333333333</v>
      </c>
      <c r="U185" s="4">
        <v>0.16</v>
      </c>
      <c r="V185" s="4">
        <f>Table1[[#This Row],[F1-Score]]*100</f>
        <v>16</v>
      </c>
      <c r="W185" s="6">
        <v>1.96640348434448</v>
      </c>
      <c r="X185" s="6">
        <v>3.3496856689453097E-2</v>
      </c>
      <c r="Y185" s="6">
        <v>1.93290662765503</v>
      </c>
      <c r="Z185" t="s">
        <v>93</v>
      </c>
      <c r="AA185" t="s">
        <v>652</v>
      </c>
    </row>
    <row r="186" spans="1:27" hidden="1" x14ac:dyDescent="0.25">
      <c r="A186">
        <v>30.4</v>
      </c>
      <c r="B186" t="s">
        <v>24</v>
      </c>
      <c r="C186" t="s">
        <v>92</v>
      </c>
      <c r="D186">
        <f>Table1[[#This Row],[numberOfOccurrancesToBeDiscovered]]*Table1[[#This Row],[motifLength]]/Table1[[#This Row],[percentageMotifsOverLog]]*100</f>
        <v>12000</v>
      </c>
      <c r="E186">
        <v>10</v>
      </c>
      <c r="F186">
        <v>2.5</v>
      </c>
      <c r="G186">
        <v>20</v>
      </c>
      <c r="H186">
        <v>25</v>
      </c>
      <c r="I186">
        <v>5</v>
      </c>
      <c r="J186">
        <v>1</v>
      </c>
      <c r="K186">
        <v>1</v>
      </c>
      <c r="L186">
        <v>15</v>
      </c>
      <c r="M186">
        <v>2</v>
      </c>
      <c r="N186">
        <v>10</v>
      </c>
      <c r="O186" s="1">
        <v>13.3333333333333</v>
      </c>
      <c r="P186">
        <v>2</v>
      </c>
      <c r="Q186" s="4">
        <v>0.2</v>
      </c>
      <c r="R186" s="4">
        <f>Table1[[#This Row],[Precision]]*100</f>
        <v>20</v>
      </c>
      <c r="S186" s="4">
        <v>0.133333333333333</v>
      </c>
      <c r="T186" s="4">
        <f>Table1[[#This Row],[Recall]]*100</f>
        <v>13.3333333333333</v>
      </c>
      <c r="U186" s="4">
        <v>0.16</v>
      </c>
      <c r="V186" s="4">
        <f>Table1[[#This Row],[F1-Score]]*100</f>
        <v>16</v>
      </c>
      <c r="W186" s="6">
        <v>1.8334429264068599</v>
      </c>
      <c r="X186" s="6">
        <v>3.3496856689453097E-2</v>
      </c>
      <c r="Y186" s="6">
        <v>1.7999460697174099</v>
      </c>
      <c r="Z186" t="s">
        <v>93</v>
      </c>
      <c r="AA186" t="s">
        <v>1077</v>
      </c>
    </row>
    <row r="187" spans="1:27" hidden="1" x14ac:dyDescent="0.25">
      <c r="A187">
        <v>30.5</v>
      </c>
      <c r="B187" t="s">
        <v>24</v>
      </c>
      <c r="C187" t="s">
        <v>92</v>
      </c>
      <c r="D187">
        <f>Table1[[#This Row],[numberOfOccurrancesToBeDiscovered]]*Table1[[#This Row],[motifLength]]/Table1[[#This Row],[percentageMotifsOverLog]]*100</f>
        <v>12000</v>
      </c>
      <c r="E187">
        <v>10</v>
      </c>
      <c r="F187">
        <v>2.5</v>
      </c>
      <c r="G187">
        <v>20</v>
      </c>
      <c r="H187">
        <v>30</v>
      </c>
      <c r="I187">
        <v>10</v>
      </c>
      <c r="J187">
        <v>1</v>
      </c>
      <c r="K187">
        <v>1</v>
      </c>
      <c r="L187">
        <v>15</v>
      </c>
      <c r="M187">
        <v>6</v>
      </c>
      <c r="N187">
        <v>10</v>
      </c>
      <c r="O187" s="1">
        <v>40</v>
      </c>
      <c r="P187">
        <v>8.1666666666666696</v>
      </c>
      <c r="Q187" s="4">
        <v>0.6</v>
      </c>
      <c r="R187" s="4">
        <f>Table1[[#This Row],[Precision]]*100</f>
        <v>60</v>
      </c>
      <c r="S187" s="4">
        <v>0.4</v>
      </c>
      <c r="T187" s="4">
        <f>Table1[[#This Row],[Recall]]*100</f>
        <v>40</v>
      </c>
      <c r="U187" s="4">
        <v>0.48</v>
      </c>
      <c r="V187" s="4">
        <f>Table1[[#This Row],[F1-Score]]*100</f>
        <v>48</v>
      </c>
      <c r="W187" s="6">
        <v>1.8201444149017301</v>
      </c>
      <c r="X187" s="6">
        <v>3.3496856689453097E-2</v>
      </c>
      <c r="Y187" s="6">
        <v>1.7866475582122801</v>
      </c>
      <c r="Z187" t="s">
        <v>93</v>
      </c>
      <c r="AA187" t="s">
        <v>1078</v>
      </c>
    </row>
    <row r="188" spans="1:27" hidden="1" x14ac:dyDescent="0.25">
      <c r="A188">
        <v>31</v>
      </c>
      <c r="B188" t="s">
        <v>24</v>
      </c>
      <c r="C188" t="s">
        <v>94</v>
      </c>
      <c r="D188">
        <f>Table1[[#This Row],[numberOfOccurrancesToBeDiscovered]]*Table1[[#This Row],[motifLength]]/Table1[[#This Row],[percentageMotifsOverLog]]*100</f>
        <v>6000</v>
      </c>
      <c r="E188">
        <v>10</v>
      </c>
      <c r="F188">
        <v>5</v>
      </c>
      <c r="G188">
        <v>20</v>
      </c>
      <c r="H188">
        <v>5</v>
      </c>
      <c r="I188">
        <v>-15</v>
      </c>
      <c r="J188">
        <v>1</v>
      </c>
      <c r="K188">
        <v>1</v>
      </c>
      <c r="L188">
        <v>15</v>
      </c>
      <c r="M188">
        <v>7</v>
      </c>
      <c r="N188">
        <v>10</v>
      </c>
      <c r="O188">
        <v>46.6666666666667</v>
      </c>
      <c r="P188">
        <v>1</v>
      </c>
      <c r="Q188" s="4">
        <v>0.7</v>
      </c>
      <c r="R188" s="4">
        <f>Table1[[#This Row],[Precision]]*100</f>
        <v>70</v>
      </c>
      <c r="S188" s="4">
        <v>0.46666666666666701</v>
      </c>
      <c r="T188" s="4">
        <f>Table1[[#This Row],[Recall]]*100</f>
        <v>46.6666666666667</v>
      </c>
      <c r="U188" s="4">
        <v>0.56000000000000005</v>
      </c>
      <c r="V188" s="4">
        <f>Table1[[#This Row],[F1-Score]]*100</f>
        <v>56.000000000000007</v>
      </c>
      <c r="W188" s="6">
        <v>0.55726981163024902</v>
      </c>
      <c r="X188" s="6">
        <v>8.5058212280273403E-3</v>
      </c>
      <c r="Y188" s="6">
        <v>0.54876399040222201</v>
      </c>
      <c r="Z188" t="s">
        <v>95</v>
      </c>
      <c r="AA188" t="s">
        <v>1079</v>
      </c>
    </row>
    <row r="189" spans="1:27" hidden="1" x14ac:dyDescent="0.25">
      <c r="A189">
        <v>31.1</v>
      </c>
      <c r="B189" t="s">
        <v>24</v>
      </c>
      <c r="C189" t="s">
        <v>94</v>
      </c>
      <c r="D189">
        <f>Table1[[#This Row],[numberOfOccurrancesToBeDiscovered]]*Table1[[#This Row],[motifLength]]/Table1[[#This Row],[percentageMotifsOverLog]]*100</f>
        <v>6000</v>
      </c>
      <c r="E189">
        <v>10</v>
      </c>
      <c r="F189">
        <v>5</v>
      </c>
      <c r="G189">
        <v>20</v>
      </c>
      <c r="H189">
        <v>10</v>
      </c>
      <c r="I189">
        <v>-10</v>
      </c>
      <c r="J189">
        <v>1</v>
      </c>
      <c r="K189">
        <v>1</v>
      </c>
      <c r="L189">
        <v>15</v>
      </c>
      <c r="M189">
        <v>4</v>
      </c>
      <c r="N189">
        <v>10</v>
      </c>
      <c r="O189" s="1">
        <v>26.6666666666667</v>
      </c>
      <c r="P189" s="1">
        <v>1</v>
      </c>
      <c r="Q189" s="4">
        <v>0.4</v>
      </c>
      <c r="R189" s="4">
        <f>Table1[[#This Row],[Precision]]*100</f>
        <v>40</v>
      </c>
      <c r="S189" s="4">
        <v>0.266666666666667</v>
      </c>
      <c r="T189" s="4">
        <f>Table1[[#This Row],[Recall]]*100</f>
        <v>26.6666666666667</v>
      </c>
      <c r="U189" s="4">
        <v>0.32</v>
      </c>
      <c r="V189" s="4">
        <f>Table1[[#This Row],[F1-Score]]*100</f>
        <v>32</v>
      </c>
      <c r="W189" s="6">
        <v>0.52330851554870605</v>
      </c>
      <c r="X189" s="6">
        <v>8.5058212280273403E-3</v>
      </c>
      <c r="Y189" s="6">
        <v>0.51480269432067904</v>
      </c>
      <c r="Z189" t="s">
        <v>95</v>
      </c>
      <c r="AA189" t="s">
        <v>1080</v>
      </c>
    </row>
    <row r="190" spans="1:27" hidden="1" x14ac:dyDescent="0.25">
      <c r="A190">
        <v>31.2</v>
      </c>
      <c r="B190" t="s">
        <v>24</v>
      </c>
      <c r="C190" t="s">
        <v>94</v>
      </c>
      <c r="D190">
        <f>Table1[[#This Row],[numberOfOccurrancesToBeDiscovered]]*Table1[[#This Row],[motifLength]]/Table1[[#This Row],[percentageMotifsOverLog]]*100</f>
        <v>6000</v>
      </c>
      <c r="E190">
        <v>10</v>
      </c>
      <c r="F190">
        <v>5</v>
      </c>
      <c r="G190">
        <v>20</v>
      </c>
      <c r="H190">
        <v>15</v>
      </c>
      <c r="I190">
        <v>-5</v>
      </c>
      <c r="J190">
        <v>1</v>
      </c>
      <c r="K190">
        <v>1</v>
      </c>
      <c r="L190">
        <v>15</v>
      </c>
      <c r="M190">
        <v>7</v>
      </c>
      <c r="N190">
        <v>10</v>
      </c>
      <c r="O190" s="1">
        <v>46.6666666666667</v>
      </c>
      <c r="P190" s="1">
        <v>1.1428571428571399</v>
      </c>
      <c r="Q190" s="4">
        <v>0.7</v>
      </c>
      <c r="R190" s="4">
        <f>Table1[[#This Row],[Precision]]*100</f>
        <v>70</v>
      </c>
      <c r="S190" s="4">
        <v>0.46666666666666701</v>
      </c>
      <c r="T190" s="4">
        <f>Table1[[#This Row],[Recall]]*100</f>
        <v>46.6666666666667</v>
      </c>
      <c r="U190" s="4">
        <v>0.56000000000000005</v>
      </c>
      <c r="V190" s="4">
        <f>Table1[[#This Row],[F1-Score]]*100</f>
        <v>56.000000000000007</v>
      </c>
      <c r="W190" s="6">
        <v>0.441829442977905</v>
      </c>
      <c r="X190" s="6">
        <v>8.5058212280273403E-3</v>
      </c>
      <c r="Y190" s="6">
        <v>0.43332362174987799</v>
      </c>
      <c r="Z190" t="s">
        <v>95</v>
      </c>
      <c r="AA190" t="s">
        <v>653</v>
      </c>
    </row>
    <row r="191" spans="1:27" hidden="1" x14ac:dyDescent="0.25">
      <c r="A191">
        <v>31.3</v>
      </c>
      <c r="B191" t="s">
        <v>24</v>
      </c>
      <c r="C191" t="s">
        <v>94</v>
      </c>
      <c r="D191">
        <f>Table1[[#This Row],[numberOfOccurrancesToBeDiscovered]]*Table1[[#This Row],[motifLength]]/Table1[[#This Row],[percentageMotifsOverLog]]*100</f>
        <v>6000</v>
      </c>
      <c r="E191">
        <v>10</v>
      </c>
      <c r="F191">
        <v>5</v>
      </c>
      <c r="G191">
        <v>20</v>
      </c>
      <c r="H191">
        <v>20</v>
      </c>
      <c r="I191">
        <v>0</v>
      </c>
      <c r="J191">
        <v>1</v>
      </c>
      <c r="K191">
        <v>1</v>
      </c>
      <c r="L191">
        <v>15</v>
      </c>
      <c r="M191">
        <v>14</v>
      </c>
      <c r="N191">
        <v>20</v>
      </c>
      <c r="O191" s="1">
        <v>93.3333333333333</v>
      </c>
      <c r="P191">
        <v>0.214285714285714</v>
      </c>
      <c r="Q191" s="4">
        <v>0.7</v>
      </c>
      <c r="R191" s="4">
        <f>Table1[[#This Row],[Precision]]*100</f>
        <v>70</v>
      </c>
      <c r="S191" s="4">
        <v>0.93333333333333302</v>
      </c>
      <c r="T191" s="4">
        <f>Table1[[#This Row],[Recall]]*100</f>
        <v>93.3333333333333</v>
      </c>
      <c r="U191" s="4">
        <v>0.8</v>
      </c>
      <c r="V191" s="4">
        <f>Table1[[#This Row],[F1-Score]]*100</f>
        <v>80</v>
      </c>
      <c r="W191" s="6">
        <v>0.54103016853332497</v>
      </c>
      <c r="X191" s="6">
        <v>8.5058212280273403E-3</v>
      </c>
      <c r="Y191" s="6">
        <v>0.53252434730529796</v>
      </c>
      <c r="Z191" t="s">
        <v>95</v>
      </c>
      <c r="AA191" t="s">
        <v>654</v>
      </c>
    </row>
    <row r="192" spans="1:27" hidden="1" x14ac:dyDescent="0.25">
      <c r="A192">
        <v>31.4</v>
      </c>
      <c r="B192" t="s">
        <v>24</v>
      </c>
      <c r="C192" t="s">
        <v>94</v>
      </c>
      <c r="D192">
        <f>Table1[[#This Row],[numberOfOccurrancesToBeDiscovered]]*Table1[[#This Row],[motifLength]]/Table1[[#This Row],[percentageMotifsOverLog]]*100</f>
        <v>6000</v>
      </c>
      <c r="E192">
        <v>10</v>
      </c>
      <c r="F192">
        <v>5</v>
      </c>
      <c r="G192">
        <v>20</v>
      </c>
      <c r="H192">
        <v>25</v>
      </c>
      <c r="I192">
        <v>5</v>
      </c>
      <c r="J192">
        <v>1</v>
      </c>
      <c r="K192">
        <v>1</v>
      </c>
      <c r="L192">
        <v>15</v>
      </c>
      <c r="M192">
        <v>12</v>
      </c>
      <c r="N192">
        <v>20</v>
      </c>
      <c r="O192" s="1">
        <v>80</v>
      </c>
      <c r="P192">
        <v>2.75</v>
      </c>
      <c r="Q192" s="4">
        <v>0.6</v>
      </c>
      <c r="R192" s="4">
        <f>Table1[[#This Row],[Precision]]*100</f>
        <v>60</v>
      </c>
      <c r="S192" s="4">
        <v>0.8</v>
      </c>
      <c r="T192" s="4">
        <f>Table1[[#This Row],[Recall]]*100</f>
        <v>80</v>
      </c>
      <c r="U192" s="4">
        <v>0.68571428571428605</v>
      </c>
      <c r="V192" s="4">
        <f>Table1[[#This Row],[F1-Score]]*100</f>
        <v>68.571428571428612</v>
      </c>
      <c r="W192" s="6">
        <v>0.60216593742370605</v>
      </c>
      <c r="X192" s="6">
        <v>8.5058212280273403E-3</v>
      </c>
      <c r="Y192" s="6">
        <v>0.59366011619567904</v>
      </c>
      <c r="Z192" t="s">
        <v>95</v>
      </c>
      <c r="AA192" t="s">
        <v>655</v>
      </c>
    </row>
    <row r="193" spans="1:27" hidden="1" x14ac:dyDescent="0.25">
      <c r="A193">
        <v>31.5</v>
      </c>
      <c r="B193" t="s">
        <v>24</v>
      </c>
      <c r="C193" t="s">
        <v>94</v>
      </c>
      <c r="D193">
        <f>Table1[[#This Row],[numberOfOccurrancesToBeDiscovered]]*Table1[[#This Row],[motifLength]]/Table1[[#This Row],[percentageMotifsOverLog]]*100</f>
        <v>6000</v>
      </c>
      <c r="E193">
        <v>10</v>
      </c>
      <c r="F193">
        <v>5</v>
      </c>
      <c r="G193">
        <v>20</v>
      </c>
      <c r="H193">
        <v>30</v>
      </c>
      <c r="I193">
        <v>10</v>
      </c>
      <c r="J193">
        <v>1</v>
      </c>
      <c r="K193">
        <v>1</v>
      </c>
      <c r="L193">
        <v>15</v>
      </c>
      <c r="M193">
        <v>0</v>
      </c>
      <c r="N193">
        <v>10</v>
      </c>
      <c r="O193" s="1">
        <v>0</v>
      </c>
      <c r="Q193" s="4">
        <v>0</v>
      </c>
      <c r="R193" s="4">
        <f>Table1[[#This Row],[Precision]]*100</f>
        <v>0</v>
      </c>
      <c r="S193" s="4">
        <v>0</v>
      </c>
      <c r="T193" s="4">
        <f>Table1[[#This Row],[Recall]]*100</f>
        <v>0</v>
      </c>
      <c r="U193" s="4">
        <v>0</v>
      </c>
      <c r="V193" s="4">
        <f>Table1[[#This Row],[F1-Score]]*100</f>
        <v>0</v>
      </c>
      <c r="W193" s="6">
        <v>0.52386069297790505</v>
      </c>
      <c r="X193" s="6">
        <v>8.5058212280273403E-3</v>
      </c>
      <c r="Y193" s="6">
        <v>0.51535487174987804</v>
      </c>
      <c r="Z193" t="s">
        <v>95</v>
      </c>
      <c r="AA193" t="s">
        <v>27</v>
      </c>
    </row>
    <row r="194" spans="1:27" hidden="1" x14ac:dyDescent="0.25">
      <c r="A194">
        <v>32</v>
      </c>
      <c r="B194" t="s">
        <v>24</v>
      </c>
      <c r="C194" t="s">
        <v>96</v>
      </c>
      <c r="D194">
        <f>Table1[[#This Row],[numberOfOccurrancesToBeDiscovered]]*Table1[[#This Row],[motifLength]]/Table1[[#This Row],[percentageMotifsOverLog]]*100</f>
        <v>3750</v>
      </c>
      <c r="E194">
        <v>10</v>
      </c>
      <c r="F194">
        <v>10</v>
      </c>
      <c r="G194">
        <v>25</v>
      </c>
      <c r="H194">
        <v>5</v>
      </c>
      <c r="I194">
        <v>-20</v>
      </c>
      <c r="J194">
        <v>1</v>
      </c>
      <c r="K194">
        <v>1</v>
      </c>
      <c r="L194">
        <v>15</v>
      </c>
      <c r="M194">
        <v>9</v>
      </c>
      <c r="N194">
        <v>20</v>
      </c>
      <c r="O194">
        <v>60</v>
      </c>
      <c r="P194">
        <v>0</v>
      </c>
      <c r="Q194" s="4">
        <v>0.45</v>
      </c>
      <c r="R194" s="4">
        <f>Table1[[#This Row],[Precision]]*100</f>
        <v>45</v>
      </c>
      <c r="S194" s="4">
        <v>0.6</v>
      </c>
      <c r="T194" s="4">
        <f>Table1[[#This Row],[Recall]]*100</f>
        <v>60</v>
      </c>
      <c r="U194" s="4">
        <v>0.51428571428571401</v>
      </c>
      <c r="V194" s="4">
        <f>Table1[[#This Row],[F1-Score]]*100</f>
        <v>51.428571428571402</v>
      </c>
      <c r="W194" s="6">
        <v>0.201015710830688</v>
      </c>
      <c r="X194" s="6">
        <v>0</v>
      </c>
      <c r="Y194" s="6">
        <v>0.201015710830688</v>
      </c>
      <c r="Z194" t="s">
        <v>97</v>
      </c>
      <c r="AA194" t="s">
        <v>1081</v>
      </c>
    </row>
    <row r="195" spans="1:27" hidden="1" x14ac:dyDescent="0.25">
      <c r="A195">
        <v>32.1</v>
      </c>
      <c r="B195" t="s">
        <v>24</v>
      </c>
      <c r="C195" t="s">
        <v>96</v>
      </c>
      <c r="D195">
        <f>Table1[[#This Row],[numberOfOccurrancesToBeDiscovered]]*Table1[[#This Row],[motifLength]]/Table1[[#This Row],[percentageMotifsOverLog]]*100</f>
        <v>3750</v>
      </c>
      <c r="E195">
        <v>10</v>
      </c>
      <c r="F195">
        <v>10</v>
      </c>
      <c r="G195">
        <v>25</v>
      </c>
      <c r="H195">
        <v>10</v>
      </c>
      <c r="I195">
        <v>-15</v>
      </c>
      <c r="J195">
        <v>1</v>
      </c>
      <c r="K195">
        <v>1</v>
      </c>
      <c r="L195">
        <v>15</v>
      </c>
      <c r="M195">
        <v>7</v>
      </c>
      <c r="N195">
        <v>10</v>
      </c>
      <c r="O195" s="1">
        <v>46.6666666666667</v>
      </c>
      <c r="P195">
        <v>0</v>
      </c>
      <c r="Q195" s="4">
        <v>0.7</v>
      </c>
      <c r="R195" s="4">
        <f>Table1[[#This Row],[Precision]]*100</f>
        <v>70</v>
      </c>
      <c r="S195" s="4">
        <v>0.46666666666666701</v>
      </c>
      <c r="T195" s="4">
        <f>Table1[[#This Row],[Recall]]*100</f>
        <v>46.6666666666667</v>
      </c>
      <c r="U195" s="4">
        <v>0.56000000000000005</v>
      </c>
      <c r="V195" s="4">
        <f>Table1[[#This Row],[F1-Score]]*100</f>
        <v>56.000000000000007</v>
      </c>
      <c r="W195" s="6">
        <v>0.233026742935181</v>
      </c>
      <c r="X195" s="6">
        <v>0</v>
      </c>
      <c r="Y195" s="6">
        <v>0.233026742935181</v>
      </c>
      <c r="Z195" t="s">
        <v>97</v>
      </c>
      <c r="AA195" t="s">
        <v>1082</v>
      </c>
    </row>
    <row r="196" spans="1:27" hidden="1" x14ac:dyDescent="0.25">
      <c r="A196">
        <v>32.200000000000003</v>
      </c>
      <c r="B196" t="s">
        <v>24</v>
      </c>
      <c r="C196" t="s">
        <v>96</v>
      </c>
      <c r="D196">
        <f>Table1[[#This Row],[numberOfOccurrancesToBeDiscovered]]*Table1[[#This Row],[motifLength]]/Table1[[#This Row],[percentageMotifsOverLog]]*100</f>
        <v>3750</v>
      </c>
      <c r="E196">
        <v>10</v>
      </c>
      <c r="F196">
        <v>10</v>
      </c>
      <c r="G196">
        <v>25</v>
      </c>
      <c r="H196">
        <v>15</v>
      </c>
      <c r="I196">
        <v>-10</v>
      </c>
      <c r="J196">
        <v>1</v>
      </c>
      <c r="K196">
        <v>1</v>
      </c>
      <c r="L196">
        <v>15</v>
      </c>
      <c r="M196">
        <v>7</v>
      </c>
      <c r="N196">
        <v>10</v>
      </c>
      <c r="O196" s="1">
        <v>46.6666666666667</v>
      </c>
      <c r="P196">
        <v>3</v>
      </c>
      <c r="Q196" s="4">
        <v>0.7</v>
      </c>
      <c r="R196" s="4">
        <f>Table1[[#This Row],[Precision]]*100</f>
        <v>70</v>
      </c>
      <c r="S196" s="4">
        <v>0.46666666666666701</v>
      </c>
      <c r="T196" s="4">
        <f>Table1[[#This Row],[Recall]]*100</f>
        <v>46.6666666666667</v>
      </c>
      <c r="U196" s="4">
        <v>0.56000000000000005</v>
      </c>
      <c r="V196" s="4">
        <f>Table1[[#This Row],[F1-Score]]*100</f>
        <v>56.000000000000007</v>
      </c>
      <c r="W196" s="6">
        <v>0.216923713684082</v>
      </c>
      <c r="X196" s="6">
        <v>0</v>
      </c>
      <c r="Y196" s="6">
        <v>0.216923713684082</v>
      </c>
      <c r="Z196" t="s">
        <v>97</v>
      </c>
      <c r="AA196" t="s">
        <v>1083</v>
      </c>
    </row>
    <row r="197" spans="1:27" hidden="1" x14ac:dyDescent="0.25">
      <c r="A197">
        <v>32.299999999999997</v>
      </c>
      <c r="B197" t="s">
        <v>24</v>
      </c>
      <c r="C197" t="s">
        <v>96</v>
      </c>
      <c r="D197">
        <f>Table1[[#This Row],[numberOfOccurrancesToBeDiscovered]]*Table1[[#This Row],[motifLength]]/Table1[[#This Row],[percentageMotifsOverLog]]*100</f>
        <v>3750</v>
      </c>
      <c r="E197">
        <v>10</v>
      </c>
      <c r="F197">
        <v>10</v>
      </c>
      <c r="G197">
        <v>25</v>
      </c>
      <c r="H197">
        <v>20</v>
      </c>
      <c r="I197">
        <v>-5</v>
      </c>
      <c r="J197">
        <v>1</v>
      </c>
      <c r="K197">
        <v>1</v>
      </c>
      <c r="L197">
        <v>15</v>
      </c>
      <c r="M197">
        <v>15</v>
      </c>
      <c r="N197">
        <v>20</v>
      </c>
      <c r="O197" s="1">
        <v>100</v>
      </c>
      <c r="P197">
        <v>3</v>
      </c>
      <c r="Q197" s="4">
        <v>0.75</v>
      </c>
      <c r="R197" s="4">
        <f>Table1[[#This Row],[Precision]]*100</f>
        <v>75</v>
      </c>
      <c r="S197" s="4">
        <v>1</v>
      </c>
      <c r="T197" s="4">
        <f>Table1[[#This Row],[Recall]]*100</f>
        <v>100</v>
      </c>
      <c r="U197" s="4">
        <v>0.85714285714285698</v>
      </c>
      <c r="V197" s="4">
        <f>Table1[[#This Row],[F1-Score]]*100</f>
        <v>85.714285714285694</v>
      </c>
      <c r="W197" s="6">
        <v>0.249431133270264</v>
      </c>
      <c r="X197" s="6">
        <v>0</v>
      </c>
      <c r="Y197" s="6">
        <v>0.249431133270264</v>
      </c>
      <c r="Z197" t="s">
        <v>97</v>
      </c>
      <c r="AA197" t="s">
        <v>1084</v>
      </c>
    </row>
    <row r="198" spans="1:27" hidden="1" x14ac:dyDescent="0.25">
      <c r="A198">
        <v>32.4</v>
      </c>
      <c r="B198" t="s">
        <v>24</v>
      </c>
      <c r="C198" t="s">
        <v>96</v>
      </c>
      <c r="D198">
        <f>Table1[[#This Row],[numberOfOccurrancesToBeDiscovered]]*Table1[[#This Row],[motifLength]]/Table1[[#This Row],[percentageMotifsOverLog]]*100</f>
        <v>3750</v>
      </c>
      <c r="E198">
        <v>10</v>
      </c>
      <c r="F198">
        <v>10</v>
      </c>
      <c r="G198">
        <v>25</v>
      </c>
      <c r="H198">
        <v>25</v>
      </c>
      <c r="I198">
        <v>0</v>
      </c>
      <c r="J198">
        <v>1</v>
      </c>
      <c r="K198">
        <v>1</v>
      </c>
      <c r="L198">
        <v>15</v>
      </c>
      <c r="M198">
        <v>15</v>
      </c>
      <c r="N198">
        <v>20</v>
      </c>
      <c r="O198" s="1">
        <v>100</v>
      </c>
      <c r="P198">
        <v>0</v>
      </c>
      <c r="Q198" s="4">
        <v>0.75</v>
      </c>
      <c r="R198" s="4">
        <f>Table1[[#This Row],[Precision]]*100</f>
        <v>75</v>
      </c>
      <c r="S198" s="4">
        <v>1</v>
      </c>
      <c r="T198" s="4">
        <f>Table1[[#This Row],[Recall]]*100</f>
        <v>100</v>
      </c>
      <c r="U198" s="4">
        <v>0.85714285714285698</v>
      </c>
      <c r="V198" s="4">
        <f>Table1[[#This Row],[F1-Score]]*100</f>
        <v>85.714285714285694</v>
      </c>
      <c r="W198" s="6">
        <v>0.25238347053527799</v>
      </c>
      <c r="X198" s="6">
        <v>0</v>
      </c>
      <c r="Y198" s="6">
        <v>0.25238347053527799</v>
      </c>
      <c r="Z198" t="s">
        <v>97</v>
      </c>
      <c r="AA198" t="s">
        <v>1085</v>
      </c>
    </row>
    <row r="199" spans="1:27" hidden="1" x14ac:dyDescent="0.25">
      <c r="A199">
        <v>32.5</v>
      </c>
      <c r="B199" t="s">
        <v>24</v>
      </c>
      <c r="C199" t="s">
        <v>96</v>
      </c>
      <c r="D199">
        <f>Table1[[#This Row],[numberOfOccurrancesToBeDiscovered]]*Table1[[#This Row],[motifLength]]/Table1[[#This Row],[percentageMotifsOverLog]]*100</f>
        <v>3750</v>
      </c>
      <c r="E199">
        <v>10</v>
      </c>
      <c r="F199">
        <v>10</v>
      </c>
      <c r="G199">
        <v>25</v>
      </c>
      <c r="H199">
        <v>30</v>
      </c>
      <c r="I199">
        <v>5</v>
      </c>
      <c r="J199">
        <v>1</v>
      </c>
      <c r="K199">
        <v>1</v>
      </c>
      <c r="L199">
        <v>15</v>
      </c>
      <c r="M199">
        <v>15</v>
      </c>
      <c r="N199">
        <v>20</v>
      </c>
      <c r="O199" s="1">
        <v>100</v>
      </c>
      <c r="P199">
        <v>1.2</v>
      </c>
      <c r="Q199" s="4">
        <v>0.75</v>
      </c>
      <c r="R199" s="4">
        <f>Table1[[#This Row],[Precision]]*100</f>
        <v>75</v>
      </c>
      <c r="S199" s="4">
        <v>1</v>
      </c>
      <c r="T199" s="4">
        <f>Table1[[#This Row],[Recall]]*100</f>
        <v>100</v>
      </c>
      <c r="U199" s="4">
        <v>0.85714285714285698</v>
      </c>
      <c r="V199" s="4">
        <f>Table1[[#This Row],[F1-Score]]*100</f>
        <v>85.714285714285694</v>
      </c>
      <c r="W199" s="6">
        <v>0.24105334281921401</v>
      </c>
      <c r="X199" s="6">
        <v>0</v>
      </c>
      <c r="Y199" s="6">
        <v>0.24105334281921401</v>
      </c>
      <c r="Z199" t="s">
        <v>97</v>
      </c>
      <c r="AA199" t="s">
        <v>1086</v>
      </c>
    </row>
    <row r="200" spans="1:27" hidden="1" x14ac:dyDescent="0.25">
      <c r="A200">
        <v>33</v>
      </c>
      <c r="B200" t="s">
        <v>24</v>
      </c>
      <c r="C200" t="s">
        <v>98</v>
      </c>
      <c r="D200">
        <f>Table1[[#This Row],[numberOfOccurrancesToBeDiscovered]]*Table1[[#This Row],[motifLength]]/Table1[[#This Row],[percentageMotifsOverLog]]*100</f>
        <v>37500</v>
      </c>
      <c r="E200">
        <v>10</v>
      </c>
      <c r="F200">
        <v>1</v>
      </c>
      <c r="G200">
        <v>25</v>
      </c>
      <c r="H200">
        <v>5</v>
      </c>
      <c r="I200">
        <v>-20</v>
      </c>
      <c r="J200">
        <v>1</v>
      </c>
      <c r="K200">
        <v>1</v>
      </c>
      <c r="L200">
        <v>15</v>
      </c>
      <c r="M200">
        <v>0</v>
      </c>
      <c r="N200">
        <v>10</v>
      </c>
      <c r="O200">
        <v>0</v>
      </c>
      <c r="Q200" s="4">
        <v>0</v>
      </c>
      <c r="R200" s="4">
        <f>Table1[[#This Row],[Precision]]*100</f>
        <v>0</v>
      </c>
      <c r="S200" s="4">
        <v>0</v>
      </c>
      <c r="T200" s="4">
        <f>Table1[[#This Row],[Recall]]*100</f>
        <v>0</v>
      </c>
      <c r="U200" s="4">
        <v>0</v>
      </c>
      <c r="V200" s="4">
        <f>Table1[[#This Row],[F1-Score]]*100</f>
        <v>0</v>
      </c>
      <c r="W200" s="6">
        <v>17.382658720016501</v>
      </c>
      <c r="X200" s="6">
        <v>6.5700769424438504E-2</v>
      </c>
      <c r="Y200" s="6">
        <v>17.316957950591998</v>
      </c>
      <c r="Z200" t="s">
        <v>99</v>
      </c>
      <c r="AA200" t="s">
        <v>27</v>
      </c>
    </row>
    <row r="201" spans="1:27" hidden="1" x14ac:dyDescent="0.25">
      <c r="A201">
        <v>33.1</v>
      </c>
      <c r="B201" t="s">
        <v>24</v>
      </c>
      <c r="C201" t="s">
        <v>98</v>
      </c>
      <c r="D201">
        <f>Table1[[#This Row],[numberOfOccurrancesToBeDiscovered]]*Table1[[#This Row],[motifLength]]/Table1[[#This Row],[percentageMotifsOverLog]]*100</f>
        <v>37500</v>
      </c>
      <c r="E201">
        <v>10</v>
      </c>
      <c r="F201">
        <v>1</v>
      </c>
      <c r="G201">
        <v>25</v>
      </c>
      <c r="H201">
        <v>10</v>
      </c>
      <c r="I201">
        <v>-15</v>
      </c>
      <c r="J201">
        <v>1</v>
      </c>
      <c r="K201">
        <v>1</v>
      </c>
      <c r="L201">
        <v>15</v>
      </c>
      <c r="M201">
        <v>7</v>
      </c>
      <c r="N201">
        <v>10</v>
      </c>
      <c r="O201">
        <v>46.6666666666667</v>
      </c>
      <c r="P201">
        <v>5</v>
      </c>
      <c r="Q201" s="4">
        <v>0.7</v>
      </c>
      <c r="R201" s="4">
        <f>Table1[[#This Row],[Precision]]*100</f>
        <v>70</v>
      </c>
      <c r="S201" s="4">
        <v>0.46666666666666701</v>
      </c>
      <c r="T201" s="4">
        <f>Table1[[#This Row],[Recall]]*100</f>
        <v>46.6666666666667</v>
      </c>
      <c r="U201" s="4">
        <v>0.56000000000000005</v>
      </c>
      <c r="V201" s="4">
        <f>Table1[[#This Row],[F1-Score]]*100</f>
        <v>56.000000000000007</v>
      </c>
      <c r="W201" s="6">
        <v>17.082764148712201</v>
      </c>
      <c r="X201" s="6">
        <v>6.5700769424438504E-2</v>
      </c>
      <c r="Y201" s="6">
        <v>17.017063379287698</v>
      </c>
      <c r="Z201" t="s">
        <v>99</v>
      </c>
      <c r="AA201" t="s">
        <v>1087</v>
      </c>
    </row>
    <row r="202" spans="1:27" hidden="1" x14ac:dyDescent="0.25">
      <c r="A202">
        <v>33.200000000000003</v>
      </c>
      <c r="B202" t="s">
        <v>24</v>
      </c>
      <c r="C202" t="s">
        <v>98</v>
      </c>
      <c r="D202">
        <f>Table1[[#This Row],[numberOfOccurrancesToBeDiscovered]]*Table1[[#This Row],[motifLength]]/Table1[[#This Row],[percentageMotifsOverLog]]*100</f>
        <v>37500</v>
      </c>
      <c r="E202">
        <v>10</v>
      </c>
      <c r="F202">
        <v>1</v>
      </c>
      <c r="G202">
        <v>25</v>
      </c>
      <c r="H202">
        <v>15</v>
      </c>
      <c r="I202">
        <v>-10</v>
      </c>
      <c r="J202">
        <v>1</v>
      </c>
      <c r="K202">
        <v>1</v>
      </c>
      <c r="L202">
        <v>15</v>
      </c>
      <c r="M202">
        <v>11</v>
      </c>
      <c r="N202">
        <v>20</v>
      </c>
      <c r="O202">
        <v>73.3333333333333</v>
      </c>
      <c r="P202">
        <v>6</v>
      </c>
      <c r="Q202" s="4">
        <v>0.55000000000000004</v>
      </c>
      <c r="R202" s="4">
        <f>Table1[[#This Row],[Precision]]*100</f>
        <v>55.000000000000007</v>
      </c>
      <c r="S202" s="4">
        <v>0.73333333333333295</v>
      </c>
      <c r="T202" s="4">
        <f>Table1[[#This Row],[Recall]]*100</f>
        <v>73.3333333333333</v>
      </c>
      <c r="U202" s="4">
        <v>0.628571428571429</v>
      </c>
      <c r="V202" s="4">
        <f>Table1[[#This Row],[F1-Score]]*100</f>
        <v>62.857142857142904</v>
      </c>
      <c r="W202" s="6">
        <v>17.237388610839801</v>
      </c>
      <c r="X202" s="6">
        <v>6.5700769424438504E-2</v>
      </c>
      <c r="Y202" s="6">
        <v>17.171687841415402</v>
      </c>
      <c r="Z202" t="s">
        <v>99</v>
      </c>
      <c r="AA202" t="s">
        <v>1088</v>
      </c>
    </row>
    <row r="203" spans="1:27" hidden="1" x14ac:dyDescent="0.25">
      <c r="A203">
        <v>33.299999999999997</v>
      </c>
      <c r="B203" t="s">
        <v>24</v>
      </c>
      <c r="C203" t="s">
        <v>98</v>
      </c>
      <c r="D203">
        <f>Table1[[#This Row],[numberOfOccurrancesToBeDiscovered]]*Table1[[#This Row],[motifLength]]/Table1[[#This Row],[percentageMotifsOverLog]]*100</f>
        <v>37500</v>
      </c>
      <c r="E203">
        <v>10</v>
      </c>
      <c r="F203">
        <v>1</v>
      </c>
      <c r="G203">
        <v>25</v>
      </c>
      <c r="H203">
        <v>20</v>
      </c>
      <c r="I203">
        <v>-5</v>
      </c>
      <c r="J203">
        <v>1</v>
      </c>
      <c r="K203">
        <v>1</v>
      </c>
      <c r="L203">
        <v>15</v>
      </c>
      <c r="M203">
        <v>9</v>
      </c>
      <c r="N203">
        <v>20</v>
      </c>
      <c r="O203">
        <v>60</v>
      </c>
      <c r="P203">
        <v>1</v>
      </c>
      <c r="Q203" s="4">
        <v>0.45</v>
      </c>
      <c r="R203" s="4">
        <f>Table1[[#This Row],[Precision]]*100</f>
        <v>45</v>
      </c>
      <c r="S203" s="4">
        <v>0.6</v>
      </c>
      <c r="T203" s="4">
        <f>Table1[[#This Row],[Recall]]*100</f>
        <v>60</v>
      </c>
      <c r="U203" s="4">
        <v>0.51428571428571401</v>
      </c>
      <c r="V203" s="4">
        <f>Table1[[#This Row],[F1-Score]]*100</f>
        <v>51.428571428571402</v>
      </c>
      <c r="W203" s="6">
        <v>17.334108352661101</v>
      </c>
      <c r="X203" s="6">
        <v>6.5700769424438504E-2</v>
      </c>
      <c r="Y203" s="6">
        <v>17.268407583236701</v>
      </c>
      <c r="Z203" t="s">
        <v>99</v>
      </c>
      <c r="AA203" t="s">
        <v>1089</v>
      </c>
    </row>
    <row r="204" spans="1:27" hidden="1" x14ac:dyDescent="0.25">
      <c r="A204">
        <v>33.4</v>
      </c>
      <c r="B204" t="s">
        <v>24</v>
      </c>
      <c r="C204" t="s">
        <v>98</v>
      </c>
      <c r="D204">
        <f>Table1[[#This Row],[numberOfOccurrancesToBeDiscovered]]*Table1[[#This Row],[motifLength]]/Table1[[#This Row],[percentageMotifsOverLog]]*100</f>
        <v>37500</v>
      </c>
      <c r="E204">
        <v>10</v>
      </c>
      <c r="F204">
        <v>1</v>
      </c>
      <c r="G204">
        <v>25</v>
      </c>
      <c r="H204">
        <v>25</v>
      </c>
      <c r="I204">
        <v>0</v>
      </c>
      <c r="J204">
        <v>1</v>
      </c>
      <c r="K204">
        <v>1</v>
      </c>
      <c r="L204">
        <v>15</v>
      </c>
      <c r="M204">
        <v>12</v>
      </c>
      <c r="N204">
        <v>20</v>
      </c>
      <c r="O204">
        <v>80</v>
      </c>
      <c r="P204">
        <v>0</v>
      </c>
      <c r="Q204" s="4">
        <v>0.6</v>
      </c>
      <c r="R204" s="4">
        <f>Table1[[#This Row],[Precision]]*100</f>
        <v>60</v>
      </c>
      <c r="S204" s="4">
        <v>0.8</v>
      </c>
      <c r="T204" s="4">
        <f>Table1[[#This Row],[Recall]]*100</f>
        <v>80</v>
      </c>
      <c r="U204" s="4">
        <v>0.68571428571428605</v>
      </c>
      <c r="V204" s="4">
        <f>Table1[[#This Row],[F1-Score]]*100</f>
        <v>68.571428571428612</v>
      </c>
      <c r="W204" s="6">
        <v>17.575641155242899</v>
      </c>
      <c r="X204" s="6">
        <v>6.5700769424438504E-2</v>
      </c>
      <c r="Y204" s="6">
        <v>17.509940385818499</v>
      </c>
      <c r="Z204" t="s">
        <v>99</v>
      </c>
      <c r="AA204" t="s">
        <v>1090</v>
      </c>
    </row>
    <row r="205" spans="1:27" hidden="1" x14ac:dyDescent="0.25">
      <c r="A205">
        <v>33.5</v>
      </c>
      <c r="B205" t="s">
        <v>24</v>
      </c>
      <c r="C205" t="s">
        <v>98</v>
      </c>
      <c r="D205">
        <f>Table1[[#This Row],[numberOfOccurrancesToBeDiscovered]]*Table1[[#This Row],[motifLength]]/Table1[[#This Row],[percentageMotifsOverLog]]*100</f>
        <v>37500</v>
      </c>
      <c r="E205">
        <v>10</v>
      </c>
      <c r="F205">
        <v>1</v>
      </c>
      <c r="G205">
        <v>25</v>
      </c>
      <c r="H205">
        <v>30</v>
      </c>
      <c r="I205">
        <v>5</v>
      </c>
      <c r="J205">
        <v>1</v>
      </c>
      <c r="K205">
        <v>1</v>
      </c>
      <c r="L205">
        <v>15</v>
      </c>
      <c r="M205">
        <v>15</v>
      </c>
      <c r="N205">
        <v>20</v>
      </c>
      <c r="O205" s="1">
        <v>100</v>
      </c>
      <c r="P205">
        <v>4.93333333333333</v>
      </c>
      <c r="Q205" s="4">
        <v>0.75</v>
      </c>
      <c r="R205" s="4">
        <f>Table1[[#This Row],[Precision]]*100</f>
        <v>75</v>
      </c>
      <c r="S205" s="4">
        <v>1</v>
      </c>
      <c r="T205" s="4">
        <f>Table1[[#This Row],[Recall]]*100</f>
        <v>100</v>
      </c>
      <c r="U205" s="4">
        <v>0.85714285714285698</v>
      </c>
      <c r="V205" s="4">
        <f>Table1[[#This Row],[F1-Score]]*100</f>
        <v>85.714285714285694</v>
      </c>
      <c r="W205" s="6">
        <v>17.097188234329199</v>
      </c>
      <c r="X205" s="6">
        <v>6.5700769424438504E-2</v>
      </c>
      <c r="Y205" s="6">
        <v>17.031487464904799</v>
      </c>
      <c r="Z205" t="s">
        <v>99</v>
      </c>
      <c r="AA205" t="s">
        <v>1091</v>
      </c>
    </row>
    <row r="206" spans="1:27" hidden="1" x14ac:dyDescent="0.25">
      <c r="A206">
        <v>34</v>
      </c>
      <c r="B206" t="s">
        <v>24</v>
      </c>
      <c r="C206" t="s">
        <v>100</v>
      </c>
      <c r="D206">
        <f>Table1[[#This Row],[numberOfOccurrancesToBeDiscovered]]*Table1[[#This Row],[motifLength]]/Table1[[#This Row],[percentageMotifsOverLog]]*100</f>
        <v>15000</v>
      </c>
      <c r="E206">
        <v>10</v>
      </c>
      <c r="F206">
        <v>2.5</v>
      </c>
      <c r="G206">
        <v>25</v>
      </c>
      <c r="H206">
        <v>5</v>
      </c>
      <c r="I206">
        <v>-20</v>
      </c>
      <c r="J206">
        <v>1</v>
      </c>
      <c r="K206">
        <v>1</v>
      </c>
      <c r="L206">
        <v>15</v>
      </c>
      <c r="M206">
        <v>0</v>
      </c>
      <c r="N206">
        <v>10</v>
      </c>
      <c r="O206">
        <v>0</v>
      </c>
      <c r="Q206" s="4">
        <v>0</v>
      </c>
      <c r="R206" s="4">
        <f>Table1[[#This Row],[Precision]]*100</f>
        <v>0</v>
      </c>
      <c r="S206" s="4">
        <v>0</v>
      </c>
      <c r="T206" s="4">
        <f>Table1[[#This Row],[Recall]]*100</f>
        <v>0</v>
      </c>
      <c r="U206" s="4">
        <v>0</v>
      </c>
      <c r="V206" s="4">
        <f>Table1[[#This Row],[F1-Score]]*100</f>
        <v>0</v>
      </c>
      <c r="W206" s="6">
        <v>2.9329617023468</v>
      </c>
      <c r="X206" s="6">
        <v>3.11636924743652E-2</v>
      </c>
      <c r="Y206" s="6">
        <v>2.9017980098724401</v>
      </c>
      <c r="Z206" t="s">
        <v>101</v>
      </c>
      <c r="AA206" t="s">
        <v>27</v>
      </c>
    </row>
    <row r="207" spans="1:27" hidden="1" x14ac:dyDescent="0.25">
      <c r="A207">
        <v>34.1</v>
      </c>
      <c r="B207" t="s">
        <v>24</v>
      </c>
      <c r="C207" t="s">
        <v>100</v>
      </c>
      <c r="D207">
        <f>Table1[[#This Row],[numberOfOccurrancesToBeDiscovered]]*Table1[[#This Row],[motifLength]]/Table1[[#This Row],[percentageMotifsOverLog]]*100</f>
        <v>15000</v>
      </c>
      <c r="E207">
        <v>10</v>
      </c>
      <c r="F207">
        <v>2.5</v>
      </c>
      <c r="G207">
        <v>25</v>
      </c>
      <c r="H207">
        <v>10</v>
      </c>
      <c r="I207">
        <v>-15</v>
      </c>
      <c r="J207">
        <v>1</v>
      </c>
      <c r="K207">
        <v>1</v>
      </c>
      <c r="L207">
        <v>15</v>
      </c>
      <c r="M207">
        <v>8</v>
      </c>
      <c r="N207">
        <v>20</v>
      </c>
      <c r="O207" s="1">
        <v>53.3333333333333</v>
      </c>
      <c r="P207">
        <v>0</v>
      </c>
      <c r="Q207" s="4">
        <v>0.4</v>
      </c>
      <c r="R207" s="4">
        <f>Table1[[#This Row],[Precision]]*100</f>
        <v>40</v>
      </c>
      <c r="S207" s="4">
        <v>0.53333333333333299</v>
      </c>
      <c r="T207" s="4">
        <f>Table1[[#This Row],[Recall]]*100</f>
        <v>53.3333333333333</v>
      </c>
      <c r="U207" s="4">
        <v>0.45714285714285702</v>
      </c>
      <c r="V207" s="4">
        <f>Table1[[#This Row],[F1-Score]]*100</f>
        <v>45.714285714285701</v>
      </c>
      <c r="W207" s="6">
        <v>2.7815105915069598</v>
      </c>
      <c r="X207" s="6">
        <v>3.11636924743652E-2</v>
      </c>
      <c r="Y207" s="6">
        <v>2.7503468990325901</v>
      </c>
      <c r="Z207" t="s">
        <v>101</v>
      </c>
      <c r="AA207" t="s">
        <v>1092</v>
      </c>
    </row>
    <row r="208" spans="1:27" hidden="1" x14ac:dyDescent="0.25">
      <c r="A208">
        <v>34.200000000000003</v>
      </c>
      <c r="B208" t="s">
        <v>24</v>
      </c>
      <c r="C208" t="s">
        <v>100</v>
      </c>
      <c r="D208">
        <f>Table1[[#This Row],[numberOfOccurrancesToBeDiscovered]]*Table1[[#This Row],[motifLength]]/Table1[[#This Row],[percentageMotifsOverLog]]*100</f>
        <v>15000</v>
      </c>
      <c r="E208">
        <v>10</v>
      </c>
      <c r="F208">
        <v>2.5</v>
      </c>
      <c r="G208">
        <v>25</v>
      </c>
      <c r="H208">
        <v>15</v>
      </c>
      <c r="I208">
        <v>-10</v>
      </c>
      <c r="J208">
        <v>1</v>
      </c>
      <c r="K208">
        <v>1</v>
      </c>
      <c r="L208">
        <v>15</v>
      </c>
      <c r="M208">
        <v>7</v>
      </c>
      <c r="N208">
        <v>10</v>
      </c>
      <c r="O208">
        <v>46.6666666666667</v>
      </c>
      <c r="P208">
        <v>3</v>
      </c>
      <c r="Q208" s="4">
        <v>0.7</v>
      </c>
      <c r="R208" s="4">
        <f>Table1[[#This Row],[Precision]]*100</f>
        <v>70</v>
      </c>
      <c r="S208" s="4">
        <v>0.46666666666666701</v>
      </c>
      <c r="T208" s="4">
        <f>Table1[[#This Row],[Recall]]*100</f>
        <v>46.6666666666667</v>
      </c>
      <c r="U208" s="4">
        <v>0.56000000000000005</v>
      </c>
      <c r="V208" s="4">
        <f>Table1[[#This Row],[F1-Score]]*100</f>
        <v>56.000000000000007</v>
      </c>
      <c r="W208" s="6">
        <v>2.7646102905273402</v>
      </c>
      <c r="X208" s="6">
        <v>3.11636924743652E-2</v>
      </c>
      <c r="Y208" s="6">
        <v>2.7334465980529798</v>
      </c>
      <c r="Z208" t="s">
        <v>101</v>
      </c>
      <c r="AA208" t="s">
        <v>1093</v>
      </c>
    </row>
    <row r="209" spans="1:27" hidden="1" x14ac:dyDescent="0.25">
      <c r="A209">
        <v>34.299999999999997</v>
      </c>
      <c r="B209" t="s">
        <v>24</v>
      </c>
      <c r="C209" t="s">
        <v>100</v>
      </c>
      <c r="D209">
        <f>Table1[[#This Row],[numberOfOccurrancesToBeDiscovered]]*Table1[[#This Row],[motifLength]]/Table1[[#This Row],[percentageMotifsOverLog]]*100</f>
        <v>15000</v>
      </c>
      <c r="E209">
        <v>10</v>
      </c>
      <c r="F209">
        <v>2.5</v>
      </c>
      <c r="G209">
        <v>25</v>
      </c>
      <c r="H209">
        <v>20</v>
      </c>
      <c r="I209">
        <v>-5</v>
      </c>
      <c r="J209">
        <v>1</v>
      </c>
      <c r="K209">
        <v>1</v>
      </c>
      <c r="L209">
        <v>15</v>
      </c>
      <c r="M209">
        <v>12</v>
      </c>
      <c r="N209">
        <v>20</v>
      </c>
      <c r="O209" s="1">
        <v>80</v>
      </c>
      <c r="P209" s="1">
        <v>0</v>
      </c>
      <c r="Q209" s="4">
        <v>0.6</v>
      </c>
      <c r="R209" s="4">
        <f>Table1[[#This Row],[Precision]]*100</f>
        <v>60</v>
      </c>
      <c r="S209" s="4">
        <v>0.8</v>
      </c>
      <c r="T209" s="4">
        <f>Table1[[#This Row],[Recall]]*100</f>
        <v>80</v>
      </c>
      <c r="U209" s="4">
        <v>0.68571428571428605</v>
      </c>
      <c r="V209" s="4">
        <f>Table1[[#This Row],[F1-Score]]*100</f>
        <v>68.571428571428612</v>
      </c>
      <c r="W209" s="6">
        <v>2.7616937160491899</v>
      </c>
      <c r="X209" s="6">
        <v>3.11636924743652E-2</v>
      </c>
      <c r="Y209" s="6">
        <v>2.73053002357483</v>
      </c>
      <c r="Z209" t="s">
        <v>101</v>
      </c>
      <c r="AA209" t="s">
        <v>656</v>
      </c>
    </row>
    <row r="210" spans="1:27" hidden="1" x14ac:dyDescent="0.25">
      <c r="A210">
        <v>34.4</v>
      </c>
      <c r="B210" t="s">
        <v>24</v>
      </c>
      <c r="C210" t="s">
        <v>100</v>
      </c>
      <c r="D210">
        <f>Table1[[#This Row],[numberOfOccurrancesToBeDiscovered]]*Table1[[#This Row],[motifLength]]/Table1[[#This Row],[percentageMotifsOverLog]]*100</f>
        <v>15000</v>
      </c>
      <c r="E210">
        <v>10</v>
      </c>
      <c r="F210">
        <v>2.5</v>
      </c>
      <c r="G210">
        <v>25</v>
      </c>
      <c r="H210">
        <v>25</v>
      </c>
      <c r="I210">
        <v>0</v>
      </c>
      <c r="J210">
        <v>1</v>
      </c>
      <c r="K210">
        <v>1</v>
      </c>
      <c r="L210">
        <v>15</v>
      </c>
      <c r="M210">
        <v>14</v>
      </c>
      <c r="N210">
        <v>20</v>
      </c>
      <c r="O210" s="1">
        <v>93.3333333333333</v>
      </c>
      <c r="P210" s="1">
        <v>0</v>
      </c>
      <c r="Q210" s="4">
        <v>0.7</v>
      </c>
      <c r="R210" s="4">
        <f>Table1[[#This Row],[Precision]]*100</f>
        <v>70</v>
      </c>
      <c r="S210" s="4">
        <v>0.93333333333333302</v>
      </c>
      <c r="T210" s="4">
        <f>Table1[[#This Row],[Recall]]*100</f>
        <v>93.3333333333333</v>
      </c>
      <c r="U210" s="4">
        <v>0.8</v>
      </c>
      <c r="V210" s="4">
        <f>Table1[[#This Row],[F1-Score]]*100</f>
        <v>80</v>
      </c>
      <c r="W210" s="6">
        <v>2.83613204956055</v>
      </c>
      <c r="X210" s="6">
        <v>3.11636924743652E-2</v>
      </c>
      <c r="Y210" s="6">
        <v>2.8049683570861799</v>
      </c>
      <c r="Z210" t="s">
        <v>101</v>
      </c>
      <c r="AA210" t="s">
        <v>657</v>
      </c>
    </row>
    <row r="211" spans="1:27" hidden="1" x14ac:dyDescent="0.25">
      <c r="A211">
        <v>34.5</v>
      </c>
      <c r="B211" t="s">
        <v>24</v>
      </c>
      <c r="C211" t="s">
        <v>100</v>
      </c>
      <c r="D211">
        <f>Table1[[#This Row],[numberOfOccurrancesToBeDiscovered]]*Table1[[#This Row],[motifLength]]/Table1[[#This Row],[percentageMotifsOverLog]]*100</f>
        <v>15000</v>
      </c>
      <c r="E211">
        <v>10</v>
      </c>
      <c r="F211">
        <v>2.5</v>
      </c>
      <c r="G211">
        <v>25</v>
      </c>
      <c r="H211">
        <v>30</v>
      </c>
      <c r="I211">
        <v>5</v>
      </c>
      <c r="J211">
        <v>1</v>
      </c>
      <c r="K211">
        <v>1</v>
      </c>
      <c r="L211">
        <v>15</v>
      </c>
      <c r="M211">
        <v>12</v>
      </c>
      <c r="N211">
        <v>20</v>
      </c>
      <c r="O211" s="1">
        <v>80</v>
      </c>
      <c r="P211">
        <v>1.5833333333333299</v>
      </c>
      <c r="Q211" s="4">
        <v>0.6</v>
      </c>
      <c r="R211" s="4">
        <f>Table1[[#This Row],[Precision]]*100</f>
        <v>60</v>
      </c>
      <c r="S211" s="4">
        <v>0.8</v>
      </c>
      <c r="T211" s="4">
        <f>Table1[[#This Row],[Recall]]*100</f>
        <v>80</v>
      </c>
      <c r="U211" s="4">
        <v>0.68571428571428605</v>
      </c>
      <c r="V211" s="4">
        <f>Table1[[#This Row],[F1-Score]]*100</f>
        <v>68.571428571428612</v>
      </c>
      <c r="W211" s="6">
        <v>2.82771563529968</v>
      </c>
      <c r="X211" s="6">
        <v>3.11636924743652E-2</v>
      </c>
      <c r="Y211" s="6">
        <v>2.79655194282532</v>
      </c>
      <c r="Z211" t="s">
        <v>101</v>
      </c>
      <c r="AA211" t="s">
        <v>1094</v>
      </c>
    </row>
    <row r="212" spans="1:27" hidden="1" x14ac:dyDescent="0.25">
      <c r="A212">
        <v>35</v>
      </c>
      <c r="B212" t="s">
        <v>24</v>
      </c>
      <c r="C212" t="s">
        <v>102</v>
      </c>
      <c r="D212">
        <f>Table1[[#This Row],[numberOfOccurrancesToBeDiscovered]]*Table1[[#This Row],[motifLength]]/Table1[[#This Row],[percentageMotifsOverLog]]*100</f>
        <v>7500</v>
      </c>
      <c r="E212">
        <v>10</v>
      </c>
      <c r="F212">
        <v>5</v>
      </c>
      <c r="G212">
        <v>25</v>
      </c>
      <c r="H212">
        <v>5</v>
      </c>
      <c r="I212">
        <v>-20</v>
      </c>
      <c r="J212">
        <v>1</v>
      </c>
      <c r="K212">
        <v>1</v>
      </c>
      <c r="L212">
        <v>15</v>
      </c>
      <c r="M212">
        <v>2</v>
      </c>
      <c r="N212">
        <v>10</v>
      </c>
      <c r="O212">
        <v>13.3333333333333</v>
      </c>
      <c r="P212">
        <v>0</v>
      </c>
      <c r="Q212" s="4">
        <v>0.2</v>
      </c>
      <c r="R212" s="4">
        <f>Table1[[#This Row],[Precision]]*100</f>
        <v>20</v>
      </c>
      <c r="S212" s="4">
        <v>0.133333333333333</v>
      </c>
      <c r="T212" s="4">
        <f>Table1[[#This Row],[Recall]]*100</f>
        <v>13.3333333333333</v>
      </c>
      <c r="U212" s="4">
        <v>0.16</v>
      </c>
      <c r="V212" s="4">
        <f>Table1[[#This Row],[F1-Score]]*100</f>
        <v>16</v>
      </c>
      <c r="W212" s="6">
        <v>0.79790997505187999</v>
      </c>
      <c r="X212" s="6">
        <v>2.2469997406005901E-2</v>
      </c>
      <c r="Y212" s="6">
        <v>0.77543997764587402</v>
      </c>
      <c r="Z212" t="s">
        <v>103</v>
      </c>
      <c r="AA212" t="s">
        <v>1095</v>
      </c>
    </row>
    <row r="213" spans="1:27" hidden="1" x14ac:dyDescent="0.25">
      <c r="A213">
        <v>35.1</v>
      </c>
      <c r="B213" t="s">
        <v>24</v>
      </c>
      <c r="C213" t="s">
        <v>102</v>
      </c>
      <c r="D213">
        <f>Table1[[#This Row],[numberOfOccurrancesToBeDiscovered]]*Table1[[#This Row],[motifLength]]/Table1[[#This Row],[percentageMotifsOverLog]]*100</f>
        <v>7500</v>
      </c>
      <c r="E213">
        <v>10</v>
      </c>
      <c r="F213">
        <v>5</v>
      </c>
      <c r="G213">
        <v>25</v>
      </c>
      <c r="H213">
        <v>10</v>
      </c>
      <c r="I213">
        <v>-15</v>
      </c>
      <c r="J213">
        <v>1</v>
      </c>
      <c r="K213">
        <v>1</v>
      </c>
      <c r="L213">
        <v>15</v>
      </c>
      <c r="M213">
        <v>0</v>
      </c>
      <c r="N213">
        <v>10</v>
      </c>
      <c r="O213">
        <v>0</v>
      </c>
      <c r="Q213" s="4">
        <v>0</v>
      </c>
      <c r="R213" s="4">
        <f>Table1[[#This Row],[Precision]]*100</f>
        <v>0</v>
      </c>
      <c r="S213" s="4">
        <v>0</v>
      </c>
      <c r="T213" s="4">
        <f>Table1[[#This Row],[Recall]]*100</f>
        <v>0</v>
      </c>
      <c r="U213" s="4">
        <v>0</v>
      </c>
      <c r="V213" s="4">
        <f>Table1[[#This Row],[F1-Score]]*100</f>
        <v>0</v>
      </c>
      <c r="W213" s="6">
        <v>0.68414902687072798</v>
      </c>
      <c r="X213" s="6">
        <v>2.2469997406005901E-2</v>
      </c>
      <c r="Y213" s="6">
        <v>0.66167902946472201</v>
      </c>
      <c r="Z213" t="s">
        <v>103</v>
      </c>
      <c r="AA213" t="s">
        <v>27</v>
      </c>
    </row>
    <row r="214" spans="1:27" hidden="1" x14ac:dyDescent="0.25">
      <c r="A214">
        <v>35.200000000000003</v>
      </c>
      <c r="B214" t="s">
        <v>24</v>
      </c>
      <c r="C214" t="s">
        <v>102</v>
      </c>
      <c r="D214">
        <f>Table1[[#This Row],[numberOfOccurrancesToBeDiscovered]]*Table1[[#This Row],[motifLength]]/Table1[[#This Row],[percentageMotifsOverLog]]*100</f>
        <v>7500</v>
      </c>
      <c r="E214">
        <v>10</v>
      </c>
      <c r="F214">
        <v>5</v>
      </c>
      <c r="G214">
        <v>25</v>
      </c>
      <c r="H214">
        <v>15</v>
      </c>
      <c r="I214">
        <v>-10</v>
      </c>
      <c r="J214">
        <v>1</v>
      </c>
      <c r="K214">
        <v>1</v>
      </c>
      <c r="L214">
        <v>15</v>
      </c>
      <c r="M214">
        <v>14</v>
      </c>
      <c r="N214">
        <v>20</v>
      </c>
      <c r="O214">
        <v>93.3333333333333</v>
      </c>
      <c r="P214">
        <v>6</v>
      </c>
      <c r="Q214" s="4">
        <v>0.7</v>
      </c>
      <c r="R214" s="4">
        <f>Table1[[#This Row],[Precision]]*100</f>
        <v>70</v>
      </c>
      <c r="S214" s="4">
        <v>0.93333333333333302</v>
      </c>
      <c r="T214" s="4">
        <f>Table1[[#This Row],[Recall]]*100</f>
        <v>93.3333333333333</v>
      </c>
      <c r="U214" s="4">
        <v>0.8</v>
      </c>
      <c r="V214" s="4">
        <f>Table1[[#This Row],[F1-Score]]*100</f>
        <v>80</v>
      </c>
      <c r="W214" s="6">
        <v>0.72325968742370605</v>
      </c>
      <c r="X214" s="6">
        <v>2.2469997406005901E-2</v>
      </c>
      <c r="Y214" s="6">
        <v>0.70078969001769997</v>
      </c>
      <c r="Z214" t="s">
        <v>103</v>
      </c>
      <c r="AA214" t="s">
        <v>1096</v>
      </c>
    </row>
    <row r="215" spans="1:27" hidden="1" x14ac:dyDescent="0.25">
      <c r="A215">
        <v>35.299999999999997</v>
      </c>
      <c r="B215" t="s">
        <v>24</v>
      </c>
      <c r="C215" t="s">
        <v>102</v>
      </c>
      <c r="D215">
        <f>Table1[[#This Row],[numberOfOccurrancesToBeDiscovered]]*Table1[[#This Row],[motifLength]]/Table1[[#This Row],[percentageMotifsOverLog]]*100</f>
        <v>7500</v>
      </c>
      <c r="E215">
        <v>10</v>
      </c>
      <c r="F215">
        <v>5</v>
      </c>
      <c r="G215">
        <v>25</v>
      </c>
      <c r="H215">
        <v>20</v>
      </c>
      <c r="I215">
        <v>-5</v>
      </c>
      <c r="J215">
        <v>1</v>
      </c>
      <c r="K215">
        <v>1</v>
      </c>
      <c r="L215">
        <v>15</v>
      </c>
      <c r="M215">
        <v>13</v>
      </c>
      <c r="N215">
        <v>20</v>
      </c>
      <c r="O215">
        <v>86.6666666666667</v>
      </c>
      <c r="P215">
        <v>4</v>
      </c>
      <c r="Q215" s="4">
        <v>0.65</v>
      </c>
      <c r="R215" s="4">
        <f>Table1[[#This Row],[Precision]]*100</f>
        <v>65</v>
      </c>
      <c r="S215" s="4">
        <v>0.86666666666666703</v>
      </c>
      <c r="T215" s="4">
        <f>Table1[[#This Row],[Recall]]*100</f>
        <v>86.6666666666667</v>
      </c>
      <c r="U215" s="4">
        <v>0.74285714285714299</v>
      </c>
      <c r="V215" s="4">
        <f>Table1[[#This Row],[F1-Score]]*100</f>
        <v>74.285714285714306</v>
      </c>
      <c r="W215" s="6">
        <v>0.80874609947204601</v>
      </c>
      <c r="X215" s="6">
        <v>2.2469997406005901E-2</v>
      </c>
      <c r="Y215" s="6">
        <v>0.78627610206604004</v>
      </c>
      <c r="Z215" t="s">
        <v>103</v>
      </c>
      <c r="AA215" t="s">
        <v>658</v>
      </c>
    </row>
    <row r="216" spans="1:27" hidden="1" x14ac:dyDescent="0.25">
      <c r="A216">
        <v>35.4</v>
      </c>
      <c r="B216" t="s">
        <v>24</v>
      </c>
      <c r="C216" t="s">
        <v>102</v>
      </c>
      <c r="D216">
        <f>Table1[[#This Row],[numberOfOccurrancesToBeDiscovered]]*Table1[[#This Row],[motifLength]]/Table1[[#This Row],[percentageMotifsOverLog]]*100</f>
        <v>7500</v>
      </c>
      <c r="E216">
        <v>10</v>
      </c>
      <c r="F216">
        <v>5</v>
      </c>
      <c r="G216">
        <v>25</v>
      </c>
      <c r="H216">
        <v>25</v>
      </c>
      <c r="I216">
        <v>0</v>
      </c>
      <c r="J216">
        <v>1</v>
      </c>
      <c r="K216">
        <v>1</v>
      </c>
      <c r="L216">
        <v>15</v>
      </c>
      <c r="M216">
        <v>14</v>
      </c>
      <c r="N216">
        <v>20</v>
      </c>
      <c r="O216">
        <v>93.3333333333333</v>
      </c>
      <c r="P216">
        <v>0</v>
      </c>
      <c r="Q216" s="4">
        <v>0.7</v>
      </c>
      <c r="R216" s="4">
        <f>Table1[[#This Row],[Precision]]*100</f>
        <v>70</v>
      </c>
      <c r="S216" s="4">
        <v>0.93333333333333302</v>
      </c>
      <c r="T216" s="4">
        <f>Table1[[#This Row],[Recall]]*100</f>
        <v>93.3333333333333</v>
      </c>
      <c r="U216" s="4">
        <v>0.8</v>
      </c>
      <c r="V216" s="4">
        <f>Table1[[#This Row],[F1-Score]]*100</f>
        <v>80</v>
      </c>
      <c r="W216" s="6">
        <v>0.71908140182495095</v>
      </c>
      <c r="X216" s="6">
        <v>2.2469997406005901E-2</v>
      </c>
      <c r="Y216" s="6">
        <v>0.69661140441894498</v>
      </c>
      <c r="Z216" t="s">
        <v>103</v>
      </c>
      <c r="AA216" t="s">
        <v>1097</v>
      </c>
    </row>
    <row r="217" spans="1:27" hidden="1" x14ac:dyDescent="0.25">
      <c r="A217">
        <v>35.5</v>
      </c>
      <c r="B217" t="s">
        <v>24</v>
      </c>
      <c r="C217" t="s">
        <v>102</v>
      </c>
      <c r="D217">
        <f>Table1[[#This Row],[numberOfOccurrancesToBeDiscovered]]*Table1[[#This Row],[motifLength]]/Table1[[#This Row],[percentageMotifsOverLog]]*100</f>
        <v>7500</v>
      </c>
      <c r="E217">
        <v>10</v>
      </c>
      <c r="F217">
        <v>5</v>
      </c>
      <c r="G217">
        <v>25</v>
      </c>
      <c r="H217">
        <v>30</v>
      </c>
      <c r="I217">
        <v>5</v>
      </c>
      <c r="J217">
        <v>1</v>
      </c>
      <c r="K217">
        <v>1</v>
      </c>
      <c r="L217">
        <v>15</v>
      </c>
      <c r="M217">
        <v>13</v>
      </c>
      <c r="N217">
        <v>20</v>
      </c>
      <c r="O217" s="1">
        <v>86.6666666666667</v>
      </c>
      <c r="P217">
        <v>2.7692307692307701</v>
      </c>
      <c r="Q217" s="4">
        <v>0.65</v>
      </c>
      <c r="R217" s="4">
        <f>Table1[[#This Row],[Precision]]*100</f>
        <v>65</v>
      </c>
      <c r="S217" s="4">
        <v>0.86666666666666703</v>
      </c>
      <c r="T217" s="4">
        <f>Table1[[#This Row],[Recall]]*100</f>
        <v>86.6666666666667</v>
      </c>
      <c r="U217" s="4">
        <v>0.74285714285714299</v>
      </c>
      <c r="V217" s="4">
        <f>Table1[[#This Row],[F1-Score]]*100</f>
        <v>74.285714285714306</v>
      </c>
      <c r="W217" s="6">
        <v>0.75547719001769997</v>
      </c>
      <c r="X217" s="6">
        <v>2.2469997406005901E-2</v>
      </c>
      <c r="Y217" s="6">
        <v>0.733007192611694</v>
      </c>
      <c r="Z217" t="s">
        <v>103</v>
      </c>
      <c r="AA217" t="s">
        <v>659</v>
      </c>
    </row>
    <row r="218" spans="1:27" hidden="1" x14ac:dyDescent="0.25">
      <c r="A218">
        <v>36</v>
      </c>
      <c r="B218" t="s">
        <v>24</v>
      </c>
      <c r="C218" t="s">
        <v>104</v>
      </c>
      <c r="D218">
        <f>Table1[[#This Row],[numberOfOccurrancesToBeDiscovered]]*Table1[[#This Row],[motifLength]]/Table1[[#This Row],[percentageMotifsOverLog]]*100</f>
        <v>750</v>
      </c>
      <c r="E218">
        <v>10</v>
      </c>
      <c r="F218">
        <v>10</v>
      </c>
      <c r="G218">
        <v>5</v>
      </c>
      <c r="H218">
        <v>5</v>
      </c>
      <c r="I218">
        <v>0</v>
      </c>
      <c r="J218">
        <v>1</v>
      </c>
      <c r="K218">
        <v>1</v>
      </c>
      <c r="L218">
        <v>15</v>
      </c>
      <c r="M218">
        <v>15</v>
      </c>
      <c r="N218">
        <v>20</v>
      </c>
      <c r="O218">
        <v>100</v>
      </c>
      <c r="P218">
        <v>0</v>
      </c>
      <c r="Q218" s="4">
        <v>0.75</v>
      </c>
      <c r="R218" s="4">
        <f>Table1[[#This Row],[Precision]]*100</f>
        <v>75</v>
      </c>
      <c r="S218" s="4">
        <v>1</v>
      </c>
      <c r="T218" s="4">
        <f>Table1[[#This Row],[Recall]]*100</f>
        <v>100</v>
      </c>
      <c r="U218" s="4">
        <v>0.85714285714285698</v>
      </c>
      <c r="V218" s="4">
        <f>Table1[[#This Row],[F1-Score]]*100</f>
        <v>85.714285714285694</v>
      </c>
      <c r="W218" s="6">
        <v>5.1888704299926799E-2</v>
      </c>
      <c r="X218" s="6">
        <v>0</v>
      </c>
      <c r="Y218" s="6">
        <v>5.1888704299926799E-2</v>
      </c>
      <c r="Z218" t="s">
        <v>105</v>
      </c>
      <c r="AA218" t="s">
        <v>1098</v>
      </c>
    </row>
    <row r="219" spans="1:27" hidden="1" x14ac:dyDescent="0.25">
      <c r="A219">
        <v>36.1</v>
      </c>
      <c r="B219" t="s">
        <v>24</v>
      </c>
      <c r="C219" t="s">
        <v>104</v>
      </c>
      <c r="D219">
        <f>Table1[[#This Row],[numberOfOccurrancesToBeDiscovered]]*Table1[[#This Row],[motifLength]]/Table1[[#This Row],[percentageMotifsOverLog]]*100</f>
        <v>750</v>
      </c>
      <c r="E219">
        <v>10</v>
      </c>
      <c r="F219">
        <v>10</v>
      </c>
      <c r="G219">
        <v>5</v>
      </c>
      <c r="H219">
        <v>10</v>
      </c>
      <c r="I219">
        <v>5</v>
      </c>
      <c r="J219">
        <v>1</v>
      </c>
      <c r="K219">
        <v>1</v>
      </c>
      <c r="L219">
        <v>15</v>
      </c>
      <c r="M219">
        <v>5</v>
      </c>
      <c r="N219">
        <v>10</v>
      </c>
      <c r="O219" s="1">
        <v>33.3333333333333</v>
      </c>
      <c r="P219">
        <v>0.4</v>
      </c>
      <c r="Q219" s="4">
        <v>0.5</v>
      </c>
      <c r="R219" s="4">
        <f>Table1[[#This Row],[Precision]]*100</f>
        <v>50</v>
      </c>
      <c r="S219" s="4">
        <v>0.33333333333333298</v>
      </c>
      <c r="T219" s="4">
        <f>Table1[[#This Row],[Recall]]*100</f>
        <v>33.3333333333333</v>
      </c>
      <c r="U219" s="4">
        <v>0.4</v>
      </c>
      <c r="V219" s="4">
        <f>Table1[[#This Row],[F1-Score]]*100</f>
        <v>40</v>
      </c>
      <c r="W219" s="6">
        <v>3.3606290817260701E-2</v>
      </c>
      <c r="X219" s="6">
        <v>0</v>
      </c>
      <c r="Y219" s="6">
        <v>3.3606290817260701E-2</v>
      </c>
      <c r="Z219" t="s">
        <v>105</v>
      </c>
      <c r="AA219" t="s">
        <v>1099</v>
      </c>
    </row>
    <row r="220" spans="1:27" hidden="1" x14ac:dyDescent="0.25">
      <c r="A220">
        <v>36.200000000000003</v>
      </c>
      <c r="B220" t="s">
        <v>24</v>
      </c>
      <c r="C220" t="s">
        <v>104</v>
      </c>
      <c r="D220">
        <f>Table1[[#This Row],[numberOfOccurrancesToBeDiscovered]]*Table1[[#This Row],[motifLength]]/Table1[[#This Row],[percentageMotifsOverLog]]*100</f>
        <v>750</v>
      </c>
      <c r="E220">
        <v>10</v>
      </c>
      <c r="F220">
        <v>10</v>
      </c>
      <c r="G220">
        <v>5</v>
      </c>
      <c r="H220">
        <v>15</v>
      </c>
      <c r="I220">
        <v>10</v>
      </c>
      <c r="J220">
        <v>1</v>
      </c>
      <c r="K220">
        <v>1</v>
      </c>
      <c r="L220">
        <v>15</v>
      </c>
      <c r="M220">
        <v>3</v>
      </c>
      <c r="N220">
        <v>10</v>
      </c>
      <c r="O220" s="1">
        <v>20</v>
      </c>
      <c r="P220">
        <v>6.3333333333333304</v>
      </c>
      <c r="Q220" s="4">
        <v>0.3</v>
      </c>
      <c r="R220" s="4">
        <f>Table1[[#This Row],[Precision]]*100</f>
        <v>30</v>
      </c>
      <c r="S220" s="4">
        <v>0.2</v>
      </c>
      <c r="T220" s="4">
        <f>Table1[[#This Row],[Recall]]*100</f>
        <v>20</v>
      </c>
      <c r="U220" s="4">
        <v>0.24</v>
      </c>
      <c r="V220" s="4">
        <f>Table1[[#This Row],[F1-Score]]*100</f>
        <v>24</v>
      </c>
      <c r="W220" s="6">
        <v>1.80637836456299E-2</v>
      </c>
      <c r="X220" s="6">
        <v>0</v>
      </c>
      <c r="Y220" s="6">
        <v>1.80637836456299E-2</v>
      </c>
      <c r="Z220" t="s">
        <v>105</v>
      </c>
      <c r="AA220" t="s">
        <v>1100</v>
      </c>
    </row>
    <row r="221" spans="1:27" hidden="1" x14ac:dyDescent="0.25">
      <c r="A221">
        <v>36.299999999999997</v>
      </c>
      <c r="B221" t="s">
        <v>24</v>
      </c>
      <c r="C221" t="s">
        <v>104</v>
      </c>
      <c r="D221">
        <f>Table1[[#This Row],[numberOfOccurrancesToBeDiscovered]]*Table1[[#This Row],[motifLength]]/Table1[[#This Row],[percentageMotifsOverLog]]*100</f>
        <v>750</v>
      </c>
      <c r="E221">
        <v>10</v>
      </c>
      <c r="F221">
        <v>10</v>
      </c>
      <c r="G221">
        <v>5</v>
      </c>
      <c r="H221">
        <v>20</v>
      </c>
      <c r="I221">
        <v>15</v>
      </c>
      <c r="J221">
        <v>1</v>
      </c>
      <c r="K221">
        <v>1</v>
      </c>
      <c r="L221">
        <v>15</v>
      </c>
      <c r="M221">
        <v>5</v>
      </c>
      <c r="N221">
        <v>10</v>
      </c>
      <c r="O221">
        <v>33.3333333333333</v>
      </c>
      <c r="P221" s="1">
        <v>4.2</v>
      </c>
      <c r="Q221" s="4">
        <v>0.5</v>
      </c>
      <c r="R221" s="4">
        <f>Table1[[#This Row],[Precision]]*100</f>
        <v>50</v>
      </c>
      <c r="S221" s="4">
        <v>0.33333333333333298</v>
      </c>
      <c r="T221" s="4">
        <f>Table1[[#This Row],[Recall]]*100</f>
        <v>33.3333333333333</v>
      </c>
      <c r="U221" s="4">
        <v>0.4</v>
      </c>
      <c r="V221" s="4">
        <f>Table1[[#This Row],[F1-Score]]*100</f>
        <v>40</v>
      </c>
      <c r="W221" s="6">
        <v>1.6398191452026398E-2</v>
      </c>
      <c r="X221" s="6">
        <v>0</v>
      </c>
      <c r="Y221" s="6">
        <v>1.6398191452026398E-2</v>
      </c>
      <c r="Z221" t="s">
        <v>105</v>
      </c>
      <c r="AA221" t="s">
        <v>1101</v>
      </c>
    </row>
    <row r="222" spans="1:27" hidden="1" x14ac:dyDescent="0.25">
      <c r="A222">
        <v>36.4</v>
      </c>
      <c r="B222" t="s">
        <v>24</v>
      </c>
      <c r="C222" t="s">
        <v>104</v>
      </c>
      <c r="D222">
        <f>Table1[[#This Row],[numberOfOccurrancesToBeDiscovered]]*Table1[[#This Row],[motifLength]]/Table1[[#This Row],[percentageMotifsOverLog]]*100</f>
        <v>750</v>
      </c>
      <c r="E222">
        <v>10</v>
      </c>
      <c r="F222">
        <v>10</v>
      </c>
      <c r="G222">
        <v>5</v>
      </c>
      <c r="H222">
        <v>25</v>
      </c>
      <c r="I222">
        <v>20</v>
      </c>
      <c r="J222">
        <v>1</v>
      </c>
      <c r="K222">
        <v>1</v>
      </c>
      <c r="L222">
        <v>15</v>
      </c>
      <c r="M222">
        <v>7</v>
      </c>
      <c r="N222">
        <v>10</v>
      </c>
      <c r="O222" s="1">
        <v>46.6666666666667</v>
      </c>
      <c r="P222">
        <v>5.8571428571428603</v>
      </c>
      <c r="Q222" s="4">
        <v>0.7</v>
      </c>
      <c r="R222" s="4">
        <f>Table1[[#This Row],[Precision]]*100</f>
        <v>70</v>
      </c>
      <c r="S222" s="4">
        <v>0.46666666666666701</v>
      </c>
      <c r="T222" s="4">
        <f>Table1[[#This Row],[Recall]]*100</f>
        <v>46.6666666666667</v>
      </c>
      <c r="U222" s="4">
        <v>0.56000000000000005</v>
      </c>
      <c r="V222" s="4">
        <f>Table1[[#This Row],[F1-Score]]*100</f>
        <v>56.000000000000007</v>
      </c>
      <c r="W222" s="6">
        <v>3.2433748245239299E-2</v>
      </c>
      <c r="X222" s="6">
        <v>0</v>
      </c>
      <c r="Y222" s="6">
        <v>3.2433748245239299E-2</v>
      </c>
      <c r="Z222" t="s">
        <v>105</v>
      </c>
      <c r="AA222" t="s">
        <v>660</v>
      </c>
    </row>
    <row r="223" spans="1:27" hidden="1" x14ac:dyDescent="0.25">
      <c r="A223">
        <v>36.5</v>
      </c>
      <c r="B223" t="s">
        <v>24</v>
      </c>
      <c r="C223" t="s">
        <v>104</v>
      </c>
      <c r="D223">
        <f>Table1[[#This Row],[numberOfOccurrancesToBeDiscovered]]*Table1[[#This Row],[motifLength]]/Table1[[#This Row],[percentageMotifsOverLog]]*100</f>
        <v>750</v>
      </c>
      <c r="E223">
        <v>10</v>
      </c>
      <c r="F223">
        <v>10</v>
      </c>
      <c r="G223">
        <v>5</v>
      </c>
      <c r="H223">
        <v>30</v>
      </c>
      <c r="I223">
        <v>25</v>
      </c>
      <c r="J223">
        <v>1</v>
      </c>
      <c r="K223">
        <v>1</v>
      </c>
      <c r="L223">
        <v>15</v>
      </c>
      <c r="M223">
        <v>6</v>
      </c>
      <c r="N223">
        <v>10</v>
      </c>
      <c r="O223" s="1">
        <v>40</v>
      </c>
      <c r="P223">
        <v>5.5</v>
      </c>
      <c r="Q223" s="4">
        <v>0.6</v>
      </c>
      <c r="R223" s="4">
        <f>Table1[[#This Row],[Precision]]*100</f>
        <v>60</v>
      </c>
      <c r="S223" s="4">
        <v>0.4</v>
      </c>
      <c r="T223" s="4">
        <f>Table1[[#This Row],[Recall]]*100</f>
        <v>40</v>
      </c>
      <c r="U223" s="4">
        <v>0.48</v>
      </c>
      <c r="V223" s="4">
        <f>Table1[[#This Row],[F1-Score]]*100</f>
        <v>48</v>
      </c>
      <c r="W223" s="6">
        <v>1.3586759567260701E-2</v>
      </c>
      <c r="X223" s="6">
        <v>0</v>
      </c>
      <c r="Y223" s="6">
        <v>1.3586759567260701E-2</v>
      </c>
      <c r="Z223" t="s">
        <v>105</v>
      </c>
      <c r="AA223" t="s">
        <v>1102</v>
      </c>
    </row>
    <row r="224" spans="1:27" hidden="1" x14ac:dyDescent="0.25">
      <c r="A224">
        <v>37</v>
      </c>
      <c r="B224" t="s">
        <v>24</v>
      </c>
      <c r="C224" t="s">
        <v>106</v>
      </c>
      <c r="D224">
        <f>Table1[[#This Row],[numberOfOccurrancesToBeDiscovered]]*Table1[[#This Row],[motifLength]]/Table1[[#This Row],[percentageMotifsOverLog]]*100</f>
        <v>7500</v>
      </c>
      <c r="E224">
        <v>10</v>
      </c>
      <c r="F224">
        <v>1</v>
      </c>
      <c r="G224">
        <v>5</v>
      </c>
      <c r="H224">
        <v>5</v>
      </c>
      <c r="I224">
        <v>0</v>
      </c>
      <c r="J224">
        <v>1</v>
      </c>
      <c r="K224">
        <v>1</v>
      </c>
      <c r="L224">
        <v>15</v>
      </c>
      <c r="M224">
        <v>15</v>
      </c>
      <c r="N224">
        <v>20</v>
      </c>
      <c r="O224">
        <v>100</v>
      </c>
      <c r="P224">
        <v>0</v>
      </c>
      <c r="Q224" s="4">
        <v>0.75</v>
      </c>
      <c r="R224" s="4">
        <f>Table1[[#This Row],[Precision]]*100</f>
        <v>75</v>
      </c>
      <c r="S224" s="4">
        <v>1</v>
      </c>
      <c r="T224" s="4">
        <f>Table1[[#This Row],[Recall]]*100</f>
        <v>100</v>
      </c>
      <c r="U224" s="4">
        <v>0.85714285714285698</v>
      </c>
      <c r="V224" s="4">
        <f>Table1[[#This Row],[F1-Score]]*100</f>
        <v>85.714285714285694</v>
      </c>
      <c r="W224" s="6">
        <v>0.77780723571777299</v>
      </c>
      <c r="X224" s="6">
        <v>3.1507968902587898E-2</v>
      </c>
      <c r="Y224" s="6">
        <v>0.74629926681518499</v>
      </c>
      <c r="Z224" t="s">
        <v>107</v>
      </c>
      <c r="AA224" t="s">
        <v>1103</v>
      </c>
    </row>
    <row r="225" spans="1:27" hidden="1" x14ac:dyDescent="0.25">
      <c r="A225">
        <v>37.1</v>
      </c>
      <c r="B225" t="s">
        <v>24</v>
      </c>
      <c r="C225" t="s">
        <v>106</v>
      </c>
      <c r="D225">
        <f>Table1[[#This Row],[numberOfOccurrancesToBeDiscovered]]*Table1[[#This Row],[motifLength]]/Table1[[#This Row],[percentageMotifsOverLog]]*100</f>
        <v>7500</v>
      </c>
      <c r="E225">
        <v>10</v>
      </c>
      <c r="F225">
        <v>1</v>
      </c>
      <c r="G225">
        <v>5</v>
      </c>
      <c r="H225">
        <v>10</v>
      </c>
      <c r="I225">
        <v>5</v>
      </c>
      <c r="J225">
        <v>1</v>
      </c>
      <c r="K225">
        <v>1</v>
      </c>
      <c r="L225">
        <v>15</v>
      </c>
      <c r="M225">
        <v>5</v>
      </c>
      <c r="N225">
        <v>10</v>
      </c>
      <c r="O225">
        <v>33.3333333333333</v>
      </c>
      <c r="P225" s="1">
        <v>4</v>
      </c>
      <c r="Q225" s="4">
        <v>0.5</v>
      </c>
      <c r="R225" s="4">
        <f>Table1[[#This Row],[Precision]]*100</f>
        <v>50</v>
      </c>
      <c r="S225" s="4">
        <v>0.33333333333333298</v>
      </c>
      <c r="T225" s="4">
        <f>Table1[[#This Row],[Recall]]*100</f>
        <v>33.3333333333333</v>
      </c>
      <c r="U225" s="4">
        <v>0.4</v>
      </c>
      <c r="V225" s="4">
        <f>Table1[[#This Row],[F1-Score]]*100</f>
        <v>40</v>
      </c>
      <c r="W225" s="6">
        <v>0.76455903053283703</v>
      </c>
      <c r="X225" s="6">
        <v>3.1507968902587898E-2</v>
      </c>
      <c r="Y225" s="6">
        <v>0.73305106163024902</v>
      </c>
      <c r="Z225" t="s">
        <v>107</v>
      </c>
      <c r="AA225" t="s">
        <v>1104</v>
      </c>
    </row>
    <row r="226" spans="1:27" hidden="1" x14ac:dyDescent="0.25">
      <c r="A226">
        <v>37.200000000000003</v>
      </c>
      <c r="B226" t="s">
        <v>24</v>
      </c>
      <c r="C226" t="s">
        <v>106</v>
      </c>
      <c r="D226">
        <f>Table1[[#This Row],[numberOfOccurrancesToBeDiscovered]]*Table1[[#This Row],[motifLength]]/Table1[[#This Row],[percentageMotifsOverLog]]*100</f>
        <v>7500</v>
      </c>
      <c r="E226">
        <v>10</v>
      </c>
      <c r="F226">
        <v>1</v>
      </c>
      <c r="G226">
        <v>5</v>
      </c>
      <c r="H226">
        <v>15</v>
      </c>
      <c r="I226">
        <v>10</v>
      </c>
      <c r="J226">
        <v>1</v>
      </c>
      <c r="K226">
        <v>1</v>
      </c>
      <c r="L226">
        <v>15</v>
      </c>
      <c r="M226">
        <v>0</v>
      </c>
      <c r="N226">
        <v>10</v>
      </c>
      <c r="O226">
        <v>0</v>
      </c>
      <c r="Q226" s="4">
        <v>0</v>
      </c>
      <c r="R226" s="4">
        <f>Table1[[#This Row],[Precision]]*100</f>
        <v>0</v>
      </c>
      <c r="S226" s="4">
        <v>0</v>
      </c>
      <c r="T226" s="4">
        <f>Table1[[#This Row],[Recall]]*100</f>
        <v>0</v>
      </c>
      <c r="U226" s="4">
        <v>0</v>
      </c>
      <c r="V226" s="4">
        <f>Table1[[#This Row],[F1-Score]]*100</f>
        <v>0</v>
      </c>
      <c r="W226" s="6">
        <v>0.78722834587097201</v>
      </c>
      <c r="X226" s="6">
        <v>3.1507968902587898E-2</v>
      </c>
      <c r="Y226" s="6">
        <v>0.75572037696838401</v>
      </c>
      <c r="Z226" t="s">
        <v>107</v>
      </c>
      <c r="AA226" t="s">
        <v>27</v>
      </c>
    </row>
    <row r="227" spans="1:27" hidden="1" x14ac:dyDescent="0.25">
      <c r="A227">
        <v>37.299999999999997</v>
      </c>
      <c r="B227" t="s">
        <v>24</v>
      </c>
      <c r="C227" t="s">
        <v>106</v>
      </c>
      <c r="D227">
        <f>Table1[[#This Row],[numberOfOccurrancesToBeDiscovered]]*Table1[[#This Row],[motifLength]]/Table1[[#This Row],[percentageMotifsOverLog]]*100</f>
        <v>7500</v>
      </c>
      <c r="E227">
        <v>10</v>
      </c>
      <c r="F227">
        <v>1</v>
      </c>
      <c r="G227">
        <v>5</v>
      </c>
      <c r="H227">
        <v>20</v>
      </c>
      <c r="I227">
        <v>15</v>
      </c>
      <c r="J227">
        <v>1</v>
      </c>
      <c r="K227">
        <v>1</v>
      </c>
      <c r="L227">
        <v>15</v>
      </c>
      <c r="M227">
        <v>0</v>
      </c>
      <c r="N227">
        <v>10</v>
      </c>
      <c r="O227">
        <v>0</v>
      </c>
      <c r="Q227" s="4">
        <v>0</v>
      </c>
      <c r="R227" s="4">
        <f>Table1[[#This Row],[Precision]]*100</f>
        <v>0</v>
      </c>
      <c r="S227" s="4">
        <v>0</v>
      </c>
      <c r="T227" s="4">
        <f>Table1[[#This Row],[Recall]]*100</f>
        <v>0</v>
      </c>
      <c r="U227" s="4">
        <v>0</v>
      </c>
      <c r="V227" s="4">
        <f>Table1[[#This Row],[F1-Score]]*100</f>
        <v>0</v>
      </c>
      <c r="W227" s="6">
        <v>0.68773341178893999</v>
      </c>
      <c r="X227" s="6">
        <v>3.1507968902587898E-2</v>
      </c>
      <c r="Y227" s="6">
        <v>0.65622544288635298</v>
      </c>
      <c r="Z227" t="s">
        <v>107</v>
      </c>
      <c r="AA227" t="s">
        <v>27</v>
      </c>
    </row>
    <row r="228" spans="1:27" hidden="1" x14ac:dyDescent="0.25">
      <c r="A228">
        <v>37.4</v>
      </c>
      <c r="B228" t="s">
        <v>24</v>
      </c>
      <c r="C228" t="s">
        <v>106</v>
      </c>
      <c r="D228">
        <f>Table1[[#This Row],[numberOfOccurrancesToBeDiscovered]]*Table1[[#This Row],[motifLength]]/Table1[[#This Row],[percentageMotifsOverLog]]*100</f>
        <v>7500</v>
      </c>
      <c r="E228">
        <v>10</v>
      </c>
      <c r="F228">
        <v>1</v>
      </c>
      <c r="G228">
        <v>5</v>
      </c>
      <c r="H228">
        <v>25</v>
      </c>
      <c r="I228">
        <v>20</v>
      </c>
      <c r="J228">
        <v>1</v>
      </c>
      <c r="K228">
        <v>1</v>
      </c>
      <c r="L228">
        <v>15</v>
      </c>
      <c r="M228">
        <v>0</v>
      </c>
      <c r="N228">
        <v>10</v>
      </c>
      <c r="O228" s="1">
        <v>0</v>
      </c>
      <c r="Q228" s="4">
        <v>0</v>
      </c>
      <c r="R228" s="4">
        <f>Table1[[#This Row],[Precision]]*100</f>
        <v>0</v>
      </c>
      <c r="S228" s="4">
        <v>0</v>
      </c>
      <c r="T228" s="4">
        <f>Table1[[#This Row],[Recall]]*100</f>
        <v>0</v>
      </c>
      <c r="U228" s="4">
        <v>0</v>
      </c>
      <c r="V228" s="4">
        <f>Table1[[#This Row],[F1-Score]]*100</f>
        <v>0</v>
      </c>
      <c r="W228" s="6">
        <v>0.75414156913757302</v>
      </c>
      <c r="X228" s="6">
        <v>3.1507968902587898E-2</v>
      </c>
      <c r="Y228" s="6">
        <v>0.72263360023498502</v>
      </c>
      <c r="Z228" t="s">
        <v>107</v>
      </c>
      <c r="AA228" t="s">
        <v>27</v>
      </c>
    </row>
    <row r="229" spans="1:27" hidden="1" x14ac:dyDescent="0.25">
      <c r="A229">
        <v>37.5</v>
      </c>
      <c r="B229" t="s">
        <v>24</v>
      </c>
      <c r="C229" t="s">
        <v>106</v>
      </c>
      <c r="D229">
        <f>Table1[[#This Row],[numberOfOccurrancesToBeDiscovered]]*Table1[[#This Row],[motifLength]]/Table1[[#This Row],[percentageMotifsOverLog]]*100</f>
        <v>7500</v>
      </c>
      <c r="E229">
        <v>10</v>
      </c>
      <c r="F229">
        <v>1</v>
      </c>
      <c r="G229">
        <v>5</v>
      </c>
      <c r="H229">
        <v>30</v>
      </c>
      <c r="I229">
        <v>25</v>
      </c>
      <c r="J229">
        <v>1</v>
      </c>
      <c r="K229">
        <v>1</v>
      </c>
      <c r="L229">
        <v>15</v>
      </c>
      <c r="M229">
        <v>1</v>
      </c>
      <c r="N229">
        <v>10</v>
      </c>
      <c r="O229">
        <v>6.6666666666666696</v>
      </c>
      <c r="P229">
        <v>8</v>
      </c>
      <c r="Q229" s="4">
        <v>0.1</v>
      </c>
      <c r="R229" s="4">
        <f>Table1[[#This Row],[Precision]]*100</f>
        <v>10</v>
      </c>
      <c r="S229" s="4">
        <v>6.6666666666666693E-2</v>
      </c>
      <c r="T229" s="4">
        <f>Table1[[#This Row],[Recall]]*100</f>
        <v>6.6666666666666696</v>
      </c>
      <c r="U229" s="4">
        <v>0.08</v>
      </c>
      <c r="V229" s="4">
        <f>Table1[[#This Row],[F1-Score]]*100</f>
        <v>8</v>
      </c>
      <c r="W229" s="6">
        <v>0.75802040100097701</v>
      </c>
      <c r="X229" s="6">
        <v>3.1507968902587898E-2</v>
      </c>
      <c r="Y229" s="6">
        <v>0.726512432098389</v>
      </c>
      <c r="Z229" t="s">
        <v>107</v>
      </c>
      <c r="AA229" t="s">
        <v>1105</v>
      </c>
    </row>
    <row r="230" spans="1:27" hidden="1" x14ac:dyDescent="0.25">
      <c r="A230">
        <v>38</v>
      </c>
      <c r="B230" t="s">
        <v>24</v>
      </c>
      <c r="C230" t="s">
        <v>108</v>
      </c>
      <c r="D230">
        <f>Table1[[#This Row],[numberOfOccurrancesToBeDiscovered]]*Table1[[#This Row],[motifLength]]/Table1[[#This Row],[percentageMotifsOverLog]]*100</f>
        <v>3000</v>
      </c>
      <c r="E230">
        <v>10</v>
      </c>
      <c r="F230">
        <v>2.5</v>
      </c>
      <c r="G230">
        <v>5</v>
      </c>
      <c r="H230">
        <v>5</v>
      </c>
      <c r="I230">
        <v>0</v>
      </c>
      <c r="J230">
        <v>1</v>
      </c>
      <c r="K230">
        <v>1</v>
      </c>
      <c r="L230">
        <v>15</v>
      </c>
      <c r="M230">
        <v>15</v>
      </c>
      <c r="N230">
        <v>20</v>
      </c>
      <c r="O230" s="1">
        <v>100</v>
      </c>
      <c r="P230">
        <v>0</v>
      </c>
      <c r="Q230" s="4">
        <v>0.75</v>
      </c>
      <c r="R230" s="4">
        <f>Table1[[#This Row],[Precision]]*100</f>
        <v>75</v>
      </c>
      <c r="S230" s="4">
        <v>1</v>
      </c>
      <c r="T230" s="4">
        <f>Table1[[#This Row],[Recall]]*100</f>
        <v>100</v>
      </c>
      <c r="U230" s="4">
        <v>0.85714285714285698</v>
      </c>
      <c r="V230" s="4">
        <f>Table1[[#This Row],[F1-Score]]*100</f>
        <v>85.714285714285694</v>
      </c>
      <c r="W230" s="6">
        <v>0.15597510337829601</v>
      </c>
      <c r="X230" s="6">
        <v>6.08062744140625E-3</v>
      </c>
      <c r="Y230" s="6">
        <v>0.14989447593689001</v>
      </c>
      <c r="Z230" t="s">
        <v>109</v>
      </c>
      <c r="AA230" t="s">
        <v>1106</v>
      </c>
    </row>
    <row r="231" spans="1:27" hidden="1" x14ac:dyDescent="0.25">
      <c r="A231">
        <v>38.1</v>
      </c>
      <c r="B231" t="s">
        <v>24</v>
      </c>
      <c r="C231" t="s">
        <v>108</v>
      </c>
      <c r="D231">
        <f>Table1[[#This Row],[numberOfOccurrancesToBeDiscovered]]*Table1[[#This Row],[motifLength]]/Table1[[#This Row],[percentageMotifsOverLog]]*100</f>
        <v>3000</v>
      </c>
      <c r="E231">
        <v>10</v>
      </c>
      <c r="F231">
        <v>2.5</v>
      </c>
      <c r="G231">
        <v>5</v>
      </c>
      <c r="H231">
        <v>10</v>
      </c>
      <c r="I231">
        <v>5</v>
      </c>
      <c r="J231">
        <v>1</v>
      </c>
      <c r="K231">
        <v>1</v>
      </c>
      <c r="L231">
        <v>15</v>
      </c>
      <c r="M231">
        <v>0</v>
      </c>
      <c r="N231">
        <v>10</v>
      </c>
      <c r="O231">
        <v>0</v>
      </c>
      <c r="Q231" s="4">
        <v>0</v>
      </c>
      <c r="R231" s="4">
        <f>Table1[[#This Row],[Precision]]*100</f>
        <v>0</v>
      </c>
      <c r="S231" s="4">
        <v>0</v>
      </c>
      <c r="T231" s="4">
        <f>Table1[[#This Row],[Recall]]*100</f>
        <v>0</v>
      </c>
      <c r="U231" s="4">
        <v>0</v>
      </c>
      <c r="V231" s="4">
        <f>Table1[[#This Row],[F1-Score]]*100</f>
        <v>0</v>
      </c>
      <c r="W231" s="6">
        <v>0.13921403884887701</v>
      </c>
      <c r="X231" s="6">
        <v>6.08062744140625E-3</v>
      </c>
      <c r="Y231" s="6">
        <v>0.13313341140747101</v>
      </c>
      <c r="Z231" t="s">
        <v>109</v>
      </c>
      <c r="AA231" t="s">
        <v>27</v>
      </c>
    </row>
    <row r="232" spans="1:27" hidden="1" x14ac:dyDescent="0.25">
      <c r="A232">
        <v>38.200000000000003</v>
      </c>
      <c r="B232" t="s">
        <v>24</v>
      </c>
      <c r="C232" t="s">
        <v>108</v>
      </c>
      <c r="D232">
        <f>Table1[[#This Row],[numberOfOccurrancesToBeDiscovered]]*Table1[[#This Row],[motifLength]]/Table1[[#This Row],[percentageMotifsOverLog]]*100</f>
        <v>3000</v>
      </c>
      <c r="E232">
        <v>10</v>
      </c>
      <c r="F232">
        <v>2.5</v>
      </c>
      <c r="G232">
        <v>5</v>
      </c>
      <c r="H232">
        <v>15</v>
      </c>
      <c r="I232">
        <v>10</v>
      </c>
      <c r="J232">
        <v>1</v>
      </c>
      <c r="K232">
        <v>1</v>
      </c>
      <c r="L232">
        <v>15</v>
      </c>
      <c r="M232">
        <v>0</v>
      </c>
      <c r="N232">
        <v>10</v>
      </c>
      <c r="O232">
        <v>0</v>
      </c>
      <c r="P232" s="1"/>
      <c r="Q232" s="4">
        <v>0</v>
      </c>
      <c r="R232" s="4">
        <f>Table1[[#This Row],[Precision]]*100</f>
        <v>0</v>
      </c>
      <c r="S232" s="4">
        <v>0</v>
      </c>
      <c r="T232" s="4">
        <f>Table1[[#This Row],[Recall]]*100</f>
        <v>0</v>
      </c>
      <c r="U232" s="4">
        <v>0</v>
      </c>
      <c r="V232" s="4">
        <f>Table1[[#This Row],[F1-Score]]*100</f>
        <v>0</v>
      </c>
      <c r="W232" s="6">
        <v>0.10764884948730501</v>
      </c>
      <c r="X232" s="6">
        <v>6.08062744140625E-3</v>
      </c>
      <c r="Y232" s="6">
        <v>0.10156822204589799</v>
      </c>
      <c r="Z232" t="s">
        <v>109</v>
      </c>
      <c r="AA232" t="s">
        <v>27</v>
      </c>
    </row>
    <row r="233" spans="1:27" hidden="1" x14ac:dyDescent="0.25">
      <c r="A233">
        <v>38.299999999999997</v>
      </c>
      <c r="B233" t="s">
        <v>24</v>
      </c>
      <c r="C233" t="s">
        <v>108</v>
      </c>
      <c r="D233">
        <f>Table1[[#This Row],[numberOfOccurrancesToBeDiscovered]]*Table1[[#This Row],[motifLength]]/Table1[[#This Row],[percentageMotifsOverLog]]*100</f>
        <v>3000</v>
      </c>
      <c r="E233">
        <v>10</v>
      </c>
      <c r="F233">
        <v>2.5</v>
      </c>
      <c r="G233">
        <v>5</v>
      </c>
      <c r="H233">
        <v>20</v>
      </c>
      <c r="I233">
        <v>15</v>
      </c>
      <c r="J233">
        <v>1</v>
      </c>
      <c r="K233">
        <v>1</v>
      </c>
      <c r="L233">
        <v>15</v>
      </c>
      <c r="M233">
        <v>0</v>
      </c>
      <c r="N233">
        <v>10</v>
      </c>
      <c r="O233">
        <v>0</v>
      </c>
      <c r="Q233" s="4">
        <v>0</v>
      </c>
      <c r="R233" s="4">
        <f>Table1[[#This Row],[Precision]]*100</f>
        <v>0</v>
      </c>
      <c r="S233" s="4">
        <v>0</v>
      </c>
      <c r="T233" s="4">
        <f>Table1[[#This Row],[Recall]]*100</f>
        <v>0</v>
      </c>
      <c r="U233" s="4">
        <v>0</v>
      </c>
      <c r="V233" s="4">
        <f>Table1[[#This Row],[F1-Score]]*100</f>
        <v>0</v>
      </c>
      <c r="W233" s="6">
        <v>0.10609388351440401</v>
      </c>
      <c r="X233" s="6">
        <v>6.08062744140625E-3</v>
      </c>
      <c r="Y233" s="6">
        <v>0.10001325607299801</v>
      </c>
      <c r="Z233" t="s">
        <v>109</v>
      </c>
      <c r="AA233" t="s">
        <v>27</v>
      </c>
    </row>
    <row r="234" spans="1:27" hidden="1" x14ac:dyDescent="0.25">
      <c r="A234">
        <v>38.4</v>
      </c>
      <c r="B234" t="s">
        <v>24</v>
      </c>
      <c r="C234" t="s">
        <v>108</v>
      </c>
      <c r="D234">
        <f>Table1[[#This Row],[numberOfOccurrancesToBeDiscovered]]*Table1[[#This Row],[motifLength]]/Table1[[#This Row],[percentageMotifsOverLog]]*100</f>
        <v>3000</v>
      </c>
      <c r="E234">
        <v>10</v>
      </c>
      <c r="F234">
        <v>2.5</v>
      </c>
      <c r="G234">
        <v>5</v>
      </c>
      <c r="H234">
        <v>25</v>
      </c>
      <c r="I234">
        <v>20</v>
      </c>
      <c r="J234">
        <v>1</v>
      </c>
      <c r="K234">
        <v>1</v>
      </c>
      <c r="L234">
        <v>15</v>
      </c>
      <c r="M234">
        <v>2</v>
      </c>
      <c r="N234">
        <v>10</v>
      </c>
      <c r="O234" s="1">
        <v>13.3333333333333</v>
      </c>
      <c r="P234">
        <v>3</v>
      </c>
      <c r="Q234" s="4">
        <v>0.2</v>
      </c>
      <c r="R234" s="4">
        <f>Table1[[#This Row],[Precision]]*100</f>
        <v>20</v>
      </c>
      <c r="S234" s="4">
        <v>0.133333333333333</v>
      </c>
      <c r="T234" s="4">
        <f>Table1[[#This Row],[Recall]]*100</f>
        <v>13.3333333333333</v>
      </c>
      <c r="U234" s="4">
        <v>0.16</v>
      </c>
      <c r="V234" s="4">
        <f>Table1[[#This Row],[F1-Score]]*100</f>
        <v>16</v>
      </c>
      <c r="W234" s="6">
        <v>0.106141805648804</v>
      </c>
      <c r="X234" s="6">
        <v>6.08062744140625E-3</v>
      </c>
      <c r="Y234" s="6">
        <v>0.100061178207397</v>
      </c>
      <c r="Z234" t="s">
        <v>109</v>
      </c>
      <c r="AA234" t="s">
        <v>1107</v>
      </c>
    </row>
    <row r="235" spans="1:27" hidden="1" x14ac:dyDescent="0.25">
      <c r="A235">
        <v>38.5</v>
      </c>
      <c r="B235" t="s">
        <v>24</v>
      </c>
      <c r="C235" t="s">
        <v>108</v>
      </c>
      <c r="D235">
        <f>Table1[[#This Row],[numberOfOccurrancesToBeDiscovered]]*Table1[[#This Row],[motifLength]]/Table1[[#This Row],[percentageMotifsOverLog]]*100</f>
        <v>3000</v>
      </c>
      <c r="E235">
        <v>10</v>
      </c>
      <c r="F235">
        <v>2.5</v>
      </c>
      <c r="G235">
        <v>5</v>
      </c>
      <c r="H235">
        <v>30</v>
      </c>
      <c r="I235">
        <v>25</v>
      </c>
      <c r="J235">
        <v>1</v>
      </c>
      <c r="K235">
        <v>1</v>
      </c>
      <c r="L235">
        <v>15</v>
      </c>
      <c r="M235">
        <v>0</v>
      </c>
      <c r="N235">
        <v>10</v>
      </c>
      <c r="O235" s="1">
        <v>0</v>
      </c>
      <c r="Q235" s="4">
        <v>0</v>
      </c>
      <c r="R235" s="4">
        <f>Table1[[#This Row],[Precision]]*100</f>
        <v>0</v>
      </c>
      <c r="S235" s="4">
        <v>0</v>
      </c>
      <c r="T235" s="4">
        <f>Table1[[#This Row],[Recall]]*100</f>
        <v>0</v>
      </c>
      <c r="U235" s="4">
        <v>0</v>
      </c>
      <c r="V235" s="4">
        <f>Table1[[#This Row],[F1-Score]]*100</f>
        <v>0</v>
      </c>
      <c r="W235" s="6">
        <v>0.13998937606811501</v>
      </c>
      <c r="X235" s="6">
        <v>6.08062744140625E-3</v>
      </c>
      <c r="Y235" s="6">
        <v>0.13390874862670901</v>
      </c>
      <c r="Z235" t="s">
        <v>109</v>
      </c>
      <c r="AA235" t="s">
        <v>27</v>
      </c>
    </row>
    <row r="236" spans="1:27" hidden="1" x14ac:dyDescent="0.25">
      <c r="A236">
        <v>39</v>
      </c>
      <c r="B236" t="s">
        <v>24</v>
      </c>
      <c r="C236" t="s">
        <v>110</v>
      </c>
      <c r="D236">
        <f>Table1[[#This Row],[numberOfOccurrancesToBeDiscovered]]*Table1[[#This Row],[motifLength]]/Table1[[#This Row],[percentageMotifsOverLog]]*100</f>
        <v>1500</v>
      </c>
      <c r="E236">
        <v>10</v>
      </c>
      <c r="F236">
        <v>5</v>
      </c>
      <c r="G236">
        <v>5</v>
      </c>
      <c r="H236">
        <v>5</v>
      </c>
      <c r="I236">
        <v>0</v>
      </c>
      <c r="J236">
        <v>1</v>
      </c>
      <c r="K236">
        <v>1</v>
      </c>
      <c r="L236">
        <v>15</v>
      </c>
      <c r="M236">
        <v>15</v>
      </c>
      <c r="N236">
        <v>20</v>
      </c>
      <c r="O236">
        <v>100</v>
      </c>
      <c r="P236">
        <v>0</v>
      </c>
      <c r="Q236" s="4">
        <v>0.75</v>
      </c>
      <c r="R236" s="4">
        <f>Table1[[#This Row],[Precision]]*100</f>
        <v>75</v>
      </c>
      <c r="S236" s="4">
        <v>1</v>
      </c>
      <c r="T236" s="4">
        <f>Table1[[#This Row],[Recall]]*100</f>
        <v>100</v>
      </c>
      <c r="U236" s="4">
        <v>0.85714285714285698</v>
      </c>
      <c r="V236" s="4">
        <f>Table1[[#This Row],[F1-Score]]*100</f>
        <v>85.714285714285694</v>
      </c>
      <c r="W236" s="6">
        <v>7.7554702758789104E-2</v>
      </c>
      <c r="X236" s="6">
        <v>1.0572671890258799E-2</v>
      </c>
      <c r="Y236" s="6">
        <v>6.6982030868530301E-2</v>
      </c>
      <c r="Z236" t="s">
        <v>111</v>
      </c>
      <c r="AA236" t="s">
        <v>1108</v>
      </c>
    </row>
    <row r="237" spans="1:27" hidden="1" x14ac:dyDescent="0.25">
      <c r="A237">
        <v>39.1</v>
      </c>
      <c r="B237" t="s">
        <v>24</v>
      </c>
      <c r="C237" t="s">
        <v>110</v>
      </c>
      <c r="D237">
        <f>Table1[[#This Row],[numberOfOccurrancesToBeDiscovered]]*Table1[[#This Row],[motifLength]]/Table1[[#This Row],[percentageMotifsOverLog]]*100</f>
        <v>1500</v>
      </c>
      <c r="E237">
        <v>10</v>
      </c>
      <c r="F237">
        <v>5</v>
      </c>
      <c r="G237">
        <v>5</v>
      </c>
      <c r="H237">
        <v>10</v>
      </c>
      <c r="I237">
        <v>5</v>
      </c>
      <c r="J237">
        <v>1</v>
      </c>
      <c r="K237">
        <v>1</v>
      </c>
      <c r="L237">
        <v>15</v>
      </c>
      <c r="M237">
        <v>5</v>
      </c>
      <c r="N237">
        <v>10</v>
      </c>
      <c r="O237">
        <v>33.3333333333333</v>
      </c>
      <c r="P237">
        <v>4</v>
      </c>
      <c r="Q237" s="4">
        <v>0.5</v>
      </c>
      <c r="R237" s="4">
        <f>Table1[[#This Row],[Precision]]*100</f>
        <v>50</v>
      </c>
      <c r="S237" s="4">
        <v>0.33333333333333298</v>
      </c>
      <c r="T237" s="4">
        <f>Table1[[#This Row],[Recall]]*100</f>
        <v>33.3333333333333</v>
      </c>
      <c r="U237" s="4">
        <v>0.4</v>
      </c>
      <c r="V237" s="4">
        <f>Table1[[#This Row],[F1-Score]]*100</f>
        <v>40</v>
      </c>
      <c r="W237" s="6">
        <v>6.2854290008544894E-2</v>
      </c>
      <c r="X237" s="6">
        <v>1.0572671890258799E-2</v>
      </c>
      <c r="Y237" s="6">
        <v>5.2281618118286098E-2</v>
      </c>
      <c r="Z237" t="s">
        <v>111</v>
      </c>
      <c r="AA237" t="s">
        <v>661</v>
      </c>
    </row>
    <row r="238" spans="1:27" hidden="1" x14ac:dyDescent="0.25">
      <c r="A238">
        <v>39.200000000000003</v>
      </c>
      <c r="B238" t="s">
        <v>24</v>
      </c>
      <c r="C238" t="s">
        <v>110</v>
      </c>
      <c r="D238">
        <f>Table1[[#This Row],[numberOfOccurrancesToBeDiscovered]]*Table1[[#This Row],[motifLength]]/Table1[[#This Row],[percentageMotifsOverLog]]*100</f>
        <v>1500</v>
      </c>
      <c r="E238">
        <v>10</v>
      </c>
      <c r="F238">
        <v>5</v>
      </c>
      <c r="G238">
        <v>5</v>
      </c>
      <c r="H238">
        <v>15</v>
      </c>
      <c r="I238">
        <v>10</v>
      </c>
      <c r="J238">
        <v>1</v>
      </c>
      <c r="K238">
        <v>1</v>
      </c>
      <c r="L238">
        <v>15</v>
      </c>
      <c r="M238">
        <v>4</v>
      </c>
      <c r="N238">
        <v>10</v>
      </c>
      <c r="O238" s="1">
        <v>26.6666666666667</v>
      </c>
      <c r="P238">
        <v>4</v>
      </c>
      <c r="Q238" s="4">
        <v>0.4</v>
      </c>
      <c r="R238" s="4">
        <f>Table1[[#This Row],[Precision]]*100</f>
        <v>40</v>
      </c>
      <c r="S238" s="4">
        <v>0.266666666666667</v>
      </c>
      <c r="T238" s="4">
        <f>Table1[[#This Row],[Recall]]*100</f>
        <v>26.6666666666667</v>
      </c>
      <c r="U238" s="4">
        <v>0.32</v>
      </c>
      <c r="V238" s="4">
        <f>Table1[[#This Row],[F1-Score]]*100</f>
        <v>32</v>
      </c>
      <c r="W238" s="6">
        <v>5.7831525802612298E-2</v>
      </c>
      <c r="X238" s="6">
        <v>1.0572671890258799E-2</v>
      </c>
      <c r="Y238" s="6">
        <v>4.7258853912353502E-2</v>
      </c>
      <c r="Z238" t="s">
        <v>111</v>
      </c>
      <c r="AA238" t="s">
        <v>1109</v>
      </c>
    </row>
    <row r="239" spans="1:27" hidden="1" x14ac:dyDescent="0.25">
      <c r="A239">
        <v>39.299999999999997</v>
      </c>
      <c r="B239" t="s">
        <v>24</v>
      </c>
      <c r="C239" t="s">
        <v>110</v>
      </c>
      <c r="D239">
        <f>Table1[[#This Row],[numberOfOccurrancesToBeDiscovered]]*Table1[[#This Row],[motifLength]]/Table1[[#This Row],[percentageMotifsOverLog]]*100</f>
        <v>1500</v>
      </c>
      <c r="E239">
        <v>10</v>
      </c>
      <c r="F239">
        <v>5</v>
      </c>
      <c r="G239">
        <v>5</v>
      </c>
      <c r="H239">
        <v>20</v>
      </c>
      <c r="I239">
        <v>15</v>
      </c>
      <c r="J239">
        <v>1</v>
      </c>
      <c r="K239">
        <v>1</v>
      </c>
      <c r="L239">
        <v>15</v>
      </c>
      <c r="M239">
        <v>4</v>
      </c>
      <c r="N239">
        <v>10</v>
      </c>
      <c r="O239" s="1">
        <v>26.6666666666667</v>
      </c>
      <c r="P239">
        <v>4.5</v>
      </c>
      <c r="Q239" s="4">
        <v>0.4</v>
      </c>
      <c r="R239" s="4">
        <f>Table1[[#This Row],[Precision]]*100</f>
        <v>40</v>
      </c>
      <c r="S239" s="4">
        <v>0.266666666666667</v>
      </c>
      <c r="T239" s="4">
        <f>Table1[[#This Row],[Recall]]*100</f>
        <v>26.6666666666667</v>
      </c>
      <c r="U239" s="4">
        <v>0.32</v>
      </c>
      <c r="V239" s="4">
        <f>Table1[[#This Row],[F1-Score]]*100</f>
        <v>32</v>
      </c>
      <c r="W239" s="6">
        <v>8.2567691802978502E-2</v>
      </c>
      <c r="X239" s="6">
        <v>1.0572671890258799E-2</v>
      </c>
      <c r="Y239" s="6">
        <v>7.1995019912719699E-2</v>
      </c>
      <c r="Z239" t="s">
        <v>111</v>
      </c>
      <c r="AA239" t="s">
        <v>662</v>
      </c>
    </row>
    <row r="240" spans="1:27" hidden="1" x14ac:dyDescent="0.25">
      <c r="A240">
        <v>39.4</v>
      </c>
      <c r="B240" t="s">
        <v>24</v>
      </c>
      <c r="C240" t="s">
        <v>110</v>
      </c>
      <c r="D240">
        <f>Table1[[#This Row],[numberOfOccurrancesToBeDiscovered]]*Table1[[#This Row],[motifLength]]/Table1[[#This Row],[percentageMotifsOverLog]]*100</f>
        <v>1500</v>
      </c>
      <c r="E240">
        <v>10</v>
      </c>
      <c r="F240">
        <v>5</v>
      </c>
      <c r="G240">
        <v>5</v>
      </c>
      <c r="H240">
        <v>25</v>
      </c>
      <c r="I240">
        <v>20</v>
      </c>
      <c r="J240">
        <v>1</v>
      </c>
      <c r="K240">
        <v>1</v>
      </c>
      <c r="L240">
        <v>15</v>
      </c>
      <c r="M240">
        <v>6</v>
      </c>
      <c r="N240">
        <v>10</v>
      </c>
      <c r="O240" s="1">
        <v>40</v>
      </c>
      <c r="P240">
        <v>6</v>
      </c>
      <c r="Q240" s="4">
        <v>0.6</v>
      </c>
      <c r="R240" s="4">
        <f>Table1[[#This Row],[Precision]]*100</f>
        <v>60</v>
      </c>
      <c r="S240" s="4">
        <v>0.4</v>
      </c>
      <c r="T240" s="4">
        <f>Table1[[#This Row],[Recall]]*100</f>
        <v>40</v>
      </c>
      <c r="U240" s="4">
        <v>0.48</v>
      </c>
      <c r="V240" s="4">
        <f>Table1[[#This Row],[F1-Score]]*100</f>
        <v>48</v>
      </c>
      <c r="W240" s="6">
        <v>6.43420219421387E-2</v>
      </c>
      <c r="X240" s="6">
        <v>1.0572671890258799E-2</v>
      </c>
      <c r="Y240" s="6">
        <v>5.3769350051879897E-2</v>
      </c>
      <c r="Z240" t="s">
        <v>111</v>
      </c>
      <c r="AA240" t="s">
        <v>663</v>
      </c>
    </row>
    <row r="241" spans="1:27" hidden="1" x14ac:dyDescent="0.25">
      <c r="A241">
        <v>39.5</v>
      </c>
      <c r="B241" t="s">
        <v>24</v>
      </c>
      <c r="C241" t="s">
        <v>110</v>
      </c>
      <c r="D241">
        <f>Table1[[#This Row],[numberOfOccurrancesToBeDiscovered]]*Table1[[#This Row],[motifLength]]/Table1[[#This Row],[percentageMotifsOverLog]]*100</f>
        <v>1500</v>
      </c>
      <c r="E241">
        <v>10</v>
      </c>
      <c r="F241">
        <v>5</v>
      </c>
      <c r="G241">
        <v>5</v>
      </c>
      <c r="H241">
        <v>30</v>
      </c>
      <c r="I241">
        <v>25</v>
      </c>
      <c r="J241">
        <v>1</v>
      </c>
      <c r="K241">
        <v>1</v>
      </c>
      <c r="L241">
        <v>15</v>
      </c>
      <c r="M241">
        <v>4</v>
      </c>
      <c r="N241">
        <v>10</v>
      </c>
      <c r="O241" s="1">
        <v>26.6666666666667</v>
      </c>
      <c r="P241">
        <v>8.5</v>
      </c>
      <c r="Q241" s="4">
        <v>0.4</v>
      </c>
      <c r="R241" s="4">
        <f>Table1[[#This Row],[Precision]]*100</f>
        <v>40</v>
      </c>
      <c r="S241" s="4">
        <v>0.266666666666667</v>
      </c>
      <c r="T241" s="4">
        <f>Table1[[#This Row],[Recall]]*100</f>
        <v>26.6666666666667</v>
      </c>
      <c r="U241" s="4">
        <v>0.32</v>
      </c>
      <c r="V241" s="4">
        <f>Table1[[#This Row],[F1-Score]]*100</f>
        <v>32</v>
      </c>
      <c r="W241" s="6">
        <v>5.4260015487670898E-2</v>
      </c>
      <c r="X241" s="6">
        <v>1.0572671890258799E-2</v>
      </c>
      <c r="Y241" s="6">
        <v>4.3687343597412102E-2</v>
      </c>
      <c r="Z241" t="s">
        <v>111</v>
      </c>
      <c r="AA241" t="s">
        <v>664</v>
      </c>
    </row>
    <row r="242" spans="1:27" hidden="1" x14ac:dyDescent="0.25">
      <c r="A242">
        <v>40</v>
      </c>
      <c r="B242" t="s">
        <v>24</v>
      </c>
      <c r="C242" t="s">
        <v>112</v>
      </c>
      <c r="D242">
        <f>Table1[[#This Row],[numberOfOccurrancesToBeDiscovered]]*Table1[[#This Row],[motifLength]]/Table1[[#This Row],[percentageMotifsOverLog]]*100</f>
        <v>2000</v>
      </c>
      <c r="E242">
        <v>10</v>
      </c>
      <c r="F242">
        <v>10</v>
      </c>
      <c r="G242">
        <v>10</v>
      </c>
      <c r="H242">
        <v>5</v>
      </c>
      <c r="I242">
        <v>-5</v>
      </c>
      <c r="J242">
        <v>1</v>
      </c>
      <c r="K242">
        <v>1</v>
      </c>
      <c r="L242">
        <v>20</v>
      </c>
      <c r="M242">
        <v>3</v>
      </c>
      <c r="N242">
        <v>10</v>
      </c>
      <c r="O242">
        <v>15</v>
      </c>
      <c r="P242">
        <v>0.33333333333333298</v>
      </c>
      <c r="Q242" s="4">
        <v>0.3</v>
      </c>
      <c r="R242" s="4">
        <f>Table1[[#This Row],[Precision]]*100</f>
        <v>30</v>
      </c>
      <c r="S242" s="4">
        <v>0.15</v>
      </c>
      <c r="T242" s="4">
        <f>Table1[[#This Row],[Recall]]*100</f>
        <v>15</v>
      </c>
      <c r="U242" s="4">
        <v>0.2</v>
      </c>
      <c r="V242" s="4">
        <f>Table1[[#This Row],[F1-Score]]*100</f>
        <v>20</v>
      </c>
      <c r="W242" s="6">
        <v>7.4753761291503906E-2</v>
      </c>
      <c r="X242" s="6">
        <v>8.0690383911132795E-3</v>
      </c>
      <c r="Y242" s="6">
        <v>6.6684722900390597E-2</v>
      </c>
      <c r="Z242" t="s">
        <v>113</v>
      </c>
      <c r="AA242" t="s">
        <v>1110</v>
      </c>
    </row>
    <row r="243" spans="1:27" hidden="1" x14ac:dyDescent="0.25">
      <c r="A243">
        <v>40.1</v>
      </c>
      <c r="B243" t="s">
        <v>24</v>
      </c>
      <c r="C243" t="s">
        <v>112</v>
      </c>
      <c r="D243">
        <f>Table1[[#This Row],[numberOfOccurrancesToBeDiscovered]]*Table1[[#This Row],[motifLength]]/Table1[[#This Row],[percentageMotifsOverLog]]*100</f>
        <v>2000</v>
      </c>
      <c r="E243">
        <v>10</v>
      </c>
      <c r="F243">
        <v>10</v>
      </c>
      <c r="G243">
        <v>10</v>
      </c>
      <c r="H243">
        <v>10</v>
      </c>
      <c r="I243">
        <v>0</v>
      </c>
      <c r="J243">
        <v>1</v>
      </c>
      <c r="K243">
        <v>1</v>
      </c>
      <c r="L243">
        <v>20</v>
      </c>
      <c r="M243">
        <v>2</v>
      </c>
      <c r="N243">
        <v>10</v>
      </c>
      <c r="O243">
        <v>10</v>
      </c>
      <c r="P243">
        <v>0</v>
      </c>
      <c r="Q243" s="4">
        <v>0.2</v>
      </c>
      <c r="R243" s="4">
        <f>Table1[[#This Row],[Precision]]*100</f>
        <v>20</v>
      </c>
      <c r="S243" s="4">
        <v>0.1</v>
      </c>
      <c r="T243" s="4">
        <f>Table1[[#This Row],[Recall]]*100</f>
        <v>10</v>
      </c>
      <c r="U243" s="4">
        <v>0.133333333333333</v>
      </c>
      <c r="V243" s="4">
        <f>Table1[[#This Row],[F1-Score]]*100</f>
        <v>13.3333333333333</v>
      </c>
      <c r="W243" s="6">
        <v>6.4414024353027302E-2</v>
      </c>
      <c r="X243" s="6">
        <v>8.0690383911132795E-3</v>
      </c>
      <c r="Y243" s="6">
        <v>5.6344985961914097E-2</v>
      </c>
      <c r="Z243" t="s">
        <v>113</v>
      </c>
      <c r="AA243" t="s">
        <v>1111</v>
      </c>
    </row>
    <row r="244" spans="1:27" hidden="1" x14ac:dyDescent="0.25">
      <c r="A244">
        <v>40.200000000000003</v>
      </c>
      <c r="B244" t="s">
        <v>24</v>
      </c>
      <c r="C244" t="s">
        <v>112</v>
      </c>
      <c r="D244">
        <f>Table1[[#This Row],[numberOfOccurrancesToBeDiscovered]]*Table1[[#This Row],[motifLength]]/Table1[[#This Row],[percentageMotifsOverLog]]*100</f>
        <v>2000</v>
      </c>
      <c r="E244">
        <v>10</v>
      </c>
      <c r="F244">
        <v>10</v>
      </c>
      <c r="G244">
        <v>10</v>
      </c>
      <c r="H244">
        <v>15</v>
      </c>
      <c r="I244">
        <v>5</v>
      </c>
      <c r="J244">
        <v>1</v>
      </c>
      <c r="K244">
        <v>1</v>
      </c>
      <c r="L244">
        <v>20</v>
      </c>
      <c r="M244">
        <v>12</v>
      </c>
      <c r="N244">
        <v>20</v>
      </c>
      <c r="O244">
        <v>60</v>
      </c>
      <c r="P244" s="1">
        <v>3.1666666666666701</v>
      </c>
      <c r="Q244" s="4">
        <v>0.6</v>
      </c>
      <c r="R244" s="4">
        <f>Table1[[#This Row],[Precision]]*100</f>
        <v>60</v>
      </c>
      <c r="S244" s="4">
        <v>0.6</v>
      </c>
      <c r="T244" s="4">
        <f>Table1[[#This Row],[Recall]]*100</f>
        <v>60</v>
      </c>
      <c r="U244" s="4">
        <v>0.6</v>
      </c>
      <c r="V244" s="4">
        <f>Table1[[#This Row],[F1-Score]]*100</f>
        <v>60</v>
      </c>
      <c r="W244" s="6">
        <v>9.1849565505981404E-2</v>
      </c>
      <c r="X244" s="6">
        <v>8.0690383911132795E-3</v>
      </c>
      <c r="Y244" s="6">
        <v>8.3780527114868206E-2</v>
      </c>
      <c r="Z244" t="s">
        <v>113</v>
      </c>
      <c r="AA244" t="s">
        <v>665</v>
      </c>
    </row>
    <row r="245" spans="1:27" hidden="1" x14ac:dyDescent="0.25">
      <c r="A245">
        <v>40.299999999999997</v>
      </c>
      <c r="B245" t="s">
        <v>24</v>
      </c>
      <c r="C245" t="s">
        <v>112</v>
      </c>
      <c r="D245">
        <f>Table1[[#This Row],[numberOfOccurrancesToBeDiscovered]]*Table1[[#This Row],[motifLength]]/Table1[[#This Row],[percentageMotifsOverLog]]*100</f>
        <v>2000</v>
      </c>
      <c r="E245">
        <v>10</v>
      </c>
      <c r="F245">
        <v>10</v>
      </c>
      <c r="G245">
        <v>10</v>
      </c>
      <c r="H245">
        <v>20</v>
      </c>
      <c r="I245">
        <v>10</v>
      </c>
      <c r="J245">
        <v>1</v>
      </c>
      <c r="K245">
        <v>1</v>
      </c>
      <c r="L245">
        <v>20</v>
      </c>
      <c r="M245">
        <v>4</v>
      </c>
      <c r="N245">
        <v>10</v>
      </c>
      <c r="O245">
        <v>20</v>
      </c>
      <c r="P245">
        <v>8.25</v>
      </c>
      <c r="Q245" s="4">
        <v>0.4</v>
      </c>
      <c r="R245" s="4">
        <f>Table1[[#This Row],[Precision]]*100</f>
        <v>40</v>
      </c>
      <c r="S245" s="4">
        <v>0.2</v>
      </c>
      <c r="T245" s="4">
        <f>Table1[[#This Row],[Recall]]*100</f>
        <v>20</v>
      </c>
      <c r="U245" s="4">
        <v>0.266666666666667</v>
      </c>
      <c r="V245" s="4">
        <f>Table1[[#This Row],[F1-Score]]*100</f>
        <v>26.6666666666667</v>
      </c>
      <c r="W245" s="6">
        <v>6.0799360275268603E-2</v>
      </c>
      <c r="X245" s="6">
        <v>8.0690383911132795E-3</v>
      </c>
      <c r="Y245" s="6">
        <v>5.2730321884155301E-2</v>
      </c>
      <c r="Z245" t="s">
        <v>113</v>
      </c>
      <c r="AA245" t="s">
        <v>666</v>
      </c>
    </row>
    <row r="246" spans="1:27" hidden="1" x14ac:dyDescent="0.25">
      <c r="A246">
        <v>40.4</v>
      </c>
      <c r="B246" t="s">
        <v>24</v>
      </c>
      <c r="C246" t="s">
        <v>112</v>
      </c>
      <c r="D246">
        <f>Table1[[#This Row],[numberOfOccurrancesToBeDiscovered]]*Table1[[#This Row],[motifLength]]/Table1[[#This Row],[percentageMotifsOverLog]]*100</f>
        <v>2000</v>
      </c>
      <c r="E246">
        <v>10</v>
      </c>
      <c r="F246">
        <v>10</v>
      </c>
      <c r="G246">
        <v>10</v>
      </c>
      <c r="H246">
        <v>25</v>
      </c>
      <c r="I246">
        <v>15</v>
      </c>
      <c r="J246">
        <v>1</v>
      </c>
      <c r="K246">
        <v>1</v>
      </c>
      <c r="L246">
        <v>20</v>
      </c>
      <c r="M246">
        <v>1</v>
      </c>
      <c r="N246">
        <v>10</v>
      </c>
      <c r="O246">
        <v>5</v>
      </c>
      <c r="P246">
        <v>2</v>
      </c>
      <c r="Q246" s="4">
        <v>0.1</v>
      </c>
      <c r="R246" s="4">
        <f>Table1[[#This Row],[Precision]]*100</f>
        <v>10</v>
      </c>
      <c r="S246" s="4">
        <v>0.05</v>
      </c>
      <c r="T246" s="4">
        <f>Table1[[#This Row],[Recall]]*100</f>
        <v>5</v>
      </c>
      <c r="U246" s="4">
        <v>6.6666666666666693E-2</v>
      </c>
      <c r="V246" s="4">
        <f>Table1[[#This Row],[F1-Score]]*100</f>
        <v>6.6666666666666696</v>
      </c>
      <c r="W246" s="6">
        <v>6.16955757141113E-2</v>
      </c>
      <c r="X246" s="6">
        <v>8.0690383911132795E-3</v>
      </c>
      <c r="Y246" s="6">
        <v>5.3626537322998102E-2</v>
      </c>
      <c r="Z246" t="s">
        <v>113</v>
      </c>
      <c r="AA246" t="s">
        <v>667</v>
      </c>
    </row>
    <row r="247" spans="1:27" hidden="1" x14ac:dyDescent="0.25">
      <c r="A247">
        <v>40.5</v>
      </c>
      <c r="B247" t="s">
        <v>24</v>
      </c>
      <c r="C247" t="s">
        <v>112</v>
      </c>
      <c r="D247">
        <f>Table1[[#This Row],[numberOfOccurrancesToBeDiscovered]]*Table1[[#This Row],[motifLength]]/Table1[[#This Row],[percentageMotifsOverLog]]*100</f>
        <v>2000</v>
      </c>
      <c r="E247">
        <v>10</v>
      </c>
      <c r="F247">
        <v>10</v>
      </c>
      <c r="G247">
        <v>10</v>
      </c>
      <c r="H247">
        <v>30</v>
      </c>
      <c r="I247">
        <v>20</v>
      </c>
      <c r="J247">
        <v>1</v>
      </c>
      <c r="K247">
        <v>1</v>
      </c>
      <c r="L247">
        <v>20</v>
      </c>
      <c r="M247">
        <v>2</v>
      </c>
      <c r="N247">
        <v>10</v>
      </c>
      <c r="O247">
        <v>10</v>
      </c>
      <c r="P247" s="1">
        <v>7.5</v>
      </c>
      <c r="Q247" s="4">
        <v>0.2</v>
      </c>
      <c r="R247" s="4">
        <f>Table1[[#This Row],[Precision]]*100</f>
        <v>20</v>
      </c>
      <c r="S247" s="4">
        <v>0.1</v>
      </c>
      <c r="T247" s="4">
        <f>Table1[[#This Row],[Recall]]*100</f>
        <v>10</v>
      </c>
      <c r="U247" s="4">
        <v>0.133333333333333</v>
      </c>
      <c r="V247" s="4">
        <f>Table1[[#This Row],[F1-Score]]*100</f>
        <v>13.3333333333333</v>
      </c>
      <c r="W247" s="6">
        <v>6.9706201553344699E-2</v>
      </c>
      <c r="X247" s="6">
        <v>8.0690383911132795E-3</v>
      </c>
      <c r="Y247" s="6">
        <v>6.1637163162231501E-2</v>
      </c>
      <c r="Z247" t="s">
        <v>113</v>
      </c>
      <c r="AA247" t="s">
        <v>668</v>
      </c>
    </row>
    <row r="248" spans="1:27" hidden="1" x14ac:dyDescent="0.25">
      <c r="A248">
        <v>41</v>
      </c>
      <c r="B248" t="s">
        <v>24</v>
      </c>
      <c r="C248" t="s">
        <v>114</v>
      </c>
      <c r="D248">
        <f>Table1[[#This Row],[numberOfOccurrancesToBeDiscovered]]*Table1[[#This Row],[motifLength]]/Table1[[#This Row],[percentageMotifsOverLog]]*100</f>
        <v>20000</v>
      </c>
      <c r="E248">
        <v>10</v>
      </c>
      <c r="F248">
        <v>1</v>
      </c>
      <c r="G248">
        <v>10</v>
      </c>
      <c r="H248">
        <v>5</v>
      </c>
      <c r="I248">
        <v>-5</v>
      </c>
      <c r="J248">
        <v>1</v>
      </c>
      <c r="K248">
        <v>1</v>
      </c>
      <c r="L248">
        <v>20</v>
      </c>
      <c r="M248">
        <v>0</v>
      </c>
      <c r="N248">
        <v>10</v>
      </c>
      <c r="O248">
        <v>0</v>
      </c>
      <c r="Q248" s="4">
        <v>0</v>
      </c>
      <c r="R248" s="4">
        <f>Table1[[#This Row],[Precision]]*100</f>
        <v>0</v>
      </c>
      <c r="S248" s="4">
        <v>0</v>
      </c>
      <c r="T248" s="4">
        <f>Table1[[#This Row],[Recall]]*100</f>
        <v>0</v>
      </c>
      <c r="U248" s="4">
        <v>0</v>
      </c>
      <c r="V248" s="4">
        <f>Table1[[#This Row],[F1-Score]]*100</f>
        <v>0</v>
      </c>
      <c r="W248" s="6">
        <v>6.1005549430847203</v>
      </c>
      <c r="X248" s="6">
        <v>3.3300876617431599E-2</v>
      </c>
      <c r="Y248" s="6">
        <v>6.0672540664672896</v>
      </c>
      <c r="Z248" t="s">
        <v>115</v>
      </c>
      <c r="AA248" t="s">
        <v>27</v>
      </c>
    </row>
    <row r="249" spans="1:27" hidden="1" x14ac:dyDescent="0.25">
      <c r="A249">
        <v>41.1</v>
      </c>
      <c r="B249" t="s">
        <v>24</v>
      </c>
      <c r="C249" t="s">
        <v>114</v>
      </c>
      <c r="D249">
        <f>Table1[[#This Row],[numberOfOccurrancesToBeDiscovered]]*Table1[[#This Row],[motifLength]]/Table1[[#This Row],[percentageMotifsOverLog]]*100</f>
        <v>20000</v>
      </c>
      <c r="E249">
        <v>10</v>
      </c>
      <c r="F249">
        <v>1</v>
      </c>
      <c r="G249">
        <v>10</v>
      </c>
      <c r="H249">
        <v>10</v>
      </c>
      <c r="I249">
        <v>0</v>
      </c>
      <c r="J249">
        <v>1</v>
      </c>
      <c r="K249">
        <v>1</v>
      </c>
      <c r="L249">
        <v>20</v>
      </c>
      <c r="M249">
        <v>15</v>
      </c>
      <c r="N249">
        <v>20</v>
      </c>
      <c r="O249">
        <v>75</v>
      </c>
      <c r="P249">
        <v>0</v>
      </c>
      <c r="Q249" s="4">
        <v>0.75</v>
      </c>
      <c r="R249" s="4">
        <f>Table1[[#This Row],[Precision]]*100</f>
        <v>75</v>
      </c>
      <c r="S249" s="4">
        <v>0.75</v>
      </c>
      <c r="T249" s="4">
        <f>Table1[[#This Row],[Recall]]*100</f>
        <v>75</v>
      </c>
      <c r="U249" s="4">
        <v>0.75</v>
      </c>
      <c r="V249" s="4">
        <f>Table1[[#This Row],[F1-Score]]*100</f>
        <v>75</v>
      </c>
      <c r="W249" s="6">
        <v>4.9924559593200701</v>
      </c>
      <c r="X249" s="6">
        <v>3.3300876617431599E-2</v>
      </c>
      <c r="Y249" s="6">
        <v>4.9591550827026403</v>
      </c>
      <c r="Z249" t="s">
        <v>115</v>
      </c>
      <c r="AA249" t="s">
        <v>669</v>
      </c>
    </row>
    <row r="250" spans="1:27" hidden="1" x14ac:dyDescent="0.25">
      <c r="A250">
        <v>41.2</v>
      </c>
      <c r="B250" t="s">
        <v>24</v>
      </c>
      <c r="C250" t="s">
        <v>114</v>
      </c>
      <c r="D250">
        <f>Table1[[#This Row],[numberOfOccurrancesToBeDiscovered]]*Table1[[#This Row],[motifLength]]/Table1[[#This Row],[percentageMotifsOverLog]]*100</f>
        <v>20000</v>
      </c>
      <c r="E250">
        <v>10</v>
      </c>
      <c r="F250">
        <v>1</v>
      </c>
      <c r="G250">
        <v>10</v>
      </c>
      <c r="H250">
        <v>15</v>
      </c>
      <c r="I250">
        <v>5</v>
      </c>
      <c r="J250">
        <v>1</v>
      </c>
      <c r="K250">
        <v>1</v>
      </c>
      <c r="L250">
        <v>20</v>
      </c>
      <c r="M250">
        <v>0</v>
      </c>
      <c r="N250">
        <v>10</v>
      </c>
      <c r="O250">
        <v>0</v>
      </c>
      <c r="Q250" s="4">
        <v>0</v>
      </c>
      <c r="R250" s="4">
        <f>Table1[[#This Row],[Precision]]*100</f>
        <v>0</v>
      </c>
      <c r="S250" s="4">
        <v>0</v>
      </c>
      <c r="T250" s="4">
        <f>Table1[[#This Row],[Recall]]*100</f>
        <v>0</v>
      </c>
      <c r="U250" s="4">
        <v>0</v>
      </c>
      <c r="V250" s="4">
        <f>Table1[[#This Row],[F1-Score]]*100</f>
        <v>0</v>
      </c>
      <c r="W250" s="6">
        <v>5.7001433372497603</v>
      </c>
      <c r="X250" s="6">
        <v>3.3300876617431599E-2</v>
      </c>
      <c r="Y250" s="6">
        <v>5.6668424606323198</v>
      </c>
      <c r="Z250" t="s">
        <v>115</v>
      </c>
      <c r="AA250" t="s">
        <v>27</v>
      </c>
    </row>
    <row r="251" spans="1:27" hidden="1" x14ac:dyDescent="0.25">
      <c r="A251">
        <v>41.3</v>
      </c>
      <c r="B251" t="s">
        <v>24</v>
      </c>
      <c r="C251" t="s">
        <v>114</v>
      </c>
      <c r="D251">
        <f>Table1[[#This Row],[numberOfOccurrancesToBeDiscovered]]*Table1[[#This Row],[motifLength]]/Table1[[#This Row],[percentageMotifsOverLog]]*100</f>
        <v>20000</v>
      </c>
      <c r="E251">
        <v>10</v>
      </c>
      <c r="F251">
        <v>1</v>
      </c>
      <c r="G251">
        <v>10</v>
      </c>
      <c r="H251">
        <v>20</v>
      </c>
      <c r="I251">
        <v>10</v>
      </c>
      <c r="J251">
        <v>1</v>
      </c>
      <c r="K251">
        <v>1</v>
      </c>
      <c r="L251">
        <v>20</v>
      </c>
      <c r="M251">
        <v>2</v>
      </c>
      <c r="N251">
        <v>10</v>
      </c>
      <c r="O251">
        <v>10</v>
      </c>
      <c r="P251">
        <v>7</v>
      </c>
      <c r="Q251" s="4">
        <v>0.2</v>
      </c>
      <c r="R251" s="4">
        <f>Table1[[#This Row],[Precision]]*100</f>
        <v>20</v>
      </c>
      <c r="S251" s="4">
        <v>0.1</v>
      </c>
      <c r="T251" s="4">
        <f>Table1[[#This Row],[Recall]]*100</f>
        <v>10</v>
      </c>
      <c r="U251" s="4">
        <v>0.133333333333333</v>
      </c>
      <c r="V251" s="4">
        <f>Table1[[#This Row],[F1-Score]]*100</f>
        <v>13.3333333333333</v>
      </c>
      <c r="W251" s="6">
        <v>6.4544665813446001</v>
      </c>
      <c r="X251" s="6">
        <v>3.3300876617431599E-2</v>
      </c>
      <c r="Y251" s="6">
        <v>6.4211657047271702</v>
      </c>
      <c r="Z251" t="s">
        <v>115</v>
      </c>
      <c r="AA251" t="s">
        <v>1112</v>
      </c>
    </row>
    <row r="252" spans="1:27" hidden="1" x14ac:dyDescent="0.25">
      <c r="A252">
        <v>41.4</v>
      </c>
      <c r="B252" t="s">
        <v>24</v>
      </c>
      <c r="C252" t="s">
        <v>114</v>
      </c>
      <c r="D252">
        <f>Table1[[#This Row],[numberOfOccurrancesToBeDiscovered]]*Table1[[#This Row],[motifLength]]/Table1[[#This Row],[percentageMotifsOverLog]]*100</f>
        <v>20000</v>
      </c>
      <c r="E252">
        <v>10</v>
      </c>
      <c r="F252">
        <v>1</v>
      </c>
      <c r="G252">
        <v>10</v>
      </c>
      <c r="H252">
        <v>25</v>
      </c>
      <c r="I252">
        <v>15</v>
      </c>
      <c r="J252">
        <v>1</v>
      </c>
      <c r="K252">
        <v>1</v>
      </c>
      <c r="L252">
        <v>20</v>
      </c>
      <c r="M252">
        <v>2</v>
      </c>
      <c r="N252">
        <v>10</v>
      </c>
      <c r="O252">
        <v>10</v>
      </c>
      <c r="P252">
        <v>9.5</v>
      </c>
      <c r="Q252" s="4">
        <v>0.2</v>
      </c>
      <c r="R252" s="4">
        <f>Table1[[#This Row],[Precision]]*100</f>
        <v>20</v>
      </c>
      <c r="S252" s="4">
        <v>0.1</v>
      </c>
      <c r="T252" s="4">
        <f>Table1[[#This Row],[Recall]]*100</f>
        <v>10</v>
      </c>
      <c r="U252" s="4">
        <v>0.133333333333333</v>
      </c>
      <c r="V252" s="4">
        <f>Table1[[#This Row],[F1-Score]]*100</f>
        <v>13.3333333333333</v>
      </c>
      <c r="W252" s="6">
        <v>5.5348260402679399</v>
      </c>
      <c r="X252" s="6">
        <v>3.3300876617431599E-2</v>
      </c>
      <c r="Y252" s="6">
        <v>5.50152516365051</v>
      </c>
      <c r="Z252" t="s">
        <v>115</v>
      </c>
      <c r="AA252" t="s">
        <v>670</v>
      </c>
    </row>
    <row r="253" spans="1:27" hidden="1" x14ac:dyDescent="0.25">
      <c r="A253">
        <v>41.5</v>
      </c>
      <c r="B253" t="s">
        <v>24</v>
      </c>
      <c r="C253" t="s">
        <v>114</v>
      </c>
      <c r="D253">
        <f>Table1[[#This Row],[numberOfOccurrancesToBeDiscovered]]*Table1[[#This Row],[motifLength]]/Table1[[#This Row],[percentageMotifsOverLog]]*100</f>
        <v>20000</v>
      </c>
      <c r="E253">
        <v>10</v>
      </c>
      <c r="F253">
        <v>1</v>
      </c>
      <c r="G253">
        <v>10</v>
      </c>
      <c r="H253">
        <v>30</v>
      </c>
      <c r="I253">
        <v>20</v>
      </c>
      <c r="J253">
        <v>1</v>
      </c>
      <c r="K253">
        <v>1</v>
      </c>
      <c r="L253">
        <v>20</v>
      </c>
      <c r="M253">
        <v>0</v>
      </c>
      <c r="N253">
        <v>10</v>
      </c>
      <c r="O253">
        <v>0</v>
      </c>
      <c r="Q253" s="4">
        <v>0</v>
      </c>
      <c r="R253" s="4">
        <f>Table1[[#This Row],[Precision]]*100</f>
        <v>0</v>
      </c>
      <c r="S253" s="4">
        <v>0</v>
      </c>
      <c r="T253" s="4">
        <f>Table1[[#This Row],[Recall]]*100</f>
        <v>0</v>
      </c>
      <c r="U253" s="4">
        <v>0</v>
      </c>
      <c r="V253" s="4">
        <f>Table1[[#This Row],[F1-Score]]*100</f>
        <v>0</v>
      </c>
      <c r="W253" s="6">
        <v>5.4832787513732901</v>
      </c>
      <c r="X253" s="6">
        <v>3.3300876617431599E-2</v>
      </c>
      <c r="Y253" s="6">
        <v>5.4499778747558603</v>
      </c>
      <c r="Z253" t="s">
        <v>115</v>
      </c>
      <c r="AA253" t="s">
        <v>27</v>
      </c>
    </row>
    <row r="254" spans="1:27" hidden="1" x14ac:dyDescent="0.25">
      <c r="A254">
        <v>42</v>
      </c>
      <c r="B254" t="s">
        <v>24</v>
      </c>
      <c r="C254" t="s">
        <v>116</v>
      </c>
      <c r="D254">
        <f>Table1[[#This Row],[numberOfOccurrancesToBeDiscovered]]*Table1[[#This Row],[motifLength]]/Table1[[#This Row],[percentageMotifsOverLog]]*100</f>
        <v>8000</v>
      </c>
      <c r="E254">
        <v>10</v>
      </c>
      <c r="F254">
        <v>2.5</v>
      </c>
      <c r="G254">
        <v>10</v>
      </c>
      <c r="H254">
        <v>5</v>
      </c>
      <c r="I254">
        <v>-5</v>
      </c>
      <c r="J254">
        <v>1</v>
      </c>
      <c r="K254">
        <v>1</v>
      </c>
      <c r="L254">
        <v>20</v>
      </c>
      <c r="M254">
        <v>10</v>
      </c>
      <c r="N254">
        <v>20</v>
      </c>
      <c r="O254">
        <v>50</v>
      </c>
      <c r="P254">
        <v>0</v>
      </c>
      <c r="Q254" s="4">
        <v>0.5</v>
      </c>
      <c r="R254" s="4">
        <f>Table1[[#This Row],[Precision]]*100</f>
        <v>50</v>
      </c>
      <c r="S254" s="4">
        <v>0.5</v>
      </c>
      <c r="T254" s="4">
        <f>Table1[[#This Row],[Recall]]*100</f>
        <v>50</v>
      </c>
      <c r="U254" s="4">
        <v>0.5</v>
      </c>
      <c r="V254" s="4">
        <f>Table1[[#This Row],[F1-Score]]*100</f>
        <v>50</v>
      </c>
      <c r="W254" s="6">
        <v>1.03586149215698</v>
      </c>
      <c r="X254" s="6">
        <v>3.2714366912841797E-2</v>
      </c>
      <c r="Y254" s="6">
        <v>1.00314712524414</v>
      </c>
      <c r="Z254" t="s">
        <v>117</v>
      </c>
      <c r="AA254" t="s">
        <v>1113</v>
      </c>
    </row>
    <row r="255" spans="1:27" hidden="1" x14ac:dyDescent="0.25">
      <c r="A255">
        <v>42.1</v>
      </c>
      <c r="B255" t="s">
        <v>24</v>
      </c>
      <c r="C255" t="s">
        <v>116</v>
      </c>
      <c r="D255">
        <f>Table1[[#This Row],[numberOfOccurrancesToBeDiscovered]]*Table1[[#This Row],[motifLength]]/Table1[[#This Row],[percentageMotifsOverLog]]*100</f>
        <v>8000</v>
      </c>
      <c r="E255">
        <v>10</v>
      </c>
      <c r="F255">
        <v>2.5</v>
      </c>
      <c r="G255">
        <v>10</v>
      </c>
      <c r="H255">
        <v>10</v>
      </c>
      <c r="I255">
        <v>0</v>
      </c>
      <c r="J255">
        <v>1</v>
      </c>
      <c r="K255">
        <v>1</v>
      </c>
      <c r="L255">
        <v>20</v>
      </c>
      <c r="M255">
        <v>14</v>
      </c>
      <c r="N255">
        <v>20</v>
      </c>
      <c r="O255">
        <v>70</v>
      </c>
      <c r="P255">
        <v>1.28571428571429</v>
      </c>
      <c r="Q255" s="4">
        <v>0.7</v>
      </c>
      <c r="R255" s="4">
        <f>Table1[[#This Row],[Precision]]*100</f>
        <v>70</v>
      </c>
      <c r="S255" s="4">
        <v>0.7</v>
      </c>
      <c r="T255" s="4">
        <f>Table1[[#This Row],[Recall]]*100</f>
        <v>70</v>
      </c>
      <c r="U255" s="4">
        <v>0.7</v>
      </c>
      <c r="V255" s="4">
        <f>Table1[[#This Row],[F1-Score]]*100</f>
        <v>70</v>
      </c>
      <c r="W255" s="6">
        <v>1.08427357673645</v>
      </c>
      <c r="X255" s="6">
        <v>3.2714366912841797E-2</v>
      </c>
      <c r="Y255" s="6">
        <v>1.05155920982361</v>
      </c>
      <c r="Z255" t="s">
        <v>117</v>
      </c>
      <c r="AA255" t="s">
        <v>1114</v>
      </c>
    </row>
    <row r="256" spans="1:27" hidden="1" x14ac:dyDescent="0.25">
      <c r="A256">
        <v>42.2</v>
      </c>
      <c r="B256" t="s">
        <v>24</v>
      </c>
      <c r="C256" t="s">
        <v>116</v>
      </c>
      <c r="D256">
        <f>Table1[[#This Row],[numberOfOccurrancesToBeDiscovered]]*Table1[[#This Row],[motifLength]]/Table1[[#This Row],[percentageMotifsOverLog]]*100</f>
        <v>8000</v>
      </c>
      <c r="E256">
        <v>10</v>
      </c>
      <c r="F256">
        <v>2.5</v>
      </c>
      <c r="G256">
        <v>10</v>
      </c>
      <c r="H256">
        <v>15</v>
      </c>
      <c r="I256">
        <v>5</v>
      </c>
      <c r="J256">
        <v>1</v>
      </c>
      <c r="K256">
        <v>1</v>
      </c>
      <c r="L256">
        <v>20</v>
      </c>
      <c r="M256">
        <v>18</v>
      </c>
      <c r="N256">
        <v>30</v>
      </c>
      <c r="O256">
        <v>90</v>
      </c>
      <c r="P256">
        <v>5.5</v>
      </c>
      <c r="Q256" s="4">
        <v>0.6</v>
      </c>
      <c r="R256" s="4">
        <f>Table1[[#This Row],[Precision]]*100</f>
        <v>60</v>
      </c>
      <c r="S256" s="4">
        <v>0.9</v>
      </c>
      <c r="T256" s="4">
        <f>Table1[[#This Row],[Recall]]*100</f>
        <v>90</v>
      </c>
      <c r="U256" s="4">
        <v>0.72</v>
      </c>
      <c r="V256" s="4">
        <f>Table1[[#This Row],[F1-Score]]*100</f>
        <v>72</v>
      </c>
      <c r="W256" s="6">
        <v>1.0899574756622299</v>
      </c>
      <c r="X256" s="6">
        <v>3.2714366912841797E-2</v>
      </c>
      <c r="Y256" s="6">
        <v>1.0572431087493901</v>
      </c>
      <c r="Z256" t="s">
        <v>117</v>
      </c>
      <c r="AA256" t="s">
        <v>671</v>
      </c>
    </row>
    <row r="257" spans="1:27" hidden="1" x14ac:dyDescent="0.25">
      <c r="A257">
        <v>42.3</v>
      </c>
      <c r="B257" t="s">
        <v>24</v>
      </c>
      <c r="C257" t="s">
        <v>116</v>
      </c>
      <c r="D257">
        <f>Table1[[#This Row],[numberOfOccurrancesToBeDiscovered]]*Table1[[#This Row],[motifLength]]/Table1[[#This Row],[percentageMotifsOverLog]]*100</f>
        <v>8000</v>
      </c>
      <c r="E257">
        <v>10</v>
      </c>
      <c r="F257">
        <v>2.5</v>
      </c>
      <c r="G257">
        <v>10</v>
      </c>
      <c r="H257">
        <v>20</v>
      </c>
      <c r="I257">
        <v>10</v>
      </c>
      <c r="J257">
        <v>1</v>
      </c>
      <c r="K257">
        <v>1</v>
      </c>
      <c r="L257">
        <v>20</v>
      </c>
      <c r="M257">
        <v>5</v>
      </c>
      <c r="N257">
        <v>10</v>
      </c>
      <c r="O257">
        <v>25</v>
      </c>
      <c r="P257">
        <v>0.4</v>
      </c>
      <c r="Q257" s="4">
        <v>0.5</v>
      </c>
      <c r="R257" s="4">
        <f>Table1[[#This Row],[Precision]]*100</f>
        <v>50</v>
      </c>
      <c r="S257" s="4">
        <v>0.25</v>
      </c>
      <c r="T257" s="4">
        <f>Table1[[#This Row],[Recall]]*100</f>
        <v>25</v>
      </c>
      <c r="U257" s="4">
        <v>0.33333333333333298</v>
      </c>
      <c r="V257" s="4">
        <f>Table1[[#This Row],[F1-Score]]*100</f>
        <v>33.3333333333333</v>
      </c>
      <c r="W257" s="6">
        <v>0.87998986244201705</v>
      </c>
      <c r="X257" s="6">
        <v>3.2714366912841797E-2</v>
      </c>
      <c r="Y257" s="6">
        <v>0.84727549552917503</v>
      </c>
      <c r="Z257" t="s">
        <v>117</v>
      </c>
      <c r="AA257" t="s">
        <v>1115</v>
      </c>
    </row>
    <row r="258" spans="1:27" hidden="1" x14ac:dyDescent="0.25">
      <c r="A258">
        <v>42.4</v>
      </c>
      <c r="B258" t="s">
        <v>24</v>
      </c>
      <c r="C258" t="s">
        <v>116</v>
      </c>
      <c r="D258">
        <f>Table1[[#This Row],[numberOfOccurrancesToBeDiscovered]]*Table1[[#This Row],[motifLength]]/Table1[[#This Row],[percentageMotifsOverLog]]*100</f>
        <v>8000</v>
      </c>
      <c r="E258">
        <v>10</v>
      </c>
      <c r="F258">
        <v>2.5</v>
      </c>
      <c r="G258">
        <v>10</v>
      </c>
      <c r="H258">
        <v>25</v>
      </c>
      <c r="I258">
        <v>15</v>
      </c>
      <c r="J258">
        <v>1</v>
      </c>
      <c r="K258">
        <v>1</v>
      </c>
      <c r="L258">
        <v>20</v>
      </c>
      <c r="M258">
        <v>14</v>
      </c>
      <c r="N258">
        <v>20</v>
      </c>
      <c r="O258">
        <v>70</v>
      </c>
      <c r="P258">
        <v>3.1428571428571401</v>
      </c>
      <c r="Q258" s="4">
        <v>0.7</v>
      </c>
      <c r="R258" s="4">
        <f>Table1[[#This Row],[Precision]]*100</f>
        <v>70</v>
      </c>
      <c r="S258" s="4">
        <v>0.7</v>
      </c>
      <c r="T258" s="4">
        <f>Table1[[#This Row],[Recall]]*100</f>
        <v>70</v>
      </c>
      <c r="U258" s="4">
        <v>0.7</v>
      </c>
      <c r="V258" s="4">
        <f>Table1[[#This Row],[F1-Score]]*100</f>
        <v>70</v>
      </c>
      <c r="W258" s="6">
        <v>1.1080353260040301</v>
      </c>
      <c r="X258" s="6">
        <v>3.2714366912841797E-2</v>
      </c>
      <c r="Y258" s="6">
        <v>1.0753209590911901</v>
      </c>
      <c r="Z258" t="s">
        <v>117</v>
      </c>
      <c r="AA258" t="s">
        <v>1116</v>
      </c>
    </row>
    <row r="259" spans="1:27" hidden="1" x14ac:dyDescent="0.25">
      <c r="A259">
        <v>42.5</v>
      </c>
      <c r="B259" t="s">
        <v>24</v>
      </c>
      <c r="C259" t="s">
        <v>116</v>
      </c>
      <c r="D259">
        <f>Table1[[#This Row],[numberOfOccurrancesToBeDiscovered]]*Table1[[#This Row],[motifLength]]/Table1[[#This Row],[percentageMotifsOverLog]]*100</f>
        <v>8000</v>
      </c>
      <c r="E259">
        <v>10</v>
      </c>
      <c r="F259">
        <v>2.5</v>
      </c>
      <c r="G259">
        <v>10</v>
      </c>
      <c r="H259">
        <v>30</v>
      </c>
      <c r="I259">
        <v>20</v>
      </c>
      <c r="J259">
        <v>1</v>
      </c>
      <c r="K259">
        <v>1</v>
      </c>
      <c r="L259">
        <v>20</v>
      </c>
      <c r="M259">
        <v>13</v>
      </c>
      <c r="N259">
        <v>20</v>
      </c>
      <c r="O259">
        <v>65</v>
      </c>
      <c r="P259">
        <v>5.8461538461538503</v>
      </c>
      <c r="Q259" s="4">
        <v>0.65</v>
      </c>
      <c r="R259" s="4">
        <f>Table1[[#This Row],[Precision]]*100</f>
        <v>65</v>
      </c>
      <c r="S259" s="4">
        <v>0.65</v>
      </c>
      <c r="T259" s="4">
        <f>Table1[[#This Row],[Recall]]*100</f>
        <v>65</v>
      </c>
      <c r="U259" s="4">
        <v>0.65</v>
      </c>
      <c r="V259" s="4">
        <f>Table1[[#This Row],[F1-Score]]*100</f>
        <v>65</v>
      </c>
      <c r="W259" s="6">
        <v>0.99506187438964799</v>
      </c>
      <c r="X259" s="6">
        <v>3.2714366912841797E-2</v>
      </c>
      <c r="Y259" s="6">
        <v>0.96234750747680597</v>
      </c>
      <c r="Z259" t="s">
        <v>117</v>
      </c>
      <c r="AA259" t="s">
        <v>672</v>
      </c>
    </row>
    <row r="260" spans="1:27" hidden="1" x14ac:dyDescent="0.25">
      <c r="A260">
        <v>43</v>
      </c>
      <c r="B260" t="s">
        <v>24</v>
      </c>
      <c r="C260" t="s">
        <v>118</v>
      </c>
      <c r="D260">
        <f>Table1[[#This Row],[numberOfOccurrancesToBeDiscovered]]*Table1[[#This Row],[motifLength]]/Table1[[#This Row],[percentageMotifsOverLog]]*100</f>
        <v>4000</v>
      </c>
      <c r="E260">
        <v>10</v>
      </c>
      <c r="F260">
        <v>5</v>
      </c>
      <c r="G260">
        <v>10</v>
      </c>
      <c r="H260">
        <v>5</v>
      </c>
      <c r="I260">
        <v>-5</v>
      </c>
      <c r="J260">
        <v>1</v>
      </c>
      <c r="K260">
        <v>1</v>
      </c>
      <c r="L260">
        <v>20</v>
      </c>
      <c r="M260">
        <v>2</v>
      </c>
      <c r="N260">
        <v>10</v>
      </c>
      <c r="O260">
        <v>10</v>
      </c>
      <c r="P260">
        <v>0</v>
      </c>
      <c r="Q260" s="4">
        <v>0.2</v>
      </c>
      <c r="R260" s="4">
        <f>Table1[[#This Row],[Precision]]*100</f>
        <v>20</v>
      </c>
      <c r="S260" s="4">
        <v>0.1</v>
      </c>
      <c r="T260" s="4">
        <f>Table1[[#This Row],[Recall]]*100</f>
        <v>10</v>
      </c>
      <c r="U260" s="4">
        <v>0.133333333333333</v>
      </c>
      <c r="V260" s="4">
        <f>Table1[[#This Row],[F1-Score]]*100</f>
        <v>13.3333333333333</v>
      </c>
      <c r="W260" s="6">
        <v>0.30037999153137201</v>
      </c>
      <c r="X260" s="6">
        <v>2.4710178375244099E-2</v>
      </c>
      <c r="Y260" s="6">
        <v>0.27566981315612799</v>
      </c>
      <c r="Z260" t="s">
        <v>119</v>
      </c>
      <c r="AA260" t="s">
        <v>673</v>
      </c>
    </row>
    <row r="261" spans="1:27" hidden="1" x14ac:dyDescent="0.25">
      <c r="A261">
        <v>43.1</v>
      </c>
      <c r="B261" t="s">
        <v>24</v>
      </c>
      <c r="C261" t="s">
        <v>118</v>
      </c>
      <c r="D261">
        <f>Table1[[#This Row],[numberOfOccurrancesToBeDiscovered]]*Table1[[#This Row],[motifLength]]/Table1[[#This Row],[percentageMotifsOverLog]]*100</f>
        <v>4000</v>
      </c>
      <c r="E261">
        <v>10</v>
      </c>
      <c r="F261">
        <v>5</v>
      </c>
      <c r="G261">
        <v>10</v>
      </c>
      <c r="H261">
        <v>10</v>
      </c>
      <c r="I261">
        <v>0</v>
      </c>
      <c r="J261">
        <v>1</v>
      </c>
      <c r="K261">
        <v>1</v>
      </c>
      <c r="L261">
        <v>20</v>
      </c>
      <c r="M261">
        <v>2</v>
      </c>
      <c r="N261">
        <v>10</v>
      </c>
      <c r="O261">
        <v>10</v>
      </c>
      <c r="P261">
        <v>0</v>
      </c>
      <c r="Q261" s="4">
        <v>0.2</v>
      </c>
      <c r="R261" s="4">
        <f>Table1[[#This Row],[Precision]]*100</f>
        <v>20</v>
      </c>
      <c r="S261" s="4">
        <v>0.1</v>
      </c>
      <c r="T261" s="4">
        <f>Table1[[#This Row],[Recall]]*100</f>
        <v>10</v>
      </c>
      <c r="U261" s="4">
        <v>0.133333333333333</v>
      </c>
      <c r="V261" s="4">
        <f>Table1[[#This Row],[F1-Score]]*100</f>
        <v>13.3333333333333</v>
      </c>
      <c r="W261" s="6">
        <v>0.310560703277588</v>
      </c>
      <c r="X261" s="6">
        <v>2.4710178375244099E-2</v>
      </c>
      <c r="Y261" s="6">
        <v>0.28585052490234403</v>
      </c>
      <c r="Z261" t="s">
        <v>119</v>
      </c>
      <c r="AA261" t="s">
        <v>673</v>
      </c>
    </row>
    <row r="262" spans="1:27" hidden="1" x14ac:dyDescent="0.25">
      <c r="A262">
        <v>43.2</v>
      </c>
      <c r="B262" t="s">
        <v>24</v>
      </c>
      <c r="C262" t="s">
        <v>118</v>
      </c>
      <c r="D262">
        <f>Table1[[#This Row],[numberOfOccurrancesToBeDiscovered]]*Table1[[#This Row],[motifLength]]/Table1[[#This Row],[percentageMotifsOverLog]]*100</f>
        <v>4000</v>
      </c>
      <c r="E262">
        <v>10</v>
      </c>
      <c r="F262">
        <v>5</v>
      </c>
      <c r="G262">
        <v>10</v>
      </c>
      <c r="H262">
        <v>15</v>
      </c>
      <c r="I262">
        <v>5</v>
      </c>
      <c r="J262">
        <v>1</v>
      </c>
      <c r="K262">
        <v>1</v>
      </c>
      <c r="L262">
        <v>20</v>
      </c>
      <c r="M262">
        <v>4</v>
      </c>
      <c r="N262">
        <v>10</v>
      </c>
      <c r="O262">
        <v>20</v>
      </c>
      <c r="P262">
        <v>2</v>
      </c>
      <c r="Q262" s="4">
        <v>0.4</v>
      </c>
      <c r="R262" s="4">
        <f>Table1[[#This Row],[Precision]]*100</f>
        <v>40</v>
      </c>
      <c r="S262" s="4">
        <v>0.2</v>
      </c>
      <c r="T262" s="4">
        <f>Table1[[#This Row],[Recall]]*100</f>
        <v>20</v>
      </c>
      <c r="U262" s="4">
        <v>0.266666666666667</v>
      </c>
      <c r="V262" s="4">
        <f>Table1[[#This Row],[F1-Score]]*100</f>
        <v>26.6666666666667</v>
      </c>
      <c r="W262" s="6">
        <v>0.33270597457885698</v>
      </c>
      <c r="X262" s="6">
        <v>2.4710178375244099E-2</v>
      </c>
      <c r="Y262" s="6">
        <v>0.307995796203613</v>
      </c>
      <c r="Z262" t="s">
        <v>119</v>
      </c>
      <c r="AA262" t="s">
        <v>1117</v>
      </c>
    </row>
    <row r="263" spans="1:27" hidden="1" x14ac:dyDescent="0.25">
      <c r="A263">
        <v>43.3</v>
      </c>
      <c r="B263" t="s">
        <v>24</v>
      </c>
      <c r="C263" t="s">
        <v>118</v>
      </c>
      <c r="D263">
        <f>Table1[[#This Row],[numberOfOccurrancesToBeDiscovered]]*Table1[[#This Row],[motifLength]]/Table1[[#This Row],[percentageMotifsOverLog]]*100</f>
        <v>4000</v>
      </c>
      <c r="E263">
        <v>10</v>
      </c>
      <c r="F263">
        <v>5</v>
      </c>
      <c r="G263">
        <v>10</v>
      </c>
      <c r="H263">
        <v>20</v>
      </c>
      <c r="I263">
        <v>10</v>
      </c>
      <c r="J263">
        <v>1</v>
      </c>
      <c r="K263">
        <v>1</v>
      </c>
      <c r="L263">
        <v>20</v>
      </c>
      <c r="M263">
        <v>5</v>
      </c>
      <c r="N263">
        <v>10</v>
      </c>
      <c r="O263">
        <v>25</v>
      </c>
      <c r="P263">
        <v>1.4</v>
      </c>
      <c r="Q263" s="4">
        <v>0.5</v>
      </c>
      <c r="R263" s="4">
        <f>Table1[[#This Row],[Precision]]*100</f>
        <v>50</v>
      </c>
      <c r="S263" s="4">
        <v>0.25</v>
      </c>
      <c r="T263" s="4">
        <f>Table1[[#This Row],[Recall]]*100</f>
        <v>25</v>
      </c>
      <c r="U263" s="4">
        <v>0.33333333333333298</v>
      </c>
      <c r="V263" s="4">
        <f>Table1[[#This Row],[F1-Score]]*100</f>
        <v>33.3333333333333</v>
      </c>
      <c r="W263" s="6">
        <v>0.29589796066284202</v>
      </c>
      <c r="X263" s="6">
        <v>2.4710178375244099E-2</v>
      </c>
      <c r="Y263" s="6">
        <v>0.27118778228759799</v>
      </c>
      <c r="Z263" t="s">
        <v>119</v>
      </c>
      <c r="AA263" t="s">
        <v>1118</v>
      </c>
    </row>
    <row r="264" spans="1:27" hidden="1" x14ac:dyDescent="0.25">
      <c r="A264">
        <v>43.4</v>
      </c>
      <c r="B264" t="s">
        <v>24</v>
      </c>
      <c r="C264" t="s">
        <v>118</v>
      </c>
      <c r="D264">
        <f>Table1[[#This Row],[numberOfOccurrancesToBeDiscovered]]*Table1[[#This Row],[motifLength]]/Table1[[#This Row],[percentageMotifsOverLog]]*100</f>
        <v>4000</v>
      </c>
      <c r="E264">
        <v>10</v>
      </c>
      <c r="F264">
        <v>5</v>
      </c>
      <c r="G264">
        <v>10</v>
      </c>
      <c r="H264">
        <v>25</v>
      </c>
      <c r="I264">
        <v>15</v>
      </c>
      <c r="J264">
        <v>1</v>
      </c>
      <c r="K264">
        <v>1</v>
      </c>
      <c r="L264">
        <v>20</v>
      </c>
      <c r="M264">
        <v>1</v>
      </c>
      <c r="N264">
        <v>10</v>
      </c>
      <c r="O264">
        <v>5</v>
      </c>
      <c r="P264">
        <v>8</v>
      </c>
      <c r="Q264" s="4">
        <v>0.1</v>
      </c>
      <c r="R264" s="4">
        <f>Table1[[#This Row],[Precision]]*100</f>
        <v>10</v>
      </c>
      <c r="S264" s="4">
        <v>0.05</v>
      </c>
      <c r="T264" s="4">
        <f>Table1[[#This Row],[Recall]]*100</f>
        <v>5</v>
      </c>
      <c r="U264" s="4">
        <v>6.6666666666666693E-2</v>
      </c>
      <c r="V264" s="4">
        <f>Table1[[#This Row],[F1-Score]]*100</f>
        <v>6.6666666666666696</v>
      </c>
      <c r="W264" s="6">
        <v>0.30456757545471203</v>
      </c>
      <c r="X264" s="6">
        <v>2.4710178375244099E-2</v>
      </c>
      <c r="Y264" s="6">
        <v>0.279857397079468</v>
      </c>
      <c r="Z264" t="s">
        <v>119</v>
      </c>
      <c r="AA264" t="s">
        <v>1119</v>
      </c>
    </row>
    <row r="265" spans="1:27" hidden="1" x14ac:dyDescent="0.25">
      <c r="A265">
        <v>43.5</v>
      </c>
      <c r="B265" t="s">
        <v>24</v>
      </c>
      <c r="C265" t="s">
        <v>118</v>
      </c>
      <c r="D265">
        <f>Table1[[#This Row],[numberOfOccurrancesToBeDiscovered]]*Table1[[#This Row],[motifLength]]/Table1[[#This Row],[percentageMotifsOverLog]]*100</f>
        <v>4000</v>
      </c>
      <c r="E265">
        <v>10</v>
      </c>
      <c r="F265">
        <v>5</v>
      </c>
      <c r="G265">
        <v>10</v>
      </c>
      <c r="H265">
        <v>30</v>
      </c>
      <c r="I265">
        <v>20</v>
      </c>
      <c r="J265">
        <v>1</v>
      </c>
      <c r="K265">
        <v>1</v>
      </c>
      <c r="L265">
        <v>20</v>
      </c>
      <c r="M265">
        <v>0</v>
      </c>
      <c r="N265">
        <v>10</v>
      </c>
      <c r="O265">
        <v>0</v>
      </c>
      <c r="Q265" s="4">
        <v>0</v>
      </c>
      <c r="R265" s="4">
        <f>Table1[[#This Row],[Precision]]*100</f>
        <v>0</v>
      </c>
      <c r="S265" s="4">
        <v>0</v>
      </c>
      <c r="T265" s="4">
        <f>Table1[[#This Row],[Recall]]*100</f>
        <v>0</v>
      </c>
      <c r="U265" s="4">
        <v>0</v>
      </c>
      <c r="V265" s="4">
        <f>Table1[[#This Row],[F1-Score]]*100</f>
        <v>0</v>
      </c>
      <c r="W265" s="6">
        <v>0.27297329902648898</v>
      </c>
      <c r="X265" s="6">
        <v>2.4710178375244099E-2</v>
      </c>
      <c r="Y265" s="6">
        <v>0.24826312065124501</v>
      </c>
      <c r="Z265" t="s">
        <v>119</v>
      </c>
      <c r="AA265" t="s">
        <v>27</v>
      </c>
    </row>
    <row r="266" spans="1:27" hidden="1" x14ac:dyDescent="0.25">
      <c r="A266">
        <v>44</v>
      </c>
      <c r="B266" t="s">
        <v>24</v>
      </c>
      <c r="C266" t="s">
        <v>120</v>
      </c>
      <c r="D266">
        <f>Table1[[#This Row],[numberOfOccurrancesToBeDiscovered]]*Table1[[#This Row],[motifLength]]/Table1[[#This Row],[percentageMotifsOverLog]]*100</f>
        <v>3000</v>
      </c>
      <c r="E266">
        <v>10</v>
      </c>
      <c r="F266">
        <v>10</v>
      </c>
      <c r="G266">
        <v>15</v>
      </c>
      <c r="H266">
        <v>5</v>
      </c>
      <c r="I266">
        <v>-10</v>
      </c>
      <c r="J266">
        <v>1</v>
      </c>
      <c r="K266">
        <v>1</v>
      </c>
      <c r="L266">
        <v>20</v>
      </c>
      <c r="M266">
        <v>5</v>
      </c>
      <c r="N266">
        <v>10</v>
      </c>
      <c r="O266">
        <v>25</v>
      </c>
      <c r="P266">
        <v>0</v>
      </c>
      <c r="Q266" s="4">
        <v>0.5</v>
      </c>
      <c r="R266" s="4">
        <f>Table1[[#This Row],[Precision]]*100</f>
        <v>50</v>
      </c>
      <c r="S266" s="4">
        <v>0.25</v>
      </c>
      <c r="T266" s="4">
        <f>Table1[[#This Row],[Recall]]*100</f>
        <v>25</v>
      </c>
      <c r="U266" s="4">
        <v>0.33333333333333298</v>
      </c>
      <c r="V266" s="4">
        <f>Table1[[#This Row],[F1-Score]]*100</f>
        <v>33.3333333333333</v>
      </c>
      <c r="W266" s="6">
        <v>0.17881131172180201</v>
      </c>
      <c r="X266" s="6">
        <v>1.45902633666992E-2</v>
      </c>
      <c r="Y266" s="6">
        <v>0.16422104835510301</v>
      </c>
      <c r="Z266" t="s">
        <v>121</v>
      </c>
      <c r="AA266" t="s">
        <v>1120</v>
      </c>
    </row>
    <row r="267" spans="1:27" hidden="1" x14ac:dyDescent="0.25">
      <c r="A267">
        <v>44.1</v>
      </c>
      <c r="B267" t="s">
        <v>24</v>
      </c>
      <c r="C267" t="s">
        <v>120</v>
      </c>
      <c r="D267">
        <f>Table1[[#This Row],[numberOfOccurrancesToBeDiscovered]]*Table1[[#This Row],[motifLength]]/Table1[[#This Row],[percentageMotifsOverLog]]*100</f>
        <v>3000</v>
      </c>
      <c r="E267">
        <v>10</v>
      </c>
      <c r="F267">
        <v>10</v>
      </c>
      <c r="G267">
        <v>15</v>
      </c>
      <c r="H267">
        <v>10</v>
      </c>
      <c r="I267">
        <v>-5</v>
      </c>
      <c r="J267">
        <v>1</v>
      </c>
      <c r="K267">
        <v>1</v>
      </c>
      <c r="L267">
        <v>20</v>
      </c>
      <c r="M267">
        <v>11</v>
      </c>
      <c r="N267">
        <v>20</v>
      </c>
      <c r="O267">
        <v>55</v>
      </c>
      <c r="P267">
        <v>0</v>
      </c>
      <c r="Q267" s="4">
        <v>0.55000000000000004</v>
      </c>
      <c r="R267" s="4">
        <f>Table1[[#This Row],[Precision]]*100</f>
        <v>55.000000000000007</v>
      </c>
      <c r="S267" s="4">
        <v>0.55000000000000004</v>
      </c>
      <c r="T267" s="4">
        <f>Table1[[#This Row],[Recall]]*100</f>
        <v>55.000000000000007</v>
      </c>
      <c r="U267" s="4">
        <v>0.55000000000000004</v>
      </c>
      <c r="V267" s="4">
        <f>Table1[[#This Row],[F1-Score]]*100</f>
        <v>55.000000000000007</v>
      </c>
      <c r="W267" s="6">
        <v>0.21655869483947801</v>
      </c>
      <c r="X267" s="6">
        <v>1.45902633666992E-2</v>
      </c>
      <c r="Y267" s="6">
        <v>0.20196843147277799</v>
      </c>
      <c r="Z267" t="s">
        <v>121</v>
      </c>
      <c r="AA267" t="s">
        <v>1121</v>
      </c>
    </row>
    <row r="268" spans="1:27" hidden="1" x14ac:dyDescent="0.25">
      <c r="A268">
        <v>44.2</v>
      </c>
      <c r="B268" t="s">
        <v>24</v>
      </c>
      <c r="C268" t="s">
        <v>120</v>
      </c>
      <c r="D268">
        <f>Table1[[#This Row],[numberOfOccurrancesToBeDiscovered]]*Table1[[#This Row],[motifLength]]/Table1[[#This Row],[percentageMotifsOverLog]]*100</f>
        <v>3000</v>
      </c>
      <c r="E268">
        <v>10</v>
      </c>
      <c r="F268">
        <v>10</v>
      </c>
      <c r="G268">
        <v>15</v>
      </c>
      <c r="H268">
        <v>15</v>
      </c>
      <c r="I268">
        <v>0</v>
      </c>
      <c r="J268">
        <v>1</v>
      </c>
      <c r="K268">
        <v>1</v>
      </c>
      <c r="L268">
        <v>20</v>
      </c>
      <c r="M268">
        <v>14</v>
      </c>
      <c r="N268">
        <v>20</v>
      </c>
      <c r="O268">
        <v>70</v>
      </c>
      <c r="P268">
        <v>0</v>
      </c>
      <c r="Q268" s="4">
        <v>0.7</v>
      </c>
      <c r="R268" s="4">
        <f>Table1[[#This Row],[Precision]]*100</f>
        <v>70</v>
      </c>
      <c r="S268" s="4">
        <v>0.7</v>
      </c>
      <c r="T268" s="4">
        <f>Table1[[#This Row],[Recall]]*100</f>
        <v>70</v>
      </c>
      <c r="U268" s="4">
        <v>0.7</v>
      </c>
      <c r="V268" s="4">
        <f>Table1[[#This Row],[F1-Score]]*100</f>
        <v>70</v>
      </c>
      <c r="W268" s="6">
        <v>0.192185878753662</v>
      </c>
      <c r="X268" s="6">
        <v>1.45902633666992E-2</v>
      </c>
      <c r="Y268" s="6">
        <v>0.177595615386963</v>
      </c>
      <c r="Z268" t="s">
        <v>121</v>
      </c>
      <c r="AA268" t="s">
        <v>674</v>
      </c>
    </row>
    <row r="269" spans="1:27" hidden="1" x14ac:dyDescent="0.25">
      <c r="A269">
        <v>44.3</v>
      </c>
      <c r="B269" t="s">
        <v>24</v>
      </c>
      <c r="C269" t="s">
        <v>120</v>
      </c>
      <c r="D269">
        <f>Table1[[#This Row],[numberOfOccurrancesToBeDiscovered]]*Table1[[#This Row],[motifLength]]/Table1[[#This Row],[percentageMotifsOverLog]]*100</f>
        <v>3000</v>
      </c>
      <c r="E269">
        <v>10</v>
      </c>
      <c r="F269">
        <v>10</v>
      </c>
      <c r="G269">
        <v>15</v>
      </c>
      <c r="H269">
        <v>20</v>
      </c>
      <c r="I269">
        <v>5</v>
      </c>
      <c r="J269">
        <v>1</v>
      </c>
      <c r="K269">
        <v>1</v>
      </c>
      <c r="L269">
        <v>20</v>
      </c>
      <c r="M269">
        <v>20</v>
      </c>
      <c r="N269">
        <v>30</v>
      </c>
      <c r="O269">
        <v>100</v>
      </c>
      <c r="P269" s="1">
        <v>2.35</v>
      </c>
      <c r="Q269" s="4">
        <v>0.66666666666666696</v>
      </c>
      <c r="R269" s="4">
        <f>Table1[[#This Row],[Precision]]*100</f>
        <v>66.6666666666667</v>
      </c>
      <c r="S269" s="4">
        <v>1</v>
      </c>
      <c r="T269" s="4">
        <f>Table1[[#This Row],[Recall]]*100</f>
        <v>100</v>
      </c>
      <c r="U269" s="4">
        <v>0.8</v>
      </c>
      <c r="V269" s="4">
        <f>Table1[[#This Row],[F1-Score]]*100</f>
        <v>80</v>
      </c>
      <c r="W269" s="6">
        <v>0.25809884071350098</v>
      </c>
      <c r="X269" s="6">
        <v>1.45902633666992E-2</v>
      </c>
      <c r="Y269" s="6">
        <v>0.24350857734680201</v>
      </c>
      <c r="Z269" t="s">
        <v>121</v>
      </c>
      <c r="AA269" t="s">
        <v>1122</v>
      </c>
    </row>
    <row r="270" spans="1:27" hidden="1" x14ac:dyDescent="0.25">
      <c r="A270">
        <v>44.4</v>
      </c>
      <c r="B270" t="s">
        <v>24</v>
      </c>
      <c r="C270" t="s">
        <v>120</v>
      </c>
      <c r="D270">
        <f>Table1[[#This Row],[numberOfOccurrancesToBeDiscovered]]*Table1[[#This Row],[motifLength]]/Table1[[#This Row],[percentageMotifsOverLog]]*100</f>
        <v>3000</v>
      </c>
      <c r="E270">
        <v>10</v>
      </c>
      <c r="F270">
        <v>10</v>
      </c>
      <c r="G270">
        <v>15</v>
      </c>
      <c r="H270">
        <v>25</v>
      </c>
      <c r="I270">
        <v>10</v>
      </c>
      <c r="J270">
        <v>1</v>
      </c>
      <c r="K270">
        <v>1</v>
      </c>
      <c r="L270">
        <v>20</v>
      </c>
      <c r="M270">
        <v>20</v>
      </c>
      <c r="N270">
        <v>30</v>
      </c>
      <c r="O270">
        <v>100</v>
      </c>
      <c r="P270">
        <v>2.0499999999999998</v>
      </c>
      <c r="Q270" s="4">
        <v>0.66666666666666696</v>
      </c>
      <c r="R270" s="4">
        <f>Table1[[#This Row],[Precision]]*100</f>
        <v>66.6666666666667</v>
      </c>
      <c r="S270" s="4">
        <v>1</v>
      </c>
      <c r="T270" s="4">
        <f>Table1[[#This Row],[Recall]]*100</f>
        <v>100</v>
      </c>
      <c r="U270" s="4">
        <v>0.8</v>
      </c>
      <c r="V270" s="4">
        <f>Table1[[#This Row],[F1-Score]]*100</f>
        <v>80</v>
      </c>
      <c r="W270" s="6">
        <v>0.24806737899780301</v>
      </c>
      <c r="X270" s="6">
        <v>1.45902633666992E-2</v>
      </c>
      <c r="Y270" s="6">
        <v>0.23347711563110399</v>
      </c>
      <c r="Z270" t="s">
        <v>121</v>
      </c>
      <c r="AA270" t="s">
        <v>1123</v>
      </c>
    </row>
    <row r="271" spans="1:27" hidden="1" x14ac:dyDescent="0.25">
      <c r="A271">
        <v>44.5</v>
      </c>
      <c r="B271" t="s">
        <v>24</v>
      </c>
      <c r="C271" t="s">
        <v>120</v>
      </c>
      <c r="D271">
        <f>Table1[[#This Row],[numberOfOccurrancesToBeDiscovered]]*Table1[[#This Row],[motifLength]]/Table1[[#This Row],[percentageMotifsOverLog]]*100</f>
        <v>3000</v>
      </c>
      <c r="E271">
        <v>10</v>
      </c>
      <c r="F271">
        <v>10</v>
      </c>
      <c r="G271">
        <v>15</v>
      </c>
      <c r="H271">
        <v>30</v>
      </c>
      <c r="I271">
        <v>15</v>
      </c>
      <c r="J271">
        <v>1</v>
      </c>
      <c r="K271">
        <v>1</v>
      </c>
      <c r="L271">
        <v>20</v>
      </c>
      <c r="M271">
        <v>20</v>
      </c>
      <c r="N271">
        <v>30</v>
      </c>
      <c r="O271">
        <v>100</v>
      </c>
      <c r="P271">
        <v>7.05</v>
      </c>
      <c r="Q271" s="4">
        <v>0.66666666666666696</v>
      </c>
      <c r="R271" s="4">
        <f>Table1[[#This Row],[Precision]]*100</f>
        <v>66.6666666666667</v>
      </c>
      <c r="S271" s="4">
        <v>1</v>
      </c>
      <c r="T271" s="4">
        <f>Table1[[#This Row],[Recall]]*100</f>
        <v>100</v>
      </c>
      <c r="U271" s="4">
        <v>0.8</v>
      </c>
      <c r="V271" s="4">
        <f>Table1[[#This Row],[F1-Score]]*100</f>
        <v>80</v>
      </c>
      <c r="W271" s="6">
        <v>0.249253749847412</v>
      </c>
      <c r="X271" s="6">
        <v>1.45902633666992E-2</v>
      </c>
      <c r="Y271" s="6">
        <v>0.234663486480713</v>
      </c>
      <c r="Z271" t="s">
        <v>121</v>
      </c>
      <c r="AA271" t="s">
        <v>675</v>
      </c>
    </row>
    <row r="272" spans="1:27" hidden="1" x14ac:dyDescent="0.25">
      <c r="A272">
        <v>45</v>
      </c>
      <c r="B272" t="s">
        <v>24</v>
      </c>
      <c r="C272" t="s">
        <v>122</v>
      </c>
      <c r="D272">
        <f>Table1[[#This Row],[numberOfOccurrancesToBeDiscovered]]*Table1[[#This Row],[motifLength]]/Table1[[#This Row],[percentageMotifsOverLog]]*100</f>
        <v>30000</v>
      </c>
      <c r="E272">
        <v>10</v>
      </c>
      <c r="F272">
        <v>1</v>
      </c>
      <c r="G272">
        <v>15</v>
      </c>
      <c r="H272">
        <v>5</v>
      </c>
      <c r="I272">
        <v>-10</v>
      </c>
      <c r="J272">
        <v>1</v>
      </c>
      <c r="K272">
        <v>1</v>
      </c>
      <c r="L272">
        <v>20</v>
      </c>
      <c r="M272">
        <v>0</v>
      </c>
      <c r="N272">
        <v>10</v>
      </c>
      <c r="O272">
        <v>0</v>
      </c>
      <c r="Q272" s="4">
        <v>0</v>
      </c>
      <c r="R272" s="4">
        <f>Table1[[#This Row],[Precision]]*100</f>
        <v>0</v>
      </c>
      <c r="S272" s="4">
        <v>0</v>
      </c>
      <c r="T272" s="4">
        <f>Table1[[#This Row],[Recall]]*100</f>
        <v>0</v>
      </c>
      <c r="U272" s="4">
        <v>0</v>
      </c>
      <c r="V272" s="4">
        <f>Table1[[#This Row],[F1-Score]]*100</f>
        <v>0</v>
      </c>
      <c r="W272" s="6">
        <v>12.034036397934001</v>
      </c>
      <c r="X272" s="6">
        <v>3.42202186584473E-2</v>
      </c>
      <c r="Y272" s="6">
        <v>11.9998161792755</v>
      </c>
      <c r="Z272" t="s">
        <v>123</v>
      </c>
      <c r="AA272" t="s">
        <v>27</v>
      </c>
    </row>
    <row r="273" spans="1:27" hidden="1" x14ac:dyDescent="0.25">
      <c r="A273">
        <v>45.1</v>
      </c>
      <c r="B273" t="s">
        <v>24</v>
      </c>
      <c r="C273" t="s">
        <v>122</v>
      </c>
      <c r="D273">
        <f>Table1[[#This Row],[numberOfOccurrancesToBeDiscovered]]*Table1[[#This Row],[motifLength]]/Table1[[#This Row],[percentageMotifsOverLog]]*100</f>
        <v>30000</v>
      </c>
      <c r="E273">
        <v>10</v>
      </c>
      <c r="F273">
        <v>1</v>
      </c>
      <c r="G273">
        <v>15</v>
      </c>
      <c r="H273">
        <v>10</v>
      </c>
      <c r="I273">
        <v>-5</v>
      </c>
      <c r="J273">
        <v>1</v>
      </c>
      <c r="K273">
        <v>1</v>
      </c>
      <c r="L273">
        <v>20</v>
      </c>
      <c r="M273">
        <v>10</v>
      </c>
      <c r="N273">
        <v>20</v>
      </c>
      <c r="O273">
        <v>50</v>
      </c>
      <c r="P273">
        <v>0</v>
      </c>
      <c r="Q273" s="4">
        <v>0.5</v>
      </c>
      <c r="R273" s="4">
        <f>Table1[[#This Row],[Precision]]*100</f>
        <v>50</v>
      </c>
      <c r="S273" s="4">
        <v>0.5</v>
      </c>
      <c r="T273" s="4">
        <f>Table1[[#This Row],[Recall]]*100</f>
        <v>50</v>
      </c>
      <c r="U273" s="4">
        <v>0.5</v>
      </c>
      <c r="V273" s="4">
        <f>Table1[[#This Row],[F1-Score]]*100</f>
        <v>50</v>
      </c>
      <c r="W273" s="6">
        <v>11.201274156570401</v>
      </c>
      <c r="X273" s="6">
        <v>3.42202186584473E-2</v>
      </c>
      <c r="Y273" s="6">
        <v>11.167053937912</v>
      </c>
      <c r="Z273" t="s">
        <v>123</v>
      </c>
      <c r="AA273" t="s">
        <v>676</v>
      </c>
    </row>
    <row r="274" spans="1:27" hidden="1" x14ac:dyDescent="0.25">
      <c r="A274">
        <v>45.2</v>
      </c>
      <c r="B274" t="s">
        <v>24</v>
      </c>
      <c r="C274" t="s">
        <v>122</v>
      </c>
      <c r="D274">
        <f>Table1[[#This Row],[numberOfOccurrancesToBeDiscovered]]*Table1[[#This Row],[motifLength]]/Table1[[#This Row],[percentageMotifsOverLog]]*100</f>
        <v>30000</v>
      </c>
      <c r="E274">
        <v>10</v>
      </c>
      <c r="F274">
        <v>1</v>
      </c>
      <c r="G274">
        <v>15</v>
      </c>
      <c r="H274">
        <v>15</v>
      </c>
      <c r="I274">
        <v>0</v>
      </c>
      <c r="J274">
        <v>1</v>
      </c>
      <c r="K274">
        <v>1</v>
      </c>
      <c r="L274">
        <v>20</v>
      </c>
      <c r="M274">
        <v>12</v>
      </c>
      <c r="N274">
        <v>20</v>
      </c>
      <c r="O274">
        <v>60</v>
      </c>
      <c r="P274">
        <v>0</v>
      </c>
      <c r="Q274" s="4">
        <v>0.6</v>
      </c>
      <c r="R274" s="4">
        <f>Table1[[#This Row],[Precision]]*100</f>
        <v>60</v>
      </c>
      <c r="S274" s="4">
        <v>0.6</v>
      </c>
      <c r="T274" s="4">
        <f>Table1[[#This Row],[Recall]]*100</f>
        <v>60</v>
      </c>
      <c r="U274" s="4">
        <v>0.6</v>
      </c>
      <c r="V274" s="4">
        <f>Table1[[#This Row],[F1-Score]]*100</f>
        <v>60</v>
      </c>
      <c r="W274" s="6">
        <v>11.874404668807999</v>
      </c>
      <c r="X274" s="6">
        <v>3.42202186584473E-2</v>
      </c>
      <c r="Y274" s="6">
        <v>11.840184450149501</v>
      </c>
      <c r="Z274" t="s">
        <v>123</v>
      </c>
      <c r="AA274" t="s">
        <v>1124</v>
      </c>
    </row>
    <row r="275" spans="1:27" hidden="1" x14ac:dyDescent="0.25">
      <c r="A275">
        <v>45.3</v>
      </c>
      <c r="B275" t="s">
        <v>24</v>
      </c>
      <c r="C275" t="s">
        <v>122</v>
      </c>
      <c r="D275">
        <f>Table1[[#This Row],[numberOfOccurrancesToBeDiscovered]]*Table1[[#This Row],[motifLength]]/Table1[[#This Row],[percentageMotifsOverLog]]*100</f>
        <v>30000</v>
      </c>
      <c r="E275">
        <v>10</v>
      </c>
      <c r="F275">
        <v>1</v>
      </c>
      <c r="G275">
        <v>15</v>
      </c>
      <c r="H275">
        <v>20</v>
      </c>
      <c r="I275">
        <v>5</v>
      </c>
      <c r="J275">
        <v>1</v>
      </c>
      <c r="K275">
        <v>1</v>
      </c>
      <c r="L275">
        <v>20</v>
      </c>
      <c r="M275">
        <v>20</v>
      </c>
      <c r="N275">
        <v>30</v>
      </c>
      <c r="O275">
        <v>100</v>
      </c>
      <c r="P275">
        <v>5.9</v>
      </c>
      <c r="Q275" s="4">
        <v>0.66666666666666696</v>
      </c>
      <c r="R275" s="4">
        <f>Table1[[#This Row],[Precision]]*100</f>
        <v>66.6666666666667</v>
      </c>
      <c r="S275" s="4">
        <v>1</v>
      </c>
      <c r="T275" s="4">
        <f>Table1[[#This Row],[Recall]]*100</f>
        <v>100</v>
      </c>
      <c r="U275" s="4">
        <v>0.8</v>
      </c>
      <c r="V275" s="4">
        <f>Table1[[#This Row],[F1-Score]]*100</f>
        <v>80</v>
      </c>
      <c r="W275" s="6">
        <v>11.7841796875</v>
      </c>
      <c r="X275" s="6">
        <v>3.42202186584473E-2</v>
      </c>
      <c r="Y275" s="6">
        <v>11.749959468841601</v>
      </c>
      <c r="Z275" t="s">
        <v>123</v>
      </c>
      <c r="AA275" t="s">
        <v>677</v>
      </c>
    </row>
    <row r="276" spans="1:27" hidden="1" x14ac:dyDescent="0.25">
      <c r="A276">
        <v>45.4</v>
      </c>
      <c r="B276" t="s">
        <v>24</v>
      </c>
      <c r="C276" t="s">
        <v>122</v>
      </c>
      <c r="D276">
        <f>Table1[[#This Row],[numberOfOccurrancesToBeDiscovered]]*Table1[[#This Row],[motifLength]]/Table1[[#This Row],[percentageMotifsOverLog]]*100</f>
        <v>30000</v>
      </c>
      <c r="E276">
        <v>10</v>
      </c>
      <c r="F276">
        <v>1</v>
      </c>
      <c r="G276">
        <v>15</v>
      </c>
      <c r="H276">
        <v>25</v>
      </c>
      <c r="I276">
        <v>10</v>
      </c>
      <c r="J276">
        <v>1</v>
      </c>
      <c r="K276">
        <v>1</v>
      </c>
      <c r="L276">
        <v>20</v>
      </c>
      <c r="M276">
        <v>14</v>
      </c>
      <c r="N276">
        <v>20</v>
      </c>
      <c r="O276">
        <v>70</v>
      </c>
      <c r="P276">
        <v>8.5714285714285694</v>
      </c>
      <c r="Q276" s="4">
        <v>0.7</v>
      </c>
      <c r="R276" s="4">
        <f>Table1[[#This Row],[Precision]]*100</f>
        <v>70</v>
      </c>
      <c r="S276" s="4">
        <v>0.7</v>
      </c>
      <c r="T276" s="4">
        <f>Table1[[#This Row],[Recall]]*100</f>
        <v>70</v>
      </c>
      <c r="U276" s="4">
        <v>0.7</v>
      </c>
      <c r="V276" s="4">
        <f>Table1[[#This Row],[F1-Score]]*100</f>
        <v>70</v>
      </c>
      <c r="W276" s="6">
        <v>11.8605272769928</v>
      </c>
      <c r="X276" s="6">
        <v>3.42202186584473E-2</v>
      </c>
      <c r="Y276" s="6">
        <v>11.8263070583344</v>
      </c>
      <c r="Z276" t="s">
        <v>123</v>
      </c>
      <c r="AA276" t="s">
        <v>1125</v>
      </c>
    </row>
    <row r="277" spans="1:27" hidden="1" x14ac:dyDescent="0.25">
      <c r="A277">
        <v>45.5</v>
      </c>
      <c r="B277" t="s">
        <v>24</v>
      </c>
      <c r="C277" t="s">
        <v>122</v>
      </c>
      <c r="D277">
        <f>Table1[[#This Row],[numberOfOccurrancesToBeDiscovered]]*Table1[[#This Row],[motifLength]]/Table1[[#This Row],[percentageMotifsOverLog]]*100</f>
        <v>30000</v>
      </c>
      <c r="E277">
        <v>10</v>
      </c>
      <c r="F277">
        <v>1</v>
      </c>
      <c r="G277">
        <v>15</v>
      </c>
      <c r="H277">
        <v>30</v>
      </c>
      <c r="I277">
        <v>15</v>
      </c>
      <c r="J277">
        <v>1</v>
      </c>
      <c r="K277">
        <v>1</v>
      </c>
      <c r="L277">
        <v>20</v>
      </c>
      <c r="M277">
        <v>0</v>
      </c>
      <c r="N277">
        <v>10</v>
      </c>
      <c r="O277">
        <v>0</v>
      </c>
      <c r="Q277" s="4">
        <v>0</v>
      </c>
      <c r="R277" s="4">
        <f>Table1[[#This Row],[Precision]]*100</f>
        <v>0</v>
      </c>
      <c r="S277" s="4">
        <v>0</v>
      </c>
      <c r="T277" s="4">
        <f>Table1[[#This Row],[Recall]]*100</f>
        <v>0</v>
      </c>
      <c r="U277" s="4">
        <v>0</v>
      </c>
      <c r="V277" s="4">
        <f>Table1[[#This Row],[F1-Score]]*100</f>
        <v>0</v>
      </c>
      <c r="W277" s="6">
        <v>11.198886632919301</v>
      </c>
      <c r="X277" s="6">
        <v>3.42202186584473E-2</v>
      </c>
      <c r="Y277" s="6">
        <v>11.1646664142609</v>
      </c>
      <c r="Z277" t="s">
        <v>123</v>
      </c>
      <c r="AA277" t="s">
        <v>27</v>
      </c>
    </row>
    <row r="278" spans="1:27" hidden="1" x14ac:dyDescent="0.25">
      <c r="A278">
        <v>46</v>
      </c>
      <c r="B278" t="s">
        <v>24</v>
      </c>
      <c r="C278" t="s">
        <v>124</v>
      </c>
      <c r="D278">
        <f>Table1[[#This Row],[numberOfOccurrancesToBeDiscovered]]*Table1[[#This Row],[motifLength]]/Table1[[#This Row],[percentageMotifsOverLog]]*100</f>
        <v>12000</v>
      </c>
      <c r="E278">
        <v>10</v>
      </c>
      <c r="F278">
        <v>2.5</v>
      </c>
      <c r="G278">
        <v>15</v>
      </c>
      <c r="H278">
        <v>5</v>
      </c>
      <c r="I278">
        <v>-10</v>
      </c>
      <c r="J278">
        <v>1</v>
      </c>
      <c r="K278">
        <v>1</v>
      </c>
      <c r="L278">
        <v>20</v>
      </c>
      <c r="M278">
        <v>7</v>
      </c>
      <c r="N278">
        <v>10</v>
      </c>
      <c r="O278">
        <v>35</v>
      </c>
      <c r="P278">
        <v>0</v>
      </c>
      <c r="Q278" s="4">
        <v>0.7</v>
      </c>
      <c r="R278" s="4">
        <f>Table1[[#This Row],[Precision]]*100</f>
        <v>70</v>
      </c>
      <c r="S278" s="4">
        <v>0.35</v>
      </c>
      <c r="T278" s="4">
        <f>Table1[[#This Row],[Recall]]*100</f>
        <v>35</v>
      </c>
      <c r="U278" s="4">
        <v>0.46666666666666701</v>
      </c>
      <c r="V278" s="4">
        <f>Table1[[#This Row],[F1-Score]]*100</f>
        <v>46.6666666666667</v>
      </c>
      <c r="W278" s="6">
        <v>1.69353795051575</v>
      </c>
      <c r="X278" s="6">
        <v>1.6814947128295898E-2</v>
      </c>
      <c r="Y278" s="6">
        <v>1.6767230033874501</v>
      </c>
      <c r="Z278" t="s">
        <v>125</v>
      </c>
      <c r="AA278" t="s">
        <v>1126</v>
      </c>
    </row>
    <row r="279" spans="1:27" hidden="1" x14ac:dyDescent="0.25">
      <c r="A279">
        <v>46.1</v>
      </c>
      <c r="B279" t="s">
        <v>24</v>
      </c>
      <c r="C279" t="s">
        <v>124</v>
      </c>
      <c r="D279">
        <f>Table1[[#This Row],[numberOfOccurrancesToBeDiscovered]]*Table1[[#This Row],[motifLength]]/Table1[[#This Row],[percentageMotifsOverLog]]*100</f>
        <v>12000</v>
      </c>
      <c r="E279">
        <v>10</v>
      </c>
      <c r="F279">
        <v>2.5</v>
      </c>
      <c r="G279">
        <v>15</v>
      </c>
      <c r="H279">
        <v>10</v>
      </c>
      <c r="I279">
        <v>-5</v>
      </c>
      <c r="J279">
        <v>1</v>
      </c>
      <c r="K279">
        <v>1</v>
      </c>
      <c r="L279">
        <v>20</v>
      </c>
      <c r="M279">
        <v>12</v>
      </c>
      <c r="N279">
        <v>20</v>
      </c>
      <c r="O279" s="1">
        <v>60</v>
      </c>
      <c r="P279">
        <v>2</v>
      </c>
      <c r="Q279" s="4">
        <v>0.6</v>
      </c>
      <c r="R279" s="4">
        <f>Table1[[#This Row],[Precision]]*100</f>
        <v>60</v>
      </c>
      <c r="S279" s="4">
        <v>0.6</v>
      </c>
      <c r="T279" s="4">
        <f>Table1[[#This Row],[Recall]]*100</f>
        <v>60</v>
      </c>
      <c r="U279" s="4">
        <v>0.6</v>
      </c>
      <c r="V279" s="4">
        <f>Table1[[#This Row],[F1-Score]]*100</f>
        <v>60</v>
      </c>
      <c r="W279" s="6">
        <v>1.7969608306884799</v>
      </c>
      <c r="X279" s="6">
        <v>1.6814947128295898E-2</v>
      </c>
      <c r="Y279" s="6">
        <v>1.78014588356018</v>
      </c>
      <c r="Z279" t="s">
        <v>125</v>
      </c>
      <c r="AA279" t="s">
        <v>1127</v>
      </c>
    </row>
    <row r="280" spans="1:27" hidden="1" x14ac:dyDescent="0.25">
      <c r="A280">
        <v>46.2</v>
      </c>
      <c r="B280" t="s">
        <v>24</v>
      </c>
      <c r="C280" t="s">
        <v>124</v>
      </c>
      <c r="D280">
        <f>Table1[[#This Row],[numberOfOccurrancesToBeDiscovered]]*Table1[[#This Row],[motifLength]]/Table1[[#This Row],[percentageMotifsOverLog]]*100</f>
        <v>12000</v>
      </c>
      <c r="E280">
        <v>10</v>
      </c>
      <c r="F280">
        <v>2.5</v>
      </c>
      <c r="G280">
        <v>15</v>
      </c>
      <c r="H280">
        <v>15</v>
      </c>
      <c r="I280">
        <v>0</v>
      </c>
      <c r="J280">
        <v>1</v>
      </c>
      <c r="K280">
        <v>1</v>
      </c>
      <c r="L280">
        <v>20</v>
      </c>
      <c r="M280">
        <v>12</v>
      </c>
      <c r="N280">
        <v>20</v>
      </c>
      <c r="O280">
        <v>60</v>
      </c>
      <c r="P280">
        <v>0</v>
      </c>
      <c r="Q280" s="4">
        <v>0.6</v>
      </c>
      <c r="R280" s="4">
        <f>Table1[[#This Row],[Precision]]*100</f>
        <v>60</v>
      </c>
      <c r="S280" s="4">
        <v>0.6</v>
      </c>
      <c r="T280" s="4">
        <f>Table1[[#This Row],[Recall]]*100</f>
        <v>60</v>
      </c>
      <c r="U280" s="4">
        <v>0.6</v>
      </c>
      <c r="V280" s="4">
        <f>Table1[[#This Row],[F1-Score]]*100</f>
        <v>60</v>
      </c>
      <c r="W280" s="6">
        <v>1.8585395812988299</v>
      </c>
      <c r="X280" s="6">
        <v>1.6814947128295898E-2</v>
      </c>
      <c r="Y280" s="6">
        <v>1.84172463417053</v>
      </c>
      <c r="Z280" t="s">
        <v>125</v>
      </c>
      <c r="AA280" t="s">
        <v>678</v>
      </c>
    </row>
    <row r="281" spans="1:27" hidden="1" x14ac:dyDescent="0.25">
      <c r="A281">
        <v>46.3</v>
      </c>
      <c r="B281" t="s">
        <v>24</v>
      </c>
      <c r="C281" t="s">
        <v>124</v>
      </c>
      <c r="D281">
        <f>Table1[[#This Row],[numberOfOccurrancesToBeDiscovered]]*Table1[[#This Row],[motifLength]]/Table1[[#This Row],[percentageMotifsOverLog]]*100</f>
        <v>12000</v>
      </c>
      <c r="E281">
        <v>10</v>
      </c>
      <c r="F281">
        <v>2.5</v>
      </c>
      <c r="G281">
        <v>15</v>
      </c>
      <c r="H281">
        <v>20</v>
      </c>
      <c r="I281">
        <v>5</v>
      </c>
      <c r="J281">
        <v>1</v>
      </c>
      <c r="K281">
        <v>1</v>
      </c>
      <c r="L281">
        <v>20</v>
      </c>
      <c r="M281">
        <v>18</v>
      </c>
      <c r="N281">
        <v>30</v>
      </c>
      <c r="O281">
        <v>90</v>
      </c>
      <c r="P281">
        <v>4.3333333333333304</v>
      </c>
      <c r="Q281" s="4">
        <v>0.6</v>
      </c>
      <c r="R281" s="4">
        <f>Table1[[#This Row],[Precision]]*100</f>
        <v>60</v>
      </c>
      <c r="S281" s="4">
        <v>0.9</v>
      </c>
      <c r="T281" s="4">
        <f>Table1[[#This Row],[Recall]]*100</f>
        <v>90</v>
      </c>
      <c r="U281" s="4">
        <v>0.72</v>
      </c>
      <c r="V281" s="4">
        <f>Table1[[#This Row],[F1-Score]]*100</f>
        <v>72</v>
      </c>
      <c r="W281" s="6">
        <v>1.8667452335357699</v>
      </c>
      <c r="X281" s="6">
        <v>1.6814947128295898E-2</v>
      </c>
      <c r="Y281" s="6">
        <v>1.84993028640747</v>
      </c>
      <c r="Z281" t="s">
        <v>125</v>
      </c>
      <c r="AA281" t="s">
        <v>1128</v>
      </c>
    </row>
    <row r="282" spans="1:27" hidden="1" x14ac:dyDescent="0.25">
      <c r="A282">
        <v>46.4</v>
      </c>
      <c r="B282" t="s">
        <v>24</v>
      </c>
      <c r="C282" t="s">
        <v>124</v>
      </c>
      <c r="D282">
        <f>Table1[[#This Row],[numberOfOccurrancesToBeDiscovered]]*Table1[[#This Row],[motifLength]]/Table1[[#This Row],[percentageMotifsOverLog]]*100</f>
        <v>12000</v>
      </c>
      <c r="E282">
        <v>10</v>
      </c>
      <c r="F282">
        <v>2.5</v>
      </c>
      <c r="G282">
        <v>15</v>
      </c>
      <c r="H282">
        <v>25</v>
      </c>
      <c r="I282">
        <v>10</v>
      </c>
      <c r="J282">
        <v>1</v>
      </c>
      <c r="K282">
        <v>1</v>
      </c>
      <c r="L282">
        <v>20</v>
      </c>
      <c r="M282">
        <v>19</v>
      </c>
      <c r="N282">
        <v>30</v>
      </c>
      <c r="O282">
        <v>95</v>
      </c>
      <c r="P282">
        <v>4.8947368421052602</v>
      </c>
      <c r="Q282" s="4">
        <v>0.63333333333333297</v>
      </c>
      <c r="R282" s="4">
        <f>Table1[[#This Row],[Precision]]*100</f>
        <v>63.3333333333333</v>
      </c>
      <c r="S282" s="4">
        <v>0.95</v>
      </c>
      <c r="T282" s="4">
        <f>Table1[[#This Row],[Recall]]*100</f>
        <v>95</v>
      </c>
      <c r="U282" s="4">
        <v>0.76</v>
      </c>
      <c r="V282" s="4">
        <f>Table1[[#This Row],[F1-Score]]*100</f>
        <v>76</v>
      </c>
      <c r="W282" s="6">
        <v>2.1312506198883101</v>
      </c>
      <c r="X282" s="6">
        <v>1.6814947128295898E-2</v>
      </c>
      <c r="Y282" s="6">
        <v>2.1144356727600102</v>
      </c>
      <c r="Z282" t="s">
        <v>125</v>
      </c>
      <c r="AA282" t="s">
        <v>679</v>
      </c>
    </row>
    <row r="283" spans="1:27" hidden="1" x14ac:dyDescent="0.25">
      <c r="A283">
        <v>46.5</v>
      </c>
      <c r="B283" t="s">
        <v>24</v>
      </c>
      <c r="C283" t="s">
        <v>124</v>
      </c>
      <c r="D283">
        <f>Table1[[#This Row],[numberOfOccurrancesToBeDiscovered]]*Table1[[#This Row],[motifLength]]/Table1[[#This Row],[percentageMotifsOverLog]]*100</f>
        <v>12000</v>
      </c>
      <c r="E283">
        <v>10</v>
      </c>
      <c r="F283">
        <v>2.5</v>
      </c>
      <c r="G283">
        <v>15</v>
      </c>
      <c r="H283">
        <v>30</v>
      </c>
      <c r="I283">
        <v>15</v>
      </c>
      <c r="J283">
        <v>1</v>
      </c>
      <c r="K283">
        <v>1</v>
      </c>
      <c r="L283">
        <v>20</v>
      </c>
      <c r="M283">
        <v>20</v>
      </c>
      <c r="N283">
        <v>30</v>
      </c>
      <c r="O283">
        <v>100</v>
      </c>
      <c r="P283">
        <v>3.55</v>
      </c>
      <c r="Q283" s="4">
        <v>0.66666666666666696</v>
      </c>
      <c r="R283" s="4">
        <f>Table1[[#This Row],[Precision]]*100</f>
        <v>66.6666666666667</v>
      </c>
      <c r="S283" s="4">
        <v>1</v>
      </c>
      <c r="T283" s="4">
        <f>Table1[[#This Row],[Recall]]*100</f>
        <v>100</v>
      </c>
      <c r="U283" s="4">
        <v>0.8</v>
      </c>
      <c r="V283" s="4">
        <f>Table1[[#This Row],[F1-Score]]*100</f>
        <v>80</v>
      </c>
      <c r="W283" s="6">
        <v>1.91704726219177</v>
      </c>
      <c r="X283" s="6">
        <v>1.6814947128295898E-2</v>
      </c>
      <c r="Y283" s="6">
        <v>1.9002323150634799</v>
      </c>
      <c r="Z283" t="s">
        <v>125</v>
      </c>
      <c r="AA283" t="s">
        <v>680</v>
      </c>
    </row>
    <row r="284" spans="1:27" hidden="1" x14ac:dyDescent="0.25">
      <c r="A284">
        <v>47</v>
      </c>
      <c r="B284" t="s">
        <v>24</v>
      </c>
      <c r="C284" t="s">
        <v>126</v>
      </c>
      <c r="D284">
        <f>Table1[[#This Row],[numberOfOccurrancesToBeDiscovered]]*Table1[[#This Row],[motifLength]]/Table1[[#This Row],[percentageMotifsOverLog]]*100</f>
        <v>6000</v>
      </c>
      <c r="E284">
        <v>10</v>
      </c>
      <c r="F284">
        <v>5</v>
      </c>
      <c r="G284">
        <v>15</v>
      </c>
      <c r="H284">
        <v>5</v>
      </c>
      <c r="I284">
        <v>-10</v>
      </c>
      <c r="J284">
        <v>1</v>
      </c>
      <c r="K284">
        <v>1</v>
      </c>
      <c r="L284">
        <v>20</v>
      </c>
      <c r="M284">
        <v>0</v>
      </c>
      <c r="N284">
        <v>10</v>
      </c>
      <c r="O284">
        <v>0</v>
      </c>
      <c r="Q284" s="4">
        <v>0</v>
      </c>
      <c r="R284" s="4">
        <f>Table1[[#This Row],[Precision]]*100</f>
        <v>0</v>
      </c>
      <c r="S284" s="4">
        <v>0</v>
      </c>
      <c r="T284" s="4">
        <f>Table1[[#This Row],[Recall]]*100</f>
        <v>0</v>
      </c>
      <c r="U284" s="4">
        <v>0</v>
      </c>
      <c r="V284" s="4">
        <f>Table1[[#This Row],[F1-Score]]*100</f>
        <v>0</v>
      </c>
      <c r="W284" s="6">
        <v>0.43561220169067399</v>
      </c>
      <c r="X284" s="6">
        <v>1.86393260955811E-2</v>
      </c>
      <c r="Y284" s="6">
        <v>0.416972875595093</v>
      </c>
      <c r="Z284" t="s">
        <v>127</v>
      </c>
      <c r="AA284" t="s">
        <v>27</v>
      </c>
    </row>
    <row r="285" spans="1:27" hidden="1" x14ac:dyDescent="0.25">
      <c r="A285">
        <v>47.1</v>
      </c>
      <c r="B285" t="s">
        <v>24</v>
      </c>
      <c r="C285" t="s">
        <v>126</v>
      </c>
      <c r="D285">
        <f>Table1[[#This Row],[numberOfOccurrancesToBeDiscovered]]*Table1[[#This Row],[motifLength]]/Table1[[#This Row],[percentageMotifsOverLog]]*100</f>
        <v>6000</v>
      </c>
      <c r="E285">
        <v>10</v>
      </c>
      <c r="F285">
        <v>5</v>
      </c>
      <c r="G285">
        <v>15</v>
      </c>
      <c r="H285">
        <v>10</v>
      </c>
      <c r="I285">
        <v>-5</v>
      </c>
      <c r="J285">
        <v>1</v>
      </c>
      <c r="K285">
        <v>1</v>
      </c>
      <c r="L285">
        <v>20</v>
      </c>
      <c r="M285">
        <v>12</v>
      </c>
      <c r="N285">
        <v>20</v>
      </c>
      <c r="O285">
        <v>60</v>
      </c>
      <c r="P285" s="1">
        <v>1</v>
      </c>
      <c r="Q285" s="4">
        <v>0.6</v>
      </c>
      <c r="R285" s="4">
        <f>Table1[[#This Row],[Precision]]*100</f>
        <v>60</v>
      </c>
      <c r="S285" s="4">
        <v>0.6</v>
      </c>
      <c r="T285" s="4">
        <f>Table1[[#This Row],[Recall]]*100</f>
        <v>60</v>
      </c>
      <c r="U285" s="4">
        <v>0.6</v>
      </c>
      <c r="V285" s="4">
        <f>Table1[[#This Row],[F1-Score]]*100</f>
        <v>60</v>
      </c>
      <c r="W285" s="6">
        <v>0.56060981750488303</v>
      </c>
      <c r="X285" s="6">
        <v>1.86393260955811E-2</v>
      </c>
      <c r="Y285" s="6">
        <v>0.54197049140930198</v>
      </c>
      <c r="Z285" t="s">
        <v>127</v>
      </c>
      <c r="AA285" t="s">
        <v>1129</v>
      </c>
    </row>
    <row r="286" spans="1:27" hidden="1" x14ac:dyDescent="0.25">
      <c r="A286">
        <v>47.2</v>
      </c>
      <c r="B286" t="s">
        <v>24</v>
      </c>
      <c r="C286" t="s">
        <v>126</v>
      </c>
      <c r="D286">
        <f>Table1[[#This Row],[numberOfOccurrancesToBeDiscovered]]*Table1[[#This Row],[motifLength]]/Table1[[#This Row],[percentageMotifsOverLog]]*100</f>
        <v>6000</v>
      </c>
      <c r="E286">
        <v>10</v>
      </c>
      <c r="F286">
        <v>5</v>
      </c>
      <c r="G286">
        <v>15</v>
      </c>
      <c r="H286">
        <v>15</v>
      </c>
      <c r="I286">
        <v>0</v>
      </c>
      <c r="J286">
        <v>1</v>
      </c>
      <c r="K286">
        <v>1</v>
      </c>
      <c r="L286">
        <v>20</v>
      </c>
      <c r="M286">
        <v>19</v>
      </c>
      <c r="N286">
        <v>30</v>
      </c>
      <c r="O286">
        <v>95</v>
      </c>
      <c r="P286">
        <v>0</v>
      </c>
      <c r="Q286" s="4">
        <v>0.63333333333333297</v>
      </c>
      <c r="R286" s="4">
        <f>Table1[[#This Row],[Precision]]*100</f>
        <v>63.3333333333333</v>
      </c>
      <c r="S286" s="4">
        <v>0.95</v>
      </c>
      <c r="T286" s="4">
        <f>Table1[[#This Row],[Recall]]*100</f>
        <v>95</v>
      </c>
      <c r="U286" s="4">
        <v>0.76</v>
      </c>
      <c r="V286" s="4">
        <f>Table1[[#This Row],[F1-Score]]*100</f>
        <v>76</v>
      </c>
      <c r="W286" s="6">
        <v>0.60049057006835904</v>
      </c>
      <c r="X286" s="6">
        <v>1.86393260955811E-2</v>
      </c>
      <c r="Y286" s="6">
        <v>0.58185124397277799</v>
      </c>
      <c r="Z286" t="s">
        <v>127</v>
      </c>
      <c r="AA286" t="s">
        <v>681</v>
      </c>
    </row>
    <row r="287" spans="1:27" hidden="1" x14ac:dyDescent="0.25">
      <c r="A287">
        <v>47.3</v>
      </c>
      <c r="B287" t="s">
        <v>24</v>
      </c>
      <c r="C287" t="s">
        <v>126</v>
      </c>
      <c r="D287">
        <f>Table1[[#This Row],[numberOfOccurrancesToBeDiscovered]]*Table1[[#This Row],[motifLength]]/Table1[[#This Row],[percentageMotifsOverLog]]*100</f>
        <v>6000</v>
      </c>
      <c r="E287">
        <v>10</v>
      </c>
      <c r="F287">
        <v>5</v>
      </c>
      <c r="G287">
        <v>15</v>
      </c>
      <c r="H287">
        <v>20</v>
      </c>
      <c r="I287">
        <v>5</v>
      </c>
      <c r="J287">
        <v>1</v>
      </c>
      <c r="K287">
        <v>1</v>
      </c>
      <c r="L287">
        <v>20</v>
      </c>
      <c r="M287">
        <v>14</v>
      </c>
      <c r="N287">
        <v>20</v>
      </c>
      <c r="O287">
        <v>70</v>
      </c>
      <c r="P287">
        <v>5</v>
      </c>
      <c r="Q287" s="4">
        <v>0.7</v>
      </c>
      <c r="R287" s="4">
        <f>Table1[[#This Row],[Precision]]*100</f>
        <v>70</v>
      </c>
      <c r="S287" s="4">
        <v>0.7</v>
      </c>
      <c r="T287" s="4">
        <f>Table1[[#This Row],[Recall]]*100</f>
        <v>70</v>
      </c>
      <c r="U287" s="4">
        <v>0.7</v>
      </c>
      <c r="V287" s="4">
        <f>Table1[[#This Row],[F1-Score]]*100</f>
        <v>70</v>
      </c>
      <c r="W287" s="6">
        <v>0.52664852142333995</v>
      </c>
      <c r="X287" s="6">
        <v>1.86393260955811E-2</v>
      </c>
      <c r="Y287" s="6">
        <v>0.50800919532775901</v>
      </c>
      <c r="Z287" t="s">
        <v>127</v>
      </c>
      <c r="AA287" t="s">
        <v>682</v>
      </c>
    </row>
    <row r="288" spans="1:27" hidden="1" x14ac:dyDescent="0.25">
      <c r="A288">
        <v>47.4</v>
      </c>
      <c r="B288" t="s">
        <v>24</v>
      </c>
      <c r="C288" t="s">
        <v>126</v>
      </c>
      <c r="D288">
        <f>Table1[[#This Row],[numberOfOccurrancesToBeDiscovered]]*Table1[[#This Row],[motifLength]]/Table1[[#This Row],[percentageMotifsOverLog]]*100</f>
        <v>6000</v>
      </c>
      <c r="E288">
        <v>10</v>
      </c>
      <c r="F288">
        <v>5</v>
      </c>
      <c r="G288">
        <v>15</v>
      </c>
      <c r="H288">
        <v>25</v>
      </c>
      <c r="I288">
        <v>10</v>
      </c>
      <c r="J288">
        <v>1</v>
      </c>
      <c r="K288">
        <v>1</v>
      </c>
      <c r="L288">
        <v>20</v>
      </c>
      <c r="M288">
        <v>6</v>
      </c>
      <c r="N288">
        <v>10</v>
      </c>
      <c r="O288">
        <v>30</v>
      </c>
      <c r="P288">
        <v>3.3333333333333299</v>
      </c>
      <c r="Q288" s="4">
        <v>0.6</v>
      </c>
      <c r="R288" s="4">
        <f>Table1[[#This Row],[Precision]]*100</f>
        <v>60</v>
      </c>
      <c r="S288" s="4">
        <v>0.3</v>
      </c>
      <c r="T288" s="4">
        <f>Table1[[#This Row],[Recall]]*100</f>
        <v>30</v>
      </c>
      <c r="U288" s="4">
        <v>0.4</v>
      </c>
      <c r="V288" s="4">
        <f>Table1[[#This Row],[F1-Score]]*100</f>
        <v>40</v>
      </c>
      <c r="W288" s="6">
        <v>0.48621773719787598</v>
      </c>
      <c r="X288" s="6">
        <v>1.86393260955811E-2</v>
      </c>
      <c r="Y288" s="6">
        <v>0.46757841110229498</v>
      </c>
      <c r="Z288" t="s">
        <v>127</v>
      </c>
      <c r="AA288" t="s">
        <v>683</v>
      </c>
    </row>
    <row r="289" spans="1:27" hidden="1" x14ac:dyDescent="0.25">
      <c r="A289">
        <v>47.5</v>
      </c>
      <c r="B289" t="s">
        <v>24</v>
      </c>
      <c r="C289" t="s">
        <v>126</v>
      </c>
      <c r="D289">
        <f>Table1[[#This Row],[numberOfOccurrancesToBeDiscovered]]*Table1[[#This Row],[motifLength]]/Table1[[#This Row],[percentageMotifsOverLog]]*100</f>
        <v>6000</v>
      </c>
      <c r="E289">
        <v>10</v>
      </c>
      <c r="F289">
        <v>5</v>
      </c>
      <c r="G289">
        <v>15</v>
      </c>
      <c r="H289">
        <v>30</v>
      </c>
      <c r="I289">
        <v>15</v>
      </c>
      <c r="J289">
        <v>1</v>
      </c>
      <c r="K289">
        <v>1</v>
      </c>
      <c r="L289">
        <v>20</v>
      </c>
      <c r="M289">
        <v>4</v>
      </c>
      <c r="N289">
        <v>10</v>
      </c>
      <c r="O289">
        <v>20</v>
      </c>
      <c r="P289">
        <v>5.25</v>
      </c>
      <c r="Q289" s="4">
        <v>0.4</v>
      </c>
      <c r="R289" s="4">
        <f>Table1[[#This Row],[Precision]]*100</f>
        <v>40</v>
      </c>
      <c r="S289" s="4">
        <v>0.2</v>
      </c>
      <c r="T289" s="4">
        <f>Table1[[#This Row],[Recall]]*100</f>
        <v>20</v>
      </c>
      <c r="U289" s="4">
        <v>0.266666666666667</v>
      </c>
      <c r="V289" s="4">
        <f>Table1[[#This Row],[F1-Score]]*100</f>
        <v>26.6666666666667</v>
      </c>
      <c r="W289" s="6">
        <v>0.55086207389831499</v>
      </c>
      <c r="X289" s="6">
        <v>1.86393260955811E-2</v>
      </c>
      <c r="Y289" s="6">
        <v>0.53222274780273404</v>
      </c>
      <c r="Z289" t="s">
        <v>127</v>
      </c>
      <c r="AA289" t="s">
        <v>684</v>
      </c>
    </row>
    <row r="290" spans="1:27" hidden="1" x14ac:dyDescent="0.25">
      <c r="A290">
        <v>48</v>
      </c>
      <c r="B290" t="s">
        <v>24</v>
      </c>
      <c r="C290" t="s">
        <v>128</v>
      </c>
      <c r="D290">
        <f>Table1[[#This Row],[numberOfOccurrancesToBeDiscovered]]*Table1[[#This Row],[motifLength]]/Table1[[#This Row],[percentageMotifsOverLog]]*100</f>
        <v>4000</v>
      </c>
      <c r="E290">
        <v>10</v>
      </c>
      <c r="F290">
        <v>10</v>
      </c>
      <c r="G290">
        <v>20</v>
      </c>
      <c r="H290">
        <v>5</v>
      </c>
      <c r="I290">
        <v>-15</v>
      </c>
      <c r="J290">
        <v>1</v>
      </c>
      <c r="K290">
        <v>1</v>
      </c>
      <c r="L290">
        <v>20</v>
      </c>
      <c r="M290">
        <v>0</v>
      </c>
      <c r="N290">
        <v>10</v>
      </c>
      <c r="O290">
        <v>0</v>
      </c>
      <c r="Q290" s="4">
        <v>0</v>
      </c>
      <c r="R290" s="4">
        <f>Table1[[#This Row],[Precision]]*100</f>
        <v>0</v>
      </c>
      <c r="S290" s="4">
        <v>0</v>
      </c>
      <c r="T290" s="4">
        <f>Table1[[#This Row],[Recall]]*100</f>
        <v>0</v>
      </c>
      <c r="U290" s="4">
        <v>0</v>
      </c>
      <c r="V290" s="4">
        <f>Table1[[#This Row],[F1-Score]]*100</f>
        <v>0</v>
      </c>
      <c r="W290" s="6">
        <v>0.21693944931030301</v>
      </c>
      <c r="X290" s="6">
        <v>1.6207695007324201E-2</v>
      </c>
      <c r="Y290" s="6">
        <v>0.20073175430297799</v>
      </c>
      <c r="Z290" t="s">
        <v>129</v>
      </c>
      <c r="AA290" t="s">
        <v>27</v>
      </c>
    </row>
    <row r="291" spans="1:27" hidden="1" x14ac:dyDescent="0.25">
      <c r="A291">
        <v>48.1</v>
      </c>
      <c r="B291" t="s">
        <v>24</v>
      </c>
      <c r="C291" t="s">
        <v>128</v>
      </c>
      <c r="D291">
        <f>Table1[[#This Row],[numberOfOccurrancesToBeDiscovered]]*Table1[[#This Row],[motifLength]]/Table1[[#This Row],[percentageMotifsOverLog]]*100</f>
        <v>4000</v>
      </c>
      <c r="E291">
        <v>10</v>
      </c>
      <c r="F291">
        <v>10</v>
      </c>
      <c r="G291">
        <v>20</v>
      </c>
      <c r="H291">
        <v>10</v>
      </c>
      <c r="I291">
        <v>-10</v>
      </c>
      <c r="J291">
        <v>1</v>
      </c>
      <c r="K291">
        <v>1</v>
      </c>
      <c r="L291">
        <v>20</v>
      </c>
      <c r="M291">
        <v>0</v>
      </c>
      <c r="N291">
        <v>10</v>
      </c>
      <c r="O291">
        <v>0</v>
      </c>
      <c r="Q291" s="4">
        <v>0</v>
      </c>
      <c r="R291" s="4">
        <f>Table1[[#This Row],[Precision]]*100</f>
        <v>0</v>
      </c>
      <c r="S291" s="4">
        <v>0</v>
      </c>
      <c r="T291" s="4">
        <f>Table1[[#This Row],[Recall]]*100</f>
        <v>0</v>
      </c>
      <c r="U291" s="4">
        <v>0</v>
      </c>
      <c r="V291" s="4">
        <f>Table1[[#This Row],[F1-Score]]*100</f>
        <v>0</v>
      </c>
      <c r="W291" s="6">
        <v>0.24011325836181599</v>
      </c>
      <c r="X291" s="6">
        <v>1.6207695007324201E-2</v>
      </c>
      <c r="Y291" s="6">
        <v>0.22390556335449199</v>
      </c>
      <c r="Z291" t="s">
        <v>129</v>
      </c>
      <c r="AA291" t="s">
        <v>27</v>
      </c>
    </row>
    <row r="292" spans="1:27" hidden="1" x14ac:dyDescent="0.25">
      <c r="A292">
        <v>48.2</v>
      </c>
      <c r="B292" t="s">
        <v>24</v>
      </c>
      <c r="C292" t="s">
        <v>128</v>
      </c>
      <c r="D292">
        <f>Table1[[#This Row],[numberOfOccurrancesToBeDiscovered]]*Table1[[#This Row],[motifLength]]/Table1[[#This Row],[percentageMotifsOverLog]]*100</f>
        <v>4000</v>
      </c>
      <c r="E292">
        <v>10</v>
      </c>
      <c r="F292">
        <v>10</v>
      </c>
      <c r="G292">
        <v>20</v>
      </c>
      <c r="H292">
        <v>15</v>
      </c>
      <c r="I292">
        <v>-5</v>
      </c>
      <c r="J292">
        <v>1</v>
      </c>
      <c r="K292">
        <v>1</v>
      </c>
      <c r="L292">
        <v>20</v>
      </c>
      <c r="M292">
        <v>15</v>
      </c>
      <c r="N292">
        <v>20</v>
      </c>
      <c r="O292">
        <v>75</v>
      </c>
      <c r="P292">
        <v>5</v>
      </c>
      <c r="Q292" s="4">
        <v>0.75</v>
      </c>
      <c r="R292" s="4">
        <f>Table1[[#This Row],[Precision]]*100</f>
        <v>75</v>
      </c>
      <c r="S292" s="4">
        <v>0.75</v>
      </c>
      <c r="T292" s="4">
        <f>Table1[[#This Row],[Recall]]*100</f>
        <v>75</v>
      </c>
      <c r="U292" s="4">
        <v>0.75</v>
      </c>
      <c r="V292" s="4">
        <f>Table1[[#This Row],[F1-Score]]*100</f>
        <v>75</v>
      </c>
      <c r="W292" s="6">
        <v>0.29484581947326699</v>
      </c>
      <c r="X292" s="6">
        <v>1.6207695007324201E-2</v>
      </c>
      <c r="Y292" s="6">
        <v>0.27863812446594199</v>
      </c>
      <c r="Z292" t="s">
        <v>129</v>
      </c>
      <c r="AA292" t="s">
        <v>685</v>
      </c>
    </row>
    <row r="293" spans="1:27" hidden="1" x14ac:dyDescent="0.25">
      <c r="A293">
        <v>48.3</v>
      </c>
      <c r="B293" t="s">
        <v>24</v>
      </c>
      <c r="C293" t="s">
        <v>128</v>
      </c>
      <c r="D293">
        <f>Table1[[#This Row],[numberOfOccurrancesToBeDiscovered]]*Table1[[#This Row],[motifLength]]/Table1[[#This Row],[percentageMotifsOverLog]]*100</f>
        <v>4000</v>
      </c>
      <c r="E293">
        <v>10</v>
      </c>
      <c r="F293">
        <v>10</v>
      </c>
      <c r="G293">
        <v>20</v>
      </c>
      <c r="H293">
        <v>20</v>
      </c>
      <c r="I293">
        <v>0</v>
      </c>
      <c r="J293">
        <v>1</v>
      </c>
      <c r="K293">
        <v>1</v>
      </c>
      <c r="L293">
        <v>20</v>
      </c>
      <c r="M293">
        <v>19</v>
      </c>
      <c r="N293">
        <v>30</v>
      </c>
      <c r="O293">
        <v>95</v>
      </c>
      <c r="P293">
        <v>0</v>
      </c>
      <c r="Q293" s="4">
        <v>0.63333333333333297</v>
      </c>
      <c r="R293" s="4">
        <f>Table1[[#This Row],[Precision]]*100</f>
        <v>63.3333333333333</v>
      </c>
      <c r="S293" s="4">
        <v>0.95</v>
      </c>
      <c r="T293" s="4">
        <f>Table1[[#This Row],[Recall]]*100</f>
        <v>95</v>
      </c>
      <c r="U293" s="4">
        <v>0.76</v>
      </c>
      <c r="V293" s="4">
        <f>Table1[[#This Row],[F1-Score]]*100</f>
        <v>76</v>
      </c>
      <c r="W293" s="6">
        <v>0.38857889175415</v>
      </c>
      <c r="X293" s="6">
        <v>1.6207695007324201E-2</v>
      </c>
      <c r="Y293" s="6">
        <v>0.37237119674682601</v>
      </c>
      <c r="Z293" t="s">
        <v>129</v>
      </c>
      <c r="AA293" t="s">
        <v>1130</v>
      </c>
    </row>
    <row r="294" spans="1:27" hidden="1" x14ac:dyDescent="0.25">
      <c r="A294">
        <v>48.4</v>
      </c>
      <c r="B294" t="s">
        <v>24</v>
      </c>
      <c r="C294" t="s">
        <v>128</v>
      </c>
      <c r="D294">
        <f>Table1[[#This Row],[numberOfOccurrancesToBeDiscovered]]*Table1[[#This Row],[motifLength]]/Table1[[#This Row],[percentageMotifsOverLog]]*100</f>
        <v>4000</v>
      </c>
      <c r="E294">
        <v>10</v>
      </c>
      <c r="F294">
        <v>10</v>
      </c>
      <c r="G294">
        <v>20</v>
      </c>
      <c r="H294">
        <v>25</v>
      </c>
      <c r="I294">
        <v>5</v>
      </c>
      <c r="J294">
        <v>1</v>
      </c>
      <c r="K294">
        <v>1</v>
      </c>
      <c r="L294">
        <v>20</v>
      </c>
      <c r="M294">
        <v>20</v>
      </c>
      <c r="N294">
        <v>30</v>
      </c>
      <c r="O294">
        <v>100</v>
      </c>
      <c r="P294" s="1">
        <v>4.3</v>
      </c>
      <c r="Q294" s="4">
        <v>0.66666666666666696</v>
      </c>
      <c r="R294" s="4">
        <f>Table1[[#This Row],[Precision]]*100</f>
        <v>66.6666666666667</v>
      </c>
      <c r="S294" s="4">
        <v>1</v>
      </c>
      <c r="T294" s="4">
        <f>Table1[[#This Row],[Recall]]*100</f>
        <v>100</v>
      </c>
      <c r="U294" s="4">
        <v>0.8</v>
      </c>
      <c r="V294" s="4">
        <f>Table1[[#This Row],[F1-Score]]*100</f>
        <v>80</v>
      </c>
      <c r="W294" s="6">
        <v>0.38634109497070301</v>
      </c>
      <c r="X294" s="6">
        <v>1.6207695007324201E-2</v>
      </c>
      <c r="Y294" s="6">
        <v>0.37013339996337902</v>
      </c>
      <c r="Z294" t="s">
        <v>129</v>
      </c>
      <c r="AA294" t="s">
        <v>686</v>
      </c>
    </row>
    <row r="295" spans="1:27" hidden="1" x14ac:dyDescent="0.25">
      <c r="A295">
        <v>48.5</v>
      </c>
      <c r="B295" t="s">
        <v>24</v>
      </c>
      <c r="C295" t="s">
        <v>128</v>
      </c>
      <c r="D295">
        <f>Table1[[#This Row],[numberOfOccurrancesToBeDiscovered]]*Table1[[#This Row],[motifLength]]/Table1[[#This Row],[percentageMotifsOverLog]]*100</f>
        <v>4000</v>
      </c>
      <c r="E295">
        <v>10</v>
      </c>
      <c r="F295">
        <v>10</v>
      </c>
      <c r="G295">
        <v>20</v>
      </c>
      <c r="H295">
        <v>30</v>
      </c>
      <c r="I295">
        <v>10</v>
      </c>
      <c r="J295">
        <v>1</v>
      </c>
      <c r="K295">
        <v>1</v>
      </c>
      <c r="L295">
        <v>20</v>
      </c>
      <c r="M295">
        <v>20</v>
      </c>
      <c r="N295">
        <v>30</v>
      </c>
      <c r="O295">
        <v>100</v>
      </c>
      <c r="P295">
        <v>5.85</v>
      </c>
      <c r="Q295" s="4">
        <v>0.66666666666666696</v>
      </c>
      <c r="R295" s="4">
        <f>Table1[[#This Row],[Precision]]*100</f>
        <v>66.6666666666667</v>
      </c>
      <c r="S295" s="4">
        <v>1</v>
      </c>
      <c r="T295" s="4">
        <f>Table1[[#This Row],[Recall]]*100</f>
        <v>100</v>
      </c>
      <c r="U295" s="4">
        <v>0.8</v>
      </c>
      <c r="V295" s="4">
        <f>Table1[[#This Row],[F1-Score]]*100</f>
        <v>80</v>
      </c>
      <c r="W295" s="6">
        <v>0.366380214691162</v>
      </c>
      <c r="X295" s="6">
        <v>1.6207695007324201E-2</v>
      </c>
      <c r="Y295" s="6">
        <v>0.350172519683838</v>
      </c>
      <c r="Z295" t="s">
        <v>129</v>
      </c>
      <c r="AA295" t="s">
        <v>1131</v>
      </c>
    </row>
    <row r="296" spans="1:27" hidden="1" x14ac:dyDescent="0.25">
      <c r="A296">
        <v>49</v>
      </c>
      <c r="B296" t="s">
        <v>24</v>
      </c>
      <c r="C296" t="s">
        <v>130</v>
      </c>
      <c r="D296">
        <f>Table1[[#This Row],[numberOfOccurrancesToBeDiscovered]]*Table1[[#This Row],[motifLength]]/Table1[[#This Row],[percentageMotifsOverLog]]*100</f>
        <v>40000</v>
      </c>
      <c r="E296">
        <v>10</v>
      </c>
      <c r="F296">
        <v>1</v>
      </c>
      <c r="G296">
        <v>20</v>
      </c>
      <c r="H296">
        <v>5</v>
      </c>
      <c r="I296">
        <v>-15</v>
      </c>
      <c r="J296">
        <v>1</v>
      </c>
      <c r="K296">
        <v>1</v>
      </c>
      <c r="L296">
        <v>20</v>
      </c>
      <c r="M296">
        <v>10</v>
      </c>
      <c r="N296">
        <v>20</v>
      </c>
      <c r="O296">
        <v>50</v>
      </c>
      <c r="P296">
        <v>0</v>
      </c>
      <c r="Q296" s="4">
        <v>0.5</v>
      </c>
      <c r="R296" s="4">
        <f>Table1[[#This Row],[Precision]]*100</f>
        <v>50</v>
      </c>
      <c r="S296" s="4">
        <v>0.5</v>
      </c>
      <c r="T296" s="4">
        <f>Table1[[#This Row],[Recall]]*100</f>
        <v>50</v>
      </c>
      <c r="U296" s="4">
        <v>0.5</v>
      </c>
      <c r="V296" s="4">
        <f>Table1[[#This Row],[F1-Score]]*100</f>
        <v>50</v>
      </c>
      <c r="W296" s="6">
        <v>19.6869220733643</v>
      </c>
      <c r="X296" s="6">
        <v>5.2069902420043897E-2</v>
      </c>
      <c r="Y296" s="6">
        <v>19.6348521709442</v>
      </c>
      <c r="Z296" t="s">
        <v>131</v>
      </c>
      <c r="AA296" t="s">
        <v>1132</v>
      </c>
    </row>
    <row r="297" spans="1:27" hidden="1" x14ac:dyDescent="0.25">
      <c r="A297">
        <v>49.1</v>
      </c>
      <c r="B297" t="s">
        <v>24</v>
      </c>
      <c r="C297" t="s">
        <v>130</v>
      </c>
      <c r="D297">
        <f>Table1[[#This Row],[numberOfOccurrancesToBeDiscovered]]*Table1[[#This Row],[motifLength]]/Table1[[#This Row],[percentageMotifsOverLog]]*100</f>
        <v>40000</v>
      </c>
      <c r="E297">
        <v>10</v>
      </c>
      <c r="F297">
        <v>1</v>
      </c>
      <c r="G297">
        <v>20</v>
      </c>
      <c r="H297">
        <v>10</v>
      </c>
      <c r="I297">
        <v>-10</v>
      </c>
      <c r="J297">
        <v>1</v>
      </c>
      <c r="K297">
        <v>1</v>
      </c>
      <c r="L297">
        <v>20</v>
      </c>
      <c r="M297">
        <v>10</v>
      </c>
      <c r="N297">
        <v>20</v>
      </c>
      <c r="O297">
        <v>50</v>
      </c>
      <c r="P297">
        <v>1</v>
      </c>
      <c r="Q297" s="4">
        <v>0.5</v>
      </c>
      <c r="R297" s="4">
        <f>Table1[[#This Row],[Precision]]*100</f>
        <v>50</v>
      </c>
      <c r="S297" s="4">
        <v>0.5</v>
      </c>
      <c r="T297" s="4">
        <f>Table1[[#This Row],[Recall]]*100</f>
        <v>50</v>
      </c>
      <c r="U297" s="4">
        <v>0.5</v>
      </c>
      <c r="V297" s="4">
        <f>Table1[[#This Row],[F1-Score]]*100</f>
        <v>50</v>
      </c>
      <c r="W297" s="6">
        <v>21.219586372375499</v>
      </c>
      <c r="X297" s="6">
        <v>5.2069902420043897E-2</v>
      </c>
      <c r="Y297" s="6">
        <v>21.167516469955402</v>
      </c>
      <c r="Z297" t="s">
        <v>131</v>
      </c>
      <c r="AA297" t="s">
        <v>687</v>
      </c>
    </row>
    <row r="298" spans="1:27" hidden="1" x14ac:dyDescent="0.25">
      <c r="A298">
        <v>49.2</v>
      </c>
      <c r="B298" t="s">
        <v>24</v>
      </c>
      <c r="C298" t="s">
        <v>130</v>
      </c>
      <c r="D298">
        <f>Table1[[#This Row],[numberOfOccurrancesToBeDiscovered]]*Table1[[#This Row],[motifLength]]/Table1[[#This Row],[percentageMotifsOverLog]]*100</f>
        <v>40000</v>
      </c>
      <c r="E298">
        <v>10</v>
      </c>
      <c r="F298">
        <v>1</v>
      </c>
      <c r="G298">
        <v>20</v>
      </c>
      <c r="H298">
        <v>15</v>
      </c>
      <c r="I298">
        <v>-5</v>
      </c>
      <c r="J298">
        <v>1</v>
      </c>
      <c r="K298">
        <v>1</v>
      </c>
      <c r="L298">
        <v>20</v>
      </c>
      <c r="M298">
        <v>12</v>
      </c>
      <c r="N298">
        <v>20</v>
      </c>
      <c r="O298">
        <v>60</v>
      </c>
      <c r="P298">
        <v>0</v>
      </c>
      <c r="Q298" s="4">
        <v>0.6</v>
      </c>
      <c r="R298" s="4">
        <f>Table1[[#This Row],[Precision]]*100</f>
        <v>60</v>
      </c>
      <c r="S298" s="4">
        <v>0.6</v>
      </c>
      <c r="T298" s="4">
        <f>Table1[[#This Row],[Recall]]*100</f>
        <v>60</v>
      </c>
      <c r="U298" s="4">
        <v>0.6</v>
      </c>
      <c r="V298" s="4">
        <f>Table1[[#This Row],[F1-Score]]*100</f>
        <v>60</v>
      </c>
      <c r="W298" s="6">
        <v>19.781340599060101</v>
      </c>
      <c r="X298" s="6">
        <v>5.2069902420043897E-2</v>
      </c>
      <c r="Y298" s="6">
        <v>19.72927069664</v>
      </c>
      <c r="Z298" t="s">
        <v>131</v>
      </c>
      <c r="AA298" t="s">
        <v>688</v>
      </c>
    </row>
    <row r="299" spans="1:27" hidden="1" x14ac:dyDescent="0.25">
      <c r="A299">
        <v>49.3</v>
      </c>
      <c r="B299" t="s">
        <v>24</v>
      </c>
      <c r="C299" t="s">
        <v>130</v>
      </c>
      <c r="D299">
        <f>Table1[[#This Row],[numberOfOccurrancesToBeDiscovered]]*Table1[[#This Row],[motifLength]]/Table1[[#This Row],[percentageMotifsOverLog]]*100</f>
        <v>40000</v>
      </c>
      <c r="E299">
        <v>10</v>
      </c>
      <c r="F299">
        <v>1</v>
      </c>
      <c r="G299">
        <v>20</v>
      </c>
      <c r="H299">
        <v>20</v>
      </c>
      <c r="I299">
        <v>0</v>
      </c>
      <c r="J299">
        <v>1</v>
      </c>
      <c r="K299">
        <v>1</v>
      </c>
      <c r="L299">
        <v>20</v>
      </c>
      <c r="M299">
        <v>11</v>
      </c>
      <c r="N299">
        <v>20</v>
      </c>
      <c r="O299">
        <v>55</v>
      </c>
      <c r="P299">
        <v>0</v>
      </c>
      <c r="Q299" s="4">
        <v>0.55000000000000004</v>
      </c>
      <c r="R299" s="4">
        <f>Table1[[#This Row],[Precision]]*100</f>
        <v>55.000000000000007</v>
      </c>
      <c r="S299" s="4">
        <v>0.55000000000000004</v>
      </c>
      <c r="T299" s="4">
        <f>Table1[[#This Row],[Recall]]*100</f>
        <v>55.000000000000007</v>
      </c>
      <c r="U299" s="4">
        <v>0.55000000000000004</v>
      </c>
      <c r="V299" s="4">
        <f>Table1[[#This Row],[F1-Score]]*100</f>
        <v>55.000000000000007</v>
      </c>
      <c r="W299" s="6">
        <v>19.911328315734899</v>
      </c>
      <c r="X299" s="6">
        <v>5.2069902420043897E-2</v>
      </c>
      <c r="Y299" s="6">
        <v>19.859258413314802</v>
      </c>
      <c r="Z299" t="s">
        <v>131</v>
      </c>
      <c r="AA299" t="s">
        <v>689</v>
      </c>
    </row>
    <row r="300" spans="1:27" hidden="1" x14ac:dyDescent="0.25">
      <c r="A300">
        <v>49.4</v>
      </c>
      <c r="B300" t="s">
        <v>24</v>
      </c>
      <c r="C300" t="s">
        <v>130</v>
      </c>
      <c r="D300">
        <f>Table1[[#This Row],[numberOfOccurrancesToBeDiscovered]]*Table1[[#This Row],[motifLength]]/Table1[[#This Row],[percentageMotifsOverLog]]*100</f>
        <v>40000</v>
      </c>
      <c r="E300">
        <v>10</v>
      </c>
      <c r="F300">
        <v>1</v>
      </c>
      <c r="G300">
        <v>20</v>
      </c>
      <c r="H300">
        <v>25</v>
      </c>
      <c r="I300">
        <v>5</v>
      </c>
      <c r="J300">
        <v>1</v>
      </c>
      <c r="K300">
        <v>1</v>
      </c>
      <c r="L300">
        <v>20</v>
      </c>
      <c r="M300">
        <v>11</v>
      </c>
      <c r="N300">
        <v>20</v>
      </c>
      <c r="O300">
        <v>55</v>
      </c>
      <c r="P300">
        <v>0.54545454545454497</v>
      </c>
      <c r="Q300" s="4">
        <v>0.55000000000000004</v>
      </c>
      <c r="R300" s="4">
        <f>Table1[[#This Row],[Precision]]*100</f>
        <v>55.000000000000007</v>
      </c>
      <c r="S300" s="4">
        <v>0.55000000000000004</v>
      </c>
      <c r="T300" s="4">
        <f>Table1[[#This Row],[Recall]]*100</f>
        <v>55.000000000000007</v>
      </c>
      <c r="U300" s="4">
        <v>0.55000000000000004</v>
      </c>
      <c r="V300" s="4">
        <f>Table1[[#This Row],[F1-Score]]*100</f>
        <v>55.000000000000007</v>
      </c>
      <c r="W300" s="6">
        <v>21.013696432113601</v>
      </c>
      <c r="X300" s="6">
        <v>5.2069902420043897E-2</v>
      </c>
      <c r="Y300" s="6">
        <v>20.9616265296936</v>
      </c>
      <c r="Z300" t="s">
        <v>131</v>
      </c>
      <c r="AA300" t="s">
        <v>690</v>
      </c>
    </row>
    <row r="301" spans="1:27" hidden="1" x14ac:dyDescent="0.25">
      <c r="A301">
        <v>49.5</v>
      </c>
      <c r="B301" t="s">
        <v>24</v>
      </c>
      <c r="C301" t="s">
        <v>130</v>
      </c>
      <c r="D301">
        <f>Table1[[#This Row],[numberOfOccurrancesToBeDiscovered]]*Table1[[#This Row],[motifLength]]/Table1[[#This Row],[percentageMotifsOverLog]]*100</f>
        <v>40000</v>
      </c>
      <c r="E301">
        <v>10</v>
      </c>
      <c r="F301">
        <v>1</v>
      </c>
      <c r="G301">
        <v>20</v>
      </c>
      <c r="H301">
        <v>30</v>
      </c>
      <c r="I301">
        <v>10</v>
      </c>
      <c r="J301">
        <v>1</v>
      </c>
      <c r="K301">
        <v>1</v>
      </c>
      <c r="L301">
        <v>20</v>
      </c>
      <c r="M301">
        <v>5</v>
      </c>
      <c r="N301">
        <v>10</v>
      </c>
      <c r="O301">
        <v>25</v>
      </c>
      <c r="P301">
        <v>2</v>
      </c>
      <c r="Q301" s="4">
        <v>0.5</v>
      </c>
      <c r="R301" s="4">
        <f>Table1[[#This Row],[Precision]]*100</f>
        <v>50</v>
      </c>
      <c r="S301" s="4">
        <v>0.25</v>
      </c>
      <c r="T301" s="4">
        <f>Table1[[#This Row],[Recall]]*100</f>
        <v>25</v>
      </c>
      <c r="U301" s="4">
        <v>0.33333333333333298</v>
      </c>
      <c r="V301" s="4">
        <f>Table1[[#This Row],[F1-Score]]*100</f>
        <v>33.3333333333333</v>
      </c>
      <c r="W301" s="6">
        <v>19.766180038452099</v>
      </c>
      <c r="X301" s="6">
        <v>5.2069902420043897E-2</v>
      </c>
      <c r="Y301" s="6">
        <v>19.714110136032101</v>
      </c>
      <c r="Z301" t="s">
        <v>131</v>
      </c>
      <c r="AA301" t="s">
        <v>691</v>
      </c>
    </row>
    <row r="302" spans="1:27" hidden="1" x14ac:dyDescent="0.25">
      <c r="A302">
        <v>50</v>
      </c>
      <c r="B302" t="s">
        <v>24</v>
      </c>
      <c r="C302" t="s">
        <v>132</v>
      </c>
      <c r="D302">
        <f>Table1[[#This Row],[numberOfOccurrancesToBeDiscovered]]*Table1[[#This Row],[motifLength]]/Table1[[#This Row],[percentageMotifsOverLog]]*100</f>
        <v>16000</v>
      </c>
      <c r="E302">
        <v>10</v>
      </c>
      <c r="F302">
        <v>2.5</v>
      </c>
      <c r="G302">
        <v>20</v>
      </c>
      <c r="H302">
        <v>5</v>
      </c>
      <c r="I302">
        <v>-15</v>
      </c>
      <c r="J302">
        <v>1</v>
      </c>
      <c r="K302">
        <v>1</v>
      </c>
      <c r="L302">
        <v>20</v>
      </c>
      <c r="M302">
        <v>3</v>
      </c>
      <c r="N302">
        <v>10</v>
      </c>
      <c r="O302">
        <v>15</v>
      </c>
      <c r="P302">
        <v>0</v>
      </c>
      <c r="Q302" s="4">
        <v>0.3</v>
      </c>
      <c r="R302" s="4">
        <f>Table1[[#This Row],[Precision]]*100</f>
        <v>30</v>
      </c>
      <c r="S302" s="4">
        <v>0.15</v>
      </c>
      <c r="T302" s="4">
        <f>Table1[[#This Row],[Recall]]*100</f>
        <v>15</v>
      </c>
      <c r="U302" s="4">
        <v>0.2</v>
      </c>
      <c r="V302" s="4">
        <f>Table1[[#This Row],[F1-Score]]*100</f>
        <v>20</v>
      </c>
      <c r="W302" s="6">
        <v>3.2684266567230198</v>
      </c>
      <c r="X302" s="6">
        <v>3.3175706863403299E-2</v>
      </c>
      <c r="Y302" s="6">
        <v>3.23525094985962</v>
      </c>
      <c r="Z302" t="s">
        <v>133</v>
      </c>
      <c r="AA302" t="s">
        <v>1133</v>
      </c>
    </row>
    <row r="303" spans="1:27" hidden="1" x14ac:dyDescent="0.25">
      <c r="A303">
        <v>50.1</v>
      </c>
      <c r="B303" t="s">
        <v>24</v>
      </c>
      <c r="C303" t="s">
        <v>132</v>
      </c>
      <c r="D303">
        <f>Table1[[#This Row],[numberOfOccurrancesToBeDiscovered]]*Table1[[#This Row],[motifLength]]/Table1[[#This Row],[percentageMotifsOverLog]]*100</f>
        <v>16000</v>
      </c>
      <c r="E303">
        <v>10</v>
      </c>
      <c r="F303">
        <v>2.5</v>
      </c>
      <c r="G303">
        <v>20</v>
      </c>
      <c r="H303">
        <v>10</v>
      </c>
      <c r="I303">
        <v>-10</v>
      </c>
      <c r="J303">
        <v>1</v>
      </c>
      <c r="K303">
        <v>1</v>
      </c>
      <c r="L303">
        <v>20</v>
      </c>
      <c r="M303">
        <v>0</v>
      </c>
      <c r="N303">
        <v>10</v>
      </c>
      <c r="O303">
        <v>0</v>
      </c>
      <c r="Q303" s="4">
        <v>0</v>
      </c>
      <c r="R303" s="4">
        <f>Table1[[#This Row],[Precision]]*100</f>
        <v>0</v>
      </c>
      <c r="S303" s="4">
        <v>0</v>
      </c>
      <c r="T303" s="4">
        <f>Table1[[#This Row],[Recall]]*100</f>
        <v>0</v>
      </c>
      <c r="U303" s="4">
        <v>0</v>
      </c>
      <c r="V303" s="4">
        <f>Table1[[#This Row],[F1-Score]]*100</f>
        <v>0</v>
      </c>
      <c r="W303" s="6">
        <v>3.38199806213379</v>
      </c>
      <c r="X303" s="6">
        <v>3.3175706863403299E-2</v>
      </c>
      <c r="Y303" s="6">
        <v>3.3488223552703902</v>
      </c>
      <c r="Z303" t="s">
        <v>133</v>
      </c>
      <c r="AA303" t="s">
        <v>27</v>
      </c>
    </row>
    <row r="304" spans="1:27" hidden="1" x14ac:dyDescent="0.25">
      <c r="A304">
        <v>50.2</v>
      </c>
      <c r="B304" t="s">
        <v>24</v>
      </c>
      <c r="C304" t="s">
        <v>132</v>
      </c>
      <c r="D304">
        <f>Table1[[#This Row],[numberOfOccurrancesToBeDiscovered]]*Table1[[#This Row],[motifLength]]/Table1[[#This Row],[percentageMotifsOverLog]]*100</f>
        <v>16000</v>
      </c>
      <c r="E304">
        <v>10</v>
      </c>
      <c r="F304">
        <v>2.5</v>
      </c>
      <c r="G304">
        <v>20</v>
      </c>
      <c r="H304">
        <v>15</v>
      </c>
      <c r="I304">
        <v>-5</v>
      </c>
      <c r="J304">
        <v>1</v>
      </c>
      <c r="K304">
        <v>1</v>
      </c>
      <c r="L304">
        <v>20</v>
      </c>
      <c r="M304">
        <v>7</v>
      </c>
      <c r="N304">
        <v>10</v>
      </c>
      <c r="O304">
        <v>35</v>
      </c>
      <c r="P304">
        <v>0</v>
      </c>
      <c r="Q304" s="4">
        <v>0.7</v>
      </c>
      <c r="R304" s="4">
        <f>Table1[[#This Row],[Precision]]*100</f>
        <v>70</v>
      </c>
      <c r="S304" s="4">
        <v>0.35</v>
      </c>
      <c r="T304" s="4">
        <f>Table1[[#This Row],[Recall]]*100</f>
        <v>35</v>
      </c>
      <c r="U304" s="4">
        <v>0.46666666666666701</v>
      </c>
      <c r="V304" s="4">
        <f>Table1[[#This Row],[F1-Score]]*100</f>
        <v>46.6666666666667</v>
      </c>
      <c r="W304" s="6">
        <v>3.3324885368347199</v>
      </c>
      <c r="X304" s="6">
        <v>3.3175706863403299E-2</v>
      </c>
      <c r="Y304" s="6">
        <v>3.2993128299713099</v>
      </c>
      <c r="Z304" t="s">
        <v>133</v>
      </c>
      <c r="AA304" t="s">
        <v>1134</v>
      </c>
    </row>
    <row r="305" spans="1:27" hidden="1" x14ac:dyDescent="0.25">
      <c r="A305">
        <v>50.3</v>
      </c>
      <c r="B305" t="s">
        <v>24</v>
      </c>
      <c r="C305" t="s">
        <v>132</v>
      </c>
      <c r="D305">
        <f>Table1[[#This Row],[numberOfOccurrancesToBeDiscovered]]*Table1[[#This Row],[motifLength]]/Table1[[#This Row],[percentageMotifsOverLog]]*100</f>
        <v>16000</v>
      </c>
      <c r="E305">
        <v>10</v>
      </c>
      <c r="F305">
        <v>2.5</v>
      </c>
      <c r="G305">
        <v>20</v>
      </c>
      <c r="H305">
        <v>20</v>
      </c>
      <c r="I305">
        <v>0</v>
      </c>
      <c r="J305">
        <v>1</v>
      </c>
      <c r="K305">
        <v>1</v>
      </c>
      <c r="L305">
        <v>20</v>
      </c>
      <c r="M305">
        <v>16</v>
      </c>
      <c r="N305">
        <v>30</v>
      </c>
      <c r="O305">
        <v>80</v>
      </c>
      <c r="P305">
        <v>0</v>
      </c>
      <c r="Q305" s="4">
        <v>0.53333333333333299</v>
      </c>
      <c r="R305" s="4">
        <f>Table1[[#This Row],[Precision]]*100</f>
        <v>53.3333333333333</v>
      </c>
      <c r="S305" s="4">
        <v>0.8</v>
      </c>
      <c r="T305" s="4">
        <f>Table1[[#This Row],[Recall]]*100</f>
        <v>80</v>
      </c>
      <c r="U305" s="4">
        <v>0.64</v>
      </c>
      <c r="V305" s="4">
        <f>Table1[[#This Row],[F1-Score]]*100</f>
        <v>64</v>
      </c>
      <c r="W305" s="6">
        <v>3.7928850650787398</v>
      </c>
      <c r="X305" s="6">
        <v>3.3175706863403299E-2</v>
      </c>
      <c r="Y305" s="6">
        <v>3.7597093582153298</v>
      </c>
      <c r="Z305" t="s">
        <v>133</v>
      </c>
      <c r="AA305" t="s">
        <v>134</v>
      </c>
    </row>
    <row r="306" spans="1:27" hidden="1" x14ac:dyDescent="0.25">
      <c r="A306">
        <v>50.4</v>
      </c>
      <c r="B306" t="s">
        <v>24</v>
      </c>
      <c r="C306" t="s">
        <v>132</v>
      </c>
      <c r="D306">
        <f>Table1[[#This Row],[numberOfOccurrancesToBeDiscovered]]*Table1[[#This Row],[motifLength]]/Table1[[#This Row],[percentageMotifsOverLog]]*100</f>
        <v>16000</v>
      </c>
      <c r="E306">
        <v>10</v>
      </c>
      <c r="F306">
        <v>2.5</v>
      </c>
      <c r="G306">
        <v>20</v>
      </c>
      <c r="H306">
        <v>25</v>
      </c>
      <c r="I306">
        <v>5</v>
      </c>
      <c r="J306">
        <v>1</v>
      </c>
      <c r="K306">
        <v>1</v>
      </c>
      <c r="L306">
        <v>20</v>
      </c>
      <c r="M306">
        <v>20</v>
      </c>
      <c r="N306">
        <v>30</v>
      </c>
      <c r="O306">
        <v>100</v>
      </c>
      <c r="P306">
        <v>1.7</v>
      </c>
      <c r="Q306" s="4">
        <v>0.66666666666666696</v>
      </c>
      <c r="R306" s="4">
        <f>Table1[[#This Row],[Precision]]*100</f>
        <v>66.6666666666667</v>
      </c>
      <c r="S306" s="4">
        <v>1</v>
      </c>
      <c r="T306" s="4">
        <f>Table1[[#This Row],[Recall]]*100</f>
        <v>100</v>
      </c>
      <c r="U306" s="4">
        <v>0.8</v>
      </c>
      <c r="V306" s="4">
        <f>Table1[[#This Row],[F1-Score]]*100</f>
        <v>80</v>
      </c>
      <c r="W306" s="6">
        <v>4.22521948814392</v>
      </c>
      <c r="X306" s="6">
        <v>3.3175706863403299E-2</v>
      </c>
      <c r="Y306" s="6">
        <v>4.1920437812805202</v>
      </c>
      <c r="Z306" t="s">
        <v>133</v>
      </c>
      <c r="AA306" t="s">
        <v>692</v>
      </c>
    </row>
    <row r="307" spans="1:27" hidden="1" x14ac:dyDescent="0.25">
      <c r="A307">
        <v>50.5</v>
      </c>
      <c r="B307" t="s">
        <v>24</v>
      </c>
      <c r="C307" t="s">
        <v>132</v>
      </c>
      <c r="D307">
        <f>Table1[[#This Row],[numberOfOccurrancesToBeDiscovered]]*Table1[[#This Row],[motifLength]]/Table1[[#This Row],[percentageMotifsOverLog]]*100</f>
        <v>16000</v>
      </c>
      <c r="E307">
        <v>10</v>
      </c>
      <c r="F307">
        <v>2.5</v>
      </c>
      <c r="G307">
        <v>20</v>
      </c>
      <c r="H307">
        <v>30</v>
      </c>
      <c r="I307">
        <v>10</v>
      </c>
      <c r="J307">
        <v>1</v>
      </c>
      <c r="K307">
        <v>1</v>
      </c>
      <c r="L307">
        <v>20</v>
      </c>
      <c r="M307">
        <v>20</v>
      </c>
      <c r="N307">
        <v>30</v>
      </c>
      <c r="O307">
        <v>100</v>
      </c>
      <c r="P307">
        <v>1.8</v>
      </c>
      <c r="Q307" s="4">
        <v>0.66666666666666696</v>
      </c>
      <c r="R307" s="4">
        <f>Table1[[#This Row],[Precision]]*100</f>
        <v>66.6666666666667</v>
      </c>
      <c r="S307" s="4">
        <v>1</v>
      </c>
      <c r="T307" s="4">
        <f>Table1[[#This Row],[Recall]]*100</f>
        <v>100</v>
      </c>
      <c r="U307" s="4">
        <v>0.8</v>
      </c>
      <c r="V307" s="4">
        <f>Table1[[#This Row],[F1-Score]]*100</f>
        <v>80</v>
      </c>
      <c r="W307" s="6">
        <v>3.5329794883728001</v>
      </c>
      <c r="X307" s="6">
        <v>3.3175706863403299E-2</v>
      </c>
      <c r="Y307" s="6">
        <v>3.4998037815093999</v>
      </c>
      <c r="Z307" t="s">
        <v>133</v>
      </c>
      <c r="AA307" t="s">
        <v>693</v>
      </c>
    </row>
    <row r="308" spans="1:27" hidden="1" x14ac:dyDescent="0.25">
      <c r="A308">
        <v>51</v>
      </c>
      <c r="B308" t="s">
        <v>24</v>
      </c>
      <c r="C308" t="s">
        <v>135</v>
      </c>
      <c r="D308">
        <f>Table1[[#This Row],[numberOfOccurrancesToBeDiscovered]]*Table1[[#This Row],[motifLength]]/Table1[[#This Row],[percentageMotifsOverLog]]*100</f>
        <v>8000</v>
      </c>
      <c r="E308">
        <v>10</v>
      </c>
      <c r="F308">
        <v>5</v>
      </c>
      <c r="G308">
        <v>20</v>
      </c>
      <c r="H308">
        <v>5</v>
      </c>
      <c r="I308">
        <v>-15</v>
      </c>
      <c r="J308">
        <v>1</v>
      </c>
      <c r="K308">
        <v>1</v>
      </c>
      <c r="L308">
        <v>20</v>
      </c>
      <c r="M308">
        <v>4</v>
      </c>
      <c r="N308">
        <v>10</v>
      </c>
      <c r="O308">
        <v>20</v>
      </c>
      <c r="P308">
        <v>1</v>
      </c>
      <c r="Q308" s="4">
        <v>0.4</v>
      </c>
      <c r="R308" s="4">
        <f>Table1[[#This Row],[Precision]]*100</f>
        <v>40</v>
      </c>
      <c r="S308" s="4">
        <v>0.2</v>
      </c>
      <c r="T308" s="4">
        <f>Table1[[#This Row],[Recall]]*100</f>
        <v>20</v>
      </c>
      <c r="U308" s="4">
        <v>0.266666666666667</v>
      </c>
      <c r="V308" s="4">
        <f>Table1[[#This Row],[F1-Score]]*100</f>
        <v>26.6666666666667</v>
      </c>
      <c r="W308" s="6">
        <v>1.01571273803711</v>
      </c>
      <c r="X308" s="6">
        <v>3.2881021499633803E-2</v>
      </c>
      <c r="Y308" s="6">
        <v>0.98283171653747603</v>
      </c>
      <c r="Z308" t="s">
        <v>136</v>
      </c>
      <c r="AA308" t="s">
        <v>1135</v>
      </c>
    </row>
    <row r="309" spans="1:27" hidden="1" x14ac:dyDescent="0.25">
      <c r="A309">
        <v>51.1</v>
      </c>
      <c r="B309" t="s">
        <v>24</v>
      </c>
      <c r="C309" t="s">
        <v>135</v>
      </c>
      <c r="D309">
        <f>Table1[[#This Row],[numberOfOccurrancesToBeDiscovered]]*Table1[[#This Row],[motifLength]]/Table1[[#This Row],[percentageMotifsOverLog]]*100</f>
        <v>8000</v>
      </c>
      <c r="E309">
        <v>10</v>
      </c>
      <c r="F309">
        <v>5</v>
      </c>
      <c r="G309">
        <v>20</v>
      </c>
      <c r="H309">
        <v>10</v>
      </c>
      <c r="I309">
        <v>-10</v>
      </c>
      <c r="J309">
        <v>1</v>
      </c>
      <c r="K309">
        <v>1</v>
      </c>
      <c r="L309">
        <v>20</v>
      </c>
      <c r="M309">
        <v>3</v>
      </c>
      <c r="N309">
        <v>10</v>
      </c>
      <c r="O309">
        <v>15</v>
      </c>
      <c r="P309">
        <v>1</v>
      </c>
      <c r="Q309" s="4">
        <v>0.3</v>
      </c>
      <c r="R309" s="4">
        <f>Table1[[#This Row],[Precision]]*100</f>
        <v>30</v>
      </c>
      <c r="S309" s="4">
        <v>0.15</v>
      </c>
      <c r="T309" s="4">
        <f>Table1[[#This Row],[Recall]]*100</f>
        <v>15</v>
      </c>
      <c r="U309" s="4">
        <v>0.2</v>
      </c>
      <c r="V309" s="4">
        <f>Table1[[#This Row],[F1-Score]]*100</f>
        <v>20</v>
      </c>
      <c r="W309" s="6">
        <v>1.0494365692138701</v>
      </c>
      <c r="X309" s="6">
        <v>3.2881021499633803E-2</v>
      </c>
      <c r="Y309" s="6">
        <v>1.0165555477142301</v>
      </c>
      <c r="Z309" t="s">
        <v>136</v>
      </c>
      <c r="AA309" t="s">
        <v>1136</v>
      </c>
    </row>
    <row r="310" spans="1:27" hidden="1" x14ac:dyDescent="0.25">
      <c r="A310">
        <v>51.2</v>
      </c>
      <c r="B310" t="s">
        <v>24</v>
      </c>
      <c r="C310" t="s">
        <v>135</v>
      </c>
      <c r="D310">
        <f>Table1[[#This Row],[numberOfOccurrancesToBeDiscovered]]*Table1[[#This Row],[motifLength]]/Table1[[#This Row],[percentageMotifsOverLog]]*100</f>
        <v>8000</v>
      </c>
      <c r="E310">
        <v>10</v>
      </c>
      <c r="F310">
        <v>5</v>
      </c>
      <c r="G310">
        <v>20</v>
      </c>
      <c r="H310">
        <v>15</v>
      </c>
      <c r="I310">
        <v>-5</v>
      </c>
      <c r="J310">
        <v>1</v>
      </c>
      <c r="K310">
        <v>1</v>
      </c>
      <c r="L310">
        <v>20</v>
      </c>
      <c r="M310">
        <v>12</v>
      </c>
      <c r="N310">
        <v>20</v>
      </c>
      <c r="O310">
        <v>60</v>
      </c>
      <c r="P310">
        <v>0</v>
      </c>
      <c r="Q310" s="4">
        <v>0.6</v>
      </c>
      <c r="R310" s="4">
        <f>Table1[[#This Row],[Precision]]*100</f>
        <v>60</v>
      </c>
      <c r="S310" s="4">
        <v>0.6</v>
      </c>
      <c r="T310" s="4">
        <f>Table1[[#This Row],[Recall]]*100</f>
        <v>60</v>
      </c>
      <c r="U310" s="4">
        <v>0.6</v>
      </c>
      <c r="V310" s="4">
        <f>Table1[[#This Row],[F1-Score]]*100</f>
        <v>60</v>
      </c>
      <c r="W310" s="6">
        <v>1.10000228881836</v>
      </c>
      <c r="X310" s="6">
        <v>3.2881021499633803E-2</v>
      </c>
      <c r="Y310" s="6">
        <v>1.06712126731873</v>
      </c>
      <c r="Z310" t="s">
        <v>136</v>
      </c>
      <c r="AA310" t="s">
        <v>1137</v>
      </c>
    </row>
    <row r="311" spans="1:27" hidden="1" x14ac:dyDescent="0.25">
      <c r="A311">
        <v>51.3</v>
      </c>
      <c r="B311" t="s">
        <v>24</v>
      </c>
      <c r="C311" t="s">
        <v>135</v>
      </c>
      <c r="D311">
        <f>Table1[[#This Row],[numberOfOccurrancesToBeDiscovered]]*Table1[[#This Row],[motifLength]]/Table1[[#This Row],[percentageMotifsOverLog]]*100</f>
        <v>8000</v>
      </c>
      <c r="E311">
        <v>10</v>
      </c>
      <c r="F311">
        <v>5</v>
      </c>
      <c r="G311">
        <v>20</v>
      </c>
      <c r="H311">
        <v>20</v>
      </c>
      <c r="I311">
        <v>0</v>
      </c>
      <c r="J311">
        <v>1</v>
      </c>
      <c r="K311">
        <v>1</v>
      </c>
      <c r="L311">
        <v>20</v>
      </c>
      <c r="M311">
        <v>15</v>
      </c>
      <c r="N311">
        <v>20</v>
      </c>
      <c r="O311">
        <v>75</v>
      </c>
      <c r="P311">
        <v>0</v>
      </c>
      <c r="Q311" s="4">
        <v>0.75</v>
      </c>
      <c r="R311" s="4">
        <f>Table1[[#This Row],[Precision]]*100</f>
        <v>75</v>
      </c>
      <c r="S311" s="4">
        <v>0.75</v>
      </c>
      <c r="T311" s="4">
        <f>Table1[[#This Row],[Recall]]*100</f>
        <v>75</v>
      </c>
      <c r="U311" s="4">
        <v>0.75</v>
      </c>
      <c r="V311" s="4">
        <f>Table1[[#This Row],[F1-Score]]*100</f>
        <v>75</v>
      </c>
      <c r="W311" s="6">
        <v>1.17455983161926</v>
      </c>
      <c r="X311" s="6">
        <v>3.2881021499633803E-2</v>
      </c>
      <c r="Y311" s="6">
        <v>1.14167881011963</v>
      </c>
      <c r="Z311" t="s">
        <v>136</v>
      </c>
      <c r="AA311" t="s">
        <v>1138</v>
      </c>
    </row>
    <row r="312" spans="1:27" hidden="1" x14ac:dyDescent="0.25">
      <c r="A312">
        <v>51.4</v>
      </c>
      <c r="B312" t="s">
        <v>24</v>
      </c>
      <c r="C312" t="s">
        <v>135</v>
      </c>
      <c r="D312">
        <f>Table1[[#This Row],[numberOfOccurrancesToBeDiscovered]]*Table1[[#This Row],[motifLength]]/Table1[[#This Row],[percentageMotifsOverLog]]*100</f>
        <v>8000</v>
      </c>
      <c r="E312">
        <v>10</v>
      </c>
      <c r="F312">
        <v>5</v>
      </c>
      <c r="G312">
        <v>20</v>
      </c>
      <c r="H312">
        <v>25</v>
      </c>
      <c r="I312">
        <v>5</v>
      </c>
      <c r="J312">
        <v>1</v>
      </c>
      <c r="K312">
        <v>1</v>
      </c>
      <c r="L312">
        <v>20</v>
      </c>
      <c r="M312">
        <v>20</v>
      </c>
      <c r="N312">
        <v>30</v>
      </c>
      <c r="O312">
        <v>100</v>
      </c>
      <c r="P312">
        <v>0.35</v>
      </c>
      <c r="Q312" s="4">
        <v>0.66666666666666696</v>
      </c>
      <c r="R312" s="4">
        <f>Table1[[#This Row],[Precision]]*100</f>
        <v>66.6666666666667</v>
      </c>
      <c r="S312" s="4">
        <v>1</v>
      </c>
      <c r="T312" s="4">
        <f>Table1[[#This Row],[Recall]]*100</f>
        <v>100</v>
      </c>
      <c r="U312" s="4">
        <v>0.8</v>
      </c>
      <c r="V312" s="4">
        <f>Table1[[#This Row],[F1-Score]]*100</f>
        <v>80</v>
      </c>
      <c r="W312" s="6">
        <v>1.14922571182251</v>
      </c>
      <c r="X312" s="6">
        <v>3.2881021499633803E-2</v>
      </c>
      <c r="Y312" s="6">
        <v>1.11634469032288</v>
      </c>
      <c r="Z312" t="s">
        <v>136</v>
      </c>
      <c r="AA312" t="s">
        <v>694</v>
      </c>
    </row>
    <row r="313" spans="1:27" hidden="1" x14ac:dyDescent="0.25">
      <c r="A313">
        <v>51.5</v>
      </c>
      <c r="B313" t="s">
        <v>24</v>
      </c>
      <c r="C313" t="s">
        <v>135</v>
      </c>
      <c r="D313">
        <f>Table1[[#This Row],[numberOfOccurrancesToBeDiscovered]]*Table1[[#This Row],[motifLength]]/Table1[[#This Row],[percentageMotifsOverLog]]*100</f>
        <v>8000</v>
      </c>
      <c r="E313">
        <v>10</v>
      </c>
      <c r="F313">
        <v>5</v>
      </c>
      <c r="G313">
        <v>20</v>
      </c>
      <c r="H313">
        <v>30</v>
      </c>
      <c r="I313">
        <v>10</v>
      </c>
      <c r="J313">
        <v>1</v>
      </c>
      <c r="K313">
        <v>1</v>
      </c>
      <c r="L313">
        <v>20</v>
      </c>
      <c r="M313">
        <v>20</v>
      </c>
      <c r="N313">
        <v>30</v>
      </c>
      <c r="O313">
        <v>100</v>
      </c>
      <c r="P313">
        <v>3.8</v>
      </c>
      <c r="Q313" s="4">
        <v>0.66666666666666696</v>
      </c>
      <c r="R313" s="4">
        <f>Table1[[#This Row],[Precision]]*100</f>
        <v>66.6666666666667</v>
      </c>
      <c r="S313" s="4">
        <v>1</v>
      </c>
      <c r="T313" s="4">
        <f>Table1[[#This Row],[Recall]]*100</f>
        <v>100</v>
      </c>
      <c r="U313" s="4">
        <v>0.8</v>
      </c>
      <c r="V313" s="4">
        <f>Table1[[#This Row],[F1-Score]]*100</f>
        <v>80</v>
      </c>
      <c r="W313" s="6">
        <v>1.2045652866363501</v>
      </c>
      <c r="X313" s="6">
        <v>3.2881021499633803E-2</v>
      </c>
      <c r="Y313" s="6">
        <v>1.1716842651367201</v>
      </c>
      <c r="Z313" t="s">
        <v>136</v>
      </c>
      <c r="AA313" t="s">
        <v>1139</v>
      </c>
    </row>
    <row r="314" spans="1:27" hidden="1" x14ac:dyDescent="0.25">
      <c r="A314">
        <v>152</v>
      </c>
      <c r="B314" t="s">
        <v>24</v>
      </c>
      <c r="C314" t="s">
        <v>327</v>
      </c>
      <c r="D314">
        <f>Table1[[#This Row],[numberOfOccurrancesToBeDiscovered]]*Table1[[#This Row],[motifLength]]/Table1[[#This Row],[percentageMotifsOverLog]]*100</f>
        <v>5000</v>
      </c>
      <c r="E314">
        <v>0</v>
      </c>
      <c r="F314">
        <v>10</v>
      </c>
      <c r="G314">
        <v>25</v>
      </c>
      <c r="H314">
        <v>5</v>
      </c>
      <c r="I314">
        <v>-20</v>
      </c>
      <c r="J314">
        <v>1</v>
      </c>
      <c r="K314">
        <v>1</v>
      </c>
      <c r="L314">
        <v>20</v>
      </c>
      <c r="M314">
        <v>20</v>
      </c>
      <c r="N314">
        <v>30</v>
      </c>
      <c r="O314" s="1">
        <v>100</v>
      </c>
      <c r="P314">
        <v>0</v>
      </c>
      <c r="Q314" s="4">
        <v>0.66666666666666696</v>
      </c>
      <c r="R314" s="4">
        <f>Table1[[#This Row],[Precision]]*100</f>
        <v>66.6666666666667</v>
      </c>
      <c r="S314" s="4">
        <v>1</v>
      </c>
      <c r="T314" s="4">
        <f>Table1[[#This Row],[Recall]]*100</f>
        <v>100</v>
      </c>
      <c r="U314" s="4">
        <v>0.8</v>
      </c>
      <c r="V314" s="4">
        <f>Table1[[#This Row],[F1-Score]]*100</f>
        <v>80</v>
      </c>
      <c r="W314" s="6">
        <v>0.33774685859680198</v>
      </c>
      <c r="X314" s="6">
        <v>0</v>
      </c>
      <c r="Y314" s="6">
        <v>0.33774685859680198</v>
      </c>
      <c r="Z314" t="s">
        <v>328</v>
      </c>
      <c r="AA314" t="s">
        <v>1418</v>
      </c>
    </row>
    <row r="315" spans="1:27" hidden="1" x14ac:dyDescent="0.25">
      <c r="A315">
        <v>152.1</v>
      </c>
      <c r="B315" t="s">
        <v>24</v>
      </c>
      <c r="C315" t="s">
        <v>327</v>
      </c>
      <c r="D315">
        <f>Table1[[#This Row],[numberOfOccurrancesToBeDiscovered]]*Table1[[#This Row],[motifLength]]/Table1[[#This Row],[percentageMotifsOverLog]]*100</f>
        <v>5000</v>
      </c>
      <c r="E315">
        <v>0</v>
      </c>
      <c r="F315">
        <v>10</v>
      </c>
      <c r="G315">
        <v>25</v>
      </c>
      <c r="H315">
        <v>10</v>
      </c>
      <c r="I315">
        <v>-15</v>
      </c>
      <c r="J315">
        <v>1</v>
      </c>
      <c r="K315">
        <v>1</v>
      </c>
      <c r="L315">
        <v>20</v>
      </c>
      <c r="M315">
        <v>20</v>
      </c>
      <c r="N315">
        <v>30</v>
      </c>
      <c r="O315">
        <v>100</v>
      </c>
      <c r="P315">
        <v>0</v>
      </c>
      <c r="Q315" s="4">
        <v>0.66666666666666696</v>
      </c>
      <c r="R315" s="4">
        <f>Table1[[#This Row],[Precision]]*100</f>
        <v>66.6666666666667</v>
      </c>
      <c r="S315" s="4">
        <v>1</v>
      </c>
      <c r="T315" s="4">
        <f>Table1[[#This Row],[Recall]]*100</f>
        <v>100</v>
      </c>
      <c r="U315" s="4">
        <v>0.8</v>
      </c>
      <c r="V315" s="4">
        <f>Table1[[#This Row],[F1-Score]]*100</f>
        <v>80</v>
      </c>
      <c r="W315" s="6">
        <v>0.312419414520264</v>
      </c>
      <c r="X315" s="6">
        <v>0</v>
      </c>
      <c r="Y315" s="6">
        <v>0.312419414520264</v>
      </c>
      <c r="Z315" t="s">
        <v>328</v>
      </c>
      <c r="AA315" t="s">
        <v>1418</v>
      </c>
    </row>
    <row r="316" spans="1:27" hidden="1" x14ac:dyDescent="0.25">
      <c r="A316">
        <v>152.19999999999999</v>
      </c>
      <c r="B316" t="s">
        <v>24</v>
      </c>
      <c r="C316" t="s">
        <v>327</v>
      </c>
      <c r="D316">
        <f>Table1[[#This Row],[numberOfOccurrancesToBeDiscovered]]*Table1[[#This Row],[motifLength]]/Table1[[#This Row],[percentageMotifsOverLog]]*100</f>
        <v>5000</v>
      </c>
      <c r="E316">
        <v>0</v>
      </c>
      <c r="F316">
        <v>10</v>
      </c>
      <c r="G316">
        <v>25</v>
      </c>
      <c r="H316">
        <v>15</v>
      </c>
      <c r="I316">
        <v>-10</v>
      </c>
      <c r="J316">
        <v>1</v>
      </c>
      <c r="K316">
        <v>1</v>
      </c>
      <c r="L316">
        <v>20</v>
      </c>
      <c r="M316">
        <v>20</v>
      </c>
      <c r="N316">
        <v>30</v>
      </c>
      <c r="O316">
        <v>100</v>
      </c>
      <c r="P316" s="1">
        <v>0</v>
      </c>
      <c r="Q316" s="4">
        <v>0.66666666666666696</v>
      </c>
      <c r="R316" s="4">
        <f>Table1[[#This Row],[Precision]]*100</f>
        <v>66.6666666666667</v>
      </c>
      <c r="S316" s="4">
        <v>1</v>
      </c>
      <c r="T316" s="4">
        <f>Table1[[#This Row],[Recall]]*100</f>
        <v>100</v>
      </c>
      <c r="U316" s="4">
        <v>0.8</v>
      </c>
      <c r="V316" s="4">
        <f>Table1[[#This Row],[F1-Score]]*100</f>
        <v>80</v>
      </c>
      <c r="W316" s="6">
        <v>0.32717084884643599</v>
      </c>
      <c r="X316" s="6">
        <v>0</v>
      </c>
      <c r="Y316" s="6">
        <v>0.32717084884643599</v>
      </c>
      <c r="Z316" t="s">
        <v>328</v>
      </c>
      <c r="AA316" t="s">
        <v>1418</v>
      </c>
    </row>
    <row r="317" spans="1:27" hidden="1" x14ac:dyDescent="0.25">
      <c r="A317">
        <v>152.30000000000001</v>
      </c>
      <c r="B317" t="s">
        <v>24</v>
      </c>
      <c r="C317" t="s">
        <v>327</v>
      </c>
      <c r="D317">
        <f>Table1[[#This Row],[numberOfOccurrancesToBeDiscovered]]*Table1[[#This Row],[motifLength]]/Table1[[#This Row],[percentageMotifsOverLog]]*100</f>
        <v>5000</v>
      </c>
      <c r="E317">
        <v>0</v>
      </c>
      <c r="F317">
        <v>10</v>
      </c>
      <c r="G317">
        <v>25</v>
      </c>
      <c r="H317">
        <v>20</v>
      </c>
      <c r="I317">
        <v>-5</v>
      </c>
      <c r="J317">
        <v>1</v>
      </c>
      <c r="K317">
        <v>1</v>
      </c>
      <c r="L317">
        <v>20</v>
      </c>
      <c r="M317">
        <v>20</v>
      </c>
      <c r="N317">
        <v>30</v>
      </c>
      <c r="O317">
        <v>100</v>
      </c>
      <c r="P317">
        <v>0</v>
      </c>
      <c r="Q317" s="4">
        <v>0.66666666666666696</v>
      </c>
      <c r="R317" s="4">
        <f>Table1[[#This Row],[Precision]]*100</f>
        <v>66.6666666666667</v>
      </c>
      <c r="S317" s="4">
        <v>1</v>
      </c>
      <c r="T317" s="4">
        <f>Table1[[#This Row],[Recall]]*100</f>
        <v>100</v>
      </c>
      <c r="U317" s="4">
        <v>0.8</v>
      </c>
      <c r="V317" s="4">
        <f>Table1[[#This Row],[F1-Score]]*100</f>
        <v>80</v>
      </c>
      <c r="W317" s="6">
        <v>0.33697533607482899</v>
      </c>
      <c r="X317" s="6">
        <v>0</v>
      </c>
      <c r="Y317" s="6">
        <v>0.33697533607482899</v>
      </c>
      <c r="Z317" t="s">
        <v>328</v>
      </c>
      <c r="AA317" t="s">
        <v>1418</v>
      </c>
    </row>
    <row r="318" spans="1:27" hidden="1" x14ac:dyDescent="0.25">
      <c r="A318">
        <v>152.4</v>
      </c>
      <c r="B318" t="s">
        <v>24</v>
      </c>
      <c r="C318" t="s">
        <v>327</v>
      </c>
      <c r="D318">
        <f>Table1[[#This Row],[numberOfOccurrancesToBeDiscovered]]*Table1[[#This Row],[motifLength]]/Table1[[#This Row],[percentageMotifsOverLog]]*100</f>
        <v>5000</v>
      </c>
      <c r="E318">
        <v>0</v>
      </c>
      <c r="F318">
        <v>10</v>
      </c>
      <c r="G318">
        <v>25</v>
      </c>
      <c r="H318">
        <v>25</v>
      </c>
      <c r="I318">
        <v>0</v>
      </c>
      <c r="J318">
        <v>1</v>
      </c>
      <c r="K318">
        <v>1</v>
      </c>
      <c r="L318">
        <v>20</v>
      </c>
      <c r="M318">
        <v>20</v>
      </c>
      <c r="N318">
        <v>30</v>
      </c>
      <c r="O318">
        <v>100</v>
      </c>
      <c r="P318" s="1">
        <v>0</v>
      </c>
      <c r="Q318" s="4">
        <v>0.66666666666666696</v>
      </c>
      <c r="R318" s="4">
        <f>Table1[[#This Row],[Precision]]*100</f>
        <v>66.6666666666667</v>
      </c>
      <c r="S318" s="4">
        <v>1</v>
      </c>
      <c r="T318" s="4">
        <f>Table1[[#This Row],[Recall]]*100</f>
        <v>100</v>
      </c>
      <c r="U318" s="4">
        <v>0.8</v>
      </c>
      <c r="V318" s="4">
        <f>Table1[[#This Row],[F1-Score]]*100</f>
        <v>80</v>
      </c>
      <c r="W318" s="6">
        <v>0.33342361450195301</v>
      </c>
      <c r="X318" s="6">
        <v>0</v>
      </c>
      <c r="Y318" s="6">
        <v>0.33342361450195301</v>
      </c>
      <c r="Z318" t="s">
        <v>328</v>
      </c>
      <c r="AA318" t="s">
        <v>1418</v>
      </c>
    </row>
    <row r="319" spans="1:27" hidden="1" x14ac:dyDescent="0.25">
      <c r="A319">
        <v>152.5</v>
      </c>
      <c r="B319" t="s">
        <v>24</v>
      </c>
      <c r="C319" t="s">
        <v>327</v>
      </c>
      <c r="D319">
        <f>Table1[[#This Row],[numberOfOccurrancesToBeDiscovered]]*Table1[[#This Row],[motifLength]]/Table1[[#This Row],[percentageMotifsOverLog]]*100</f>
        <v>5000</v>
      </c>
      <c r="E319">
        <v>0</v>
      </c>
      <c r="F319">
        <v>10</v>
      </c>
      <c r="G319">
        <v>25</v>
      </c>
      <c r="H319">
        <v>30</v>
      </c>
      <c r="I319">
        <v>5</v>
      </c>
      <c r="J319">
        <v>1</v>
      </c>
      <c r="K319">
        <v>1</v>
      </c>
      <c r="L319">
        <v>20</v>
      </c>
      <c r="M319">
        <v>20</v>
      </c>
      <c r="N319">
        <v>30</v>
      </c>
      <c r="O319">
        <v>100</v>
      </c>
      <c r="P319">
        <v>0.85</v>
      </c>
      <c r="Q319" s="4">
        <v>0.66666666666666696</v>
      </c>
      <c r="R319" s="4">
        <f>Table1[[#This Row],[Precision]]*100</f>
        <v>66.6666666666667</v>
      </c>
      <c r="S319" s="4">
        <v>1</v>
      </c>
      <c r="T319" s="4">
        <f>Table1[[#This Row],[Recall]]*100</f>
        <v>100</v>
      </c>
      <c r="U319" s="4">
        <v>0.8</v>
      </c>
      <c r="V319" s="4">
        <f>Table1[[#This Row],[F1-Score]]*100</f>
        <v>80</v>
      </c>
      <c r="W319" s="6">
        <v>0.33324837684631298</v>
      </c>
      <c r="X319" s="6">
        <v>0</v>
      </c>
      <c r="Y319" s="6">
        <v>0.33324837684631298</v>
      </c>
      <c r="Z319" t="s">
        <v>328</v>
      </c>
      <c r="AA319" t="s">
        <v>1419</v>
      </c>
    </row>
    <row r="320" spans="1:27" hidden="1" x14ac:dyDescent="0.25">
      <c r="A320">
        <v>53</v>
      </c>
      <c r="B320" t="s">
        <v>24</v>
      </c>
      <c r="C320" t="s">
        <v>139</v>
      </c>
      <c r="D320">
        <f>Table1[[#This Row],[numberOfOccurrancesToBeDiscovered]]*Table1[[#This Row],[motifLength]]/Table1[[#This Row],[percentageMotifsOverLog]]*100</f>
        <v>50000</v>
      </c>
      <c r="E320">
        <v>10</v>
      </c>
      <c r="F320">
        <v>1</v>
      </c>
      <c r="G320">
        <v>25</v>
      </c>
      <c r="H320">
        <v>5</v>
      </c>
      <c r="I320">
        <v>-20</v>
      </c>
      <c r="J320">
        <v>1</v>
      </c>
      <c r="K320">
        <v>1</v>
      </c>
      <c r="L320">
        <v>20</v>
      </c>
      <c r="M320">
        <v>0</v>
      </c>
      <c r="N320">
        <v>10</v>
      </c>
      <c r="O320">
        <v>0</v>
      </c>
      <c r="Q320" s="4">
        <v>0</v>
      </c>
      <c r="R320" s="4">
        <f>Table1[[#This Row],[Precision]]*100</f>
        <v>0</v>
      </c>
      <c r="S320" s="4">
        <v>0</v>
      </c>
      <c r="T320" s="4">
        <f>Table1[[#This Row],[Recall]]*100</f>
        <v>0</v>
      </c>
      <c r="U320" s="4">
        <v>0</v>
      </c>
      <c r="V320" s="4">
        <f>Table1[[#This Row],[F1-Score]]*100</f>
        <v>0</v>
      </c>
      <c r="W320" s="6">
        <v>33.5278511047363</v>
      </c>
      <c r="X320" s="6">
        <v>9.7015380859375E-2</v>
      </c>
      <c r="Y320" s="6">
        <v>33.430835723877003</v>
      </c>
      <c r="Z320" t="s">
        <v>140</v>
      </c>
      <c r="AA320" t="s">
        <v>27</v>
      </c>
    </row>
    <row r="321" spans="1:27" hidden="1" x14ac:dyDescent="0.25">
      <c r="A321">
        <v>53.1</v>
      </c>
      <c r="B321" t="s">
        <v>24</v>
      </c>
      <c r="C321" t="s">
        <v>139</v>
      </c>
      <c r="D321">
        <f>Table1[[#This Row],[numberOfOccurrancesToBeDiscovered]]*Table1[[#This Row],[motifLength]]/Table1[[#This Row],[percentageMotifsOverLog]]*100</f>
        <v>50000</v>
      </c>
      <c r="E321">
        <v>10</v>
      </c>
      <c r="F321">
        <v>1</v>
      </c>
      <c r="G321">
        <v>25</v>
      </c>
      <c r="H321">
        <v>10</v>
      </c>
      <c r="I321">
        <v>-15</v>
      </c>
      <c r="J321">
        <v>1</v>
      </c>
      <c r="K321">
        <v>1</v>
      </c>
      <c r="L321">
        <v>20</v>
      </c>
      <c r="M321">
        <v>0</v>
      </c>
      <c r="N321">
        <v>10</v>
      </c>
      <c r="O321">
        <v>0</v>
      </c>
      <c r="Q321" s="4">
        <v>0</v>
      </c>
      <c r="R321" s="4">
        <f>Table1[[#This Row],[Precision]]*100</f>
        <v>0</v>
      </c>
      <c r="S321" s="4">
        <v>0</v>
      </c>
      <c r="T321" s="4">
        <f>Table1[[#This Row],[Recall]]*100</f>
        <v>0</v>
      </c>
      <c r="U321" s="4">
        <v>0</v>
      </c>
      <c r="V321" s="4">
        <f>Table1[[#This Row],[F1-Score]]*100</f>
        <v>0</v>
      </c>
      <c r="W321" s="6">
        <v>30.887211084365799</v>
      </c>
      <c r="X321" s="6">
        <v>9.7015380859375E-2</v>
      </c>
      <c r="Y321" s="6">
        <v>30.790195703506502</v>
      </c>
      <c r="Z321" t="s">
        <v>140</v>
      </c>
      <c r="AA321" t="s">
        <v>27</v>
      </c>
    </row>
    <row r="322" spans="1:27" hidden="1" x14ac:dyDescent="0.25">
      <c r="A322">
        <v>53.2</v>
      </c>
      <c r="B322" t="s">
        <v>24</v>
      </c>
      <c r="C322" t="s">
        <v>139</v>
      </c>
      <c r="D322">
        <f>Table1[[#This Row],[numberOfOccurrancesToBeDiscovered]]*Table1[[#This Row],[motifLength]]/Table1[[#This Row],[percentageMotifsOverLog]]*100</f>
        <v>50000</v>
      </c>
      <c r="E322">
        <v>10</v>
      </c>
      <c r="F322">
        <v>1</v>
      </c>
      <c r="G322">
        <v>25</v>
      </c>
      <c r="H322">
        <v>15</v>
      </c>
      <c r="I322">
        <v>-10</v>
      </c>
      <c r="J322">
        <v>1</v>
      </c>
      <c r="K322">
        <v>1</v>
      </c>
      <c r="L322">
        <v>20</v>
      </c>
      <c r="M322">
        <v>11</v>
      </c>
      <c r="N322">
        <v>20</v>
      </c>
      <c r="O322">
        <v>55</v>
      </c>
      <c r="P322">
        <v>0</v>
      </c>
      <c r="Q322" s="4">
        <v>0.55000000000000004</v>
      </c>
      <c r="R322" s="4">
        <f>Table1[[#This Row],[Precision]]*100</f>
        <v>55.000000000000007</v>
      </c>
      <c r="S322" s="4">
        <v>0.55000000000000004</v>
      </c>
      <c r="T322" s="4">
        <f>Table1[[#This Row],[Recall]]*100</f>
        <v>55.000000000000007</v>
      </c>
      <c r="U322" s="4">
        <v>0.55000000000000004</v>
      </c>
      <c r="V322" s="4">
        <f>Table1[[#This Row],[F1-Score]]*100</f>
        <v>55.000000000000007</v>
      </c>
      <c r="W322" s="6">
        <v>30.949462890625</v>
      </c>
      <c r="X322" s="6">
        <v>9.7015380859375E-2</v>
      </c>
      <c r="Y322" s="6">
        <v>30.8524475097656</v>
      </c>
      <c r="Z322" t="s">
        <v>140</v>
      </c>
      <c r="AA322" t="s">
        <v>1144</v>
      </c>
    </row>
    <row r="323" spans="1:27" hidden="1" x14ac:dyDescent="0.25">
      <c r="A323">
        <v>53.3</v>
      </c>
      <c r="B323" t="s">
        <v>24</v>
      </c>
      <c r="C323" t="s">
        <v>139</v>
      </c>
      <c r="D323">
        <f>Table1[[#This Row],[numberOfOccurrancesToBeDiscovered]]*Table1[[#This Row],[motifLength]]/Table1[[#This Row],[percentageMotifsOverLog]]*100</f>
        <v>50000</v>
      </c>
      <c r="E323">
        <v>10</v>
      </c>
      <c r="F323">
        <v>1</v>
      </c>
      <c r="G323">
        <v>25</v>
      </c>
      <c r="H323">
        <v>20</v>
      </c>
      <c r="I323">
        <v>-5</v>
      </c>
      <c r="J323">
        <v>1</v>
      </c>
      <c r="K323">
        <v>1</v>
      </c>
      <c r="L323">
        <v>20</v>
      </c>
      <c r="M323">
        <v>15</v>
      </c>
      <c r="N323">
        <v>20</v>
      </c>
      <c r="O323">
        <v>75</v>
      </c>
      <c r="P323">
        <v>0</v>
      </c>
      <c r="Q323" s="4">
        <v>0.75</v>
      </c>
      <c r="R323" s="4">
        <f>Table1[[#This Row],[Precision]]*100</f>
        <v>75</v>
      </c>
      <c r="S323" s="4">
        <v>0.75</v>
      </c>
      <c r="T323" s="4">
        <f>Table1[[#This Row],[Recall]]*100</f>
        <v>75</v>
      </c>
      <c r="U323" s="4">
        <v>0.75</v>
      </c>
      <c r="V323" s="4">
        <f>Table1[[#This Row],[F1-Score]]*100</f>
        <v>75</v>
      </c>
      <c r="W323" s="6">
        <v>34.245355129241901</v>
      </c>
      <c r="X323" s="6">
        <v>9.7015380859375E-2</v>
      </c>
      <c r="Y323" s="6">
        <v>34.148339748382597</v>
      </c>
      <c r="Z323" t="s">
        <v>140</v>
      </c>
      <c r="AA323" t="s">
        <v>1145</v>
      </c>
    </row>
    <row r="324" spans="1:27" hidden="1" x14ac:dyDescent="0.25">
      <c r="A324">
        <v>53.4</v>
      </c>
      <c r="B324" t="s">
        <v>24</v>
      </c>
      <c r="C324" t="s">
        <v>139</v>
      </c>
      <c r="D324">
        <f>Table1[[#This Row],[numberOfOccurrancesToBeDiscovered]]*Table1[[#This Row],[motifLength]]/Table1[[#This Row],[percentageMotifsOverLog]]*100</f>
        <v>50000</v>
      </c>
      <c r="E324">
        <v>10</v>
      </c>
      <c r="F324">
        <v>1</v>
      </c>
      <c r="G324">
        <v>25</v>
      </c>
      <c r="H324">
        <v>25</v>
      </c>
      <c r="I324">
        <v>0</v>
      </c>
      <c r="J324">
        <v>1</v>
      </c>
      <c r="K324">
        <v>1</v>
      </c>
      <c r="L324">
        <v>20</v>
      </c>
      <c r="M324">
        <v>15</v>
      </c>
      <c r="N324">
        <v>20</v>
      </c>
      <c r="O324">
        <v>75</v>
      </c>
      <c r="P324">
        <v>0</v>
      </c>
      <c r="Q324" s="4">
        <v>0.75</v>
      </c>
      <c r="R324" s="4">
        <f>Table1[[#This Row],[Precision]]*100</f>
        <v>75</v>
      </c>
      <c r="S324" s="4">
        <v>0.75</v>
      </c>
      <c r="T324" s="4">
        <f>Table1[[#This Row],[Recall]]*100</f>
        <v>75</v>
      </c>
      <c r="U324" s="4">
        <v>0.75</v>
      </c>
      <c r="V324" s="4">
        <f>Table1[[#This Row],[F1-Score]]*100</f>
        <v>75</v>
      </c>
      <c r="W324" s="6">
        <v>34.482697486877399</v>
      </c>
      <c r="X324" s="6">
        <v>9.7015380859375E-2</v>
      </c>
      <c r="Y324" s="6">
        <v>34.385682106018102</v>
      </c>
      <c r="Z324" t="s">
        <v>140</v>
      </c>
      <c r="AA324" t="s">
        <v>696</v>
      </c>
    </row>
    <row r="325" spans="1:27" hidden="1" x14ac:dyDescent="0.25">
      <c r="A325">
        <v>53.5</v>
      </c>
      <c r="B325" t="s">
        <v>24</v>
      </c>
      <c r="C325" t="s">
        <v>139</v>
      </c>
      <c r="D325">
        <f>Table1[[#This Row],[numberOfOccurrancesToBeDiscovered]]*Table1[[#This Row],[motifLength]]/Table1[[#This Row],[percentageMotifsOverLog]]*100</f>
        <v>50000</v>
      </c>
      <c r="E325">
        <v>10</v>
      </c>
      <c r="F325">
        <v>1</v>
      </c>
      <c r="G325">
        <v>25</v>
      </c>
      <c r="H325">
        <v>30</v>
      </c>
      <c r="I325">
        <v>5</v>
      </c>
      <c r="J325">
        <v>1</v>
      </c>
      <c r="K325">
        <v>1</v>
      </c>
      <c r="L325">
        <v>20</v>
      </c>
      <c r="M325">
        <v>5</v>
      </c>
      <c r="N325">
        <v>10</v>
      </c>
      <c r="O325">
        <v>25</v>
      </c>
      <c r="P325">
        <v>8.4</v>
      </c>
      <c r="Q325" s="4">
        <v>0.5</v>
      </c>
      <c r="R325" s="4">
        <f>Table1[[#This Row],[Precision]]*100</f>
        <v>50</v>
      </c>
      <c r="S325" s="4">
        <v>0.25</v>
      </c>
      <c r="T325" s="4">
        <f>Table1[[#This Row],[Recall]]*100</f>
        <v>25</v>
      </c>
      <c r="U325" s="4">
        <v>0.33333333333333298</v>
      </c>
      <c r="V325" s="4">
        <f>Table1[[#This Row],[F1-Score]]*100</f>
        <v>33.3333333333333</v>
      </c>
      <c r="W325" s="6">
        <v>38.208603858947797</v>
      </c>
      <c r="X325" s="6">
        <v>9.7015380859375E-2</v>
      </c>
      <c r="Y325" s="6">
        <v>38.1115884780884</v>
      </c>
      <c r="Z325" t="s">
        <v>140</v>
      </c>
      <c r="AA325" t="s">
        <v>697</v>
      </c>
    </row>
    <row r="326" spans="1:27" hidden="1" x14ac:dyDescent="0.25">
      <c r="A326">
        <v>54</v>
      </c>
      <c r="B326" t="s">
        <v>24</v>
      </c>
      <c r="C326" t="s">
        <v>141</v>
      </c>
      <c r="D326">
        <f>Table1[[#This Row],[numberOfOccurrancesToBeDiscovered]]*Table1[[#This Row],[motifLength]]/Table1[[#This Row],[percentageMotifsOverLog]]*100</f>
        <v>20000</v>
      </c>
      <c r="E326">
        <v>10</v>
      </c>
      <c r="F326">
        <v>2.5</v>
      </c>
      <c r="G326">
        <v>25</v>
      </c>
      <c r="H326">
        <v>5</v>
      </c>
      <c r="I326">
        <v>-20</v>
      </c>
      <c r="J326">
        <v>1</v>
      </c>
      <c r="K326">
        <v>1</v>
      </c>
      <c r="L326">
        <v>20</v>
      </c>
      <c r="M326">
        <v>10</v>
      </c>
      <c r="N326">
        <v>20</v>
      </c>
      <c r="O326">
        <v>50</v>
      </c>
      <c r="P326">
        <v>0</v>
      </c>
      <c r="Q326" s="4">
        <v>0.5</v>
      </c>
      <c r="R326" s="4">
        <f>Table1[[#This Row],[Precision]]*100</f>
        <v>50</v>
      </c>
      <c r="S326" s="4">
        <v>0.5</v>
      </c>
      <c r="T326" s="4">
        <f>Table1[[#This Row],[Recall]]*100</f>
        <v>50</v>
      </c>
      <c r="U326" s="4">
        <v>0.5</v>
      </c>
      <c r="V326" s="4">
        <f>Table1[[#This Row],[F1-Score]]*100</f>
        <v>50</v>
      </c>
      <c r="W326" s="6">
        <v>6.0835676193237296</v>
      </c>
      <c r="X326" s="6">
        <v>5.0215244293212898E-2</v>
      </c>
      <c r="Y326" s="6">
        <v>6.0333523750305202</v>
      </c>
      <c r="Z326" t="s">
        <v>142</v>
      </c>
      <c r="AA326" t="s">
        <v>1146</v>
      </c>
    </row>
    <row r="327" spans="1:27" hidden="1" x14ac:dyDescent="0.25">
      <c r="A327">
        <v>54.1</v>
      </c>
      <c r="B327" t="s">
        <v>24</v>
      </c>
      <c r="C327" t="s">
        <v>141</v>
      </c>
      <c r="D327">
        <f>Table1[[#This Row],[numberOfOccurrancesToBeDiscovered]]*Table1[[#This Row],[motifLength]]/Table1[[#This Row],[percentageMotifsOverLog]]*100</f>
        <v>20000</v>
      </c>
      <c r="E327">
        <v>10</v>
      </c>
      <c r="F327">
        <v>2.5</v>
      </c>
      <c r="G327">
        <v>25</v>
      </c>
      <c r="H327">
        <v>10</v>
      </c>
      <c r="I327">
        <v>-15</v>
      </c>
      <c r="J327">
        <v>1</v>
      </c>
      <c r="K327">
        <v>1</v>
      </c>
      <c r="L327">
        <v>20</v>
      </c>
      <c r="M327">
        <v>4</v>
      </c>
      <c r="N327">
        <v>10</v>
      </c>
      <c r="O327">
        <v>20</v>
      </c>
      <c r="P327">
        <v>0.75</v>
      </c>
      <c r="Q327" s="4">
        <v>0.4</v>
      </c>
      <c r="R327" s="4">
        <f>Table1[[#This Row],[Precision]]*100</f>
        <v>40</v>
      </c>
      <c r="S327" s="4">
        <v>0.2</v>
      </c>
      <c r="T327" s="4">
        <f>Table1[[#This Row],[Recall]]*100</f>
        <v>20</v>
      </c>
      <c r="U327" s="4">
        <v>0.266666666666667</v>
      </c>
      <c r="V327" s="4">
        <f>Table1[[#This Row],[F1-Score]]*100</f>
        <v>26.6666666666667</v>
      </c>
      <c r="W327" s="6">
        <v>6.2667160034179696</v>
      </c>
      <c r="X327" s="6">
        <v>5.0215244293212898E-2</v>
      </c>
      <c r="Y327" s="6">
        <v>6.2165007591247603</v>
      </c>
      <c r="Z327" t="s">
        <v>142</v>
      </c>
      <c r="AA327" t="s">
        <v>1147</v>
      </c>
    </row>
    <row r="328" spans="1:27" hidden="1" x14ac:dyDescent="0.25">
      <c r="A328">
        <v>54.2</v>
      </c>
      <c r="B328" t="s">
        <v>24</v>
      </c>
      <c r="C328" t="s">
        <v>141</v>
      </c>
      <c r="D328">
        <f>Table1[[#This Row],[numberOfOccurrancesToBeDiscovered]]*Table1[[#This Row],[motifLength]]/Table1[[#This Row],[percentageMotifsOverLog]]*100</f>
        <v>20000</v>
      </c>
      <c r="E328">
        <v>10</v>
      </c>
      <c r="F328">
        <v>2.5</v>
      </c>
      <c r="G328">
        <v>25</v>
      </c>
      <c r="H328">
        <v>15</v>
      </c>
      <c r="I328">
        <v>-10</v>
      </c>
      <c r="J328">
        <v>1</v>
      </c>
      <c r="K328">
        <v>1</v>
      </c>
      <c r="L328">
        <v>20</v>
      </c>
      <c r="M328">
        <v>11</v>
      </c>
      <c r="N328">
        <v>20</v>
      </c>
      <c r="O328">
        <v>55</v>
      </c>
      <c r="P328">
        <v>5</v>
      </c>
      <c r="Q328" s="4">
        <v>0.55000000000000004</v>
      </c>
      <c r="R328" s="4">
        <f>Table1[[#This Row],[Precision]]*100</f>
        <v>55.000000000000007</v>
      </c>
      <c r="S328" s="4">
        <v>0.55000000000000004</v>
      </c>
      <c r="T328" s="4">
        <f>Table1[[#This Row],[Recall]]*100</f>
        <v>55.000000000000007</v>
      </c>
      <c r="U328" s="4">
        <v>0.55000000000000004</v>
      </c>
      <c r="V328" s="4">
        <f>Table1[[#This Row],[F1-Score]]*100</f>
        <v>55.000000000000007</v>
      </c>
      <c r="W328" s="6">
        <v>6.5831890106201199</v>
      </c>
      <c r="X328" s="6">
        <v>5.0215244293212898E-2</v>
      </c>
      <c r="Y328" s="6">
        <v>6.5329737663268999</v>
      </c>
      <c r="Z328" t="s">
        <v>142</v>
      </c>
      <c r="AA328" t="s">
        <v>1148</v>
      </c>
    </row>
    <row r="329" spans="1:27" hidden="1" x14ac:dyDescent="0.25">
      <c r="A329">
        <v>54.3</v>
      </c>
      <c r="B329" t="s">
        <v>24</v>
      </c>
      <c r="C329" t="s">
        <v>141</v>
      </c>
      <c r="D329">
        <f>Table1[[#This Row],[numberOfOccurrancesToBeDiscovered]]*Table1[[#This Row],[motifLength]]/Table1[[#This Row],[percentageMotifsOverLog]]*100</f>
        <v>20000</v>
      </c>
      <c r="E329">
        <v>10</v>
      </c>
      <c r="F329">
        <v>2.5</v>
      </c>
      <c r="G329">
        <v>25</v>
      </c>
      <c r="H329">
        <v>20</v>
      </c>
      <c r="I329">
        <v>-5</v>
      </c>
      <c r="J329">
        <v>1</v>
      </c>
      <c r="K329">
        <v>1</v>
      </c>
      <c r="L329">
        <v>20</v>
      </c>
      <c r="M329">
        <v>2</v>
      </c>
      <c r="N329">
        <v>10</v>
      </c>
      <c r="O329">
        <v>10</v>
      </c>
      <c r="P329">
        <v>2</v>
      </c>
      <c r="Q329" s="4">
        <v>0.2</v>
      </c>
      <c r="R329" s="4">
        <f>Table1[[#This Row],[Precision]]*100</f>
        <v>20</v>
      </c>
      <c r="S329" s="4">
        <v>0.1</v>
      </c>
      <c r="T329" s="4">
        <f>Table1[[#This Row],[Recall]]*100</f>
        <v>10</v>
      </c>
      <c r="U329" s="4">
        <v>0.133333333333333</v>
      </c>
      <c r="V329" s="4">
        <f>Table1[[#This Row],[F1-Score]]*100</f>
        <v>13.3333333333333</v>
      </c>
      <c r="W329" s="6">
        <v>6.3162546157836896</v>
      </c>
      <c r="X329" s="6">
        <v>5.0215244293212898E-2</v>
      </c>
      <c r="Y329" s="6">
        <v>6.2660393714904803</v>
      </c>
      <c r="Z329" t="s">
        <v>142</v>
      </c>
      <c r="AA329" t="s">
        <v>698</v>
      </c>
    </row>
    <row r="330" spans="1:27" hidden="1" x14ac:dyDescent="0.25">
      <c r="A330">
        <v>54.4</v>
      </c>
      <c r="B330" t="s">
        <v>24</v>
      </c>
      <c r="C330" t="s">
        <v>141</v>
      </c>
      <c r="D330">
        <f>Table1[[#This Row],[numberOfOccurrancesToBeDiscovered]]*Table1[[#This Row],[motifLength]]/Table1[[#This Row],[percentageMotifsOverLog]]*100</f>
        <v>20000</v>
      </c>
      <c r="E330">
        <v>10</v>
      </c>
      <c r="F330">
        <v>2.5</v>
      </c>
      <c r="G330">
        <v>25</v>
      </c>
      <c r="H330">
        <v>25</v>
      </c>
      <c r="I330">
        <v>0</v>
      </c>
      <c r="J330">
        <v>1</v>
      </c>
      <c r="K330">
        <v>1</v>
      </c>
      <c r="L330">
        <v>20</v>
      </c>
      <c r="M330">
        <v>18</v>
      </c>
      <c r="N330">
        <v>30</v>
      </c>
      <c r="O330">
        <v>90</v>
      </c>
      <c r="P330">
        <v>0</v>
      </c>
      <c r="Q330" s="4">
        <v>0.6</v>
      </c>
      <c r="R330" s="4">
        <f>Table1[[#This Row],[Precision]]*100</f>
        <v>60</v>
      </c>
      <c r="S330" s="4">
        <v>0.9</v>
      </c>
      <c r="T330" s="4">
        <f>Table1[[#This Row],[Recall]]*100</f>
        <v>90</v>
      </c>
      <c r="U330" s="4">
        <v>0.72</v>
      </c>
      <c r="V330" s="4">
        <f>Table1[[#This Row],[F1-Score]]*100</f>
        <v>72</v>
      </c>
      <c r="W330" s="6">
        <v>6.9012193679809597</v>
      </c>
      <c r="X330" s="6">
        <v>5.0215244293212898E-2</v>
      </c>
      <c r="Y330" s="6">
        <v>6.8510041236877397</v>
      </c>
      <c r="Z330" t="s">
        <v>142</v>
      </c>
      <c r="AA330" t="s">
        <v>699</v>
      </c>
    </row>
    <row r="331" spans="1:27" hidden="1" x14ac:dyDescent="0.25">
      <c r="A331">
        <v>54.5</v>
      </c>
      <c r="B331" t="s">
        <v>24</v>
      </c>
      <c r="C331" t="s">
        <v>141</v>
      </c>
      <c r="D331">
        <f>Table1[[#This Row],[numberOfOccurrancesToBeDiscovered]]*Table1[[#This Row],[motifLength]]/Table1[[#This Row],[percentageMotifsOverLog]]*100</f>
        <v>20000</v>
      </c>
      <c r="E331">
        <v>10</v>
      </c>
      <c r="F331">
        <v>2.5</v>
      </c>
      <c r="G331">
        <v>25</v>
      </c>
      <c r="H331">
        <v>30</v>
      </c>
      <c r="I331">
        <v>5</v>
      </c>
      <c r="J331">
        <v>1</v>
      </c>
      <c r="K331">
        <v>1</v>
      </c>
      <c r="L331">
        <v>20</v>
      </c>
      <c r="M331">
        <v>18</v>
      </c>
      <c r="N331">
        <v>30</v>
      </c>
      <c r="O331">
        <v>90</v>
      </c>
      <c r="P331">
        <v>1.7222222222222201</v>
      </c>
      <c r="Q331" s="4">
        <v>0.6</v>
      </c>
      <c r="R331" s="4">
        <f>Table1[[#This Row],[Precision]]*100</f>
        <v>60</v>
      </c>
      <c r="S331" s="4">
        <v>0.9</v>
      </c>
      <c r="T331" s="4">
        <f>Table1[[#This Row],[Recall]]*100</f>
        <v>90</v>
      </c>
      <c r="U331" s="4">
        <v>0.72</v>
      </c>
      <c r="V331" s="4">
        <f>Table1[[#This Row],[F1-Score]]*100</f>
        <v>72</v>
      </c>
      <c r="W331" s="6">
        <v>6.3554639816284197</v>
      </c>
      <c r="X331" s="6">
        <v>5.0215244293212898E-2</v>
      </c>
      <c r="Y331" s="6">
        <v>6.3052487373352104</v>
      </c>
      <c r="Z331" t="s">
        <v>142</v>
      </c>
      <c r="AA331" t="s">
        <v>700</v>
      </c>
    </row>
    <row r="332" spans="1:27" hidden="1" x14ac:dyDescent="0.25">
      <c r="A332">
        <v>55</v>
      </c>
      <c r="B332" t="s">
        <v>24</v>
      </c>
      <c r="C332" t="s">
        <v>143</v>
      </c>
      <c r="D332">
        <f>Table1[[#This Row],[numberOfOccurrancesToBeDiscovered]]*Table1[[#This Row],[motifLength]]/Table1[[#This Row],[percentageMotifsOverLog]]*100</f>
        <v>10000</v>
      </c>
      <c r="E332">
        <v>10</v>
      </c>
      <c r="F332">
        <v>5</v>
      </c>
      <c r="G332">
        <v>25</v>
      </c>
      <c r="H332">
        <v>5</v>
      </c>
      <c r="I332">
        <v>-20</v>
      </c>
      <c r="J332">
        <v>1</v>
      </c>
      <c r="K332">
        <v>1</v>
      </c>
      <c r="L332">
        <v>20</v>
      </c>
      <c r="M332">
        <v>8</v>
      </c>
      <c r="N332">
        <v>20</v>
      </c>
      <c r="O332">
        <v>40</v>
      </c>
      <c r="P332">
        <v>0</v>
      </c>
      <c r="Q332" s="4">
        <v>0.4</v>
      </c>
      <c r="R332" s="4">
        <f>Table1[[#This Row],[Precision]]*100</f>
        <v>40</v>
      </c>
      <c r="S332" s="4">
        <v>0.4</v>
      </c>
      <c r="T332" s="4">
        <f>Table1[[#This Row],[Recall]]*100</f>
        <v>40</v>
      </c>
      <c r="U332" s="4">
        <v>0.4</v>
      </c>
      <c r="V332" s="4">
        <f>Table1[[#This Row],[F1-Score]]*100</f>
        <v>40</v>
      </c>
      <c r="W332" s="6">
        <v>1.4669756889343299</v>
      </c>
      <c r="X332" s="6">
        <v>3.2843828201293897E-2</v>
      </c>
      <c r="Y332" s="6">
        <v>1.43413186073303</v>
      </c>
      <c r="Z332" t="s">
        <v>144</v>
      </c>
      <c r="AA332" t="s">
        <v>1149</v>
      </c>
    </row>
    <row r="333" spans="1:27" hidden="1" x14ac:dyDescent="0.25">
      <c r="A333">
        <v>55.1</v>
      </c>
      <c r="B333" t="s">
        <v>24</v>
      </c>
      <c r="C333" t="s">
        <v>143</v>
      </c>
      <c r="D333">
        <f>Table1[[#This Row],[numberOfOccurrancesToBeDiscovered]]*Table1[[#This Row],[motifLength]]/Table1[[#This Row],[percentageMotifsOverLog]]*100</f>
        <v>10000</v>
      </c>
      <c r="E333">
        <v>10</v>
      </c>
      <c r="F333">
        <v>5</v>
      </c>
      <c r="G333">
        <v>25</v>
      </c>
      <c r="H333">
        <v>10</v>
      </c>
      <c r="I333">
        <v>-15</v>
      </c>
      <c r="J333">
        <v>1</v>
      </c>
      <c r="K333">
        <v>1</v>
      </c>
      <c r="L333">
        <v>20</v>
      </c>
      <c r="M333">
        <v>0</v>
      </c>
      <c r="N333">
        <v>10</v>
      </c>
      <c r="O333">
        <v>0</v>
      </c>
      <c r="Q333" s="4">
        <v>0</v>
      </c>
      <c r="R333" s="4">
        <f>Table1[[#This Row],[Precision]]*100</f>
        <v>0</v>
      </c>
      <c r="S333" s="4">
        <v>0</v>
      </c>
      <c r="T333" s="4">
        <f>Table1[[#This Row],[Recall]]*100</f>
        <v>0</v>
      </c>
      <c r="U333" s="4">
        <v>0</v>
      </c>
      <c r="V333" s="4">
        <f>Table1[[#This Row],[F1-Score]]*100</f>
        <v>0</v>
      </c>
      <c r="W333" s="6">
        <v>1.55836534500122</v>
      </c>
      <c r="X333" s="6">
        <v>3.2843828201293897E-2</v>
      </c>
      <c r="Y333" s="6">
        <v>1.5255215167999301</v>
      </c>
      <c r="Z333" t="s">
        <v>144</v>
      </c>
      <c r="AA333" t="s">
        <v>27</v>
      </c>
    </row>
    <row r="334" spans="1:27" hidden="1" x14ac:dyDescent="0.25">
      <c r="A334">
        <v>55.2</v>
      </c>
      <c r="B334" t="s">
        <v>24</v>
      </c>
      <c r="C334" t="s">
        <v>143</v>
      </c>
      <c r="D334">
        <f>Table1[[#This Row],[numberOfOccurrancesToBeDiscovered]]*Table1[[#This Row],[motifLength]]/Table1[[#This Row],[percentageMotifsOverLog]]*100</f>
        <v>10000</v>
      </c>
      <c r="E334">
        <v>10</v>
      </c>
      <c r="F334">
        <v>5</v>
      </c>
      <c r="G334">
        <v>25</v>
      </c>
      <c r="H334">
        <v>15</v>
      </c>
      <c r="I334">
        <v>-10</v>
      </c>
      <c r="J334">
        <v>1</v>
      </c>
      <c r="K334">
        <v>1</v>
      </c>
      <c r="L334">
        <v>20</v>
      </c>
      <c r="M334">
        <v>0</v>
      </c>
      <c r="N334">
        <v>10</v>
      </c>
      <c r="O334">
        <v>0</v>
      </c>
      <c r="Q334" s="4">
        <v>0</v>
      </c>
      <c r="R334" s="4">
        <f>Table1[[#This Row],[Precision]]*100</f>
        <v>0</v>
      </c>
      <c r="S334" s="4">
        <v>0</v>
      </c>
      <c r="T334" s="4">
        <f>Table1[[#This Row],[Recall]]*100</f>
        <v>0</v>
      </c>
      <c r="U334" s="4">
        <v>0</v>
      </c>
      <c r="V334" s="4">
        <f>Table1[[#This Row],[F1-Score]]*100</f>
        <v>0</v>
      </c>
      <c r="W334" s="6">
        <v>1.68964815139771</v>
      </c>
      <c r="X334" s="6">
        <v>3.2843828201293897E-2</v>
      </c>
      <c r="Y334" s="6">
        <v>1.65680432319641</v>
      </c>
      <c r="Z334" t="s">
        <v>144</v>
      </c>
      <c r="AA334" t="s">
        <v>27</v>
      </c>
    </row>
    <row r="335" spans="1:27" hidden="1" x14ac:dyDescent="0.25">
      <c r="A335">
        <v>55.3</v>
      </c>
      <c r="B335" t="s">
        <v>24</v>
      </c>
      <c r="C335" t="s">
        <v>143</v>
      </c>
      <c r="D335">
        <f>Table1[[#This Row],[numberOfOccurrancesToBeDiscovered]]*Table1[[#This Row],[motifLength]]/Table1[[#This Row],[percentageMotifsOverLog]]*100</f>
        <v>10000</v>
      </c>
      <c r="E335">
        <v>10</v>
      </c>
      <c r="F335">
        <v>5</v>
      </c>
      <c r="G335">
        <v>25</v>
      </c>
      <c r="H335">
        <v>20</v>
      </c>
      <c r="I335">
        <v>-5</v>
      </c>
      <c r="J335">
        <v>1</v>
      </c>
      <c r="K335">
        <v>1</v>
      </c>
      <c r="L335">
        <v>20</v>
      </c>
      <c r="M335">
        <v>16</v>
      </c>
      <c r="N335">
        <v>30</v>
      </c>
      <c r="O335">
        <v>80</v>
      </c>
      <c r="P335" s="1">
        <v>4</v>
      </c>
      <c r="Q335" s="4">
        <v>0.53333333333333299</v>
      </c>
      <c r="R335" s="4">
        <f>Table1[[#This Row],[Precision]]*100</f>
        <v>53.3333333333333</v>
      </c>
      <c r="S335" s="4">
        <v>0.8</v>
      </c>
      <c r="T335" s="4">
        <f>Table1[[#This Row],[Recall]]*100</f>
        <v>80</v>
      </c>
      <c r="U335" s="4">
        <v>0.64</v>
      </c>
      <c r="V335" s="4">
        <f>Table1[[#This Row],[F1-Score]]*100</f>
        <v>64</v>
      </c>
      <c r="W335" s="6">
        <v>1.7812869548797601</v>
      </c>
      <c r="X335" s="6">
        <v>3.2843828201293897E-2</v>
      </c>
      <c r="Y335" s="6">
        <v>1.7484431266784699</v>
      </c>
      <c r="Z335" t="s">
        <v>144</v>
      </c>
      <c r="AA335" t="s">
        <v>701</v>
      </c>
    </row>
    <row r="336" spans="1:27" hidden="1" x14ac:dyDescent="0.25">
      <c r="A336">
        <v>55.4</v>
      </c>
      <c r="B336" t="s">
        <v>24</v>
      </c>
      <c r="C336" t="s">
        <v>143</v>
      </c>
      <c r="D336">
        <f>Table1[[#This Row],[numberOfOccurrancesToBeDiscovered]]*Table1[[#This Row],[motifLength]]/Table1[[#This Row],[percentageMotifsOverLog]]*100</f>
        <v>10000</v>
      </c>
      <c r="E336">
        <v>10</v>
      </c>
      <c r="F336">
        <v>5</v>
      </c>
      <c r="G336">
        <v>25</v>
      </c>
      <c r="H336">
        <v>25</v>
      </c>
      <c r="I336">
        <v>0</v>
      </c>
      <c r="J336">
        <v>1</v>
      </c>
      <c r="K336">
        <v>1</v>
      </c>
      <c r="L336">
        <v>20</v>
      </c>
      <c r="M336">
        <v>4</v>
      </c>
      <c r="N336">
        <v>10</v>
      </c>
      <c r="O336">
        <v>20</v>
      </c>
      <c r="P336">
        <v>0</v>
      </c>
      <c r="Q336" s="4">
        <v>0.4</v>
      </c>
      <c r="R336" s="4">
        <f>Table1[[#This Row],[Precision]]*100</f>
        <v>40</v>
      </c>
      <c r="S336" s="4">
        <v>0.2</v>
      </c>
      <c r="T336" s="4">
        <f>Table1[[#This Row],[Recall]]*100</f>
        <v>20</v>
      </c>
      <c r="U336" s="4">
        <v>0.266666666666667</v>
      </c>
      <c r="V336" s="4">
        <f>Table1[[#This Row],[F1-Score]]*100</f>
        <v>26.6666666666667</v>
      </c>
      <c r="W336" s="6">
        <v>1.6830959320068399</v>
      </c>
      <c r="X336" s="6">
        <v>3.2843828201293897E-2</v>
      </c>
      <c r="Y336" s="6">
        <v>1.65025210380554</v>
      </c>
      <c r="Z336" t="s">
        <v>144</v>
      </c>
      <c r="AA336" t="s">
        <v>1150</v>
      </c>
    </row>
    <row r="337" spans="1:27" hidden="1" x14ac:dyDescent="0.25">
      <c r="A337">
        <v>55.5</v>
      </c>
      <c r="B337" t="s">
        <v>24</v>
      </c>
      <c r="C337" t="s">
        <v>143</v>
      </c>
      <c r="D337">
        <f>Table1[[#This Row],[numberOfOccurrancesToBeDiscovered]]*Table1[[#This Row],[motifLength]]/Table1[[#This Row],[percentageMotifsOverLog]]*100</f>
        <v>10000</v>
      </c>
      <c r="E337">
        <v>10</v>
      </c>
      <c r="F337">
        <v>5</v>
      </c>
      <c r="G337">
        <v>25</v>
      </c>
      <c r="H337">
        <v>30</v>
      </c>
      <c r="I337">
        <v>5</v>
      </c>
      <c r="J337">
        <v>1</v>
      </c>
      <c r="K337">
        <v>1</v>
      </c>
      <c r="L337">
        <v>20</v>
      </c>
      <c r="M337">
        <v>20</v>
      </c>
      <c r="N337">
        <v>30</v>
      </c>
      <c r="O337">
        <v>100</v>
      </c>
      <c r="P337" s="1">
        <v>8.15</v>
      </c>
      <c r="Q337" s="4">
        <v>0.66666666666666696</v>
      </c>
      <c r="R337" s="4">
        <f>Table1[[#This Row],[Precision]]*100</f>
        <v>66.6666666666667</v>
      </c>
      <c r="S337" s="4">
        <v>1</v>
      </c>
      <c r="T337" s="4">
        <f>Table1[[#This Row],[Recall]]*100</f>
        <v>100</v>
      </c>
      <c r="U337" s="4">
        <v>0.8</v>
      </c>
      <c r="V337" s="4">
        <f>Table1[[#This Row],[F1-Score]]*100</f>
        <v>80</v>
      </c>
      <c r="W337" s="6">
        <v>1.8274850845336901</v>
      </c>
      <c r="X337" s="6">
        <v>3.2843828201293897E-2</v>
      </c>
      <c r="Y337" s="6">
        <v>1.7946412563323999</v>
      </c>
      <c r="Z337" t="s">
        <v>144</v>
      </c>
      <c r="AA337" t="s">
        <v>1151</v>
      </c>
    </row>
    <row r="338" spans="1:27" hidden="1" x14ac:dyDescent="0.25">
      <c r="A338">
        <v>56</v>
      </c>
      <c r="B338" t="s">
        <v>24</v>
      </c>
      <c r="C338" t="s">
        <v>145</v>
      </c>
      <c r="D338">
        <f>Table1[[#This Row],[numberOfOccurrancesToBeDiscovered]]*Table1[[#This Row],[motifLength]]/Table1[[#This Row],[percentageMotifsOverLog]]*100</f>
        <v>1000</v>
      </c>
      <c r="E338">
        <v>10</v>
      </c>
      <c r="F338">
        <v>10</v>
      </c>
      <c r="G338">
        <v>5</v>
      </c>
      <c r="H338">
        <v>5</v>
      </c>
      <c r="I338">
        <v>0</v>
      </c>
      <c r="J338">
        <v>1</v>
      </c>
      <c r="K338">
        <v>1</v>
      </c>
      <c r="L338">
        <v>20</v>
      </c>
      <c r="M338">
        <v>4</v>
      </c>
      <c r="N338">
        <v>10</v>
      </c>
      <c r="O338">
        <v>20</v>
      </c>
      <c r="P338">
        <v>1</v>
      </c>
      <c r="Q338" s="4">
        <v>0.4</v>
      </c>
      <c r="R338" s="4">
        <f>Table1[[#This Row],[Precision]]*100</f>
        <v>40</v>
      </c>
      <c r="S338" s="4">
        <v>0.2</v>
      </c>
      <c r="T338" s="4">
        <f>Table1[[#This Row],[Recall]]*100</f>
        <v>20</v>
      </c>
      <c r="U338" s="4">
        <v>0.266666666666667</v>
      </c>
      <c r="V338" s="4">
        <f>Table1[[#This Row],[F1-Score]]*100</f>
        <v>26.6666666666667</v>
      </c>
      <c r="W338" s="6">
        <v>0.117608547210693</v>
      </c>
      <c r="X338" s="6">
        <v>2.6673078536987301E-2</v>
      </c>
      <c r="Y338" s="6">
        <v>9.0935468673705999E-2</v>
      </c>
      <c r="Z338" t="s">
        <v>146</v>
      </c>
      <c r="AA338" t="s">
        <v>1152</v>
      </c>
    </row>
    <row r="339" spans="1:27" hidden="1" x14ac:dyDescent="0.25">
      <c r="A339">
        <v>56.1</v>
      </c>
      <c r="B339" t="s">
        <v>24</v>
      </c>
      <c r="C339" t="s">
        <v>145</v>
      </c>
      <c r="D339">
        <f>Table1[[#This Row],[numberOfOccurrancesToBeDiscovered]]*Table1[[#This Row],[motifLength]]/Table1[[#This Row],[percentageMotifsOverLog]]*100</f>
        <v>1000</v>
      </c>
      <c r="E339">
        <v>10</v>
      </c>
      <c r="F339">
        <v>10</v>
      </c>
      <c r="G339">
        <v>5</v>
      </c>
      <c r="H339">
        <v>10</v>
      </c>
      <c r="I339">
        <v>5</v>
      </c>
      <c r="J339">
        <v>1</v>
      </c>
      <c r="K339">
        <v>1</v>
      </c>
      <c r="L339">
        <v>20</v>
      </c>
      <c r="M339">
        <v>2</v>
      </c>
      <c r="N339">
        <v>10</v>
      </c>
      <c r="O339">
        <v>10</v>
      </c>
      <c r="P339">
        <v>3.5</v>
      </c>
      <c r="Q339" s="4">
        <v>0.2</v>
      </c>
      <c r="R339" s="4">
        <f>Table1[[#This Row],[Precision]]*100</f>
        <v>20</v>
      </c>
      <c r="S339" s="4">
        <v>0.1</v>
      </c>
      <c r="T339" s="4">
        <f>Table1[[#This Row],[Recall]]*100</f>
        <v>10</v>
      </c>
      <c r="U339" s="4">
        <v>0.133333333333333</v>
      </c>
      <c r="V339" s="4">
        <f>Table1[[#This Row],[F1-Score]]*100</f>
        <v>13.3333333333333</v>
      </c>
      <c r="W339" s="6">
        <v>4.6939611434936503E-2</v>
      </c>
      <c r="X339" s="6">
        <v>2.6673078536987301E-2</v>
      </c>
      <c r="Y339" s="6">
        <v>2.0266532897949201E-2</v>
      </c>
      <c r="Z339" t="s">
        <v>146</v>
      </c>
      <c r="AA339" t="s">
        <v>1153</v>
      </c>
    </row>
    <row r="340" spans="1:27" hidden="1" x14ac:dyDescent="0.25">
      <c r="A340">
        <v>56.2</v>
      </c>
      <c r="B340" t="s">
        <v>24</v>
      </c>
      <c r="C340" t="s">
        <v>145</v>
      </c>
      <c r="D340">
        <f>Table1[[#This Row],[numberOfOccurrancesToBeDiscovered]]*Table1[[#This Row],[motifLength]]/Table1[[#This Row],[percentageMotifsOverLog]]*100</f>
        <v>1000</v>
      </c>
      <c r="E340">
        <v>10</v>
      </c>
      <c r="F340">
        <v>10</v>
      </c>
      <c r="G340">
        <v>5</v>
      </c>
      <c r="H340">
        <v>15</v>
      </c>
      <c r="I340">
        <v>10</v>
      </c>
      <c r="J340">
        <v>1</v>
      </c>
      <c r="K340">
        <v>1</v>
      </c>
      <c r="L340">
        <v>20</v>
      </c>
      <c r="M340">
        <v>5</v>
      </c>
      <c r="N340">
        <v>10</v>
      </c>
      <c r="O340">
        <v>25</v>
      </c>
      <c r="P340">
        <v>4.8</v>
      </c>
      <c r="Q340" s="4">
        <v>0.5</v>
      </c>
      <c r="R340" s="4">
        <f>Table1[[#This Row],[Precision]]*100</f>
        <v>50</v>
      </c>
      <c r="S340" s="4">
        <v>0.25</v>
      </c>
      <c r="T340" s="4">
        <f>Table1[[#This Row],[Recall]]*100</f>
        <v>25</v>
      </c>
      <c r="U340" s="4">
        <v>0.33333333333333298</v>
      </c>
      <c r="V340" s="4">
        <f>Table1[[#This Row],[F1-Score]]*100</f>
        <v>33.3333333333333</v>
      </c>
      <c r="W340" s="6">
        <v>5.7055234909057603E-2</v>
      </c>
      <c r="X340" s="6">
        <v>2.6673078536987301E-2</v>
      </c>
      <c r="Y340" s="6">
        <v>3.0382156372070299E-2</v>
      </c>
      <c r="Z340" t="s">
        <v>146</v>
      </c>
      <c r="AA340" t="s">
        <v>1154</v>
      </c>
    </row>
    <row r="341" spans="1:27" hidden="1" x14ac:dyDescent="0.25">
      <c r="A341">
        <v>56.3</v>
      </c>
      <c r="B341" t="s">
        <v>24</v>
      </c>
      <c r="C341" t="s">
        <v>145</v>
      </c>
      <c r="D341">
        <f>Table1[[#This Row],[numberOfOccurrancesToBeDiscovered]]*Table1[[#This Row],[motifLength]]/Table1[[#This Row],[percentageMotifsOverLog]]*100</f>
        <v>1000</v>
      </c>
      <c r="E341">
        <v>10</v>
      </c>
      <c r="F341">
        <v>10</v>
      </c>
      <c r="G341">
        <v>5</v>
      </c>
      <c r="H341">
        <v>20</v>
      </c>
      <c r="I341">
        <v>15</v>
      </c>
      <c r="J341">
        <v>1</v>
      </c>
      <c r="K341">
        <v>1</v>
      </c>
      <c r="L341">
        <v>20</v>
      </c>
      <c r="M341">
        <v>3</v>
      </c>
      <c r="N341">
        <v>10</v>
      </c>
      <c r="O341">
        <v>15</v>
      </c>
      <c r="P341">
        <v>3.6666666666666701</v>
      </c>
      <c r="Q341" s="4">
        <v>0.3</v>
      </c>
      <c r="R341" s="4">
        <f>Table1[[#This Row],[Precision]]*100</f>
        <v>30</v>
      </c>
      <c r="S341" s="4">
        <v>0.15</v>
      </c>
      <c r="T341" s="4">
        <f>Table1[[#This Row],[Recall]]*100</f>
        <v>15</v>
      </c>
      <c r="U341" s="4">
        <v>0.2</v>
      </c>
      <c r="V341" s="4">
        <f>Table1[[#This Row],[F1-Score]]*100</f>
        <v>20</v>
      </c>
      <c r="W341" s="6">
        <v>6.7285299301147503E-2</v>
      </c>
      <c r="X341" s="6">
        <v>2.6673078536987301E-2</v>
      </c>
      <c r="Y341" s="6">
        <v>4.0612220764160198E-2</v>
      </c>
      <c r="Z341" t="s">
        <v>146</v>
      </c>
      <c r="AA341" t="s">
        <v>702</v>
      </c>
    </row>
    <row r="342" spans="1:27" hidden="1" x14ac:dyDescent="0.25">
      <c r="A342">
        <v>56.4</v>
      </c>
      <c r="B342" t="s">
        <v>24</v>
      </c>
      <c r="C342" t="s">
        <v>145</v>
      </c>
      <c r="D342">
        <f>Table1[[#This Row],[numberOfOccurrancesToBeDiscovered]]*Table1[[#This Row],[motifLength]]/Table1[[#This Row],[percentageMotifsOverLog]]*100</f>
        <v>1000</v>
      </c>
      <c r="E342">
        <v>10</v>
      </c>
      <c r="F342">
        <v>10</v>
      </c>
      <c r="G342">
        <v>5</v>
      </c>
      <c r="H342">
        <v>25</v>
      </c>
      <c r="I342">
        <v>20</v>
      </c>
      <c r="J342">
        <v>1</v>
      </c>
      <c r="K342">
        <v>1</v>
      </c>
      <c r="L342">
        <v>20</v>
      </c>
      <c r="M342">
        <v>3</v>
      </c>
      <c r="N342">
        <v>10</v>
      </c>
      <c r="O342">
        <v>15</v>
      </c>
      <c r="P342">
        <v>3.6666666666666701</v>
      </c>
      <c r="Q342" s="4">
        <v>0.3</v>
      </c>
      <c r="R342" s="4">
        <f>Table1[[#This Row],[Precision]]*100</f>
        <v>30</v>
      </c>
      <c r="S342" s="4">
        <v>0.15</v>
      </c>
      <c r="T342" s="4">
        <f>Table1[[#This Row],[Recall]]*100</f>
        <v>15</v>
      </c>
      <c r="U342" s="4">
        <v>0.2</v>
      </c>
      <c r="V342" s="4">
        <f>Table1[[#This Row],[F1-Score]]*100</f>
        <v>20</v>
      </c>
      <c r="W342" s="6">
        <v>5.4860115051269497E-2</v>
      </c>
      <c r="X342" s="6">
        <v>2.6673078536987301E-2</v>
      </c>
      <c r="Y342" s="6">
        <v>2.8187036514282199E-2</v>
      </c>
      <c r="Z342" t="s">
        <v>146</v>
      </c>
      <c r="AA342" t="s">
        <v>702</v>
      </c>
    </row>
    <row r="343" spans="1:27" hidden="1" x14ac:dyDescent="0.25">
      <c r="A343">
        <v>56.5</v>
      </c>
      <c r="B343" t="s">
        <v>24</v>
      </c>
      <c r="C343" t="s">
        <v>145</v>
      </c>
      <c r="D343">
        <f>Table1[[#This Row],[numberOfOccurrancesToBeDiscovered]]*Table1[[#This Row],[motifLength]]/Table1[[#This Row],[percentageMotifsOverLog]]*100</f>
        <v>1000</v>
      </c>
      <c r="E343">
        <v>10</v>
      </c>
      <c r="F343">
        <v>10</v>
      </c>
      <c r="G343">
        <v>5</v>
      </c>
      <c r="H343">
        <v>30</v>
      </c>
      <c r="I343">
        <v>25</v>
      </c>
      <c r="J343">
        <v>1</v>
      </c>
      <c r="K343">
        <v>1</v>
      </c>
      <c r="L343">
        <v>20</v>
      </c>
      <c r="M343">
        <v>6</v>
      </c>
      <c r="N343">
        <v>10</v>
      </c>
      <c r="O343">
        <v>30</v>
      </c>
      <c r="P343" s="1">
        <v>8.6666666666666696</v>
      </c>
      <c r="Q343" s="4">
        <v>0.6</v>
      </c>
      <c r="R343" s="4">
        <f>Table1[[#This Row],[Precision]]*100</f>
        <v>60</v>
      </c>
      <c r="S343" s="4">
        <v>0.3</v>
      </c>
      <c r="T343" s="4">
        <f>Table1[[#This Row],[Recall]]*100</f>
        <v>30</v>
      </c>
      <c r="U343" s="4">
        <v>0.4</v>
      </c>
      <c r="V343" s="4">
        <f>Table1[[#This Row],[F1-Score]]*100</f>
        <v>40</v>
      </c>
      <c r="W343" s="6">
        <v>6.2505722045898396E-2</v>
      </c>
      <c r="X343" s="6">
        <v>2.6673078536987301E-2</v>
      </c>
      <c r="Y343" s="6">
        <v>3.5832643508911098E-2</v>
      </c>
      <c r="Z343" t="s">
        <v>146</v>
      </c>
      <c r="AA343" t="s">
        <v>1155</v>
      </c>
    </row>
    <row r="344" spans="1:27" hidden="1" x14ac:dyDescent="0.25">
      <c r="A344">
        <v>57</v>
      </c>
      <c r="B344" t="s">
        <v>24</v>
      </c>
      <c r="C344" t="s">
        <v>147</v>
      </c>
      <c r="D344">
        <f>Table1[[#This Row],[numberOfOccurrancesToBeDiscovered]]*Table1[[#This Row],[motifLength]]/Table1[[#This Row],[percentageMotifsOverLog]]*100</f>
        <v>10000</v>
      </c>
      <c r="E344">
        <v>10</v>
      </c>
      <c r="F344">
        <v>1</v>
      </c>
      <c r="G344">
        <v>5</v>
      </c>
      <c r="H344">
        <v>5</v>
      </c>
      <c r="I344">
        <v>0</v>
      </c>
      <c r="J344">
        <v>1</v>
      </c>
      <c r="K344">
        <v>1</v>
      </c>
      <c r="L344">
        <v>20</v>
      </c>
      <c r="M344">
        <v>20</v>
      </c>
      <c r="N344">
        <v>30</v>
      </c>
      <c r="O344">
        <v>100</v>
      </c>
      <c r="P344">
        <v>0</v>
      </c>
      <c r="Q344" s="4">
        <v>0.66666666666666696</v>
      </c>
      <c r="R344" s="4">
        <f>Table1[[#This Row],[Precision]]*100</f>
        <v>66.6666666666667</v>
      </c>
      <c r="S344" s="4">
        <v>1</v>
      </c>
      <c r="T344" s="4">
        <f>Table1[[#This Row],[Recall]]*100</f>
        <v>100</v>
      </c>
      <c r="U344" s="4">
        <v>0.8</v>
      </c>
      <c r="V344" s="4">
        <f>Table1[[#This Row],[F1-Score]]*100</f>
        <v>80</v>
      </c>
      <c r="W344" s="6">
        <v>1.6257195472717301</v>
      </c>
      <c r="X344" s="6">
        <v>1.6147375106811499E-2</v>
      </c>
      <c r="Y344" s="6">
        <v>1.6095721721649201</v>
      </c>
      <c r="Z344" t="s">
        <v>148</v>
      </c>
      <c r="AA344" t="s">
        <v>1156</v>
      </c>
    </row>
    <row r="345" spans="1:27" hidden="1" x14ac:dyDescent="0.25">
      <c r="A345">
        <v>57.1</v>
      </c>
      <c r="B345" t="s">
        <v>24</v>
      </c>
      <c r="C345" t="s">
        <v>147</v>
      </c>
      <c r="D345">
        <f>Table1[[#This Row],[numberOfOccurrancesToBeDiscovered]]*Table1[[#This Row],[motifLength]]/Table1[[#This Row],[percentageMotifsOverLog]]*100</f>
        <v>10000</v>
      </c>
      <c r="E345">
        <v>10</v>
      </c>
      <c r="F345">
        <v>1</v>
      </c>
      <c r="G345">
        <v>5</v>
      </c>
      <c r="H345">
        <v>10</v>
      </c>
      <c r="I345">
        <v>5</v>
      </c>
      <c r="J345">
        <v>1</v>
      </c>
      <c r="K345">
        <v>1</v>
      </c>
      <c r="L345">
        <v>20</v>
      </c>
      <c r="M345">
        <v>6</v>
      </c>
      <c r="N345">
        <v>10</v>
      </c>
      <c r="O345">
        <v>30</v>
      </c>
      <c r="P345">
        <v>2.3333333333333299</v>
      </c>
      <c r="Q345" s="4">
        <v>0.6</v>
      </c>
      <c r="R345" s="4">
        <f>Table1[[#This Row],[Precision]]*100</f>
        <v>60</v>
      </c>
      <c r="S345" s="4">
        <v>0.3</v>
      </c>
      <c r="T345" s="4">
        <f>Table1[[#This Row],[Recall]]*100</f>
        <v>30</v>
      </c>
      <c r="U345" s="4">
        <v>0.4</v>
      </c>
      <c r="V345" s="4">
        <f>Table1[[#This Row],[F1-Score]]*100</f>
        <v>40</v>
      </c>
      <c r="W345" s="6">
        <v>1.6478915214538601</v>
      </c>
      <c r="X345" s="6">
        <v>1.6147375106811499E-2</v>
      </c>
      <c r="Y345" s="6">
        <v>1.6317441463470499</v>
      </c>
      <c r="Z345" t="s">
        <v>148</v>
      </c>
      <c r="AA345" t="s">
        <v>703</v>
      </c>
    </row>
    <row r="346" spans="1:27" hidden="1" x14ac:dyDescent="0.25">
      <c r="A346">
        <v>57.2</v>
      </c>
      <c r="B346" t="s">
        <v>24</v>
      </c>
      <c r="C346" t="s">
        <v>147</v>
      </c>
      <c r="D346">
        <f>Table1[[#This Row],[numberOfOccurrancesToBeDiscovered]]*Table1[[#This Row],[motifLength]]/Table1[[#This Row],[percentageMotifsOverLog]]*100</f>
        <v>10000</v>
      </c>
      <c r="E346">
        <v>10</v>
      </c>
      <c r="F346">
        <v>1</v>
      </c>
      <c r="G346">
        <v>5</v>
      </c>
      <c r="H346">
        <v>15</v>
      </c>
      <c r="I346">
        <v>10</v>
      </c>
      <c r="J346">
        <v>1</v>
      </c>
      <c r="K346">
        <v>1</v>
      </c>
      <c r="L346">
        <v>20</v>
      </c>
      <c r="M346">
        <v>0</v>
      </c>
      <c r="N346">
        <v>10</v>
      </c>
      <c r="O346">
        <v>0</v>
      </c>
      <c r="Q346" s="4">
        <v>0</v>
      </c>
      <c r="R346" s="4">
        <f>Table1[[#This Row],[Precision]]*100</f>
        <v>0</v>
      </c>
      <c r="S346" s="4">
        <v>0</v>
      </c>
      <c r="T346" s="4">
        <f>Table1[[#This Row],[Recall]]*100</f>
        <v>0</v>
      </c>
      <c r="U346" s="4">
        <v>0</v>
      </c>
      <c r="V346" s="4">
        <f>Table1[[#This Row],[F1-Score]]*100</f>
        <v>0</v>
      </c>
      <c r="W346" s="6">
        <v>1.68276762962341</v>
      </c>
      <c r="X346" s="6">
        <v>1.6147375106811499E-2</v>
      </c>
      <c r="Y346" s="6">
        <v>1.6666202545166</v>
      </c>
      <c r="Z346" t="s">
        <v>148</v>
      </c>
      <c r="AA346" t="s">
        <v>27</v>
      </c>
    </row>
    <row r="347" spans="1:27" hidden="1" x14ac:dyDescent="0.25">
      <c r="A347">
        <v>57.3</v>
      </c>
      <c r="B347" t="s">
        <v>24</v>
      </c>
      <c r="C347" t="s">
        <v>147</v>
      </c>
      <c r="D347">
        <f>Table1[[#This Row],[numberOfOccurrancesToBeDiscovered]]*Table1[[#This Row],[motifLength]]/Table1[[#This Row],[percentageMotifsOverLog]]*100</f>
        <v>10000</v>
      </c>
      <c r="E347">
        <v>10</v>
      </c>
      <c r="F347">
        <v>1</v>
      </c>
      <c r="G347">
        <v>5</v>
      </c>
      <c r="H347">
        <v>20</v>
      </c>
      <c r="I347">
        <v>15</v>
      </c>
      <c r="J347">
        <v>1</v>
      </c>
      <c r="K347">
        <v>1</v>
      </c>
      <c r="L347">
        <v>20</v>
      </c>
      <c r="M347">
        <v>0</v>
      </c>
      <c r="N347">
        <v>10</v>
      </c>
      <c r="O347">
        <v>0</v>
      </c>
      <c r="Q347" s="4">
        <v>0</v>
      </c>
      <c r="R347" s="4">
        <f>Table1[[#This Row],[Precision]]*100</f>
        <v>0</v>
      </c>
      <c r="S347" s="4">
        <v>0</v>
      </c>
      <c r="T347" s="4">
        <f>Table1[[#This Row],[Recall]]*100</f>
        <v>0</v>
      </c>
      <c r="U347" s="4">
        <v>0</v>
      </c>
      <c r="V347" s="4">
        <f>Table1[[#This Row],[F1-Score]]*100</f>
        <v>0</v>
      </c>
      <c r="W347" s="6">
        <v>1.7168328762054399</v>
      </c>
      <c r="X347" s="6">
        <v>1.6147375106811499E-2</v>
      </c>
      <c r="Y347" s="6">
        <v>1.7006855010986299</v>
      </c>
      <c r="Z347" t="s">
        <v>148</v>
      </c>
      <c r="AA347" t="s">
        <v>27</v>
      </c>
    </row>
    <row r="348" spans="1:27" hidden="1" x14ac:dyDescent="0.25">
      <c r="A348">
        <v>57.4</v>
      </c>
      <c r="B348" t="s">
        <v>24</v>
      </c>
      <c r="C348" t="s">
        <v>147</v>
      </c>
      <c r="D348">
        <f>Table1[[#This Row],[numberOfOccurrancesToBeDiscovered]]*Table1[[#This Row],[motifLength]]/Table1[[#This Row],[percentageMotifsOverLog]]*100</f>
        <v>10000</v>
      </c>
      <c r="E348">
        <v>10</v>
      </c>
      <c r="F348">
        <v>1</v>
      </c>
      <c r="G348">
        <v>5</v>
      </c>
      <c r="H348">
        <v>25</v>
      </c>
      <c r="I348">
        <v>20</v>
      </c>
      <c r="J348">
        <v>1</v>
      </c>
      <c r="K348">
        <v>1</v>
      </c>
      <c r="L348">
        <v>20</v>
      </c>
      <c r="M348">
        <v>0</v>
      </c>
      <c r="N348">
        <v>10</v>
      </c>
      <c r="O348">
        <v>0</v>
      </c>
      <c r="Q348" s="4">
        <v>0</v>
      </c>
      <c r="R348" s="4">
        <f>Table1[[#This Row],[Precision]]*100</f>
        <v>0</v>
      </c>
      <c r="S348" s="4">
        <v>0</v>
      </c>
      <c r="T348" s="4">
        <f>Table1[[#This Row],[Recall]]*100</f>
        <v>0</v>
      </c>
      <c r="U348" s="4">
        <v>0</v>
      </c>
      <c r="V348" s="4">
        <f>Table1[[#This Row],[F1-Score]]*100</f>
        <v>0</v>
      </c>
      <c r="W348" s="6">
        <v>1.6323573589325</v>
      </c>
      <c r="X348" s="6">
        <v>1.6147375106811499E-2</v>
      </c>
      <c r="Y348" s="6">
        <v>1.61620998382568</v>
      </c>
      <c r="Z348" t="s">
        <v>148</v>
      </c>
      <c r="AA348" t="s">
        <v>27</v>
      </c>
    </row>
    <row r="349" spans="1:27" hidden="1" x14ac:dyDescent="0.25">
      <c r="A349">
        <v>57.5</v>
      </c>
      <c r="B349" t="s">
        <v>24</v>
      </c>
      <c r="C349" t="s">
        <v>147</v>
      </c>
      <c r="D349">
        <f>Table1[[#This Row],[numberOfOccurrancesToBeDiscovered]]*Table1[[#This Row],[motifLength]]/Table1[[#This Row],[percentageMotifsOverLog]]*100</f>
        <v>10000</v>
      </c>
      <c r="E349">
        <v>10</v>
      </c>
      <c r="F349">
        <v>1</v>
      </c>
      <c r="G349">
        <v>5</v>
      </c>
      <c r="H349">
        <v>30</v>
      </c>
      <c r="I349">
        <v>25</v>
      </c>
      <c r="J349">
        <v>1</v>
      </c>
      <c r="K349">
        <v>1</v>
      </c>
      <c r="L349">
        <v>20</v>
      </c>
      <c r="M349">
        <v>0</v>
      </c>
      <c r="N349">
        <v>10</v>
      </c>
      <c r="O349">
        <v>0</v>
      </c>
      <c r="Q349" s="4">
        <v>0</v>
      </c>
      <c r="R349" s="4">
        <f>Table1[[#This Row],[Precision]]*100</f>
        <v>0</v>
      </c>
      <c r="S349" s="4">
        <v>0</v>
      </c>
      <c r="T349" s="4">
        <f>Table1[[#This Row],[Recall]]*100</f>
        <v>0</v>
      </c>
      <c r="U349" s="4">
        <v>0</v>
      </c>
      <c r="V349" s="4">
        <f>Table1[[#This Row],[F1-Score]]*100</f>
        <v>0</v>
      </c>
      <c r="W349" s="6">
        <v>1.69903469085693</v>
      </c>
      <c r="X349" s="6">
        <v>1.6147375106811499E-2</v>
      </c>
      <c r="Y349" s="6">
        <v>1.6828873157501201</v>
      </c>
      <c r="Z349" t="s">
        <v>148</v>
      </c>
      <c r="AA349" t="s">
        <v>27</v>
      </c>
    </row>
    <row r="350" spans="1:27" hidden="1" x14ac:dyDescent="0.25">
      <c r="A350">
        <v>58</v>
      </c>
      <c r="B350" t="s">
        <v>24</v>
      </c>
      <c r="C350" t="s">
        <v>149</v>
      </c>
      <c r="D350">
        <f>Table1[[#This Row],[numberOfOccurrancesToBeDiscovered]]*Table1[[#This Row],[motifLength]]/Table1[[#This Row],[percentageMotifsOverLog]]*100</f>
        <v>4000</v>
      </c>
      <c r="E350">
        <v>10</v>
      </c>
      <c r="F350">
        <v>2.5</v>
      </c>
      <c r="G350">
        <v>5</v>
      </c>
      <c r="H350">
        <v>5</v>
      </c>
      <c r="I350">
        <v>0</v>
      </c>
      <c r="J350">
        <v>1</v>
      </c>
      <c r="K350">
        <v>1</v>
      </c>
      <c r="L350">
        <v>20</v>
      </c>
      <c r="M350">
        <v>20</v>
      </c>
      <c r="N350">
        <v>30</v>
      </c>
      <c r="O350">
        <v>100</v>
      </c>
      <c r="P350">
        <v>0</v>
      </c>
      <c r="Q350" s="4">
        <v>0.66666666666666696</v>
      </c>
      <c r="R350" s="4">
        <f>Table1[[#This Row],[Precision]]*100</f>
        <v>66.6666666666667</v>
      </c>
      <c r="S350" s="4">
        <v>1</v>
      </c>
      <c r="T350" s="4">
        <f>Table1[[#This Row],[Recall]]*100</f>
        <v>100</v>
      </c>
      <c r="U350" s="4">
        <v>0.8</v>
      </c>
      <c r="V350" s="4">
        <f>Table1[[#This Row],[F1-Score]]*100</f>
        <v>80</v>
      </c>
      <c r="W350" s="6">
        <v>0.29843640327453602</v>
      </c>
      <c r="X350" s="6">
        <v>0</v>
      </c>
      <c r="Y350" s="6">
        <v>0.29843640327453602</v>
      </c>
      <c r="Z350" t="s">
        <v>150</v>
      </c>
      <c r="AA350" t="s">
        <v>1157</v>
      </c>
    </row>
    <row r="351" spans="1:27" hidden="1" x14ac:dyDescent="0.25">
      <c r="A351">
        <v>58.1</v>
      </c>
      <c r="B351" t="s">
        <v>24</v>
      </c>
      <c r="C351" t="s">
        <v>149</v>
      </c>
      <c r="D351">
        <f>Table1[[#This Row],[numberOfOccurrancesToBeDiscovered]]*Table1[[#This Row],[motifLength]]/Table1[[#This Row],[percentageMotifsOverLog]]*100</f>
        <v>4000</v>
      </c>
      <c r="E351">
        <v>10</v>
      </c>
      <c r="F351">
        <v>2.5</v>
      </c>
      <c r="G351">
        <v>5</v>
      </c>
      <c r="H351">
        <v>10</v>
      </c>
      <c r="I351">
        <v>5</v>
      </c>
      <c r="J351">
        <v>1</v>
      </c>
      <c r="K351">
        <v>1</v>
      </c>
      <c r="L351">
        <v>20</v>
      </c>
      <c r="M351">
        <v>4</v>
      </c>
      <c r="N351">
        <v>10</v>
      </c>
      <c r="O351">
        <v>20</v>
      </c>
      <c r="P351">
        <v>1</v>
      </c>
      <c r="Q351" s="4">
        <v>0.4</v>
      </c>
      <c r="R351" s="4">
        <f>Table1[[#This Row],[Precision]]*100</f>
        <v>40</v>
      </c>
      <c r="S351" s="4">
        <v>0.2</v>
      </c>
      <c r="T351" s="4">
        <f>Table1[[#This Row],[Recall]]*100</f>
        <v>20</v>
      </c>
      <c r="U351" s="4">
        <v>0.266666666666667</v>
      </c>
      <c r="V351" s="4">
        <f>Table1[[#This Row],[F1-Score]]*100</f>
        <v>26.6666666666667</v>
      </c>
      <c r="W351" s="6">
        <v>0.25751090049743602</v>
      </c>
      <c r="X351" s="6">
        <v>0</v>
      </c>
      <c r="Y351" s="6">
        <v>0.25751090049743602</v>
      </c>
      <c r="Z351" t="s">
        <v>150</v>
      </c>
      <c r="AA351" t="s">
        <v>1158</v>
      </c>
    </row>
    <row r="352" spans="1:27" hidden="1" x14ac:dyDescent="0.25">
      <c r="A352">
        <v>58.2</v>
      </c>
      <c r="B352" t="s">
        <v>24</v>
      </c>
      <c r="C352" t="s">
        <v>149</v>
      </c>
      <c r="D352">
        <f>Table1[[#This Row],[numberOfOccurrancesToBeDiscovered]]*Table1[[#This Row],[motifLength]]/Table1[[#This Row],[percentageMotifsOverLog]]*100</f>
        <v>4000</v>
      </c>
      <c r="E352">
        <v>10</v>
      </c>
      <c r="F352">
        <v>2.5</v>
      </c>
      <c r="G352">
        <v>5</v>
      </c>
      <c r="H352">
        <v>15</v>
      </c>
      <c r="I352">
        <v>10</v>
      </c>
      <c r="J352">
        <v>1</v>
      </c>
      <c r="K352">
        <v>1</v>
      </c>
      <c r="L352">
        <v>20</v>
      </c>
      <c r="M352">
        <v>0</v>
      </c>
      <c r="N352">
        <v>10</v>
      </c>
      <c r="O352">
        <v>0</v>
      </c>
      <c r="P352" s="1"/>
      <c r="Q352" s="4">
        <v>0</v>
      </c>
      <c r="R352" s="4">
        <f>Table1[[#This Row],[Precision]]*100</f>
        <v>0</v>
      </c>
      <c r="S352" s="4">
        <v>0</v>
      </c>
      <c r="T352" s="4">
        <f>Table1[[#This Row],[Recall]]*100</f>
        <v>0</v>
      </c>
      <c r="U352" s="4">
        <v>0</v>
      </c>
      <c r="V352" s="4">
        <f>Table1[[#This Row],[F1-Score]]*100</f>
        <v>0</v>
      </c>
      <c r="W352" s="6">
        <v>0.240885019302368</v>
      </c>
      <c r="X352" s="6">
        <v>0</v>
      </c>
      <c r="Y352" s="6">
        <v>0.240885019302368</v>
      </c>
      <c r="Z352" t="s">
        <v>150</v>
      </c>
      <c r="AA352" t="s">
        <v>27</v>
      </c>
    </row>
    <row r="353" spans="1:27" hidden="1" x14ac:dyDescent="0.25">
      <c r="A353">
        <v>58.3</v>
      </c>
      <c r="B353" t="s">
        <v>24</v>
      </c>
      <c r="C353" t="s">
        <v>149</v>
      </c>
      <c r="D353">
        <f>Table1[[#This Row],[numberOfOccurrancesToBeDiscovered]]*Table1[[#This Row],[motifLength]]/Table1[[#This Row],[percentageMotifsOverLog]]*100</f>
        <v>4000</v>
      </c>
      <c r="E353">
        <v>10</v>
      </c>
      <c r="F353">
        <v>2.5</v>
      </c>
      <c r="G353">
        <v>5</v>
      </c>
      <c r="H353">
        <v>20</v>
      </c>
      <c r="I353">
        <v>15</v>
      </c>
      <c r="J353">
        <v>1</v>
      </c>
      <c r="K353">
        <v>1</v>
      </c>
      <c r="L353">
        <v>20</v>
      </c>
      <c r="M353">
        <v>1</v>
      </c>
      <c r="N353">
        <v>10</v>
      </c>
      <c r="O353">
        <v>5</v>
      </c>
      <c r="P353">
        <v>2</v>
      </c>
      <c r="Q353" s="4">
        <v>0.1</v>
      </c>
      <c r="R353" s="4">
        <f>Table1[[#This Row],[Precision]]*100</f>
        <v>10</v>
      </c>
      <c r="S353" s="4">
        <v>0.05</v>
      </c>
      <c r="T353" s="4">
        <f>Table1[[#This Row],[Recall]]*100</f>
        <v>5</v>
      </c>
      <c r="U353" s="4">
        <v>6.6666666666666693E-2</v>
      </c>
      <c r="V353" s="4">
        <f>Table1[[#This Row],[F1-Score]]*100</f>
        <v>6.6666666666666696</v>
      </c>
      <c r="W353" s="6">
        <v>0.26344132423400901</v>
      </c>
      <c r="X353" s="6">
        <v>0</v>
      </c>
      <c r="Y353" s="6">
        <v>0.26344132423400901</v>
      </c>
      <c r="Z353" t="s">
        <v>150</v>
      </c>
      <c r="AA353" t="s">
        <v>1159</v>
      </c>
    </row>
    <row r="354" spans="1:27" hidden="1" x14ac:dyDescent="0.25">
      <c r="A354">
        <v>58.4</v>
      </c>
      <c r="B354" t="s">
        <v>24</v>
      </c>
      <c r="C354" t="s">
        <v>149</v>
      </c>
      <c r="D354">
        <f>Table1[[#This Row],[numberOfOccurrancesToBeDiscovered]]*Table1[[#This Row],[motifLength]]/Table1[[#This Row],[percentageMotifsOverLog]]*100</f>
        <v>4000</v>
      </c>
      <c r="E354">
        <v>10</v>
      </c>
      <c r="F354">
        <v>2.5</v>
      </c>
      <c r="G354">
        <v>5</v>
      </c>
      <c r="H354">
        <v>25</v>
      </c>
      <c r="I354">
        <v>20</v>
      </c>
      <c r="J354">
        <v>1</v>
      </c>
      <c r="K354">
        <v>1</v>
      </c>
      <c r="L354">
        <v>20</v>
      </c>
      <c r="M354">
        <v>1</v>
      </c>
      <c r="N354">
        <v>10</v>
      </c>
      <c r="O354">
        <v>5</v>
      </c>
      <c r="P354" s="1">
        <v>5</v>
      </c>
      <c r="Q354" s="4">
        <v>0.1</v>
      </c>
      <c r="R354" s="4">
        <f>Table1[[#This Row],[Precision]]*100</f>
        <v>10</v>
      </c>
      <c r="S354" s="4">
        <v>0.05</v>
      </c>
      <c r="T354" s="4">
        <f>Table1[[#This Row],[Recall]]*100</f>
        <v>5</v>
      </c>
      <c r="U354" s="4">
        <v>6.6666666666666693E-2</v>
      </c>
      <c r="V354" s="4">
        <f>Table1[[#This Row],[F1-Score]]*100</f>
        <v>6.6666666666666696</v>
      </c>
      <c r="W354" s="6">
        <v>0.29840350151062001</v>
      </c>
      <c r="X354" s="6">
        <v>0</v>
      </c>
      <c r="Y354" s="6">
        <v>0.29840350151062001</v>
      </c>
      <c r="Z354" t="s">
        <v>150</v>
      </c>
      <c r="AA354" t="s">
        <v>704</v>
      </c>
    </row>
    <row r="355" spans="1:27" hidden="1" x14ac:dyDescent="0.25">
      <c r="A355">
        <v>58.5</v>
      </c>
      <c r="B355" t="s">
        <v>24</v>
      </c>
      <c r="C355" t="s">
        <v>149</v>
      </c>
      <c r="D355">
        <f>Table1[[#This Row],[numberOfOccurrancesToBeDiscovered]]*Table1[[#This Row],[motifLength]]/Table1[[#This Row],[percentageMotifsOverLog]]*100</f>
        <v>4000</v>
      </c>
      <c r="E355">
        <v>10</v>
      </c>
      <c r="F355">
        <v>2.5</v>
      </c>
      <c r="G355">
        <v>5</v>
      </c>
      <c r="H355">
        <v>30</v>
      </c>
      <c r="I355">
        <v>25</v>
      </c>
      <c r="J355">
        <v>1</v>
      </c>
      <c r="K355">
        <v>1</v>
      </c>
      <c r="L355">
        <v>20</v>
      </c>
      <c r="M355">
        <v>1</v>
      </c>
      <c r="N355">
        <v>10</v>
      </c>
      <c r="O355">
        <v>5</v>
      </c>
      <c r="P355">
        <v>10</v>
      </c>
      <c r="Q355" s="4">
        <v>0.1</v>
      </c>
      <c r="R355" s="4">
        <f>Table1[[#This Row],[Precision]]*100</f>
        <v>10</v>
      </c>
      <c r="S355" s="4">
        <v>0.05</v>
      </c>
      <c r="T355" s="4">
        <f>Table1[[#This Row],[Recall]]*100</f>
        <v>5</v>
      </c>
      <c r="U355" s="4">
        <v>6.6666666666666693E-2</v>
      </c>
      <c r="V355" s="4">
        <f>Table1[[#This Row],[F1-Score]]*100</f>
        <v>6.6666666666666696</v>
      </c>
      <c r="W355" s="6">
        <v>0.27974104881286599</v>
      </c>
      <c r="X355" s="6">
        <v>0</v>
      </c>
      <c r="Y355" s="6">
        <v>0.27974104881286599</v>
      </c>
      <c r="Z355" t="s">
        <v>150</v>
      </c>
      <c r="AA355" t="s">
        <v>1160</v>
      </c>
    </row>
    <row r="356" spans="1:27" hidden="1" x14ac:dyDescent="0.25">
      <c r="A356">
        <v>59</v>
      </c>
      <c r="B356" t="s">
        <v>24</v>
      </c>
      <c r="C356" t="s">
        <v>151</v>
      </c>
      <c r="D356">
        <f>Table1[[#This Row],[numberOfOccurrancesToBeDiscovered]]*Table1[[#This Row],[motifLength]]/Table1[[#This Row],[percentageMotifsOverLog]]*100</f>
        <v>2000</v>
      </c>
      <c r="E356">
        <v>10</v>
      </c>
      <c r="F356">
        <v>5</v>
      </c>
      <c r="G356">
        <v>5</v>
      </c>
      <c r="H356">
        <v>5</v>
      </c>
      <c r="I356">
        <v>0</v>
      </c>
      <c r="J356">
        <v>1</v>
      </c>
      <c r="K356">
        <v>1</v>
      </c>
      <c r="L356">
        <v>20</v>
      </c>
      <c r="M356">
        <v>20</v>
      </c>
      <c r="N356">
        <v>30</v>
      </c>
      <c r="O356">
        <v>100</v>
      </c>
      <c r="P356" s="1">
        <v>0</v>
      </c>
      <c r="Q356" s="4">
        <v>0.66666666666666696</v>
      </c>
      <c r="R356" s="4">
        <f>Table1[[#This Row],[Precision]]*100</f>
        <v>66.6666666666667</v>
      </c>
      <c r="S356" s="4">
        <v>1</v>
      </c>
      <c r="T356" s="4">
        <f>Table1[[#This Row],[Recall]]*100</f>
        <v>100</v>
      </c>
      <c r="U356" s="4">
        <v>0.8</v>
      </c>
      <c r="V356" s="4">
        <f>Table1[[#This Row],[F1-Score]]*100</f>
        <v>80</v>
      </c>
      <c r="W356" s="6">
        <v>0.199716806411743</v>
      </c>
      <c r="X356" s="6">
        <v>1.7964124679565398E-2</v>
      </c>
      <c r="Y356" s="6">
        <v>0.18175268173217801</v>
      </c>
      <c r="Z356" t="s">
        <v>152</v>
      </c>
      <c r="AA356" t="s">
        <v>1161</v>
      </c>
    </row>
    <row r="357" spans="1:27" hidden="1" x14ac:dyDescent="0.25">
      <c r="A357">
        <v>59.1</v>
      </c>
      <c r="B357" t="s">
        <v>24</v>
      </c>
      <c r="C357" t="s">
        <v>151</v>
      </c>
      <c r="D357">
        <f>Table1[[#This Row],[numberOfOccurrancesToBeDiscovered]]*Table1[[#This Row],[motifLength]]/Table1[[#This Row],[percentageMotifsOverLog]]*100</f>
        <v>2000</v>
      </c>
      <c r="E357">
        <v>10</v>
      </c>
      <c r="F357">
        <v>5</v>
      </c>
      <c r="G357">
        <v>5</v>
      </c>
      <c r="H357">
        <v>10</v>
      </c>
      <c r="I357">
        <v>5</v>
      </c>
      <c r="J357">
        <v>1</v>
      </c>
      <c r="K357">
        <v>1</v>
      </c>
      <c r="L357">
        <v>20</v>
      </c>
      <c r="M357">
        <v>4</v>
      </c>
      <c r="N357">
        <v>10</v>
      </c>
      <c r="O357">
        <v>20</v>
      </c>
      <c r="P357" s="1">
        <v>4.25</v>
      </c>
      <c r="Q357" s="4">
        <v>0.4</v>
      </c>
      <c r="R357" s="4">
        <f>Table1[[#This Row],[Precision]]*100</f>
        <v>40</v>
      </c>
      <c r="S357" s="4">
        <v>0.2</v>
      </c>
      <c r="T357" s="4">
        <f>Table1[[#This Row],[Recall]]*100</f>
        <v>20</v>
      </c>
      <c r="U357" s="4">
        <v>0.266666666666667</v>
      </c>
      <c r="V357" s="4">
        <f>Table1[[#This Row],[F1-Score]]*100</f>
        <v>26.6666666666667</v>
      </c>
      <c r="W357" s="6">
        <v>0.11261701583862301</v>
      </c>
      <c r="X357" s="6">
        <v>1.7964124679565398E-2</v>
      </c>
      <c r="Y357" s="6">
        <v>9.4652891159057603E-2</v>
      </c>
      <c r="Z357" t="s">
        <v>152</v>
      </c>
      <c r="AA357" t="s">
        <v>1162</v>
      </c>
    </row>
    <row r="358" spans="1:27" hidden="1" x14ac:dyDescent="0.25">
      <c r="A358">
        <v>59.2</v>
      </c>
      <c r="B358" t="s">
        <v>24</v>
      </c>
      <c r="C358" t="s">
        <v>151</v>
      </c>
      <c r="D358">
        <f>Table1[[#This Row],[numberOfOccurrancesToBeDiscovered]]*Table1[[#This Row],[motifLength]]/Table1[[#This Row],[percentageMotifsOverLog]]*100</f>
        <v>2000</v>
      </c>
      <c r="E358">
        <v>10</v>
      </c>
      <c r="F358">
        <v>5</v>
      </c>
      <c r="G358">
        <v>5</v>
      </c>
      <c r="H358">
        <v>15</v>
      </c>
      <c r="I358">
        <v>10</v>
      </c>
      <c r="J358">
        <v>1</v>
      </c>
      <c r="K358">
        <v>1</v>
      </c>
      <c r="L358">
        <v>20</v>
      </c>
      <c r="M358">
        <v>4</v>
      </c>
      <c r="N358">
        <v>10</v>
      </c>
      <c r="O358">
        <v>20</v>
      </c>
      <c r="P358">
        <v>3.5</v>
      </c>
      <c r="Q358" s="4">
        <v>0.4</v>
      </c>
      <c r="R358" s="4">
        <f>Table1[[#This Row],[Precision]]*100</f>
        <v>40</v>
      </c>
      <c r="S358" s="4">
        <v>0.2</v>
      </c>
      <c r="T358" s="4">
        <f>Table1[[#This Row],[Recall]]*100</f>
        <v>20</v>
      </c>
      <c r="U358" s="4">
        <v>0.266666666666667</v>
      </c>
      <c r="V358" s="4">
        <f>Table1[[#This Row],[F1-Score]]*100</f>
        <v>26.6666666666667</v>
      </c>
      <c r="W358" s="6">
        <v>0.10291409492492699</v>
      </c>
      <c r="X358" s="6">
        <v>1.7964124679565398E-2</v>
      </c>
      <c r="Y358" s="6">
        <v>8.49499702453613E-2</v>
      </c>
      <c r="Z358" t="s">
        <v>152</v>
      </c>
      <c r="AA358" t="s">
        <v>705</v>
      </c>
    </row>
    <row r="359" spans="1:27" hidden="1" x14ac:dyDescent="0.25">
      <c r="A359">
        <v>59.3</v>
      </c>
      <c r="B359" t="s">
        <v>24</v>
      </c>
      <c r="C359" t="s">
        <v>151</v>
      </c>
      <c r="D359">
        <f>Table1[[#This Row],[numberOfOccurrancesToBeDiscovered]]*Table1[[#This Row],[motifLength]]/Table1[[#This Row],[percentageMotifsOverLog]]*100</f>
        <v>2000</v>
      </c>
      <c r="E359">
        <v>10</v>
      </c>
      <c r="F359">
        <v>5</v>
      </c>
      <c r="G359">
        <v>5</v>
      </c>
      <c r="H359">
        <v>20</v>
      </c>
      <c r="I359">
        <v>15</v>
      </c>
      <c r="J359">
        <v>1</v>
      </c>
      <c r="K359">
        <v>1</v>
      </c>
      <c r="L359">
        <v>20</v>
      </c>
      <c r="M359">
        <v>6</v>
      </c>
      <c r="N359">
        <v>10</v>
      </c>
      <c r="O359">
        <v>30</v>
      </c>
      <c r="P359" s="1">
        <v>4.3333333333333304</v>
      </c>
      <c r="Q359" s="4">
        <v>0.6</v>
      </c>
      <c r="R359" s="4">
        <f>Table1[[#This Row],[Precision]]*100</f>
        <v>60</v>
      </c>
      <c r="S359" s="4">
        <v>0.3</v>
      </c>
      <c r="T359" s="4">
        <f>Table1[[#This Row],[Recall]]*100</f>
        <v>30</v>
      </c>
      <c r="U359" s="4">
        <v>0.4</v>
      </c>
      <c r="V359" s="4">
        <f>Table1[[#This Row],[F1-Score]]*100</f>
        <v>40</v>
      </c>
      <c r="W359" s="6">
        <v>0.10112643241882301</v>
      </c>
      <c r="X359" s="6">
        <v>1.7964124679565398E-2</v>
      </c>
      <c r="Y359" s="6">
        <v>8.3162307739257799E-2</v>
      </c>
      <c r="Z359" t="s">
        <v>152</v>
      </c>
      <c r="AA359" t="s">
        <v>1163</v>
      </c>
    </row>
    <row r="360" spans="1:27" hidden="1" x14ac:dyDescent="0.25">
      <c r="A360">
        <v>59.4</v>
      </c>
      <c r="B360" t="s">
        <v>24</v>
      </c>
      <c r="C360" t="s">
        <v>151</v>
      </c>
      <c r="D360">
        <f>Table1[[#This Row],[numberOfOccurrancesToBeDiscovered]]*Table1[[#This Row],[motifLength]]/Table1[[#This Row],[percentageMotifsOverLog]]*100</f>
        <v>2000</v>
      </c>
      <c r="E360">
        <v>10</v>
      </c>
      <c r="F360">
        <v>5</v>
      </c>
      <c r="G360">
        <v>5</v>
      </c>
      <c r="H360">
        <v>25</v>
      </c>
      <c r="I360">
        <v>20</v>
      </c>
      <c r="J360">
        <v>1</v>
      </c>
      <c r="K360">
        <v>1</v>
      </c>
      <c r="L360">
        <v>20</v>
      </c>
      <c r="M360">
        <v>5</v>
      </c>
      <c r="N360">
        <v>10</v>
      </c>
      <c r="O360">
        <v>25</v>
      </c>
      <c r="P360" s="1">
        <v>7.2</v>
      </c>
      <c r="Q360" s="4">
        <v>0.5</v>
      </c>
      <c r="R360" s="4">
        <f>Table1[[#This Row],[Precision]]*100</f>
        <v>50</v>
      </c>
      <c r="S360" s="4">
        <v>0.25</v>
      </c>
      <c r="T360" s="4">
        <f>Table1[[#This Row],[Recall]]*100</f>
        <v>25</v>
      </c>
      <c r="U360" s="4">
        <v>0.33333333333333298</v>
      </c>
      <c r="V360" s="4">
        <f>Table1[[#This Row],[F1-Score]]*100</f>
        <v>33.3333333333333</v>
      </c>
      <c r="W360" s="6">
        <v>0.12528896331787101</v>
      </c>
      <c r="X360" s="6">
        <v>1.7964124679565398E-2</v>
      </c>
      <c r="Y360" s="6">
        <v>0.107324838638306</v>
      </c>
      <c r="Z360" t="s">
        <v>152</v>
      </c>
      <c r="AA360" t="s">
        <v>1164</v>
      </c>
    </row>
    <row r="361" spans="1:27" hidden="1" x14ac:dyDescent="0.25">
      <c r="A361">
        <v>59.5</v>
      </c>
      <c r="B361" t="s">
        <v>24</v>
      </c>
      <c r="C361" t="s">
        <v>151</v>
      </c>
      <c r="D361">
        <f>Table1[[#This Row],[numberOfOccurrancesToBeDiscovered]]*Table1[[#This Row],[motifLength]]/Table1[[#This Row],[percentageMotifsOverLog]]*100</f>
        <v>2000</v>
      </c>
      <c r="E361">
        <v>10</v>
      </c>
      <c r="F361">
        <v>5</v>
      </c>
      <c r="G361">
        <v>5</v>
      </c>
      <c r="H361">
        <v>30</v>
      </c>
      <c r="I361">
        <v>25</v>
      </c>
      <c r="J361">
        <v>1</v>
      </c>
      <c r="K361">
        <v>1</v>
      </c>
      <c r="L361">
        <v>20</v>
      </c>
      <c r="M361">
        <v>0</v>
      </c>
      <c r="N361">
        <v>10</v>
      </c>
      <c r="O361">
        <v>0</v>
      </c>
      <c r="Q361" s="4">
        <v>0</v>
      </c>
      <c r="R361" s="4">
        <f>Table1[[#This Row],[Precision]]*100</f>
        <v>0</v>
      </c>
      <c r="S361" s="4">
        <v>0</v>
      </c>
      <c r="T361" s="4">
        <f>Table1[[#This Row],[Recall]]*100</f>
        <v>0</v>
      </c>
      <c r="U361" s="4">
        <v>0</v>
      </c>
      <c r="V361" s="4">
        <f>Table1[[#This Row],[F1-Score]]*100</f>
        <v>0</v>
      </c>
      <c r="W361" s="6">
        <v>0.131242990493774</v>
      </c>
      <c r="X361" s="6">
        <v>1.7964124679565398E-2</v>
      </c>
      <c r="Y361" s="6">
        <v>0.113278865814209</v>
      </c>
      <c r="Z361" t="s">
        <v>152</v>
      </c>
      <c r="AA361" t="s">
        <v>27</v>
      </c>
    </row>
    <row r="362" spans="1:27" hidden="1" x14ac:dyDescent="0.25">
      <c r="A362">
        <v>60</v>
      </c>
      <c r="B362" t="s">
        <v>24</v>
      </c>
      <c r="C362" t="s">
        <v>153</v>
      </c>
      <c r="D362">
        <f>Table1[[#This Row],[numberOfOccurrancesToBeDiscovered]]*Table1[[#This Row],[motifLength]]/Table1[[#This Row],[percentageMotifsOverLog]]*100</f>
        <v>3000</v>
      </c>
      <c r="E362">
        <v>10</v>
      </c>
      <c r="F362">
        <v>10</v>
      </c>
      <c r="G362">
        <v>10</v>
      </c>
      <c r="H362">
        <v>5</v>
      </c>
      <c r="I362">
        <v>-5</v>
      </c>
      <c r="J362">
        <v>1</v>
      </c>
      <c r="K362">
        <v>1</v>
      </c>
      <c r="L362">
        <v>30</v>
      </c>
      <c r="M362">
        <v>23</v>
      </c>
      <c r="N362">
        <v>30</v>
      </c>
      <c r="O362">
        <v>76.6666666666667</v>
      </c>
      <c r="P362">
        <v>0</v>
      </c>
      <c r="Q362" s="4">
        <v>0.76666666666666705</v>
      </c>
      <c r="R362" s="4">
        <f>Table1[[#This Row],[Precision]]*100</f>
        <v>76.6666666666667</v>
      </c>
      <c r="S362" s="4">
        <v>0.76666666666666705</v>
      </c>
      <c r="T362" s="4">
        <f>Table1[[#This Row],[Recall]]*100</f>
        <v>76.6666666666667</v>
      </c>
      <c r="U362" s="4">
        <v>0.76666666666666705</v>
      </c>
      <c r="V362" s="4">
        <f>Table1[[#This Row],[F1-Score]]*100</f>
        <v>76.6666666666667</v>
      </c>
      <c r="W362" s="6">
        <v>0.50649380683898904</v>
      </c>
      <c r="X362" s="6">
        <v>1.9464731216430699E-2</v>
      </c>
      <c r="Y362" s="6">
        <v>0.48702907562255898</v>
      </c>
      <c r="Z362" t="s">
        <v>154</v>
      </c>
      <c r="AA362" t="s">
        <v>1165</v>
      </c>
    </row>
    <row r="363" spans="1:27" hidden="1" x14ac:dyDescent="0.25">
      <c r="A363">
        <v>60.1</v>
      </c>
      <c r="B363" t="s">
        <v>24</v>
      </c>
      <c r="C363" t="s">
        <v>153</v>
      </c>
      <c r="D363">
        <f>Table1[[#This Row],[numberOfOccurrancesToBeDiscovered]]*Table1[[#This Row],[motifLength]]/Table1[[#This Row],[percentageMotifsOverLog]]*100</f>
        <v>3000</v>
      </c>
      <c r="E363">
        <v>10</v>
      </c>
      <c r="F363">
        <v>10</v>
      </c>
      <c r="G363">
        <v>10</v>
      </c>
      <c r="H363">
        <v>10</v>
      </c>
      <c r="I363">
        <v>0</v>
      </c>
      <c r="J363">
        <v>1</v>
      </c>
      <c r="K363">
        <v>1</v>
      </c>
      <c r="L363">
        <v>30</v>
      </c>
      <c r="M363">
        <v>20</v>
      </c>
      <c r="N363">
        <v>30</v>
      </c>
      <c r="O363" s="1">
        <v>66.6666666666667</v>
      </c>
      <c r="P363" s="1">
        <v>0</v>
      </c>
      <c r="Q363" s="4">
        <v>0.66666666666666696</v>
      </c>
      <c r="R363" s="4">
        <f>Table1[[#This Row],[Precision]]*100</f>
        <v>66.6666666666667</v>
      </c>
      <c r="S363" s="4">
        <v>0.66666666666666696</v>
      </c>
      <c r="T363" s="4">
        <f>Table1[[#This Row],[Recall]]*100</f>
        <v>66.6666666666667</v>
      </c>
      <c r="U363" s="4">
        <v>0.66666666666666696</v>
      </c>
      <c r="V363" s="4">
        <f>Table1[[#This Row],[F1-Score]]*100</f>
        <v>66.6666666666667</v>
      </c>
      <c r="W363" s="6">
        <v>0.39777755737304699</v>
      </c>
      <c r="X363" s="6">
        <v>1.9464731216430699E-2</v>
      </c>
      <c r="Y363" s="6">
        <v>0.37831282615661599</v>
      </c>
      <c r="Z363" t="s">
        <v>154</v>
      </c>
      <c r="AA363" t="s">
        <v>1166</v>
      </c>
    </row>
    <row r="364" spans="1:27" hidden="1" x14ac:dyDescent="0.25">
      <c r="A364">
        <v>60.2</v>
      </c>
      <c r="B364" t="s">
        <v>24</v>
      </c>
      <c r="C364" t="s">
        <v>153</v>
      </c>
      <c r="D364">
        <f>Table1[[#This Row],[numberOfOccurrancesToBeDiscovered]]*Table1[[#This Row],[motifLength]]/Table1[[#This Row],[percentageMotifsOverLog]]*100</f>
        <v>3000</v>
      </c>
      <c r="E364">
        <v>10</v>
      </c>
      <c r="F364">
        <v>10</v>
      </c>
      <c r="G364">
        <v>10</v>
      </c>
      <c r="H364">
        <v>15</v>
      </c>
      <c r="I364">
        <v>5</v>
      </c>
      <c r="J364">
        <v>1</v>
      </c>
      <c r="K364">
        <v>1</v>
      </c>
      <c r="L364">
        <v>30</v>
      </c>
      <c r="M364">
        <v>15</v>
      </c>
      <c r="N364">
        <v>20</v>
      </c>
      <c r="O364" s="1">
        <v>50</v>
      </c>
      <c r="P364">
        <v>5.1333333333333302</v>
      </c>
      <c r="Q364" s="4">
        <v>0.75</v>
      </c>
      <c r="R364" s="4">
        <f>Table1[[#This Row],[Precision]]*100</f>
        <v>75</v>
      </c>
      <c r="S364" s="4">
        <v>0.5</v>
      </c>
      <c r="T364" s="4">
        <f>Table1[[#This Row],[Recall]]*100</f>
        <v>50</v>
      </c>
      <c r="U364" s="4">
        <v>0.6</v>
      </c>
      <c r="V364" s="4">
        <f>Table1[[#This Row],[F1-Score]]*100</f>
        <v>60</v>
      </c>
      <c r="W364" s="6">
        <v>0.26929378509521501</v>
      </c>
      <c r="X364" s="6">
        <v>1.9464731216430699E-2</v>
      </c>
      <c r="Y364" s="6">
        <v>0.24982905387878401</v>
      </c>
      <c r="Z364" t="s">
        <v>154</v>
      </c>
      <c r="AA364" t="s">
        <v>706</v>
      </c>
    </row>
    <row r="365" spans="1:27" hidden="1" x14ac:dyDescent="0.25">
      <c r="A365">
        <v>60.3</v>
      </c>
      <c r="B365" t="s">
        <v>24</v>
      </c>
      <c r="C365" t="s">
        <v>153</v>
      </c>
      <c r="D365">
        <f>Table1[[#This Row],[numberOfOccurrancesToBeDiscovered]]*Table1[[#This Row],[motifLength]]/Table1[[#This Row],[percentageMotifsOverLog]]*100</f>
        <v>3000</v>
      </c>
      <c r="E365">
        <v>10</v>
      </c>
      <c r="F365">
        <v>10</v>
      </c>
      <c r="G365">
        <v>10</v>
      </c>
      <c r="H365">
        <v>20</v>
      </c>
      <c r="I365">
        <v>10</v>
      </c>
      <c r="J365">
        <v>1</v>
      </c>
      <c r="K365">
        <v>1</v>
      </c>
      <c r="L365">
        <v>30</v>
      </c>
      <c r="M365">
        <v>7</v>
      </c>
      <c r="N365">
        <v>10</v>
      </c>
      <c r="O365">
        <v>23.3333333333333</v>
      </c>
      <c r="P365" s="1">
        <v>1.8571428571428601</v>
      </c>
      <c r="Q365" s="4">
        <v>0.7</v>
      </c>
      <c r="R365" s="4">
        <f>Table1[[#This Row],[Precision]]*100</f>
        <v>70</v>
      </c>
      <c r="S365" s="4">
        <v>0.233333333333333</v>
      </c>
      <c r="T365" s="4">
        <f>Table1[[#This Row],[Recall]]*100</f>
        <v>23.3333333333333</v>
      </c>
      <c r="U365" s="4">
        <v>0.35</v>
      </c>
      <c r="V365" s="4">
        <f>Table1[[#This Row],[F1-Score]]*100</f>
        <v>35</v>
      </c>
      <c r="W365" s="6">
        <v>0.20539212226867701</v>
      </c>
      <c r="X365" s="6">
        <v>1.9464731216430699E-2</v>
      </c>
      <c r="Y365" s="6">
        <v>0.18592739105224601</v>
      </c>
      <c r="Z365" t="s">
        <v>154</v>
      </c>
      <c r="AA365" t="s">
        <v>1167</v>
      </c>
    </row>
    <row r="366" spans="1:27" hidden="1" x14ac:dyDescent="0.25">
      <c r="A366">
        <v>60.4</v>
      </c>
      <c r="B366" t="s">
        <v>24</v>
      </c>
      <c r="C366" t="s">
        <v>153</v>
      </c>
      <c r="D366">
        <f>Table1[[#This Row],[numberOfOccurrancesToBeDiscovered]]*Table1[[#This Row],[motifLength]]/Table1[[#This Row],[percentageMotifsOverLog]]*100</f>
        <v>3000</v>
      </c>
      <c r="E366">
        <v>10</v>
      </c>
      <c r="F366">
        <v>10</v>
      </c>
      <c r="G366">
        <v>10</v>
      </c>
      <c r="H366">
        <v>25</v>
      </c>
      <c r="I366">
        <v>15</v>
      </c>
      <c r="J366">
        <v>1</v>
      </c>
      <c r="K366">
        <v>1</v>
      </c>
      <c r="L366">
        <v>30</v>
      </c>
      <c r="M366">
        <v>12</v>
      </c>
      <c r="N366">
        <v>20</v>
      </c>
      <c r="O366" s="1">
        <v>40</v>
      </c>
      <c r="P366">
        <v>6</v>
      </c>
      <c r="Q366" s="4">
        <v>0.6</v>
      </c>
      <c r="R366" s="4">
        <f>Table1[[#This Row],[Precision]]*100</f>
        <v>60</v>
      </c>
      <c r="S366" s="4">
        <v>0.4</v>
      </c>
      <c r="T366" s="4">
        <f>Table1[[#This Row],[Recall]]*100</f>
        <v>40</v>
      </c>
      <c r="U366" s="4">
        <v>0.48</v>
      </c>
      <c r="V366" s="4">
        <f>Table1[[#This Row],[F1-Score]]*100</f>
        <v>48</v>
      </c>
      <c r="W366" s="6">
        <v>0.23481917381286599</v>
      </c>
      <c r="X366" s="6">
        <v>1.9464731216430699E-2</v>
      </c>
      <c r="Y366" s="6">
        <v>0.21535444259643599</v>
      </c>
      <c r="Z366" t="s">
        <v>154</v>
      </c>
      <c r="AA366" t="s">
        <v>1168</v>
      </c>
    </row>
    <row r="367" spans="1:27" hidden="1" x14ac:dyDescent="0.25">
      <c r="A367">
        <v>60.5</v>
      </c>
      <c r="B367" t="s">
        <v>24</v>
      </c>
      <c r="C367" t="s">
        <v>153</v>
      </c>
      <c r="D367">
        <f>Table1[[#This Row],[numberOfOccurrancesToBeDiscovered]]*Table1[[#This Row],[motifLength]]/Table1[[#This Row],[percentageMotifsOverLog]]*100</f>
        <v>3000</v>
      </c>
      <c r="E367">
        <v>10</v>
      </c>
      <c r="F367">
        <v>10</v>
      </c>
      <c r="G367">
        <v>10</v>
      </c>
      <c r="H367">
        <v>30</v>
      </c>
      <c r="I367">
        <v>20</v>
      </c>
      <c r="J367">
        <v>1</v>
      </c>
      <c r="K367">
        <v>1</v>
      </c>
      <c r="L367">
        <v>30</v>
      </c>
      <c r="M367">
        <v>0</v>
      </c>
      <c r="N367">
        <v>10</v>
      </c>
      <c r="O367" s="1">
        <v>0</v>
      </c>
      <c r="Q367" s="4">
        <v>0</v>
      </c>
      <c r="R367" s="4">
        <f>Table1[[#This Row],[Precision]]*100</f>
        <v>0</v>
      </c>
      <c r="S367" s="4">
        <v>0</v>
      </c>
      <c r="T367" s="4">
        <f>Table1[[#This Row],[Recall]]*100</f>
        <v>0</v>
      </c>
      <c r="U367" s="4">
        <v>0</v>
      </c>
      <c r="V367" s="4">
        <f>Table1[[#This Row],[F1-Score]]*100</f>
        <v>0</v>
      </c>
      <c r="W367" s="6">
        <v>0.18535423278808599</v>
      </c>
      <c r="X367" s="6">
        <v>1.9464731216430699E-2</v>
      </c>
      <c r="Y367" s="6">
        <v>0.165889501571655</v>
      </c>
      <c r="Z367" t="s">
        <v>154</v>
      </c>
      <c r="AA367" t="s">
        <v>27</v>
      </c>
    </row>
    <row r="368" spans="1:27" hidden="1" x14ac:dyDescent="0.25">
      <c r="A368">
        <v>61</v>
      </c>
      <c r="B368" t="s">
        <v>24</v>
      </c>
      <c r="C368" t="s">
        <v>155</v>
      </c>
      <c r="D368">
        <f>Table1[[#This Row],[numberOfOccurrancesToBeDiscovered]]*Table1[[#This Row],[motifLength]]/Table1[[#This Row],[percentageMotifsOverLog]]*100</f>
        <v>30000</v>
      </c>
      <c r="E368">
        <v>10</v>
      </c>
      <c r="F368">
        <v>1</v>
      </c>
      <c r="G368">
        <v>10</v>
      </c>
      <c r="H368">
        <v>5</v>
      </c>
      <c r="I368">
        <v>-5</v>
      </c>
      <c r="J368">
        <v>1</v>
      </c>
      <c r="K368">
        <v>1</v>
      </c>
      <c r="L368">
        <v>30</v>
      </c>
      <c r="M368">
        <v>18</v>
      </c>
      <c r="N368">
        <v>30</v>
      </c>
      <c r="O368">
        <v>60</v>
      </c>
      <c r="P368">
        <v>0</v>
      </c>
      <c r="Q368" s="4">
        <v>0.6</v>
      </c>
      <c r="R368" s="4">
        <f>Table1[[#This Row],[Precision]]*100</f>
        <v>60</v>
      </c>
      <c r="S368" s="4">
        <v>0.6</v>
      </c>
      <c r="T368" s="4">
        <f>Table1[[#This Row],[Recall]]*100</f>
        <v>60</v>
      </c>
      <c r="U368" s="4">
        <v>0.6</v>
      </c>
      <c r="V368" s="4">
        <f>Table1[[#This Row],[F1-Score]]*100</f>
        <v>60</v>
      </c>
      <c r="W368" s="6">
        <v>15.309818029403701</v>
      </c>
      <c r="X368" s="6">
        <v>3.2840490341186503E-2</v>
      </c>
      <c r="Y368" s="6">
        <v>15.2769775390625</v>
      </c>
      <c r="Z368" t="s">
        <v>156</v>
      </c>
      <c r="AA368" t="s">
        <v>707</v>
      </c>
    </row>
    <row r="369" spans="1:27" hidden="1" x14ac:dyDescent="0.25">
      <c r="A369">
        <v>61.1</v>
      </c>
      <c r="B369" t="s">
        <v>24</v>
      </c>
      <c r="C369" t="s">
        <v>155</v>
      </c>
      <c r="D369">
        <f>Table1[[#This Row],[numberOfOccurrancesToBeDiscovered]]*Table1[[#This Row],[motifLength]]/Table1[[#This Row],[percentageMotifsOverLog]]*100</f>
        <v>30000</v>
      </c>
      <c r="E369">
        <v>10</v>
      </c>
      <c r="F369">
        <v>1</v>
      </c>
      <c r="G369">
        <v>10</v>
      </c>
      <c r="H369">
        <v>10</v>
      </c>
      <c r="I369">
        <v>0</v>
      </c>
      <c r="J369">
        <v>1</v>
      </c>
      <c r="K369">
        <v>1</v>
      </c>
      <c r="L369">
        <v>30</v>
      </c>
      <c r="M369">
        <v>23</v>
      </c>
      <c r="N369">
        <v>30</v>
      </c>
      <c r="O369" s="1">
        <v>76.6666666666667</v>
      </c>
      <c r="P369">
        <v>0</v>
      </c>
      <c r="Q369" s="4">
        <v>0.76666666666666705</v>
      </c>
      <c r="R369" s="4">
        <f>Table1[[#This Row],[Precision]]*100</f>
        <v>76.6666666666667</v>
      </c>
      <c r="S369" s="4">
        <v>0.76666666666666705</v>
      </c>
      <c r="T369" s="4">
        <f>Table1[[#This Row],[Recall]]*100</f>
        <v>76.6666666666667</v>
      </c>
      <c r="U369" s="4">
        <v>0.76666666666666705</v>
      </c>
      <c r="V369" s="4">
        <f>Table1[[#This Row],[F1-Score]]*100</f>
        <v>76.6666666666667</v>
      </c>
      <c r="W369" s="6">
        <v>15.137154579162599</v>
      </c>
      <c r="X369" s="6">
        <v>3.2840490341186503E-2</v>
      </c>
      <c r="Y369" s="6">
        <v>15.1043140888214</v>
      </c>
      <c r="Z369" t="s">
        <v>156</v>
      </c>
      <c r="AA369" t="s">
        <v>1169</v>
      </c>
    </row>
    <row r="370" spans="1:27" hidden="1" x14ac:dyDescent="0.25">
      <c r="A370">
        <v>61.2</v>
      </c>
      <c r="B370" t="s">
        <v>24</v>
      </c>
      <c r="C370" t="s">
        <v>155</v>
      </c>
      <c r="D370">
        <f>Table1[[#This Row],[numberOfOccurrancesToBeDiscovered]]*Table1[[#This Row],[motifLength]]/Table1[[#This Row],[percentageMotifsOverLog]]*100</f>
        <v>30000</v>
      </c>
      <c r="E370">
        <v>10</v>
      </c>
      <c r="F370">
        <v>1</v>
      </c>
      <c r="G370">
        <v>10</v>
      </c>
      <c r="H370">
        <v>15</v>
      </c>
      <c r="I370">
        <v>5</v>
      </c>
      <c r="J370">
        <v>1</v>
      </c>
      <c r="K370">
        <v>1</v>
      </c>
      <c r="L370">
        <v>30</v>
      </c>
      <c r="M370">
        <v>15</v>
      </c>
      <c r="N370">
        <v>20</v>
      </c>
      <c r="O370">
        <v>50</v>
      </c>
      <c r="P370">
        <v>4.1333333333333302</v>
      </c>
      <c r="Q370" s="4">
        <v>0.75</v>
      </c>
      <c r="R370" s="4">
        <f>Table1[[#This Row],[Precision]]*100</f>
        <v>75</v>
      </c>
      <c r="S370" s="4">
        <v>0.5</v>
      </c>
      <c r="T370" s="4">
        <f>Table1[[#This Row],[Recall]]*100</f>
        <v>50</v>
      </c>
      <c r="U370" s="4">
        <v>0.6</v>
      </c>
      <c r="V370" s="4">
        <f>Table1[[#This Row],[F1-Score]]*100</f>
        <v>60</v>
      </c>
      <c r="W370" s="6">
        <v>15.0232384204865</v>
      </c>
      <c r="X370" s="6">
        <v>3.2840490341186503E-2</v>
      </c>
      <c r="Y370" s="6">
        <v>14.990397930145299</v>
      </c>
      <c r="Z370" t="s">
        <v>156</v>
      </c>
      <c r="AA370" t="s">
        <v>708</v>
      </c>
    </row>
    <row r="371" spans="1:27" hidden="1" x14ac:dyDescent="0.25">
      <c r="A371">
        <v>61.3</v>
      </c>
      <c r="B371" t="s">
        <v>24</v>
      </c>
      <c r="C371" t="s">
        <v>155</v>
      </c>
      <c r="D371">
        <f>Table1[[#This Row],[numberOfOccurrancesToBeDiscovered]]*Table1[[#This Row],[motifLength]]/Table1[[#This Row],[percentageMotifsOverLog]]*100</f>
        <v>30000</v>
      </c>
      <c r="E371">
        <v>10</v>
      </c>
      <c r="F371">
        <v>1</v>
      </c>
      <c r="G371">
        <v>10</v>
      </c>
      <c r="H371">
        <v>20</v>
      </c>
      <c r="I371">
        <v>10</v>
      </c>
      <c r="J371">
        <v>1</v>
      </c>
      <c r="K371">
        <v>1</v>
      </c>
      <c r="L371">
        <v>30</v>
      </c>
      <c r="M371">
        <v>0</v>
      </c>
      <c r="N371">
        <v>10</v>
      </c>
      <c r="O371">
        <v>0</v>
      </c>
      <c r="Q371" s="4">
        <v>0</v>
      </c>
      <c r="R371" s="4">
        <f>Table1[[#This Row],[Precision]]*100</f>
        <v>0</v>
      </c>
      <c r="S371" s="4">
        <v>0</v>
      </c>
      <c r="T371" s="4">
        <f>Table1[[#This Row],[Recall]]*100</f>
        <v>0</v>
      </c>
      <c r="U371" s="4">
        <v>0</v>
      </c>
      <c r="V371" s="4">
        <f>Table1[[#This Row],[F1-Score]]*100</f>
        <v>0</v>
      </c>
      <c r="W371" s="6">
        <v>15.3870859146118</v>
      </c>
      <c r="X371" s="6">
        <v>3.2840490341186503E-2</v>
      </c>
      <c r="Y371" s="6">
        <v>15.3542454242706</v>
      </c>
      <c r="Z371" t="s">
        <v>156</v>
      </c>
      <c r="AA371" t="s">
        <v>27</v>
      </c>
    </row>
    <row r="372" spans="1:27" hidden="1" x14ac:dyDescent="0.25">
      <c r="A372">
        <v>61.4</v>
      </c>
      <c r="B372" t="s">
        <v>24</v>
      </c>
      <c r="C372" t="s">
        <v>155</v>
      </c>
      <c r="D372">
        <f>Table1[[#This Row],[numberOfOccurrancesToBeDiscovered]]*Table1[[#This Row],[motifLength]]/Table1[[#This Row],[percentageMotifsOverLog]]*100</f>
        <v>30000</v>
      </c>
      <c r="E372">
        <v>10</v>
      </c>
      <c r="F372">
        <v>1</v>
      </c>
      <c r="G372">
        <v>10</v>
      </c>
      <c r="H372">
        <v>25</v>
      </c>
      <c r="I372">
        <v>15</v>
      </c>
      <c r="J372">
        <v>1</v>
      </c>
      <c r="K372">
        <v>1</v>
      </c>
      <c r="L372">
        <v>30</v>
      </c>
      <c r="M372">
        <v>0</v>
      </c>
      <c r="N372">
        <v>10</v>
      </c>
      <c r="O372" s="1">
        <v>0</v>
      </c>
      <c r="Q372" s="4">
        <v>0</v>
      </c>
      <c r="R372" s="4">
        <f>Table1[[#This Row],[Precision]]*100</f>
        <v>0</v>
      </c>
      <c r="S372" s="4">
        <v>0</v>
      </c>
      <c r="T372" s="4">
        <f>Table1[[#This Row],[Recall]]*100</f>
        <v>0</v>
      </c>
      <c r="U372" s="4">
        <v>0</v>
      </c>
      <c r="V372" s="4">
        <f>Table1[[#This Row],[F1-Score]]*100</f>
        <v>0</v>
      </c>
      <c r="W372" s="6">
        <v>14.904590845108</v>
      </c>
      <c r="X372" s="6">
        <v>3.2840490341186503E-2</v>
      </c>
      <c r="Y372" s="6">
        <v>14.8717503547668</v>
      </c>
      <c r="Z372" t="s">
        <v>156</v>
      </c>
      <c r="AA372" t="s">
        <v>27</v>
      </c>
    </row>
    <row r="373" spans="1:27" hidden="1" x14ac:dyDescent="0.25">
      <c r="A373">
        <v>61.5</v>
      </c>
      <c r="B373" t="s">
        <v>24</v>
      </c>
      <c r="C373" t="s">
        <v>155</v>
      </c>
      <c r="D373">
        <f>Table1[[#This Row],[numberOfOccurrancesToBeDiscovered]]*Table1[[#This Row],[motifLength]]/Table1[[#This Row],[percentageMotifsOverLog]]*100</f>
        <v>30000</v>
      </c>
      <c r="E373">
        <v>10</v>
      </c>
      <c r="F373">
        <v>1</v>
      </c>
      <c r="G373">
        <v>10</v>
      </c>
      <c r="H373">
        <v>30</v>
      </c>
      <c r="I373">
        <v>20</v>
      </c>
      <c r="J373">
        <v>1</v>
      </c>
      <c r="K373">
        <v>1</v>
      </c>
      <c r="L373">
        <v>30</v>
      </c>
      <c r="M373">
        <v>1</v>
      </c>
      <c r="N373">
        <v>10</v>
      </c>
      <c r="O373" s="1">
        <v>3.3333333333333299</v>
      </c>
      <c r="P373">
        <v>6</v>
      </c>
      <c r="Q373" s="4">
        <v>0.1</v>
      </c>
      <c r="R373" s="4">
        <f>Table1[[#This Row],[Precision]]*100</f>
        <v>10</v>
      </c>
      <c r="S373" s="4">
        <v>3.3333333333333298E-2</v>
      </c>
      <c r="T373" s="4">
        <f>Table1[[#This Row],[Recall]]*100</f>
        <v>3.3333333333333299</v>
      </c>
      <c r="U373" s="4">
        <v>0.05</v>
      </c>
      <c r="V373" s="4">
        <f>Table1[[#This Row],[F1-Score]]*100</f>
        <v>5</v>
      </c>
      <c r="W373" s="6">
        <v>14.906731605529799</v>
      </c>
      <c r="X373" s="6">
        <v>3.2840490341186503E-2</v>
      </c>
      <c r="Y373" s="6">
        <v>14.8738911151886</v>
      </c>
      <c r="Z373" t="s">
        <v>156</v>
      </c>
      <c r="AA373" t="s">
        <v>709</v>
      </c>
    </row>
    <row r="374" spans="1:27" hidden="1" x14ac:dyDescent="0.25">
      <c r="A374">
        <v>62</v>
      </c>
      <c r="B374" t="s">
        <v>24</v>
      </c>
      <c r="C374" t="s">
        <v>157</v>
      </c>
      <c r="D374">
        <f>Table1[[#This Row],[numberOfOccurrancesToBeDiscovered]]*Table1[[#This Row],[motifLength]]/Table1[[#This Row],[percentageMotifsOverLog]]*100</f>
        <v>12000</v>
      </c>
      <c r="E374">
        <v>10</v>
      </c>
      <c r="F374">
        <v>2.5</v>
      </c>
      <c r="G374">
        <v>10</v>
      </c>
      <c r="H374">
        <v>5</v>
      </c>
      <c r="I374">
        <v>-5</v>
      </c>
      <c r="J374">
        <v>1</v>
      </c>
      <c r="K374">
        <v>1</v>
      </c>
      <c r="L374">
        <v>30</v>
      </c>
      <c r="M374">
        <v>2</v>
      </c>
      <c r="N374">
        <v>10</v>
      </c>
      <c r="O374">
        <v>6.6666666666666696</v>
      </c>
      <c r="P374">
        <v>0</v>
      </c>
      <c r="Q374" s="4">
        <v>0.2</v>
      </c>
      <c r="R374" s="4">
        <f>Table1[[#This Row],[Precision]]*100</f>
        <v>20</v>
      </c>
      <c r="S374" s="4">
        <v>6.6666666666666693E-2</v>
      </c>
      <c r="T374" s="4">
        <f>Table1[[#This Row],[Recall]]*100</f>
        <v>6.6666666666666696</v>
      </c>
      <c r="U374" s="4">
        <v>0.1</v>
      </c>
      <c r="V374" s="4">
        <f>Table1[[#This Row],[F1-Score]]*100</f>
        <v>10</v>
      </c>
      <c r="W374" s="6">
        <v>2.3085737228393599</v>
      </c>
      <c r="X374" s="6">
        <v>1.7704010009765601E-2</v>
      </c>
      <c r="Y374" s="6">
        <v>2.2908697128295898</v>
      </c>
      <c r="Z374" t="s">
        <v>158</v>
      </c>
      <c r="AA374" t="s">
        <v>1170</v>
      </c>
    </row>
    <row r="375" spans="1:27" hidden="1" x14ac:dyDescent="0.25">
      <c r="A375">
        <v>62.1</v>
      </c>
      <c r="B375" t="s">
        <v>24</v>
      </c>
      <c r="C375" t="s">
        <v>157</v>
      </c>
      <c r="D375">
        <f>Table1[[#This Row],[numberOfOccurrancesToBeDiscovered]]*Table1[[#This Row],[motifLength]]/Table1[[#This Row],[percentageMotifsOverLog]]*100</f>
        <v>12000</v>
      </c>
      <c r="E375">
        <v>10</v>
      </c>
      <c r="F375">
        <v>2.5</v>
      </c>
      <c r="G375">
        <v>10</v>
      </c>
      <c r="H375">
        <v>10</v>
      </c>
      <c r="I375">
        <v>0</v>
      </c>
      <c r="J375">
        <v>1</v>
      </c>
      <c r="K375">
        <v>1</v>
      </c>
      <c r="L375">
        <v>30</v>
      </c>
      <c r="M375">
        <v>2</v>
      </c>
      <c r="N375">
        <v>10</v>
      </c>
      <c r="O375" s="1">
        <v>6.6666666666666696</v>
      </c>
      <c r="P375">
        <v>0</v>
      </c>
      <c r="Q375" s="4">
        <v>0.2</v>
      </c>
      <c r="R375" s="4">
        <f>Table1[[#This Row],[Precision]]*100</f>
        <v>20</v>
      </c>
      <c r="S375" s="4">
        <v>6.6666666666666693E-2</v>
      </c>
      <c r="T375" s="4">
        <f>Table1[[#This Row],[Recall]]*100</f>
        <v>6.6666666666666696</v>
      </c>
      <c r="U375" s="4">
        <v>0.1</v>
      </c>
      <c r="V375" s="4">
        <f>Table1[[#This Row],[F1-Score]]*100</f>
        <v>10</v>
      </c>
      <c r="W375" s="6">
        <v>2.3842203617095898</v>
      </c>
      <c r="X375" s="6">
        <v>1.7704010009765601E-2</v>
      </c>
      <c r="Y375" s="6">
        <v>2.36651635169983</v>
      </c>
      <c r="Z375" t="s">
        <v>158</v>
      </c>
      <c r="AA375" t="s">
        <v>1170</v>
      </c>
    </row>
    <row r="376" spans="1:27" hidden="1" x14ac:dyDescent="0.25">
      <c r="A376">
        <v>62.2</v>
      </c>
      <c r="B376" t="s">
        <v>24</v>
      </c>
      <c r="C376" t="s">
        <v>157</v>
      </c>
      <c r="D376">
        <f>Table1[[#This Row],[numberOfOccurrancesToBeDiscovered]]*Table1[[#This Row],[motifLength]]/Table1[[#This Row],[percentageMotifsOverLog]]*100</f>
        <v>12000</v>
      </c>
      <c r="E376">
        <v>10</v>
      </c>
      <c r="F376">
        <v>2.5</v>
      </c>
      <c r="G376">
        <v>10</v>
      </c>
      <c r="H376">
        <v>15</v>
      </c>
      <c r="I376">
        <v>5</v>
      </c>
      <c r="J376">
        <v>1</v>
      </c>
      <c r="K376">
        <v>1</v>
      </c>
      <c r="L376">
        <v>30</v>
      </c>
      <c r="M376">
        <v>5</v>
      </c>
      <c r="N376">
        <v>10</v>
      </c>
      <c r="O376" s="1">
        <v>16.6666666666667</v>
      </c>
      <c r="P376">
        <v>1.6</v>
      </c>
      <c r="Q376" s="4">
        <v>0.5</v>
      </c>
      <c r="R376" s="4">
        <f>Table1[[#This Row],[Precision]]*100</f>
        <v>50</v>
      </c>
      <c r="S376" s="4">
        <v>0.16666666666666699</v>
      </c>
      <c r="T376" s="4">
        <f>Table1[[#This Row],[Recall]]*100</f>
        <v>16.6666666666667</v>
      </c>
      <c r="U376" s="4">
        <v>0.25</v>
      </c>
      <c r="V376" s="4">
        <f>Table1[[#This Row],[F1-Score]]*100</f>
        <v>25</v>
      </c>
      <c r="W376" s="6">
        <v>2.5260856151580802</v>
      </c>
      <c r="X376" s="6">
        <v>1.7704010009765601E-2</v>
      </c>
      <c r="Y376" s="6">
        <v>2.5083816051483199</v>
      </c>
      <c r="Z376" t="s">
        <v>158</v>
      </c>
      <c r="AA376" t="s">
        <v>710</v>
      </c>
    </row>
    <row r="377" spans="1:27" hidden="1" x14ac:dyDescent="0.25">
      <c r="A377">
        <v>62.3</v>
      </c>
      <c r="B377" t="s">
        <v>24</v>
      </c>
      <c r="C377" t="s">
        <v>157</v>
      </c>
      <c r="D377">
        <f>Table1[[#This Row],[numberOfOccurrancesToBeDiscovered]]*Table1[[#This Row],[motifLength]]/Table1[[#This Row],[percentageMotifsOverLog]]*100</f>
        <v>12000</v>
      </c>
      <c r="E377">
        <v>10</v>
      </c>
      <c r="F377">
        <v>2.5</v>
      </c>
      <c r="G377">
        <v>10</v>
      </c>
      <c r="H377">
        <v>20</v>
      </c>
      <c r="I377">
        <v>10</v>
      </c>
      <c r="J377">
        <v>1</v>
      </c>
      <c r="K377">
        <v>1</v>
      </c>
      <c r="L377">
        <v>30</v>
      </c>
      <c r="M377">
        <v>4</v>
      </c>
      <c r="N377">
        <v>10</v>
      </c>
      <c r="O377" s="1">
        <v>13.3333333333333</v>
      </c>
      <c r="P377">
        <v>8.5</v>
      </c>
      <c r="Q377" s="4">
        <v>0.4</v>
      </c>
      <c r="R377" s="4">
        <f>Table1[[#This Row],[Precision]]*100</f>
        <v>40</v>
      </c>
      <c r="S377" s="4">
        <v>0.133333333333333</v>
      </c>
      <c r="T377" s="4">
        <f>Table1[[#This Row],[Recall]]*100</f>
        <v>13.3333333333333</v>
      </c>
      <c r="U377" s="4">
        <v>0.2</v>
      </c>
      <c r="V377" s="4">
        <f>Table1[[#This Row],[F1-Score]]*100</f>
        <v>20</v>
      </c>
      <c r="W377" s="6">
        <v>2.5725300312042201</v>
      </c>
      <c r="X377" s="6">
        <v>1.7704010009765601E-2</v>
      </c>
      <c r="Y377" s="6">
        <v>2.5548260211944598</v>
      </c>
      <c r="Z377" t="s">
        <v>158</v>
      </c>
      <c r="AA377" t="s">
        <v>1171</v>
      </c>
    </row>
    <row r="378" spans="1:27" hidden="1" x14ac:dyDescent="0.25">
      <c r="A378">
        <v>62.4</v>
      </c>
      <c r="B378" t="s">
        <v>24</v>
      </c>
      <c r="C378" t="s">
        <v>157</v>
      </c>
      <c r="D378">
        <f>Table1[[#This Row],[numberOfOccurrancesToBeDiscovered]]*Table1[[#This Row],[motifLength]]/Table1[[#This Row],[percentageMotifsOverLog]]*100</f>
        <v>12000</v>
      </c>
      <c r="E378">
        <v>10</v>
      </c>
      <c r="F378">
        <v>2.5</v>
      </c>
      <c r="G378">
        <v>10</v>
      </c>
      <c r="H378">
        <v>25</v>
      </c>
      <c r="I378">
        <v>15</v>
      </c>
      <c r="J378">
        <v>1</v>
      </c>
      <c r="K378">
        <v>1</v>
      </c>
      <c r="L378">
        <v>30</v>
      </c>
      <c r="M378">
        <v>5</v>
      </c>
      <c r="N378">
        <v>10</v>
      </c>
      <c r="O378" s="1">
        <v>16.6666666666667</v>
      </c>
      <c r="P378">
        <v>9</v>
      </c>
      <c r="Q378" s="4">
        <v>0.5</v>
      </c>
      <c r="R378" s="4">
        <f>Table1[[#This Row],[Precision]]*100</f>
        <v>50</v>
      </c>
      <c r="S378" s="4">
        <v>0.16666666666666699</v>
      </c>
      <c r="T378" s="4">
        <f>Table1[[#This Row],[Recall]]*100</f>
        <v>16.6666666666667</v>
      </c>
      <c r="U378" s="4">
        <v>0.25</v>
      </c>
      <c r="V378" s="4">
        <f>Table1[[#This Row],[F1-Score]]*100</f>
        <v>25</v>
      </c>
      <c r="W378" s="6">
        <v>2.6354022026061998</v>
      </c>
      <c r="X378" s="6">
        <v>1.7704010009765601E-2</v>
      </c>
      <c r="Y378" s="6">
        <v>2.61769819259644</v>
      </c>
      <c r="Z378" t="s">
        <v>158</v>
      </c>
      <c r="AA378" t="s">
        <v>1172</v>
      </c>
    </row>
    <row r="379" spans="1:27" hidden="1" x14ac:dyDescent="0.25">
      <c r="A379">
        <v>62.5</v>
      </c>
      <c r="B379" t="s">
        <v>24</v>
      </c>
      <c r="C379" t="s">
        <v>157</v>
      </c>
      <c r="D379">
        <f>Table1[[#This Row],[numberOfOccurrancesToBeDiscovered]]*Table1[[#This Row],[motifLength]]/Table1[[#This Row],[percentageMotifsOverLog]]*100</f>
        <v>12000</v>
      </c>
      <c r="E379">
        <v>10</v>
      </c>
      <c r="F379">
        <v>2.5</v>
      </c>
      <c r="G379">
        <v>10</v>
      </c>
      <c r="H379">
        <v>30</v>
      </c>
      <c r="I379">
        <v>20</v>
      </c>
      <c r="J379">
        <v>1</v>
      </c>
      <c r="K379">
        <v>1</v>
      </c>
      <c r="L379">
        <v>30</v>
      </c>
      <c r="M379">
        <v>1</v>
      </c>
      <c r="N379">
        <v>10</v>
      </c>
      <c r="O379">
        <v>3.3333333333333299</v>
      </c>
      <c r="P379">
        <v>8</v>
      </c>
      <c r="Q379" s="4">
        <v>0.1</v>
      </c>
      <c r="R379" s="4">
        <f>Table1[[#This Row],[Precision]]*100</f>
        <v>10</v>
      </c>
      <c r="S379" s="4">
        <v>3.3333333333333298E-2</v>
      </c>
      <c r="T379" s="4">
        <f>Table1[[#This Row],[Recall]]*100</f>
        <v>3.3333333333333299</v>
      </c>
      <c r="U379" s="4">
        <v>0.05</v>
      </c>
      <c r="V379" s="4">
        <f>Table1[[#This Row],[F1-Score]]*100</f>
        <v>5</v>
      </c>
      <c r="W379" s="6">
        <v>2.5645668506622301</v>
      </c>
      <c r="X379" s="6">
        <v>1.7704010009765601E-2</v>
      </c>
      <c r="Y379" s="6">
        <v>2.5468628406524698</v>
      </c>
      <c r="Z379" t="s">
        <v>158</v>
      </c>
      <c r="AA379" t="s">
        <v>1173</v>
      </c>
    </row>
    <row r="380" spans="1:27" hidden="1" x14ac:dyDescent="0.25">
      <c r="A380">
        <v>63</v>
      </c>
      <c r="B380" t="s">
        <v>24</v>
      </c>
      <c r="C380" t="s">
        <v>159</v>
      </c>
      <c r="D380">
        <f>Table1[[#This Row],[numberOfOccurrancesToBeDiscovered]]*Table1[[#This Row],[motifLength]]/Table1[[#This Row],[percentageMotifsOverLog]]*100</f>
        <v>6000</v>
      </c>
      <c r="E380">
        <v>10</v>
      </c>
      <c r="F380">
        <v>5</v>
      </c>
      <c r="G380">
        <v>10</v>
      </c>
      <c r="H380">
        <v>5</v>
      </c>
      <c r="I380">
        <v>-5</v>
      </c>
      <c r="J380">
        <v>1</v>
      </c>
      <c r="K380">
        <v>1</v>
      </c>
      <c r="L380">
        <v>30</v>
      </c>
      <c r="M380">
        <v>12</v>
      </c>
      <c r="N380">
        <v>20</v>
      </c>
      <c r="O380">
        <v>40</v>
      </c>
      <c r="P380">
        <v>0</v>
      </c>
      <c r="Q380" s="4">
        <v>0.6</v>
      </c>
      <c r="R380" s="4">
        <f>Table1[[#This Row],[Precision]]*100</f>
        <v>60</v>
      </c>
      <c r="S380" s="4">
        <v>0.4</v>
      </c>
      <c r="T380" s="4">
        <f>Table1[[#This Row],[Recall]]*100</f>
        <v>40</v>
      </c>
      <c r="U380" s="4">
        <v>0.48</v>
      </c>
      <c r="V380" s="4">
        <f>Table1[[#This Row],[F1-Score]]*100</f>
        <v>48</v>
      </c>
      <c r="W380" s="6">
        <v>0.77164840698242199</v>
      </c>
      <c r="X380" s="6">
        <v>1.6754865646362301E-2</v>
      </c>
      <c r="Y380" s="6">
        <v>0.75489354133606001</v>
      </c>
      <c r="Z380" t="s">
        <v>160</v>
      </c>
      <c r="AA380" t="s">
        <v>1174</v>
      </c>
    </row>
    <row r="381" spans="1:27" hidden="1" x14ac:dyDescent="0.25">
      <c r="A381">
        <v>63.1</v>
      </c>
      <c r="B381" t="s">
        <v>24</v>
      </c>
      <c r="C381" t="s">
        <v>159</v>
      </c>
      <c r="D381">
        <f>Table1[[#This Row],[numberOfOccurrancesToBeDiscovered]]*Table1[[#This Row],[motifLength]]/Table1[[#This Row],[percentageMotifsOverLog]]*100</f>
        <v>6000</v>
      </c>
      <c r="E381">
        <v>10</v>
      </c>
      <c r="F381">
        <v>5</v>
      </c>
      <c r="G381">
        <v>10</v>
      </c>
      <c r="H381">
        <v>10</v>
      </c>
      <c r="I381">
        <v>0</v>
      </c>
      <c r="J381">
        <v>1</v>
      </c>
      <c r="K381">
        <v>1</v>
      </c>
      <c r="L381">
        <v>30</v>
      </c>
      <c r="M381">
        <v>13</v>
      </c>
      <c r="N381">
        <v>20</v>
      </c>
      <c r="O381">
        <v>43.3333333333333</v>
      </c>
      <c r="P381">
        <v>0</v>
      </c>
      <c r="Q381" s="4">
        <v>0.65</v>
      </c>
      <c r="R381" s="4">
        <f>Table1[[#This Row],[Precision]]*100</f>
        <v>65</v>
      </c>
      <c r="S381" s="4">
        <v>0.43333333333333302</v>
      </c>
      <c r="T381" s="4">
        <f>Table1[[#This Row],[Recall]]*100</f>
        <v>43.3333333333333</v>
      </c>
      <c r="U381" s="4">
        <v>0.52</v>
      </c>
      <c r="V381" s="4">
        <f>Table1[[#This Row],[F1-Score]]*100</f>
        <v>52</v>
      </c>
      <c r="W381" s="6">
        <v>0.78910088539123502</v>
      </c>
      <c r="X381" s="6">
        <v>1.6754865646362301E-2</v>
      </c>
      <c r="Y381" s="6">
        <v>0.77234601974487305</v>
      </c>
      <c r="Z381" t="s">
        <v>160</v>
      </c>
      <c r="AA381" t="s">
        <v>711</v>
      </c>
    </row>
    <row r="382" spans="1:27" hidden="1" x14ac:dyDescent="0.25">
      <c r="A382">
        <v>63.2</v>
      </c>
      <c r="B382" t="s">
        <v>24</v>
      </c>
      <c r="C382" t="s">
        <v>159</v>
      </c>
      <c r="D382">
        <f>Table1[[#This Row],[numberOfOccurrancesToBeDiscovered]]*Table1[[#This Row],[motifLength]]/Table1[[#This Row],[percentageMotifsOverLog]]*100</f>
        <v>6000</v>
      </c>
      <c r="E382">
        <v>10</v>
      </c>
      <c r="F382">
        <v>5</v>
      </c>
      <c r="G382">
        <v>10</v>
      </c>
      <c r="H382">
        <v>15</v>
      </c>
      <c r="I382">
        <v>5</v>
      </c>
      <c r="J382">
        <v>1</v>
      </c>
      <c r="K382">
        <v>1</v>
      </c>
      <c r="L382">
        <v>30</v>
      </c>
      <c r="M382">
        <v>15</v>
      </c>
      <c r="N382">
        <v>20</v>
      </c>
      <c r="O382" s="1">
        <v>50</v>
      </c>
      <c r="P382">
        <v>4.1333333333333302</v>
      </c>
      <c r="Q382" s="4">
        <v>0.75</v>
      </c>
      <c r="R382" s="4">
        <f>Table1[[#This Row],[Precision]]*100</f>
        <v>75</v>
      </c>
      <c r="S382" s="4">
        <v>0.5</v>
      </c>
      <c r="T382" s="4">
        <f>Table1[[#This Row],[Recall]]*100</f>
        <v>50</v>
      </c>
      <c r="U382" s="4">
        <v>0.6</v>
      </c>
      <c r="V382" s="4">
        <f>Table1[[#This Row],[F1-Score]]*100</f>
        <v>60</v>
      </c>
      <c r="W382" s="6">
        <v>0.783719062805176</v>
      </c>
      <c r="X382" s="6">
        <v>1.6754865646362301E-2</v>
      </c>
      <c r="Y382" s="6">
        <v>0.76696419715881403</v>
      </c>
      <c r="Z382" t="s">
        <v>160</v>
      </c>
      <c r="AA382" t="s">
        <v>712</v>
      </c>
    </row>
    <row r="383" spans="1:27" hidden="1" x14ac:dyDescent="0.25">
      <c r="A383">
        <v>63.3</v>
      </c>
      <c r="B383" t="s">
        <v>24</v>
      </c>
      <c r="C383" t="s">
        <v>159</v>
      </c>
      <c r="D383">
        <f>Table1[[#This Row],[numberOfOccurrancesToBeDiscovered]]*Table1[[#This Row],[motifLength]]/Table1[[#This Row],[percentageMotifsOverLog]]*100</f>
        <v>6000</v>
      </c>
      <c r="E383">
        <v>10</v>
      </c>
      <c r="F383">
        <v>5</v>
      </c>
      <c r="G383">
        <v>10</v>
      </c>
      <c r="H383">
        <v>20</v>
      </c>
      <c r="I383">
        <v>10</v>
      </c>
      <c r="J383">
        <v>1</v>
      </c>
      <c r="K383">
        <v>1</v>
      </c>
      <c r="L383">
        <v>30</v>
      </c>
      <c r="M383">
        <v>22</v>
      </c>
      <c r="N383">
        <v>30</v>
      </c>
      <c r="O383">
        <v>73.3333333333333</v>
      </c>
      <c r="P383">
        <v>4.7272727272727302</v>
      </c>
      <c r="Q383" s="4">
        <v>0.73333333333333295</v>
      </c>
      <c r="R383" s="4">
        <f>Table1[[#This Row],[Precision]]*100</f>
        <v>73.3333333333333</v>
      </c>
      <c r="S383" s="4">
        <v>0.73333333333333295</v>
      </c>
      <c r="T383" s="4">
        <f>Table1[[#This Row],[Recall]]*100</f>
        <v>73.3333333333333</v>
      </c>
      <c r="U383" s="4">
        <v>0.73333333333333295</v>
      </c>
      <c r="V383" s="4">
        <f>Table1[[#This Row],[F1-Score]]*100</f>
        <v>73.3333333333333</v>
      </c>
      <c r="W383" s="6">
        <v>0.76670527458190896</v>
      </c>
      <c r="X383" s="6">
        <v>1.6754865646362301E-2</v>
      </c>
      <c r="Y383" s="6">
        <v>0.74995040893554699</v>
      </c>
      <c r="Z383" t="s">
        <v>160</v>
      </c>
      <c r="AA383" t="s">
        <v>713</v>
      </c>
    </row>
    <row r="384" spans="1:27" hidden="1" x14ac:dyDescent="0.25">
      <c r="A384">
        <v>63.4</v>
      </c>
      <c r="B384" t="s">
        <v>24</v>
      </c>
      <c r="C384" t="s">
        <v>159</v>
      </c>
      <c r="D384">
        <f>Table1[[#This Row],[numberOfOccurrancesToBeDiscovered]]*Table1[[#This Row],[motifLength]]/Table1[[#This Row],[percentageMotifsOverLog]]*100</f>
        <v>6000</v>
      </c>
      <c r="E384">
        <v>10</v>
      </c>
      <c r="F384">
        <v>5</v>
      </c>
      <c r="G384">
        <v>10</v>
      </c>
      <c r="H384">
        <v>25</v>
      </c>
      <c r="I384">
        <v>15</v>
      </c>
      <c r="J384">
        <v>1</v>
      </c>
      <c r="K384">
        <v>1</v>
      </c>
      <c r="L384">
        <v>30</v>
      </c>
      <c r="M384">
        <v>0</v>
      </c>
      <c r="N384">
        <v>10</v>
      </c>
      <c r="O384">
        <v>0</v>
      </c>
      <c r="Q384" s="4">
        <v>0</v>
      </c>
      <c r="R384" s="4">
        <f>Table1[[#This Row],[Precision]]*100</f>
        <v>0</v>
      </c>
      <c r="S384" s="4">
        <v>0</v>
      </c>
      <c r="T384" s="4">
        <f>Table1[[#This Row],[Recall]]*100</f>
        <v>0</v>
      </c>
      <c r="U384" s="4">
        <v>0</v>
      </c>
      <c r="V384" s="4">
        <f>Table1[[#This Row],[F1-Score]]*100</f>
        <v>0</v>
      </c>
      <c r="W384" s="6">
        <v>0.56655716896057096</v>
      </c>
      <c r="X384" s="6">
        <v>1.6754865646362301E-2</v>
      </c>
      <c r="Y384" s="6">
        <v>0.54980230331420898</v>
      </c>
      <c r="Z384" t="s">
        <v>160</v>
      </c>
      <c r="AA384" t="s">
        <v>27</v>
      </c>
    </row>
    <row r="385" spans="1:27" hidden="1" x14ac:dyDescent="0.25">
      <c r="A385">
        <v>63.5</v>
      </c>
      <c r="B385" t="s">
        <v>24</v>
      </c>
      <c r="C385" t="s">
        <v>159</v>
      </c>
      <c r="D385">
        <f>Table1[[#This Row],[numberOfOccurrancesToBeDiscovered]]*Table1[[#This Row],[motifLength]]/Table1[[#This Row],[percentageMotifsOverLog]]*100</f>
        <v>6000</v>
      </c>
      <c r="E385">
        <v>10</v>
      </c>
      <c r="F385">
        <v>5</v>
      </c>
      <c r="G385">
        <v>10</v>
      </c>
      <c r="H385">
        <v>30</v>
      </c>
      <c r="I385">
        <v>20</v>
      </c>
      <c r="J385">
        <v>1</v>
      </c>
      <c r="K385">
        <v>1</v>
      </c>
      <c r="L385">
        <v>30</v>
      </c>
      <c r="M385">
        <v>0</v>
      </c>
      <c r="N385">
        <v>10</v>
      </c>
      <c r="O385" s="1">
        <v>0</v>
      </c>
      <c r="Q385" s="4">
        <v>0</v>
      </c>
      <c r="R385" s="4">
        <f>Table1[[#This Row],[Precision]]*100</f>
        <v>0</v>
      </c>
      <c r="S385" s="4">
        <v>0</v>
      </c>
      <c r="T385" s="4">
        <f>Table1[[#This Row],[Recall]]*100</f>
        <v>0</v>
      </c>
      <c r="U385" s="4">
        <v>0</v>
      </c>
      <c r="V385" s="4">
        <f>Table1[[#This Row],[F1-Score]]*100</f>
        <v>0</v>
      </c>
      <c r="W385" s="6">
        <v>0.55052185058593806</v>
      </c>
      <c r="X385" s="6">
        <v>1.6754865646362301E-2</v>
      </c>
      <c r="Y385" s="6">
        <v>0.53376698493957497</v>
      </c>
      <c r="Z385" t="s">
        <v>160</v>
      </c>
      <c r="AA385" t="s">
        <v>27</v>
      </c>
    </row>
    <row r="386" spans="1:27" hidden="1" x14ac:dyDescent="0.25">
      <c r="A386">
        <v>64</v>
      </c>
      <c r="B386" t="s">
        <v>24</v>
      </c>
      <c r="C386" t="s">
        <v>161</v>
      </c>
      <c r="D386">
        <f>Table1[[#This Row],[numberOfOccurrancesToBeDiscovered]]*Table1[[#This Row],[motifLength]]/Table1[[#This Row],[percentageMotifsOverLog]]*100</f>
        <v>4500</v>
      </c>
      <c r="E386">
        <v>10</v>
      </c>
      <c r="F386">
        <v>10</v>
      </c>
      <c r="G386">
        <v>15</v>
      </c>
      <c r="H386">
        <v>5</v>
      </c>
      <c r="I386">
        <v>-10</v>
      </c>
      <c r="J386">
        <v>1</v>
      </c>
      <c r="K386">
        <v>1</v>
      </c>
      <c r="L386">
        <v>30</v>
      </c>
      <c r="M386">
        <v>2</v>
      </c>
      <c r="N386">
        <v>10</v>
      </c>
      <c r="O386" s="1">
        <v>6.6666666666666696</v>
      </c>
      <c r="P386">
        <v>0</v>
      </c>
      <c r="Q386" s="4">
        <v>0.2</v>
      </c>
      <c r="R386" s="4">
        <f>Table1[[#This Row],[Precision]]*100</f>
        <v>20</v>
      </c>
      <c r="S386" s="4">
        <v>6.6666666666666693E-2</v>
      </c>
      <c r="T386" s="4">
        <f>Table1[[#This Row],[Recall]]*100</f>
        <v>6.6666666666666696</v>
      </c>
      <c r="U386" s="4">
        <v>0.1</v>
      </c>
      <c r="V386" s="4">
        <f>Table1[[#This Row],[F1-Score]]*100</f>
        <v>10</v>
      </c>
      <c r="W386" s="6">
        <v>0.38511466979980502</v>
      </c>
      <c r="X386" s="6">
        <v>1.6725063323974599E-2</v>
      </c>
      <c r="Y386" s="6">
        <v>0.36838960647583002</v>
      </c>
      <c r="Z386" t="s">
        <v>162</v>
      </c>
      <c r="AA386" t="s">
        <v>1175</v>
      </c>
    </row>
    <row r="387" spans="1:27" hidden="1" x14ac:dyDescent="0.25">
      <c r="A387">
        <v>64.099999999999994</v>
      </c>
      <c r="B387" t="s">
        <v>24</v>
      </c>
      <c r="C387" t="s">
        <v>161</v>
      </c>
      <c r="D387">
        <f>Table1[[#This Row],[numberOfOccurrancesToBeDiscovered]]*Table1[[#This Row],[motifLength]]/Table1[[#This Row],[percentageMotifsOverLog]]*100</f>
        <v>4500</v>
      </c>
      <c r="E387">
        <v>10</v>
      </c>
      <c r="F387">
        <v>10</v>
      </c>
      <c r="G387">
        <v>15</v>
      </c>
      <c r="H387">
        <v>10</v>
      </c>
      <c r="I387">
        <v>-5</v>
      </c>
      <c r="J387">
        <v>1</v>
      </c>
      <c r="K387">
        <v>1</v>
      </c>
      <c r="L387">
        <v>30</v>
      </c>
      <c r="M387">
        <v>23</v>
      </c>
      <c r="N387">
        <v>30</v>
      </c>
      <c r="O387" s="1">
        <v>76.6666666666667</v>
      </c>
      <c r="P387">
        <v>0</v>
      </c>
      <c r="Q387" s="4">
        <v>0.76666666666666705</v>
      </c>
      <c r="R387" s="4">
        <f>Table1[[#This Row],[Precision]]*100</f>
        <v>76.6666666666667</v>
      </c>
      <c r="S387" s="4">
        <v>0.76666666666666705</v>
      </c>
      <c r="T387" s="4">
        <f>Table1[[#This Row],[Recall]]*100</f>
        <v>76.6666666666667</v>
      </c>
      <c r="U387" s="4">
        <v>0.76666666666666705</v>
      </c>
      <c r="V387" s="4">
        <f>Table1[[#This Row],[F1-Score]]*100</f>
        <v>76.6666666666667</v>
      </c>
      <c r="W387" s="6">
        <v>0.50044131278991699</v>
      </c>
      <c r="X387" s="6">
        <v>1.6725063323974599E-2</v>
      </c>
      <c r="Y387" s="6">
        <v>0.48371624946594199</v>
      </c>
      <c r="Z387" t="s">
        <v>162</v>
      </c>
      <c r="AA387" t="s">
        <v>1176</v>
      </c>
    </row>
    <row r="388" spans="1:27" hidden="1" x14ac:dyDescent="0.25">
      <c r="A388">
        <v>64.2</v>
      </c>
      <c r="B388" t="s">
        <v>24</v>
      </c>
      <c r="C388" t="s">
        <v>161</v>
      </c>
      <c r="D388">
        <f>Table1[[#This Row],[numberOfOccurrancesToBeDiscovered]]*Table1[[#This Row],[motifLength]]/Table1[[#This Row],[percentageMotifsOverLog]]*100</f>
        <v>4500</v>
      </c>
      <c r="E388">
        <v>10</v>
      </c>
      <c r="F388">
        <v>10</v>
      </c>
      <c r="G388">
        <v>15</v>
      </c>
      <c r="H388">
        <v>15</v>
      </c>
      <c r="I388">
        <v>0</v>
      </c>
      <c r="J388">
        <v>1</v>
      </c>
      <c r="K388">
        <v>1</v>
      </c>
      <c r="L388">
        <v>30</v>
      </c>
      <c r="M388">
        <v>25</v>
      </c>
      <c r="N388">
        <v>40</v>
      </c>
      <c r="O388">
        <v>83.3333333333333</v>
      </c>
      <c r="P388">
        <v>0.24</v>
      </c>
      <c r="Q388" s="4">
        <v>0.625</v>
      </c>
      <c r="R388" s="4">
        <f>Table1[[#This Row],[Precision]]*100</f>
        <v>62.5</v>
      </c>
      <c r="S388" s="4">
        <v>0.83333333333333304</v>
      </c>
      <c r="T388" s="4">
        <f>Table1[[#This Row],[Recall]]*100</f>
        <v>83.3333333333333</v>
      </c>
      <c r="U388" s="4">
        <v>0.71428571428571397</v>
      </c>
      <c r="V388" s="4">
        <f>Table1[[#This Row],[F1-Score]]*100</f>
        <v>71.428571428571402</v>
      </c>
      <c r="W388" s="6">
        <v>0.57409477233886697</v>
      </c>
      <c r="X388" s="6">
        <v>1.6725063323974599E-2</v>
      </c>
      <c r="Y388" s="6">
        <v>0.55736970901489302</v>
      </c>
      <c r="Z388" t="s">
        <v>162</v>
      </c>
      <c r="AA388" t="s">
        <v>1177</v>
      </c>
    </row>
    <row r="389" spans="1:27" hidden="1" x14ac:dyDescent="0.25">
      <c r="A389">
        <v>64.3</v>
      </c>
      <c r="B389" t="s">
        <v>24</v>
      </c>
      <c r="C389" t="s">
        <v>161</v>
      </c>
      <c r="D389">
        <f>Table1[[#This Row],[numberOfOccurrancesToBeDiscovered]]*Table1[[#This Row],[motifLength]]/Table1[[#This Row],[percentageMotifsOverLog]]*100</f>
        <v>4500</v>
      </c>
      <c r="E389">
        <v>10</v>
      </c>
      <c r="F389">
        <v>10</v>
      </c>
      <c r="G389">
        <v>15</v>
      </c>
      <c r="H389">
        <v>20</v>
      </c>
      <c r="I389">
        <v>5</v>
      </c>
      <c r="J389">
        <v>1</v>
      </c>
      <c r="K389">
        <v>1</v>
      </c>
      <c r="L389">
        <v>30</v>
      </c>
      <c r="M389">
        <v>6</v>
      </c>
      <c r="N389">
        <v>10</v>
      </c>
      <c r="O389" s="1">
        <v>20</v>
      </c>
      <c r="P389">
        <v>2</v>
      </c>
      <c r="Q389" s="4">
        <v>0.6</v>
      </c>
      <c r="R389" s="4">
        <f>Table1[[#This Row],[Precision]]*100</f>
        <v>60</v>
      </c>
      <c r="S389" s="4">
        <v>0.2</v>
      </c>
      <c r="T389" s="4">
        <f>Table1[[#This Row],[Recall]]*100</f>
        <v>20</v>
      </c>
      <c r="U389" s="4">
        <v>0.3</v>
      </c>
      <c r="V389" s="4">
        <f>Table1[[#This Row],[F1-Score]]*100</f>
        <v>30</v>
      </c>
      <c r="W389" s="6">
        <v>0.44445872306823703</v>
      </c>
      <c r="X389" s="6">
        <v>1.6725063323974599E-2</v>
      </c>
      <c r="Y389" s="6">
        <v>0.42773365974426297</v>
      </c>
      <c r="Z389" t="s">
        <v>162</v>
      </c>
      <c r="AA389" t="s">
        <v>1178</v>
      </c>
    </row>
    <row r="390" spans="1:27" hidden="1" x14ac:dyDescent="0.25">
      <c r="A390">
        <v>64.400000000000006</v>
      </c>
      <c r="B390" t="s">
        <v>24</v>
      </c>
      <c r="C390" t="s">
        <v>161</v>
      </c>
      <c r="D390">
        <f>Table1[[#This Row],[numberOfOccurrancesToBeDiscovered]]*Table1[[#This Row],[motifLength]]/Table1[[#This Row],[percentageMotifsOverLog]]*100</f>
        <v>4500</v>
      </c>
      <c r="E390">
        <v>10</v>
      </c>
      <c r="F390">
        <v>10</v>
      </c>
      <c r="G390">
        <v>15</v>
      </c>
      <c r="H390">
        <v>25</v>
      </c>
      <c r="I390">
        <v>10</v>
      </c>
      <c r="J390">
        <v>1</v>
      </c>
      <c r="K390">
        <v>1</v>
      </c>
      <c r="L390">
        <v>30</v>
      </c>
      <c r="M390">
        <v>10</v>
      </c>
      <c r="N390">
        <v>20</v>
      </c>
      <c r="O390">
        <v>33.3333333333333</v>
      </c>
      <c r="P390" s="1">
        <v>4.0999999999999996</v>
      </c>
      <c r="Q390" s="4">
        <v>0.5</v>
      </c>
      <c r="R390" s="4">
        <f>Table1[[#This Row],[Precision]]*100</f>
        <v>50</v>
      </c>
      <c r="S390" s="4">
        <v>0.33333333333333298</v>
      </c>
      <c r="T390" s="4">
        <f>Table1[[#This Row],[Recall]]*100</f>
        <v>33.3333333333333</v>
      </c>
      <c r="U390" s="4">
        <v>0.4</v>
      </c>
      <c r="V390" s="4">
        <f>Table1[[#This Row],[F1-Score]]*100</f>
        <v>40</v>
      </c>
      <c r="W390" s="6">
        <v>0.42050623893737799</v>
      </c>
      <c r="X390" s="6">
        <v>1.6725063323974599E-2</v>
      </c>
      <c r="Y390" s="6">
        <v>0.40378117561340299</v>
      </c>
      <c r="Z390" t="s">
        <v>162</v>
      </c>
      <c r="AA390" t="s">
        <v>714</v>
      </c>
    </row>
    <row r="391" spans="1:27" hidden="1" x14ac:dyDescent="0.25">
      <c r="A391">
        <v>64.5</v>
      </c>
      <c r="B391" t="s">
        <v>24</v>
      </c>
      <c r="C391" t="s">
        <v>161</v>
      </c>
      <c r="D391">
        <f>Table1[[#This Row],[numberOfOccurrancesToBeDiscovered]]*Table1[[#This Row],[motifLength]]/Table1[[#This Row],[percentageMotifsOverLog]]*100</f>
        <v>4500</v>
      </c>
      <c r="E391">
        <v>10</v>
      </c>
      <c r="F391">
        <v>10</v>
      </c>
      <c r="G391">
        <v>15</v>
      </c>
      <c r="H391">
        <v>30</v>
      </c>
      <c r="I391">
        <v>15</v>
      </c>
      <c r="J391">
        <v>1</v>
      </c>
      <c r="K391">
        <v>1</v>
      </c>
      <c r="L391">
        <v>30</v>
      </c>
      <c r="M391">
        <v>2</v>
      </c>
      <c r="N391">
        <v>10</v>
      </c>
      <c r="O391" s="1">
        <v>6.6666666666666696</v>
      </c>
      <c r="P391">
        <v>0</v>
      </c>
      <c r="Q391" s="4">
        <v>0.2</v>
      </c>
      <c r="R391" s="4">
        <f>Table1[[#This Row],[Precision]]*100</f>
        <v>20</v>
      </c>
      <c r="S391" s="4">
        <v>6.6666666666666693E-2</v>
      </c>
      <c r="T391" s="4">
        <f>Table1[[#This Row],[Recall]]*100</f>
        <v>6.6666666666666696</v>
      </c>
      <c r="U391" s="4">
        <v>0.1</v>
      </c>
      <c r="V391" s="4">
        <f>Table1[[#This Row],[F1-Score]]*100</f>
        <v>10</v>
      </c>
      <c r="W391" s="6">
        <v>0.40575981140136702</v>
      </c>
      <c r="X391" s="6">
        <v>1.6725063323974599E-2</v>
      </c>
      <c r="Y391" s="6">
        <v>0.38903474807739302</v>
      </c>
      <c r="Z391" t="s">
        <v>162</v>
      </c>
      <c r="AA391" t="s">
        <v>1179</v>
      </c>
    </row>
    <row r="392" spans="1:27" hidden="1" x14ac:dyDescent="0.25">
      <c r="A392">
        <v>65</v>
      </c>
      <c r="B392" t="s">
        <v>24</v>
      </c>
      <c r="C392" t="s">
        <v>163</v>
      </c>
      <c r="D392">
        <f>Table1[[#This Row],[numberOfOccurrancesToBeDiscovered]]*Table1[[#This Row],[motifLength]]/Table1[[#This Row],[percentageMotifsOverLog]]*100</f>
        <v>45000</v>
      </c>
      <c r="E392">
        <v>10</v>
      </c>
      <c r="F392">
        <v>1</v>
      </c>
      <c r="G392">
        <v>15</v>
      </c>
      <c r="H392">
        <v>5</v>
      </c>
      <c r="I392">
        <v>-10</v>
      </c>
      <c r="J392">
        <v>1</v>
      </c>
      <c r="K392">
        <v>1</v>
      </c>
      <c r="L392">
        <v>30</v>
      </c>
      <c r="M392">
        <v>20</v>
      </c>
      <c r="N392">
        <v>30</v>
      </c>
      <c r="O392">
        <v>66.6666666666667</v>
      </c>
      <c r="P392">
        <v>1</v>
      </c>
      <c r="Q392" s="4">
        <v>0.66666666666666696</v>
      </c>
      <c r="R392" s="4">
        <f>Table1[[#This Row],[Precision]]*100</f>
        <v>66.6666666666667</v>
      </c>
      <c r="S392" s="4">
        <v>0.66666666666666696</v>
      </c>
      <c r="T392" s="4">
        <f>Table1[[#This Row],[Recall]]*100</f>
        <v>66.6666666666667</v>
      </c>
      <c r="U392" s="4">
        <v>0.66666666666666696</v>
      </c>
      <c r="V392" s="4">
        <f>Table1[[#This Row],[F1-Score]]*100</f>
        <v>66.6666666666667</v>
      </c>
      <c r="W392" s="6">
        <v>33.913944721221903</v>
      </c>
      <c r="X392" s="6">
        <v>3.4571647644043003E-2</v>
      </c>
      <c r="Y392" s="6">
        <v>33.879373073577902</v>
      </c>
      <c r="Z392" t="s">
        <v>164</v>
      </c>
      <c r="AA392" t="s">
        <v>1180</v>
      </c>
    </row>
    <row r="393" spans="1:27" hidden="1" x14ac:dyDescent="0.25">
      <c r="A393">
        <v>65.099999999999994</v>
      </c>
      <c r="B393" t="s">
        <v>24</v>
      </c>
      <c r="C393" t="s">
        <v>163</v>
      </c>
      <c r="D393">
        <f>Table1[[#This Row],[numberOfOccurrancesToBeDiscovered]]*Table1[[#This Row],[motifLength]]/Table1[[#This Row],[percentageMotifsOverLog]]*100</f>
        <v>45000</v>
      </c>
      <c r="E393">
        <v>10</v>
      </c>
      <c r="F393">
        <v>1</v>
      </c>
      <c r="G393">
        <v>15</v>
      </c>
      <c r="H393">
        <v>10</v>
      </c>
      <c r="I393">
        <v>-5</v>
      </c>
      <c r="J393">
        <v>1</v>
      </c>
      <c r="K393">
        <v>1</v>
      </c>
      <c r="L393">
        <v>30</v>
      </c>
      <c r="M393">
        <v>30</v>
      </c>
      <c r="N393">
        <v>40</v>
      </c>
      <c r="O393">
        <v>100</v>
      </c>
      <c r="P393">
        <v>1.4</v>
      </c>
      <c r="Q393" s="4">
        <v>0.75</v>
      </c>
      <c r="R393" s="4">
        <f>Table1[[#This Row],[Precision]]*100</f>
        <v>75</v>
      </c>
      <c r="S393" s="4">
        <v>1</v>
      </c>
      <c r="T393" s="4">
        <f>Table1[[#This Row],[Recall]]*100</f>
        <v>100</v>
      </c>
      <c r="U393" s="4">
        <v>0.85714285714285698</v>
      </c>
      <c r="V393" s="4">
        <f>Table1[[#This Row],[F1-Score]]*100</f>
        <v>85.714285714285694</v>
      </c>
      <c r="W393" s="6">
        <v>34.434680700302103</v>
      </c>
      <c r="X393" s="6">
        <v>3.4571647644043003E-2</v>
      </c>
      <c r="Y393" s="6">
        <v>34.400109052658102</v>
      </c>
      <c r="Z393" t="s">
        <v>164</v>
      </c>
      <c r="AA393" t="s">
        <v>715</v>
      </c>
    </row>
    <row r="394" spans="1:27" hidden="1" x14ac:dyDescent="0.25">
      <c r="A394">
        <v>65.2</v>
      </c>
      <c r="B394" t="s">
        <v>24</v>
      </c>
      <c r="C394" t="s">
        <v>163</v>
      </c>
      <c r="D394">
        <f>Table1[[#This Row],[numberOfOccurrancesToBeDiscovered]]*Table1[[#This Row],[motifLength]]/Table1[[#This Row],[percentageMotifsOverLog]]*100</f>
        <v>45000</v>
      </c>
      <c r="E394">
        <v>10</v>
      </c>
      <c r="F394">
        <v>1</v>
      </c>
      <c r="G394">
        <v>15</v>
      </c>
      <c r="H394">
        <v>15</v>
      </c>
      <c r="I394">
        <v>0</v>
      </c>
      <c r="J394">
        <v>1</v>
      </c>
      <c r="K394">
        <v>1</v>
      </c>
      <c r="L394">
        <v>30</v>
      </c>
      <c r="M394">
        <v>23</v>
      </c>
      <c r="N394">
        <v>30</v>
      </c>
      <c r="O394" s="1">
        <v>76.6666666666667</v>
      </c>
      <c r="P394">
        <v>0</v>
      </c>
      <c r="Q394" s="4">
        <v>0.76666666666666705</v>
      </c>
      <c r="R394" s="4">
        <f>Table1[[#This Row],[Precision]]*100</f>
        <v>76.6666666666667</v>
      </c>
      <c r="S394" s="4">
        <v>0.76666666666666705</v>
      </c>
      <c r="T394" s="4">
        <f>Table1[[#This Row],[Recall]]*100</f>
        <v>76.6666666666667</v>
      </c>
      <c r="U394" s="4">
        <v>0.76666666666666705</v>
      </c>
      <c r="V394" s="4">
        <f>Table1[[#This Row],[F1-Score]]*100</f>
        <v>76.6666666666667</v>
      </c>
      <c r="W394" s="6">
        <v>33.067015647888198</v>
      </c>
      <c r="X394" s="6">
        <v>3.4571647644043003E-2</v>
      </c>
      <c r="Y394" s="6">
        <v>33.032444000244098</v>
      </c>
      <c r="Z394" t="s">
        <v>164</v>
      </c>
      <c r="AA394" t="s">
        <v>716</v>
      </c>
    </row>
    <row r="395" spans="1:27" hidden="1" x14ac:dyDescent="0.25">
      <c r="A395">
        <v>65.3</v>
      </c>
      <c r="B395" t="s">
        <v>24</v>
      </c>
      <c r="C395" t="s">
        <v>163</v>
      </c>
      <c r="D395">
        <f>Table1[[#This Row],[numberOfOccurrancesToBeDiscovered]]*Table1[[#This Row],[motifLength]]/Table1[[#This Row],[percentageMotifsOverLog]]*100</f>
        <v>45000</v>
      </c>
      <c r="E395">
        <v>10</v>
      </c>
      <c r="F395">
        <v>1</v>
      </c>
      <c r="G395">
        <v>15</v>
      </c>
      <c r="H395">
        <v>20</v>
      </c>
      <c r="I395">
        <v>5</v>
      </c>
      <c r="J395">
        <v>1</v>
      </c>
      <c r="K395">
        <v>1</v>
      </c>
      <c r="L395">
        <v>30</v>
      </c>
      <c r="M395">
        <v>30</v>
      </c>
      <c r="N395">
        <v>40</v>
      </c>
      <c r="O395">
        <v>100</v>
      </c>
      <c r="P395">
        <v>2.6666666666666701</v>
      </c>
      <c r="Q395" s="4">
        <v>0.75</v>
      </c>
      <c r="R395" s="4">
        <f>Table1[[#This Row],[Precision]]*100</f>
        <v>75</v>
      </c>
      <c r="S395" s="4">
        <v>1</v>
      </c>
      <c r="T395" s="4">
        <f>Table1[[#This Row],[Recall]]*100</f>
        <v>100</v>
      </c>
      <c r="U395" s="4">
        <v>0.85714285714285698</v>
      </c>
      <c r="V395" s="4">
        <f>Table1[[#This Row],[F1-Score]]*100</f>
        <v>85.714285714285694</v>
      </c>
      <c r="W395" s="6">
        <v>28.6173770427704</v>
      </c>
      <c r="X395" s="6">
        <v>3.4571647644043003E-2</v>
      </c>
      <c r="Y395" s="6">
        <v>28.5828053951263</v>
      </c>
      <c r="Z395" t="s">
        <v>164</v>
      </c>
      <c r="AA395" t="s">
        <v>1181</v>
      </c>
    </row>
    <row r="396" spans="1:27" hidden="1" x14ac:dyDescent="0.25">
      <c r="A396">
        <v>65.400000000000006</v>
      </c>
      <c r="B396" t="s">
        <v>24</v>
      </c>
      <c r="C396" t="s">
        <v>163</v>
      </c>
      <c r="D396">
        <f>Table1[[#This Row],[numberOfOccurrancesToBeDiscovered]]*Table1[[#This Row],[motifLength]]/Table1[[#This Row],[percentageMotifsOverLog]]*100</f>
        <v>45000</v>
      </c>
      <c r="E396">
        <v>10</v>
      </c>
      <c r="F396">
        <v>1</v>
      </c>
      <c r="G396">
        <v>15</v>
      </c>
      <c r="H396">
        <v>25</v>
      </c>
      <c r="I396">
        <v>10</v>
      </c>
      <c r="J396">
        <v>1</v>
      </c>
      <c r="K396">
        <v>1</v>
      </c>
      <c r="L396">
        <v>30</v>
      </c>
      <c r="M396">
        <v>15</v>
      </c>
      <c r="N396">
        <v>20</v>
      </c>
      <c r="O396">
        <v>50</v>
      </c>
      <c r="P396">
        <v>2.8</v>
      </c>
      <c r="Q396" s="4">
        <v>0.75</v>
      </c>
      <c r="R396" s="4">
        <f>Table1[[#This Row],[Precision]]*100</f>
        <v>75</v>
      </c>
      <c r="S396" s="4">
        <v>0.5</v>
      </c>
      <c r="T396" s="4">
        <f>Table1[[#This Row],[Recall]]*100</f>
        <v>50</v>
      </c>
      <c r="U396" s="4">
        <v>0.6</v>
      </c>
      <c r="V396" s="4">
        <f>Table1[[#This Row],[F1-Score]]*100</f>
        <v>60</v>
      </c>
      <c r="W396" s="6">
        <v>27.267959594726602</v>
      </c>
      <c r="X396" s="6">
        <v>3.4571647644043003E-2</v>
      </c>
      <c r="Y396" s="6">
        <v>27.233387947082502</v>
      </c>
      <c r="Z396" t="s">
        <v>164</v>
      </c>
      <c r="AA396" t="s">
        <v>717</v>
      </c>
    </row>
    <row r="397" spans="1:27" hidden="1" x14ac:dyDescent="0.25">
      <c r="A397">
        <v>65.5</v>
      </c>
      <c r="B397" t="s">
        <v>24</v>
      </c>
      <c r="C397" t="s">
        <v>163</v>
      </c>
      <c r="D397">
        <f>Table1[[#This Row],[numberOfOccurrancesToBeDiscovered]]*Table1[[#This Row],[motifLength]]/Table1[[#This Row],[percentageMotifsOverLog]]*100</f>
        <v>45000</v>
      </c>
      <c r="E397">
        <v>10</v>
      </c>
      <c r="F397">
        <v>1</v>
      </c>
      <c r="G397">
        <v>15</v>
      </c>
      <c r="H397">
        <v>30</v>
      </c>
      <c r="I397">
        <v>15</v>
      </c>
      <c r="J397">
        <v>1</v>
      </c>
      <c r="K397">
        <v>1</v>
      </c>
      <c r="L397">
        <v>30</v>
      </c>
      <c r="M397">
        <v>19</v>
      </c>
      <c r="N397">
        <v>30</v>
      </c>
      <c r="O397" s="1">
        <v>63.3333333333333</v>
      </c>
      <c r="P397">
        <v>3.8421052631578898</v>
      </c>
      <c r="Q397" s="4">
        <v>0.63333333333333297</v>
      </c>
      <c r="R397" s="4">
        <f>Table1[[#This Row],[Precision]]*100</f>
        <v>63.3333333333333</v>
      </c>
      <c r="S397" s="4">
        <v>0.63333333333333297</v>
      </c>
      <c r="T397" s="4">
        <f>Table1[[#This Row],[Recall]]*100</f>
        <v>63.3333333333333</v>
      </c>
      <c r="U397" s="4">
        <v>0.63333333333333297</v>
      </c>
      <c r="V397" s="4">
        <f>Table1[[#This Row],[F1-Score]]*100</f>
        <v>63.3333333333333</v>
      </c>
      <c r="W397" s="6">
        <v>26.551289796829199</v>
      </c>
      <c r="X397" s="6">
        <v>3.4571647644043003E-2</v>
      </c>
      <c r="Y397" s="6">
        <v>26.516718149185198</v>
      </c>
      <c r="Z397" t="s">
        <v>164</v>
      </c>
      <c r="AA397" t="s">
        <v>718</v>
      </c>
    </row>
    <row r="398" spans="1:27" hidden="1" x14ac:dyDescent="0.25">
      <c r="A398">
        <v>66</v>
      </c>
      <c r="B398" t="s">
        <v>24</v>
      </c>
      <c r="C398" t="s">
        <v>165</v>
      </c>
      <c r="D398">
        <f>Table1[[#This Row],[numberOfOccurrancesToBeDiscovered]]*Table1[[#This Row],[motifLength]]/Table1[[#This Row],[percentageMotifsOverLog]]*100</f>
        <v>18000</v>
      </c>
      <c r="E398">
        <v>10</v>
      </c>
      <c r="F398">
        <v>2.5</v>
      </c>
      <c r="G398">
        <v>15</v>
      </c>
      <c r="H398">
        <v>5</v>
      </c>
      <c r="I398">
        <v>-10</v>
      </c>
      <c r="J398">
        <v>1</v>
      </c>
      <c r="K398">
        <v>1</v>
      </c>
      <c r="L398">
        <v>30</v>
      </c>
      <c r="M398">
        <v>21</v>
      </c>
      <c r="N398">
        <v>30</v>
      </c>
      <c r="O398">
        <v>70</v>
      </c>
      <c r="P398">
        <v>0</v>
      </c>
      <c r="Q398" s="4">
        <v>0.7</v>
      </c>
      <c r="R398" s="4">
        <f>Table1[[#This Row],[Precision]]*100</f>
        <v>70</v>
      </c>
      <c r="S398" s="4">
        <v>0.7</v>
      </c>
      <c r="T398" s="4">
        <f>Table1[[#This Row],[Recall]]*100</f>
        <v>70</v>
      </c>
      <c r="U398" s="4">
        <v>0.7</v>
      </c>
      <c r="V398" s="4">
        <f>Table1[[#This Row],[F1-Score]]*100</f>
        <v>70</v>
      </c>
      <c r="W398" s="6">
        <v>4.1008987426757804</v>
      </c>
      <c r="X398" s="6">
        <v>3.3611059188842801E-2</v>
      </c>
      <c r="Y398" s="6">
        <v>4.0672876834869403</v>
      </c>
      <c r="Z398" t="s">
        <v>166</v>
      </c>
      <c r="AA398" t="s">
        <v>1182</v>
      </c>
    </row>
    <row r="399" spans="1:27" hidden="1" x14ac:dyDescent="0.25">
      <c r="A399">
        <v>66.099999999999994</v>
      </c>
      <c r="B399" t="s">
        <v>24</v>
      </c>
      <c r="C399" t="s">
        <v>165</v>
      </c>
      <c r="D399">
        <f>Table1[[#This Row],[numberOfOccurrancesToBeDiscovered]]*Table1[[#This Row],[motifLength]]/Table1[[#This Row],[percentageMotifsOverLog]]*100</f>
        <v>18000</v>
      </c>
      <c r="E399">
        <v>10</v>
      </c>
      <c r="F399">
        <v>2.5</v>
      </c>
      <c r="G399">
        <v>15</v>
      </c>
      <c r="H399">
        <v>10</v>
      </c>
      <c r="I399">
        <v>-5</v>
      </c>
      <c r="J399">
        <v>1</v>
      </c>
      <c r="K399">
        <v>1</v>
      </c>
      <c r="L399">
        <v>30</v>
      </c>
      <c r="M399">
        <v>23</v>
      </c>
      <c r="N399">
        <v>30</v>
      </c>
      <c r="O399">
        <v>76.6666666666667</v>
      </c>
      <c r="P399">
        <v>0</v>
      </c>
      <c r="Q399" s="4">
        <v>0.76666666666666705</v>
      </c>
      <c r="R399" s="4">
        <f>Table1[[#This Row],[Precision]]*100</f>
        <v>76.6666666666667</v>
      </c>
      <c r="S399" s="4">
        <v>0.76666666666666705</v>
      </c>
      <c r="T399" s="4">
        <f>Table1[[#This Row],[Recall]]*100</f>
        <v>76.6666666666667</v>
      </c>
      <c r="U399" s="4">
        <v>0.76666666666666705</v>
      </c>
      <c r="V399" s="4">
        <f>Table1[[#This Row],[F1-Score]]*100</f>
        <v>76.6666666666667</v>
      </c>
      <c r="W399" s="6">
        <v>4.0829312801361102</v>
      </c>
      <c r="X399" s="6">
        <v>3.3611059188842801E-2</v>
      </c>
      <c r="Y399" s="6">
        <v>4.0493202209472701</v>
      </c>
      <c r="Z399" t="s">
        <v>166</v>
      </c>
      <c r="AA399" t="s">
        <v>1183</v>
      </c>
    </row>
    <row r="400" spans="1:27" hidden="1" x14ac:dyDescent="0.25">
      <c r="A400">
        <v>66.2</v>
      </c>
      <c r="B400" t="s">
        <v>24</v>
      </c>
      <c r="C400" t="s">
        <v>165</v>
      </c>
      <c r="D400">
        <f>Table1[[#This Row],[numberOfOccurrancesToBeDiscovered]]*Table1[[#This Row],[motifLength]]/Table1[[#This Row],[percentageMotifsOverLog]]*100</f>
        <v>18000</v>
      </c>
      <c r="E400">
        <v>10</v>
      </c>
      <c r="F400">
        <v>2.5</v>
      </c>
      <c r="G400">
        <v>15</v>
      </c>
      <c r="H400">
        <v>15</v>
      </c>
      <c r="I400">
        <v>0</v>
      </c>
      <c r="J400">
        <v>1</v>
      </c>
      <c r="K400">
        <v>1</v>
      </c>
      <c r="L400">
        <v>30</v>
      </c>
      <c r="M400">
        <v>21</v>
      </c>
      <c r="N400">
        <v>30</v>
      </c>
      <c r="O400" s="1">
        <v>70</v>
      </c>
      <c r="P400">
        <v>0</v>
      </c>
      <c r="Q400" s="4">
        <v>0.7</v>
      </c>
      <c r="R400" s="4">
        <f>Table1[[#This Row],[Precision]]*100</f>
        <v>70</v>
      </c>
      <c r="S400" s="4">
        <v>0.7</v>
      </c>
      <c r="T400" s="4">
        <f>Table1[[#This Row],[Recall]]*100</f>
        <v>70</v>
      </c>
      <c r="U400" s="4">
        <v>0.7</v>
      </c>
      <c r="V400" s="4">
        <f>Table1[[#This Row],[F1-Score]]*100</f>
        <v>70</v>
      </c>
      <c r="W400" s="6">
        <v>4.0228416919708296</v>
      </c>
      <c r="X400" s="6">
        <v>3.3611059188842801E-2</v>
      </c>
      <c r="Y400" s="6">
        <v>3.9892306327819802</v>
      </c>
      <c r="Z400" t="s">
        <v>166</v>
      </c>
      <c r="AA400" t="s">
        <v>1184</v>
      </c>
    </row>
    <row r="401" spans="1:27" hidden="1" x14ac:dyDescent="0.25">
      <c r="A401">
        <v>66.3</v>
      </c>
      <c r="B401" t="s">
        <v>24</v>
      </c>
      <c r="C401" t="s">
        <v>165</v>
      </c>
      <c r="D401">
        <f>Table1[[#This Row],[numberOfOccurrancesToBeDiscovered]]*Table1[[#This Row],[motifLength]]/Table1[[#This Row],[percentageMotifsOverLog]]*100</f>
        <v>18000</v>
      </c>
      <c r="E401">
        <v>10</v>
      </c>
      <c r="F401">
        <v>2.5</v>
      </c>
      <c r="G401">
        <v>15</v>
      </c>
      <c r="H401">
        <v>20</v>
      </c>
      <c r="I401">
        <v>5</v>
      </c>
      <c r="J401">
        <v>1</v>
      </c>
      <c r="K401">
        <v>1</v>
      </c>
      <c r="L401">
        <v>30</v>
      </c>
      <c r="M401">
        <v>30</v>
      </c>
      <c r="N401">
        <v>40</v>
      </c>
      <c r="O401">
        <v>100</v>
      </c>
      <c r="P401">
        <v>1.1000000000000001</v>
      </c>
      <c r="Q401" s="4">
        <v>0.75</v>
      </c>
      <c r="R401" s="4">
        <f>Table1[[#This Row],[Precision]]*100</f>
        <v>75</v>
      </c>
      <c r="S401" s="4">
        <v>1</v>
      </c>
      <c r="T401" s="4">
        <f>Table1[[#This Row],[Recall]]*100</f>
        <v>100</v>
      </c>
      <c r="U401" s="4">
        <v>0.85714285714285698</v>
      </c>
      <c r="V401" s="4">
        <f>Table1[[#This Row],[F1-Score]]*100</f>
        <v>85.714285714285694</v>
      </c>
      <c r="W401" s="6">
        <v>4.04435133934021</v>
      </c>
      <c r="X401" s="6">
        <v>3.3611059188842801E-2</v>
      </c>
      <c r="Y401" s="6">
        <v>4.0107402801513699</v>
      </c>
      <c r="Z401" t="s">
        <v>166</v>
      </c>
      <c r="AA401" t="s">
        <v>719</v>
      </c>
    </row>
    <row r="402" spans="1:27" hidden="1" x14ac:dyDescent="0.25">
      <c r="A402">
        <v>66.400000000000006</v>
      </c>
      <c r="B402" t="s">
        <v>24</v>
      </c>
      <c r="C402" t="s">
        <v>165</v>
      </c>
      <c r="D402">
        <f>Table1[[#This Row],[numberOfOccurrancesToBeDiscovered]]*Table1[[#This Row],[motifLength]]/Table1[[#This Row],[percentageMotifsOverLog]]*100</f>
        <v>18000</v>
      </c>
      <c r="E402">
        <v>10</v>
      </c>
      <c r="F402">
        <v>2.5</v>
      </c>
      <c r="G402">
        <v>15</v>
      </c>
      <c r="H402">
        <v>25</v>
      </c>
      <c r="I402">
        <v>10</v>
      </c>
      <c r="J402">
        <v>1</v>
      </c>
      <c r="K402">
        <v>1</v>
      </c>
      <c r="L402">
        <v>30</v>
      </c>
      <c r="M402">
        <v>28</v>
      </c>
      <c r="N402">
        <v>40</v>
      </c>
      <c r="O402" s="1">
        <v>93.3333333333333</v>
      </c>
      <c r="P402">
        <v>4.8928571428571397</v>
      </c>
      <c r="Q402" s="4">
        <v>0.7</v>
      </c>
      <c r="R402" s="4">
        <f>Table1[[#This Row],[Precision]]*100</f>
        <v>70</v>
      </c>
      <c r="S402" s="4">
        <v>0.93333333333333302</v>
      </c>
      <c r="T402" s="4">
        <f>Table1[[#This Row],[Recall]]*100</f>
        <v>93.3333333333333</v>
      </c>
      <c r="U402" s="4">
        <v>0.8</v>
      </c>
      <c r="V402" s="4">
        <f>Table1[[#This Row],[F1-Score]]*100</f>
        <v>80</v>
      </c>
      <c r="W402" s="6">
        <v>4.10054588317871</v>
      </c>
      <c r="X402" s="6">
        <v>3.3611059188842801E-2</v>
      </c>
      <c r="Y402" s="6">
        <v>4.0669348239898699</v>
      </c>
      <c r="Z402" t="s">
        <v>166</v>
      </c>
      <c r="AA402" t="s">
        <v>720</v>
      </c>
    </row>
    <row r="403" spans="1:27" hidden="1" x14ac:dyDescent="0.25">
      <c r="A403">
        <v>66.5</v>
      </c>
      <c r="B403" t="s">
        <v>24</v>
      </c>
      <c r="C403" t="s">
        <v>165</v>
      </c>
      <c r="D403">
        <f>Table1[[#This Row],[numberOfOccurrancesToBeDiscovered]]*Table1[[#This Row],[motifLength]]/Table1[[#This Row],[percentageMotifsOverLog]]*100</f>
        <v>18000</v>
      </c>
      <c r="E403">
        <v>10</v>
      </c>
      <c r="F403">
        <v>2.5</v>
      </c>
      <c r="G403">
        <v>15</v>
      </c>
      <c r="H403">
        <v>30</v>
      </c>
      <c r="I403">
        <v>15</v>
      </c>
      <c r="J403">
        <v>1</v>
      </c>
      <c r="K403">
        <v>1</v>
      </c>
      <c r="L403">
        <v>30</v>
      </c>
      <c r="M403">
        <v>27</v>
      </c>
      <c r="N403">
        <v>40</v>
      </c>
      <c r="O403" s="1">
        <v>90</v>
      </c>
      <c r="P403" s="1">
        <v>5.0370370370370399</v>
      </c>
      <c r="Q403" s="4">
        <v>0.67500000000000004</v>
      </c>
      <c r="R403" s="4">
        <f>Table1[[#This Row],[Precision]]*100</f>
        <v>67.5</v>
      </c>
      <c r="S403" s="4">
        <v>0.9</v>
      </c>
      <c r="T403" s="4">
        <f>Table1[[#This Row],[Recall]]*100</f>
        <v>90</v>
      </c>
      <c r="U403" s="4">
        <v>0.77142857142857102</v>
      </c>
      <c r="V403" s="4">
        <f>Table1[[#This Row],[F1-Score]]*100</f>
        <v>77.142857142857096</v>
      </c>
      <c r="W403" s="6">
        <v>3.98366045951843</v>
      </c>
      <c r="X403" s="6">
        <v>3.3611059188842801E-2</v>
      </c>
      <c r="Y403" s="6">
        <v>3.9500494003295898</v>
      </c>
      <c r="Z403" t="s">
        <v>166</v>
      </c>
      <c r="AA403" t="s">
        <v>721</v>
      </c>
    </row>
    <row r="404" spans="1:27" hidden="1" x14ac:dyDescent="0.25">
      <c r="A404">
        <v>67</v>
      </c>
      <c r="B404" t="s">
        <v>24</v>
      </c>
      <c r="C404" t="s">
        <v>167</v>
      </c>
      <c r="D404">
        <f>Table1[[#This Row],[numberOfOccurrancesToBeDiscovered]]*Table1[[#This Row],[motifLength]]/Table1[[#This Row],[percentageMotifsOverLog]]*100</f>
        <v>9000</v>
      </c>
      <c r="E404">
        <v>10</v>
      </c>
      <c r="F404">
        <v>5</v>
      </c>
      <c r="G404">
        <v>15</v>
      </c>
      <c r="H404">
        <v>5</v>
      </c>
      <c r="I404">
        <v>-10</v>
      </c>
      <c r="J404">
        <v>1</v>
      </c>
      <c r="K404">
        <v>1</v>
      </c>
      <c r="L404">
        <v>30</v>
      </c>
      <c r="M404">
        <v>3</v>
      </c>
      <c r="N404">
        <v>10</v>
      </c>
      <c r="O404">
        <v>10</v>
      </c>
      <c r="P404">
        <v>0</v>
      </c>
      <c r="Q404" s="4">
        <v>0.3</v>
      </c>
      <c r="R404" s="4">
        <f>Table1[[#This Row],[Precision]]*100</f>
        <v>30</v>
      </c>
      <c r="S404" s="4">
        <v>0.1</v>
      </c>
      <c r="T404" s="4">
        <f>Table1[[#This Row],[Recall]]*100</f>
        <v>10</v>
      </c>
      <c r="U404" s="4">
        <v>0.15</v>
      </c>
      <c r="V404" s="4">
        <f>Table1[[#This Row],[F1-Score]]*100</f>
        <v>15</v>
      </c>
      <c r="W404" s="6">
        <v>0.85033702850341797</v>
      </c>
      <c r="X404" s="6">
        <v>2.5260925292968799E-2</v>
      </c>
      <c r="Y404" s="6">
        <v>0.825076103210449</v>
      </c>
      <c r="Z404" t="s">
        <v>168</v>
      </c>
      <c r="AA404" t="s">
        <v>1185</v>
      </c>
    </row>
    <row r="405" spans="1:27" hidden="1" x14ac:dyDescent="0.25">
      <c r="A405">
        <v>67.099999999999994</v>
      </c>
      <c r="B405" t="s">
        <v>24</v>
      </c>
      <c r="C405" t="s">
        <v>167</v>
      </c>
      <c r="D405">
        <f>Table1[[#This Row],[numberOfOccurrancesToBeDiscovered]]*Table1[[#This Row],[motifLength]]/Table1[[#This Row],[percentageMotifsOverLog]]*100</f>
        <v>9000</v>
      </c>
      <c r="E405">
        <v>10</v>
      </c>
      <c r="F405">
        <v>5</v>
      </c>
      <c r="G405">
        <v>15</v>
      </c>
      <c r="H405">
        <v>10</v>
      </c>
      <c r="I405">
        <v>-5</v>
      </c>
      <c r="J405">
        <v>1</v>
      </c>
      <c r="K405">
        <v>1</v>
      </c>
      <c r="L405">
        <v>30</v>
      </c>
      <c r="M405">
        <v>4</v>
      </c>
      <c r="N405">
        <v>10</v>
      </c>
      <c r="O405">
        <v>13.3333333333333</v>
      </c>
      <c r="P405" s="1">
        <v>0</v>
      </c>
      <c r="Q405" s="4">
        <v>0.4</v>
      </c>
      <c r="R405" s="4">
        <f>Table1[[#This Row],[Precision]]*100</f>
        <v>40</v>
      </c>
      <c r="S405" s="4">
        <v>0.133333333333333</v>
      </c>
      <c r="T405" s="4">
        <f>Table1[[#This Row],[Recall]]*100</f>
        <v>13.3333333333333</v>
      </c>
      <c r="U405" s="4">
        <v>0.2</v>
      </c>
      <c r="V405" s="4">
        <f>Table1[[#This Row],[F1-Score]]*100</f>
        <v>20</v>
      </c>
      <c r="W405" s="6">
        <v>0.98072814941406194</v>
      </c>
      <c r="X405" s="6">
        <v>2.5260925292968799E-2</v>
      </c>
      <c r="Y405" s="6">
        <v>0.95546722412109397</v>
      </c>
      <c r="Z405" t="s">
        <v>168</v>
      </c>
      <c r="AA405" t="s">
        <v>1186</v>
      </c>
    </row>
    <row r="406" spans="1:27" hidden="1" x14ac:dyDescent="0.25">
      <c r="A406">
        <v>67.2</v>
      </c>
      <c r="B406" t="s">
        <v>24</v>
      </c>
      <c r="C406" t="s">
        <v>167</v>
      </c>
      <c r="D406">
        <f>Table1[[#This Row],[numberOfOccurrancesToBeDiscovered]]*Table1[[#This Row],[motifLength]]/Table1[[#This Row],[percentageMotifsOverLog]]*100</f>
        <v>9000</v>
      </c>
      <c r="E406">
        <v>10</v>
      </c>
      <c r="F406">
        <v>5</v>
      </c>
      <c r="G406">
        <v>15</v>
      </c>
      <c r="H406">
        <v>15</v>
      </c>
      <c r="I406">
        <v>0</v>
      </c>
      <c r="J406">
        <v>1</v>
      </c>
      <c r="K406">
        <v>1</v>
      </c>
      <c r="L406">
        <v>30</v>
      </c>
      <c r="M406">
        <v>7</v>
      </c>
      <c r="N406">
        <v>10</v>
      </c>
      <c r="O406">
        <v>23.3333333333333</v>
      </c>
      <c r="P406">
        <v>0</v>
      </c>
      <c r="Q406" s="4">
        <v>0.7</v>
      </c>
      <c r="R406" s="4">
        <f>Table1[[#This Row],[Precision]]*100</f>
        <v>70</v>
      </c>
      <c r="S406" s="4">
        <v>0.233333333333333</v>
      </c>
      <c r="T406" s="4">
        <f>Table1[[#This Row],[Recall]]*100</f>
        <v>23.3333333333333</v>
      </c>
      <c r="U406" s="4">
        <v>0.35</v>
      </c>
      <c r="V406" s="4">
        <f>Table1[[#This Row],[F1-Score]]*100</f>
        <v>35</v>
      </c>
      <c r="W406" s="6">
        <v>1.1417191028595</v>
      </c>
      <c r="X406" s="6">
        <v>2.5260925292968799E-2</v>
      </c>
      <c r="Y406" s="6">
        <v>1.1164581775665301</v>
      </c>
      <c r="Z406" t="s">
        <v>168</v>
      </c>
      <c r="AA406" t="s">
        <v>722</v>
      </c>
    </row>
    <row r="407" spans="1:27" hidden="1" x14ac:dyDescent="0.25">
      <c r="A407">
        <v>67.3</v>
      </c>
      <c r="B407" t="s">
        <v>24</v>
      </c>
      <c r="C407" t="s">
        <v>167</v>
      </c>
      <c r="D407">
        <f>Table1[[#This Row],[numberOfOccurrancesToBeDiscovered]]*Table1[[#This Row],[motifLength]]/Table1[[#This Row],[percentageMotifsOverLog]]*100</f>
        <v>9000</v>
      </c>
      <c r="E407">
        <v>10</v>
      </c>
      <c r="F407">
        <v>5</v>
      </c>
      <c r="G407">
        <v>15</v>
      </c>
      <c r="H407">
        <v>20</v>
      </c>
      <c r="I407">
        <v>5</v>
      </c>
      <c r="J407">
        <v>1</v>
      </c>
      <c r="K407">
        <v>1</v>
      </c>
      <c r="L407">
        <v>30</v>
      </c>
      <c r="M407">
        <v>6</v>
      </c>
      <c r="N407">
        <v>10</v>
      </c>
      <c r="O407" s="1">
        <v>20</v>
      </c>
      <c r="P407">
        <v>0.16666666666666699</v>
      </c>
      <c r="Q407" s="4">
        <v>0.6</v>
      </c>
      <c r="R407" s="4">
        <f>Table1[[#This Row],[Precision]]*100</f>
        <v>60</v>
      </c>
      <c r="S407" s="4">
        <v>0.2</v>
      </c>
      <c r="T407" s="4">
        <f>Table1[[#This Row],[Recall]]*100</f>
        <v>20</v>
      </c>
      <c r="U407" s="4">
        <v>0.3</v>
      </c>
      <c r="V407" s="4">
        <f>Table1[[#This Row],[F1-Score]]*100</f>
        <v>30</v>
      </c>
      <c r="W407" s="6">
        <v>3.2496988773345898</v>
      </c>
      <c r="X407" s="6">
        <v>2.5260925292968799E-2</v>
      </c>
      <c r="Y407" s="6">
        <v>3.22443795204163</v>
      </c>
      <c r="Z407" t="s">
        <v>168</v>
      </c>
      <c r="AA407" t="s">
        <v>723</v>
      </c>
    </row>
    <row r="408" spans="1:27" hidden="1" x14ac:dyDescent="0.25">
      <c r="A408">
        <v>67.400000000000006</v>
      </c>
      <c r="B408" t="s">
        <v>24</v>
      </c>
      <c r="C408" t="s">
        <v>167</v>
      </c>
      <c r="D408">
        <f>Table1[[#This Row],[numberOfOccurrancesToBeDiscovered]]*Table1[[#This Row],[motifLength]]/Table1[[#This Row],[percentageMotifsOverLog]]*100</f>
        <v>9000</v>
      </c>
      <c r="E408">
        <v>10</v>
      </c>
      <c r="F408">
        <v>5</v>
      </c>
      <c r="G408">
        <v>15</v>
      </c>
      <c r="H408">
        <v>25</v>
      </c>
      <c r="I408">
        <v>10</v>
      </c>
      <c r="J408">
        <v>1</v>
      </c>
      <c r="K408">
        <v>1</v>
      </c>
      <c r="L408">
        <v>30</v>
      </c>
      <c r="M408">
        <v>12</v>
      </c>
      <c r="N408">
        <v>20</v>
      </c>
      <c r="O408" s="1">
        <v>40</v>
      </c>
      <c r="P408" s="1">
        <v>3.5</v>
      </c>
      <c r="Q408" s="4">
        <v>0.6</v>
      </c>
      <c r="R408" s="4">
        <f>Table1[[#This Row],[Precision]]*100</f>
        <v>60</v>
      </c>
      <c r="S408" s="4">
        <v>0.4</v>
      </c>
      <c r="T408" s="4">
        <f>Table1[[#This Row],[Recall]]*100</f>
        <v>40</v>
      </c>
      <c r="U408" s="4">
        <v>0.48</v>
      </c>
      <c r="V408" s="4">
        <f>Table1[[#This Row],[F1-Score]]*100</f>
        <v>48</v>
      </c>
      <c r="W408" s="6">
        <v>2.5242574214935298</v>
      </c>
      <c r="X408" s="6">
        <v>2.5260925292968799E-2</v>
      </c>
      <c r="Y408" s="6">
        <v>2.4989964962005602</v>
      </c>
      <c r="Z408" t="s">
        <v>168</v>
      </c>
      <c r="AA408" t="s">
        <v>1187</v>
      </c>
    </row>
    <row r="409" spans="1:27" hidden="1" x14ac:dyDescent="0.25">
      <c r="A409">
        <v>67.5</v>
      </c>
      <c r="B409" t="s">
        <v>24</v>
      </c>
      <c r="C409" t="s">
        <v>167</v>
      </c>
      <c r="D409">
        <f>Table1[[#This Row],[numberOfOccurrancesToBeDiscovered]]*Table1[[#This Row],[motifLength]]/Table1[[#This Row],[percentageMotifsOverLog]]*100</f>
        <v>9000</v>
      </c>
      <c r="E409">
        <v>10</v>
      </c>
      <c r="F409">
        <v>5</v>
      </c>
      <c r="G409">
        <v>15</v>
      </c>
      <c r="H409">
        <v>30</v>
      </c>
      <c r="I409">
        <v>15</v>
      </c>
      <c r="J409">
        <v>1</v>
      </c>
      <c r="K409">
        <v>1</v>
      </c>
      <c r="L409">
        <v>30</v>
      </c>
      <c r="M409">
        <v>5</v>
      </c>
      <c r="N409">
        <v>10</v>
      </c>
      <c r="O409" s="1">
        <v>16.6666666666667</v>
      </c>
      <c r="P409" s="1">
        <v>5</v>
      </c>
      <c r="Q409" s="4">
        <v>0.5</v>
      </c>
      <c r="R409" s="4">
        <f>Table1[[#This Row],[Precision]]*100</f>
        <v>50</v>
      </c>
      <c r="S409" s="4">
        <v>0.16666666666666699</v>
      </c>
      <c r="T409" s="4">
        <f>Table1[[#This Row],[Recall]]*100</f>
        <v>16.6666666666667</v>
      </c>
      <c r="U409" s="4">
        <v>0.25</v>
      </c>
      <c r="V409" s="4">
        <f>Table1[[#This Row],[F1-Score]]*100</f>
        <v>25</v>
      </c>
      <c r="W409" s="6">
        <v>1.2644944190978999</v>
      </c>
      <c r="X409" s="6">
        <v>2.5260925292968799E-2</v>
      </c>
      <c r="Y409" s="6">
        <v>1.2392334938049301</v>
      </c>
      <c r="Z409" t="s">
        <v>168</v>
      </c>
      <c r="AA409" t="s">
        <v>724</v>
      </c>
    </row>
    <row r="410" spans="1:27" hidden="1" x14ac:dyDescent="0.25">
      <c r="A410">
        <v>68</v>
      </c>
      <c r="B410" t="s">
        <v>24</v>
      </c>
      <c r="C410" t="s">
        <v>169</v>
      </c>
      <c r="D410">
        <f>Table1[[#This Row],[numberOfOccurrancesToBeDiscovered]]*Table1[[#This Row],[motifLength]]/Table1[[#This Row],[percentageMotifsOverLog]]*100</f>
        <v>6000</v>
      </c>
      <c r="E410">
        <v>10</v>
      </c>
      <c r="F410">
        <v>10</v>
      </c>
      <c r="G410">
        <v>20</v>
      </c>
      <c r="H410">
        <v>5</v>
      </c>
      <c r="I410">
        <v>-15</v>
      </c>
      <c r="J410">
        <v>1</v>
      </c>
      <c r="K410">
        <v>1</v>
      </c>
      <c r="L410">
        <v>30</v>
      </c>
      <c r="M410">
        <v>7</v>
      </c>
      <c r="N410">
        <v>10</v>
      </c>
      <c r="O410">
        <v>23.3333333333333</v>
      </c>
      <c r="P410">
        <v>2</v>
      </c>
      <c r="Q410" s="4">
        <v>0.7</v>
      </c>
      <c r="R410" s="4">
        <f>Table1[[#This Row],[Precision]]*100</f>
        <v>70</v>
      </c>
      <c r="S410" s="4">
        <v>0.233333333333333</v>
      </c>
      <c r="T410" s="4">
        <f>Table1[[#This Row],[Recall]]*100</f>
        <v>23.3333333333333</v>
      </c>
      <c r="U410" s="4">
        <v>0.35</v>
      </c>
      <c r="V410" s="4">
        <f>Table1[[#This Row],[F1-Score]]*100</f>
        <v>35</v>
      </c>
      <c r="W410" s="6">
        <v>0.481223344802856</v>
      </c>
      <c r="X410" s="6">
        <v>1.56254768371582E-2</v>
      </c>
      <c r="Y410" s="6">
        <v>0.46559786796569802</v>
      </c>
      <c r="Z410" t="s">
        <v>170</v>
      </c>
      <c r="AA410" t="s">
        <v>1188</v>
      </c>
    </row>
    <row r="411" spans="1:27" hidden="1" x14ac:dyDescent="0.25">
      <c r="A411">
        <v>68.099999999999994</v>
      </c>
      <c r="B411" t="s">
        <v>24</v>
      </c>
      <c r="C411" t="s">
        <v>169</v>
      </c>
      <c r="D411">
        <f>Table1[[#This Row],[numberOfOccurrancesToBeDiscovered]]*Table1[[#This Row],[motifLength]]/Table1[[#This Row],[percentageMotifsOverLog]]*100</f>
        <v>6000</v>
      </c>
      <c r="E411">
        <v>10</v>
      </c>
      <c r="F411">
        <v>10</v>
      </c>
      <c r="G411">
        <v>20</v>
      </c>
      <c r="H411">
        <v>10</v>
      </c>
      <c r="I411">
        <v>-10</v>
      </c>
      <c r="J411">
        <v>1</v>
      </c>
      <c r="K411">
        <v>1</v>
      </c>
      <c r="L411">
        <v>30</v>
      </c>
      <c r="M411">
        <v>5</v>
      </c>
      <c r="N411">
        <v>10</v>
      </c>
      <c r="O411">
        <v>16.6666666666667</v>
      </c>
      <c r="P411">
        <v>2.8</v>
      </c>
      <c r="Q411" s="4">
        <v>0.5</v>
      </c>
      <c r="R411" s="4">
        <f>Table1[[#This Row],[Precision]]*100</f>
        <v>50</v>
      </c>
      <c r="S411" s="4">
        <v>0.16666666666666699</v>
      </c>
      <c r="T411" s="4">
        <f>Table1[[#This Row],[Recall]]*100</f>
        <v>16.6666666666667</v>
      </c>
      <c r="U411" s="4">
        <v>0.25</v>
      </c>
      <c r="V411" s="4">
        <f>Table1[[#This Row],[F1-Score]]*100</f>
        <v>25</v>
      </c>
      <c r="W411" s="6">
        <v>0.50206542015075695</v>
      </c>
      <c r="X411" s="6">
        <v>1.56254768371582E-2</v>
      </c>
      <c r="Y411" s="6">
        <v>0.48643994331359902</v>
      </c>
      <c r="Z411" t="s">
        <v>170</v>
      </c>
      <c r="AA411" t="s">
        <v>1189</v>
      </c>
    </row>
    <row r="412" spans="1:27" hidden="1" x14ac:dyDescent="0.25">
      <c r="A412">
        <v>68.2</v>
      </c>
      <c r="B412" t="s">
        <v>24</v>
      </c>
      <c r="C412" t="s">
        <v>169</v>
      </c>
      <c r="D412">
        <f>Table1[[#This Row],[numberOfOccurrancesToBeDiscovered]]*Table1[[#This Row],[motifLength]]/Table1[[#This Row],[percentageMotifsOverLog]]*100</f>
        <v>6000</v>
      </c>
      <c r="E412">
        <v>10</v>
      </c>
      <c r="F412">
        <v>10</v>
      </c>
      <c r="G412">
        <v>20</v>
      </c>
      <c r="H412">
        <v>15</v>
      </c>
      <c r="I412">
        <v>-5</v>
      </c>
      <c r="J412">
        <v>1</v>
      </c>
      <c r="K412">
        <v>1</v>
      </c>
      <c r="L412">
        <v>30</v>
      </c>
      <c r="M412">
        <v>13</v>
      </c>
      <c r="N412">
        <v>20</v>
      </c>
      <c r="O412">
        <v>43.3333333333333</v>
      </c>
      <c r="P412" s="1">
        <v>4.5384615384615401</v>
      </c>
      <c r="Q412" s="4">
        <v>0.65</v>
      </c>
      <c r="R412" s="4">
        <f>Table1[[#This Row],[Precision]]*100</f>
        <v>65</v>
      </c>
      <c r="S412" s="4">
        <v>0.43333333333333302</v>
      </c>
      <c r="T412" s="4">
        <f>Table1[[#This Row],[Recall]]*100</f>
        <v>43.3333333333333</v>
      </c>
      <c r="U412" s="4">
        <v>0.52</v>
      </c>
      <c r="V412" s="4">
        <f>Table1[[#This Row],[F1-Score]]*100</f>
        <v>52</v>
      </c>
      <c r="W412" s="6">
        <v>0.612357378005981</v>
      </c>
      <c r="X412" s="6">
        <v>1.56254768371582E-2</v>
      </c>
      <c r="Y412" s="6">
        <v>0.59673190116882302</v>
      </c>
      <c r="Z412" t="s">
        <v>170</v>
      </c>
      <c r="AA412" t="s">
        <v>725</v>
      </c>
    </row>
    <row r="413" spans="1:27" hidden="1" x14ac:dyDescent="0.25">
      <c r="A413">
        <v>68.3</v>
      </c>
      <c r="B413" t="s">
        <v>24</v>
      </c>
      <c r="C413" t="s">
        <v>169</v>
      </c>
      <c r="D413">
        <f>Table1[[#This Row],[numberOfOccurrancesToBeDiscovered]]*Table1[[#This Row],[motifLength]]/Table1[[#This Row],[percentageMotifsOverLog]]*100</f>
        <v>6000</v>
      </c>
      <c r="E413">
        <v>10</v>
      </c>
      <c r="F413">
        <v>10</v>
      </c>
      <c r="G413">
        <v>20</v>
      </c>
      <c r="H413">
        <v>20</v>
      </c>
      <c r="I413">
        <v>0</v>
      </c>
      <c r="J413">
        <v>1</v>
      </c>
      <c r="K413">
        <v>1</v>
      </c>
      <c r="L413">
        <v>30</v>
      </c>
      <c r="M413">
        <v>26</v>
      </c>
      <c r="N413">
        <v>40</v>
      </c>
      <c r="O413" s="1">
        <v>86.6666666666667</v>
      </c>
      <c r="P413">
        <v>0.34615384615384598</v>
      </c>
      <c r="Q413" s="4">
        <v>0.65</v>
      </c>
      <c r="R413" s="4">
        <f>Table1[[#This Row],[Precision]]*100</f>
        <v>65</v>
      </c>
      <c r="S413" s="4">
        <v>0.86666666666666703</v>
      </c>
      <c r="T413" s="4">
        <f>Table1[[#This Row],[Recall]]*100</f>
        <v>86.6666666666667</v>
      </c>
      <c r="U413" s="4">
        <v>0.74285714285714299</v>
      </c>
      <c r="V413" s="4">
        <f>Table1[[#This Row],[F1-Score]]*100</f>
        <v>74.285714285714306</v>
      </c>
      <c r="W413" s="6">
        <v>0.70620512962341297</v>
      </c>
      <c r="X413" s="6">
        <v>1.56254768371582E-2</v>
      </c>
      <c r="Y413" s="6">
        <v>0.69057965278625499</v>
      </c>
      <c r="Z413" t="s">
        <v>170</v>
      </c>
      <c r="AA413" t="s">
        <v>726</v>
      </c>
    </row>
    <row r="414" spans="1:27" hidden="1" x14ac:dyDescent="0.25">
      <c r="A414">
        <v>68.400000000000006</v>
      </c>
      <c r="B414" t="s">
        <v>24</v>
      </c>
      <c r="C414" t="s">
        <v>169</v>
      </c>
      <c r="D414">
        <f>Table1[[#This Row],[numberOfOccurrancesToBeDiscovered]]*Table1[[#This Row],[motifLength]]/Table1[[#This Row],[percentageMotifsOverLog]]*100</f>
        <v>6000</v>
      </c>
      <c r="E414">
        <v>10</v>
      </c>
      <c r="F414">
        <v>10</v>
      </c>
      <c r="G414">
        <v>20</v>
      </c>
      <c r="H414">
        <v>25</v>
      </c>
      <c r="I414">
        <v>5</v>
      </c>
      <c r="J414">
        <v>1</v>
      </c>
      <c r="K414">
        <v>1</v>
      </c>
      <c r="L414">
        <v>30</v>
      </c>
      <c r="M414">
        <v>13</v>
      </c>
      <c r="N414">
        <v>20</v>
      </c>
      <c r="O414" s="1">
        <v>43.3333333333333</v>
      </c>
      <c r="P414">
        <v>2.0769230769230802</v>
      </c>
      <c r="Q414" s="4">
        <v>0.65</v>
      </c>
      <c r="R414" s="4">
        <f>Table1[[#This Row],[Precision]]*100</f>
        <v>65</v>
      </c>
      <c r="S414" s="4">
        <v>0.43333333333333302</v>
      </c>
      <c r="T414" s="4">
        <f>Table1[[#This Row],[Recall]]*100</f>
        <v>43.3333333333333</v>
      </c>
      <c r="U414" s="4">
        <v>0.52</v>
      </c>
      <c r="V414" s="4">
        <f>Table1[[#This Row],[F1-Score]]*100</f>
        <v>52</v>
      </c>
      <c r="W414" s="6">
        <v>0.55326581001281705</v>
      </c>
      <c r="X414" s="6">
        <v>1.56254768371582E-2</v>
      </c>
      <c r="Y414" s="6">
        <v>0.53764033317565896</v>
      </c>
      <c r="Z414" t="s">
        <v>170</v>
      </c>
      <c r="AA414" t="s">
        <v>727</v>
      </c>
    </row>
    <row r="415" spans="1:27" hidden="1" x14ac:dyDescent="0.25">
      <c r="A415">
        <v>68.5</v>
      </c>
      <c r="B415" t="s">
        <v>24</v>
      </c>
      <c r="C415" t="s">
        <v>169</v>
      </c>
      <c r="D415">
        <f>Table1[[#This Row],[numberOfOccurrancesToBeDiscovered]]*Table1[[#This Row],[motifLength]]/Table1[[#This Row],[percentageMotifsOverLog]]*100</f>
        <v>6000</v>
      </c>
      <c r="E415">
        <v>10</v>
      </c>
      <c r="F415">
        <v>10</v>
      </c>
      <c r="G415">
        <v>20</v>
      </c>
      <c r="H415">
        <v>30</v>
      </c>
      <c r="I415">
        <v>10</v>
      </c>
      <c r="J415">
        <v>1</v>
      </c>
      <c r="K415">
        <v>1</v>
      </c>
      <c r="L415">
        <v>30</v>
      </c>
      <c r="M415">
        <v>0</v>
      </c>
      <c r="N415">
        <v>10</v>
      </c>
      <c r="O415" s="1">
        <v>0</v>
      </c>
      <c r="P415" s="1"/>
      <c r="Q415" s="4">
        <v>0</v>
      </c>
      <c r="R415" s="4">
        <f>Table1[[#This Row],[Precision]]*100</f>
        <v>0</v>
      </c>
      <c r="S415" s="4">
        <v>0</v>
      </c>
      <c r="T415" s="4">
        <f>Table1[[#This Row],[Recall]]*100</f>
        <v>0</v>
      </c>
      <c r="U415" s="4">
        <v>0</v>
      </c>
      <c r="V415" s="4">
        <f>Table1[[#This Row],[F1-Score]]*100</f>
        <v>0</v>
      </c>
      <c r="W415" s="6">
        <v>0.46885633468627902</v>
      </c>
      <c r="X415" s="6">
        <v>1.56254768371582E-2</v>
      </c>
      <c r="Y415" s="6">
        <v>0.45323085784912098</v>
      </c>
      <c r="Z415" t="s">
        <v>170</v>
      </c>
      <c r="AA415" t="s">
        <v>27</v>
      </c>
    </row>
    <row r="416" spans="1:27" hidden="1" x14ac:dyDescent="0.25">
      <c r="A416">
        <v>69</v>
      </c>
      <c r="B416" t="s">
        <v>24</v>
      </c>
      <c r="C416" t="s">
        <v>171</v>
      </c>
      <c r="D416">
        <f>Table1[[#This Row],[numberOfOccurrancesToBeDiscovered]]*Table1[[#This Row],[motifLength]]/Table1[[#This Row],[percentageMotifsOverLog]]*100</f>
        <v>60000</v>
      </c>
      <c r="E416">
        <v>10</v>
      </c>
      <c r="F416">
        <v>1</v>
      </c>
      <c r="G416">
        <v>20</v>
      </c>
      <c r="H416">
        <v>5</v>
      </c>
      <c r="I416">
        <v>-15</v>
      </c>
      <c r="J416">
        <v>1</v>
      </c>
      <c r="K416">
        <v>1</v>
      </c>
      <c r="L416">
        <v>30</v>
      </c>
      <c r="M416">
        <v>0</v>
      </c>
      <c r="N416">
        <v>10</v>
      </c>
      <c r="O416">
        <v>0</v>
      </c>
      <c r="Q416" s="4">
        <v>0</v>
      </c>
      <c r="R416" s="4">
        <f>Table1[[#This Row],[Precision]]*100</f>
        <v>0</v>
      </c>
      <c r="S416" s="4">
        <v>0</v>
      </c>
      <c r="T416" s="4">
        <f>Table1[[#This Row],[Recall]]*100</f>
        <v>0</v>
      </c>
      <c r="U416" s="4">
        <v>0</v>
      </c>
      <c r="V416" s="4">
        <f>Table1[[#This Row],[F1-Score]]*100</f>
        <v>0</v>
      </c>
      <c r="W416" s="6">
        <v>60.141459941863999</v>
      </c>
      <c r="X416" s="6">
        <v>8.0330133438110393E-2</v>
      </c>
      <c r="Y416" s="6">
        <v>60.061129808425903</v>
      </c>
      <c r="Z416" t="s">
        <v>172</v>
      </c>
      <c r="AA416" t="s">
        <v>27</v>
      </c>
    </row>
    <row r="417" spans="1:27" hidden="1" x14ac:dyDescent="0.25">
      <c r="A417">
        <v>69.099999999999994</v>
      </c>
      <c r="B417" t="s">
        <v>24</v>
      </c>
      <c r="C417" t="s">
        <v>171</v>
      </c>
      <c r="D417">
        <f>Table1[[#This Row],[numberOfOccurrancesToBeDiscovered]]*Table1[[#This Row],[motifLength]]/Table1[[#This Row],[percentageMotifsOverLog]]*100</f>
        <v>60000</v>
      </c>
      <c r="E417">
        <v>10</v>
      </c>
      <c r="F417">
        <v>1</v>
      </c>
      <c r="G417">
        <v>20</v>
      </c>
      <c r="H417">
        <v>10</v>
      </c>
      <c r="I417">
        <v>-10</v>
      </c>
      <c r="J417">
        <v>1</v>
      </c>
      <c r="K417">
        <v>1</v>
      </c>
      <c r="L417">
        <v>30</v>
      </c>
      <c r="M417">
        <v>0</v>
      </c>
      <c r="N417">
        <v>10</v>
      </c>
      <c r="O417">
        <v>0</v>
      </c>
      <c r="Q417" s="4">
        <v>0</v>
      </c>
      <c r="R417" s="4">
        <f>Table1[[#This Row],[Precision]]*100</f>
        <v>0</v>
      </c>
      <c r="S417" s="4">
        <v>0</v>
      </c>
      <c r="T417" s="4">
        <f>Table1[[#This Row],[Recall]]*100</f>
        <v>0</v>
      </c>
      <c r="U417" s="4">
        <v>0</v>
      </c>
      <c r="V417" s="4">
        <f>Table1[[#This Row],[F1-Score]]*100</f>
        <v>0</v>
      </c>
      <c r="W417" s="6">
        <v>71.020919799804702</v>
      </c>
      <c r="X417" s="6">
        <v>8.0330133438110393E-2</v>
      </c>
      <c r="Y417" s="6">
        <v>70.940589666366606</v>
      </c>
      <c r="Z417" t="s">
        <v>172</v>
      </c>
      <c r="AA417" t="s">
        <v>27</v>
      </c>
    </row>
    <row r="418" spans="1:27" hidden="1" x14ac:dyDescent="0.25">
      <c r="A418">
        <v>69.2</v>
      </c>
      <c r="B418" t="s">
        <v>24</v>
      </c>
      <c r="C418" t="s">
        <v>171</v>
      </c>
      <c r="D418">
        <f>Table1[[#This Row],[numberOfOccurrancesToBeDiscovered]]*Table1[[#This Row],[motifLength]]/Table1[[#This Row],[percentageMotifsOverLog]]*100</f>
        <v>60000</v>
      </c>
      <c r="E418">
        <v>10</v>
      </c>
      <c r="F418">
        <v>1</v>
      </c>
      <c r="G418">
        <v>20</v>
      </c>
      <c r="H418">
        <v>15</v>
      </c>
      <c r="I418">
        <v>-5</v>
      </c>
      <c r="J418">
        <v>1</v>
      </c>
      <c r="K418">
        <v>1</v>
      </c>
      <c r="L418">
        <v>30</v>
      </c>
      <c r="M418">
        <v>21</v>
      </c>
      <c r="N418">
        <v>30</v>
      </c>
      <c r="O418" s="1">
        <v>70</v>
      </c>
      <c r="P418">
        <v>0</v>
      </c>
      <c r="Q418" s="4">
        <v>0.7</v>
      </c>
      <c r="R418" s="4">
        <f>Table1[[#This Row],[Precision]]*100</f>
        <v>70</v>
      </c>
      <c r="S418" s="4">
        <v>0.7</v>
      </c>
      <c r="T418" s="4">
        <f>Table1[[#This Row],[Recall]]*100</f>
        <v>70</v>
      </c>
      <c r="U418" s="4">
        <v>0.7</v>
      </c>
      <c r="V418" s="4">
        <f>Table1[[#This Row],[F1-Score]]*100</f>
        <v>70</v>
      </c>
      <c r="W418" s="6">
        <v>57.684662103652997</v>
      </c>
      <c r="X418" s="6">
        <v>8.0330133438110393E-2</v>
      </c>
      <c r="Y418" s="6">
        <v>57.604331970214801</v>
      </c>
      <c r="Z418" t="s">
        <v>172</v>
      </c>
      <c r="AA418" t="s">
        <v>1190</v>
      </c>
    </row>
    <row r="419" spans="1:27" hidden="1" x14ac:dyDescent="0.25">
      <c r="A419">
        <v>69.3</v>
      </c>
      <c r="B419" t="s">
        <v>24</v>
      </c>
      <c r="C419" t="s">
        <v>171</v>
      </c>
      <c r="D419">
        <f>Table1[[#This Row],[numberOfOccurrancesToBeDiscovered]]*Table1[[#This Row],[motifLength]]/Table1[[#This Row],[percentageMotifsOverLog]]*100</f>
        <v>60000</v>
      </c>
      <c r="E419">
        <v>10</v>
      </c>
      <c r="F419">
        <v>1</v>
      </c>
      <c r="G419">
        <v>20</v>
      </c>
      <c r="H419">
        <v>20</v>
      </c>
      <c r="I419">
        <v>0</v>
      </c>
      <c r="J419">
        <v>1</v>
      </c>
      <c r="K419">
        <v>1</v>
      </c>
      <c r="L419">
        <v>30</v>
      </c>
      <c r="M419">
        <v>22</v>
      </c>
      <c r="N419">
        <v>30</v>
      </c>
      <c r="O419" s="1">
        <v>73.3333333333333</v>
      </c>
      <c r="P419">
        <v>0</v>
      </c>
      <c r="Q419" s="4">
        <v>0.73333333333333295</v>
      </c>
      <c r="R419" s="4">
        <f>Table1[[#This Row],[Precision]]*100</f>
        <v>73.3333333333333</v>
      </c>
      <c r="S419" s="4">
        <v>0.73333333333333295</v>
      </c>
      <c r="T419" s="4">
        <f>Table1[[#This Row],[Recall]]*100</f>
        <v>73.3333333333333</v>
      </c>
      <c r="U419" s="4">
        <v>0.73333333333333295</v>
      </c>
      <c r="V419" s="4">
        <f>Table1[[#This Row],[F1-Score]]*100</f>
        <v>73.3333333333333</v>
      </c>
      <c r="W419" s="6">
        <v>47.7181394100189</v>
      </c>
      <c r="X419" s="6">
        <v>8.0330133438110393E-2</v>
      </c>
      <c r="Y419" s="6">
        <v>47.637809276580803</v>
      </c>
      <c r="Z419" t="s">
        <v>172</v>
      </c>
      <c r="AA419" t="s">
        <v>728</v>
      </c>
    </row>
    <row r="420" spans="1:27" hidden="1" x14ac:dyDescent="0.25">
      <c r="A420">
        <v>69.400000000000006</v>
      </c>
      <c r="B420" t="s">
        <v>24</v>
      </c>
      <c r="C420" t="s">
        <v>171</v>
      </c>
      <c r="D420">
        <f>Table1[[#This Row],[numberOfOccurrancesToBeDiscovered]]*Table1[[#This Row],[motifLength]]/Table1[[#This Row],[percentageMotifsOverLog]]*100</f>
        <v>60000</v>
      </c>
      <c r="E420">
        <v>10</v>
      </c>
      <c r="F420">
        <v>1</v>
      </c>
      <c r="G420">
        <v>20</v>
      </c>
      <c r="H420">
        <v>25</v>
      </c>
      <c r="I420">
        <v>5</v>
      </c>
      <c r="J420">
        <v>1</v>
      </c>
      <c r="K420">
        <v>1</v>
      </c>
      <c r="L420">
        <v>30</v>
      </c>
      <c r="M420">
        <v>30</v>
      </c>
      <c r="N420">
        <v>40</v>
      </c>
      <c r="O420">
        <v>100</v>
      </c>
      <c r="P420">
        <v>1.3333333333333299</v>
      </c>
      <c r="Q420" s="4">
        <v>0.75</v>
      </c>
      <c r="R420" s="4">
        <f>Table1[[#This Row],[Precision]]*100</f>
        <v>75</v>
      </c>
      <c r="S420" s="4">
        <v>1</v>
      </c>
      <c r="T420" s="4">
        <f>Table1[[#This Row],[Recall]]*100</f>
        <v>100</v>
      </c>
      <c r="U420" s="4">
        <v>0.85714285714285698</v>
      </c>
      <c r="V420" s="4">
        <f>Table1[[#This Row],[F1-Score]]*100</f>
        <v>85.714285714285694</v>
      </c>
      <c r="W420" s="6">
        <v>43.741050004959099</v>
      </c>
      <c r="X420" s="6">
        <v>8.0330133438110393E-2</v>
      </c>
      <c r="Y420" s="6">
        <v>43.660719871521003</v>
      </c>
      <c r="Z420" t="s">
        <v>172</v>
      </c>
      <c r="AA420" t="s">
        <v>729</v>
      </c>
    </row>
    <row r="421" spans="1:27" hidden="1" x14ac:dyDescent="0.25">
      <c r="A421">
        <v>69.5</v>
      </c>
      <c r="B421" t="s">
        <v>24</v>
      </c>
      <c r="C421" t="s">
        <v>171</v>
      </c>
      <c r="D421">
        <f>Table1[[#This Row],[numberOfOccurrancesToBeDiscovered]]*Table1[[#This Row],[motifLength]]/Table1[[#This Row],[percentageMotifsOverLog]]*100</f>
        <v>60000</v>
      </c>
      <c r="E421">
        <v>10</v>
      </c>
      <c r="F421">
        <v>1</v>
      </c>
      <c r="G421">
        <v>20</v>
      </c>
      <c r="H421">
        <v>30</v>
      </c>
      <c r="I421">
        <v>10</v>
      </c>
      <c r="J421">
        <v>1</v>
      </c>
      <c r="K421">
        <v>1</v>
      </c>
      <c r="L421">
        <v>30</v>
      </c>
      <c r="M421">
        <v>29</v>
      </c>
      <c r="N421">
        <v>40</v>
      </c>
      <c r="O421">
        <v>96.6666666666667</v>
      </c>
      <c r="P421">
        <v>4.5862068965517198</v>
      </c>
      <c r="Q421" s="4">
        <v>0.72499999999999998</v>
      </c>
      <c r="R421" s="4">
        <f>Table1[[#This Row],[Precision]]*100</f>
        <v>72.5</v>
      </c>
      <c r="S421" s="4">
        <v>0.96666666666666701</v>
      </c>
      <c r="T421" s="4">
        <f>Table1[[#This Row],[Recall]]*100</f>
        <v>96.6666666666667</v>
      </c>
      <c r="U421" s="4">
        <v>0.82857142857142896</v>
      </c>
      <c r="V421" s="4">
        <f>Table1[[#This Row],[F1-Score]]*100</f>
        <v>82.85714285714289</v>
      </c>
      <c r="W421" s="6">
        <v>42.878042697906501</v>
      </c>
      <c r="X421" s="6">
        <v>8.0330133438110393E-2</v>
      </c>
      <c r="Y421" s="6">
        <v>42.797712564468398</v>
      </c>
      <c r="Z421" t="s">
        <v>172</v>
      </c>
      <c r="AA421" t="s">
        <v>730</v>
      </c>
    </row>
    <row r="422" spans="1:27" hidden="1" x14ac:dyDescent="0.25">
      <c r="A422">
        <v>70</v>
      </c>
      <c r="B422" t="s">
        <v>24</v>
      </c>
      <c r="C422" t="s">
        <v>173</v>
      </c>
      <c r="D422">
        <f>Table1[[#This Row],[numberOfOccurrancesToBeDiscovered]]*Table1[[#This Row],[motifLength]]/Table1[[#This Row],[percentageMotifsOverLog]]*100</f>
        <v>24000</v>
      </c>
      <c r="E422">
        <v>10</v>
      </c>
      <c r="F422">
        <v>2.5</v>
      </c>
      <c r="G422">
        <v>20</v>
      </c>
      <c r="H422">
        <v>5</v>
      </c>
      <c r="I422">
        <v>-15</v>
      </c>
      <c r="J422">
        <v>1</v>
      </c>
      <c r="K422">
        <v>1</v>
      </c>
      <c r="L422">
        <v>30</v>
      </c>
      <c r="M422">
        <v>0</v>
      </c>
      <c r="N422">
        <v>10</v>
      </c>
      <c r="O422">
        <v>0</v>
      </c>
      <c r="Q422" s="4">
        <v>0</v>
      </c>
      <c r="R422" s="4">
        <f>Table1[[#This Row],[Precision]]*100</f>
        <v>0</v>
      </c>
      <c r="S422" s="4">
        <v>0</v>
      </c>
      <c r="T422" s="4">
        <f>Table1[[#This Row],[Recall]]*100</f>
        <v>0</v>
      </c>
      <c r="U422" s="4">
        <v>0</v>
      </c>
      <c r="V422" s="4">
        <f>Table1[[#This Row],[F1-Score]]*100</f>
        <v>0</v>
      </c>
      <c r="W422" s="6">
        <v>6.7516033649444598</v>
      </c>
      <c r="X422" s="6">
        <v>3.3341407775878899E-2</v>
      </c>
      <c r="Y422" s="6">
        <v>6.71826195716858</v>
      </c>
      <c r="Z422" t="s">
        <v>174</v>
      </c>
      <c r="AA422" t="s">
        <v>27</v>
      </c>
    </row>
    <row r="423" spans="1:27" hidden="1" x14ac:dyDescent="0.25">
      <c r="A423">
        <v>70.099999999999994</v>
      </c>
      <c r="B423" t="s">
        <v>24</v>
      </c>
      <c r="C423" t="s">
        <v>173</v>
      </c>
      <c r="D423">
        <f>Table1[[#This Row],[numberOfOccurrancesToBeDiscovered]]*Table1[[#This Row],[motifLength]]/Table1[[#This Row],[percentageMotifsOverLog]]*100</f>
        <v>24000</v>
      </c>
      <c r="E423">
        <v>10</v>
      </c>
      <c r="F423">
        <v>2.5</v>
      </c>
      <c r="G423">
        <v>20</v>
      </c>
      <c r="H423">
        <v>10</v>
      </c>
      <c r="I423">
        <v>-10</v>
      </c>
      <c r="J423">
        <v>1</v>
      </c>
      <c r="K423">
        <v>1</v>
      </c>
      <c r="L423">
        <v>30</v>
      </c>
      <c r="M423">
        <v>9</v>
      </c>
      <c r="N423">
        <v>20</v>
      </c>
      <c r="O423">
        <v>30</v>
      </c>
      <c r="P423">
        <v>0</v>
      </c>
      <c r="Q423" s="4">
        <v>0.45</v>
      </c>
      <c r="R423" s="4">
        <f>Table1[[#This Row],[Precision]]*100</f>
        <v>45</v>
      </c>
      <c r="S423" s="4">
        <v>0.3</v>
      </c>
      <c r="T423" s="4">
        <f>Table1[[#This Row],[Recall]]*100</f>
        <v>30</v>
      </c>
      <c r="U423" s="4">
        <v>0.36</v>
      </c>
      <c r="V423" s="4">
        <f>Table1[[#This Row],[F1-Score]]*100</f>
        <v>36</v>
      </c>
      <c r="W423" s="6">
        <v>6.7353098392486599</v>
      </c>
      <c r="X423" s="6">
        <v>3.3341407775878899E-2</v>
      </c>
      <c r="Y423" s="6">
        <v>6.7019684314727801</v>
      </c>
      <c r="Z423" t="s">
        <v>174</v>
      </c>
      <c r="AA423" t="s">
        <v>1191</v>
      </c>
    </row>
    <row r="424" spans="1:27" hidden="1" x14ac:dyDescent="0.25">
      <c r="A424">
        <v>70.2</v>
      </c>
      <c r="B424" t="s">
        <v>24</v>
      </c>
      <c r="C424" t="s">
        <v>173</v>
      </c>
      <c r="D424">
        <f>Table1[[#This Row],[numberOfOccurrancesToBeDiscovered]]*Table1[[#This Row],[motifLength]]/Table1[[#This Row],[percentageMotifsOverLog]]*100</f>
        <v>24000</v>
      </c>
      <c r="E424">
        <v>10</v>
      </c>
      <c r="F424">
        <v>2.5</v>
      </c>
      <c r="G424">
        <v>20</v>
      </c>
      <c r="H424">
        <v>15</v>
      </c>
      <c r="I424">
        <v>-5</v>
      </c>
      <c r="J424">
        <v>1</v>
      </c>
      <c r="K424">
        <v>1</v>
      </c>
      <c r="L424">
        <v>30</v>
      </c>
      <c r="M424">
        <v>23</v>
      </c>
      <c r="N424">
        <v>30</v>
      </c>
      <c r="O424" s="1">
        <v>76.6666666666667</v>
      </c>
      <c r="P424">
        <v>3.2608695652173898</v>
      </c>
      <c r="Q424" s="4">
        <v>0.76666666666666705</v>
      </c>
      <c r="R424" s="4">
        <f>Table1[[#This Row],[Precision]]*100</f>
        <v>76.6666666666667</v>
      </c>
      <c r="S424" s="4">
        <v>0.76666666666666705</v>
      </c>
      <c r="T424" s="4">
        <f>Table1[[#This Row],[Recall]]*100</f>
        <v>76.6666666666667</v>
      </c>
      <c r="U424" s="4">
        <v>0.76666666666666705</v>
      </c>
      <c r="V424" s="4">
        <f>Table1[[#This Row],[F1-Score]]*100</f>
        <v>76.6666666666667</v>
      </c>
      <c r="W424" s="6">
        <v>6.7846350669860804</v>
      </c>
      <c r="X424" s="6">
        <v>3.3341407775878899E-2</v>
      </c>
      <c r="Y424" s="6">
        <v>6.7512936592102104</v>
      </c>
      <c r="Z424" t="s">
        <v>174</v>
      </c>
      <c r="AA424" t="s">
        <v>731</v>
      </c>
    </row>
    <row r="425" spans="1:27" hidden="1" x14ac:dyDescent="0.25">
      <c r="A425">
        <v>70.3</v>
      </c>
      <c r="B425" t="s">
        <v>24</v>
      </c>
      <c r="C425" t="s">
        <v>173</v>
      </c>
      <c r="D425">
        <f>Table1[[#This Row],[numberOfOccurrancesToBeDiscovered]]*Table1[[#This Row],[motifLength]]/Table1[[#This Row],[percentageMotifsOverLog]]*100</f>
        <v>24000</v>
      </c>
      <c r="E425">
        <v>10</v>
      </c>
      <c r="F425">
        <v>2.5</v>
      </c>
      <c r="G425">
        <v>20</v>
      </c>
      <c r="H425">
        <v>20</v>
      </c>
      <c r="I425">
        <v>0</v>
      </c>
      <c r="J425">
        <v>1</v>
      </c>
      <c r="K425">
        <v>1</v>
      </c>
      <c r="L425">
        <v>30</v>
      </c>
      <c r="M425">
        <v>21</v>
      </c>
      <c r="N425">
        <v>30</v>
      </c>
      <c r="O425">
        <v>70</v>
      </c>
      <c r="P425">
        <v>0</v>
      </c>
      <c r="Q425" s="4">
        <v>0.7</v>
      </c>
      <c r="R425" s="4">
        <f>Table1[[#This Row],[Precision]]*100</f>
        <v>70</v>
      </c>
      <c r="S425" s="4">
        <v>0.7</v>
      </c>
      <c r="T425" s="4">
        <f>Table1[[#This Row],[Recall]]*100</f>
        <v>70</v>
      </c>
      <c r="U425" s="4">
        <v>0.7</v>
      </c>
      <c r="V425" s="4">
        <f>Table1[[#This Row],[F1-Score]]*100</f>
        <v>70</v>
      </c>
      <c r="W425" s="6">
        <v>6.8669135570526096</v>
      </c>
      <c r="X425" s="6">
        <v>3.3341407775878899E-2</v>
      </c>
      <c r="Y425" s="6">
        <v>6.8335721492767298</v>
      </c>
      <c r="Z425" t="s">
        <v>174</v>
      </c>
      <c r="AA425" t="s">
        <v>1192</v>
      </c>
    </row>
    <row r="426" spans="1:27" hidden="1" x14ac:dyDescent="0.25">
      <c r="A426">
        <v>70.400000000000006</v>
      </c>
      <c r="B426" t="s">
        <v>24</v>
      </c>
      <c r="C426" t="s">
        <v>173</v>
      </c>
      <c r="D426">
        <f>Table1[[#This Row],[numberOfOccurrancesToBeDiscovered]]*Table1[[#This Row],[motifLength]]/Table1[[#This Row],[percentageMotifsOverLog]]*100</f>
        <v>24000</v>
      </c>
      <c r="E426">
        <v>10</v>
      </c>
      <c r="F426">
        <v>2.5</v>
      </c>
      <c r="G426">
        <v>20</v>
      </c>
      <c r="H426">
        <v>25</v>
      </c>
      <c r="I426">
        <v>5</v>
      </c>
      <c r="J426">
        <v>1</v>
      </c>
      <c r="K426">
        <v>1</v>
      </c>
      <c r="L426">
        <v>30</v>
      </c>
      <c r="M426">
        <v>15</v>
      </c>
      <c r="N426">
        <v>20</v>
      </c>
      <c r="O426" s="1">
        <v>50</v>
      </c>
      <c r="P426">
        <v>2.8</v>
      </c>
      <c r="Q426" s="4">
        <v>0.75</v>
      </c>
      <c r="R426" s="4">
        <f>Table1[[#This Row],[Precision]]*100</f>
        <v>75</v>
      </c>
      <c r="S426" s="4">
        <v>0.5</v>
      </c>
      <c r="T426" s="4">
        <f>Table1[[#This Row],[Recall]]*100</f>
        <v>50</v>
      </c>
      <c r="U426" s="4">
        <v>0.6</v>
      </c>
      <c r="V426" s="4">
        <f>Table1[[#This Row],[F1-Score]]*100</f>
        <v>60</v>
      </c>
      <c r="W426" s="6">
        <v>6.8082852363586399</v>
      </c>
      <c r="X426" s="6">
        <v>3.3341407775878899E-2</v>
      </c>
      <c r="Y426" s="6">
        <v>6.7749438285827601</v>
      </c>
      <c r="Z426" t="s">
        <v>174</v>
      </c>
      <c r="AA426" t="s">
        <v>732</v>
      </c>
    </row>
    <row r="427" spans="1:27" hidden="1" x14ac:dyDescent="0.25">
      <c r="A427">
        <v>70.5</v>
      </c>
      <c r="B427" t="s">
        <v>24</v>
      </c>
      <c r="C427" t="s">
        <v>173</v>
      </c>
      <c r="D427">
        <f>Table1[[#This Row],[numberOfOccurrancesToBeDiscovered]]*Table1[[#This Row],[motifLength]]/Table1[[#This Row],[percentageMotifsOverLog]]*100</f>
        <v>24000</v>
      </c>
      <c r="E427">
        <v>10</v>
      </c>
      <c r="F427">
        <v>2.5</v>
      </c>
      <c r="G427">
        <v>20</v>
      </c>
      <c r="H427">
        <v>30</v>
      </c>
      <c r="I427">
        <v>10</v>
      </c>
      <c r="J427">
        <v>1</v>
      </c>
      <c r="K427">
        <v>1</v>
      </c>
      <c r="L427">
        <v>30</v>
      </c>
      <c r="M427">
        <v>6</v>
      </c>
      <c r="N427">
        <v>10</v>
      </c>
      <c r="O427" s="1">
        <v>20</v>
      </c>
      <c r="P427">
        <v>9.6666666666666696</v>
      </c>
      <c r="Q427" s="4">
        <v>0.6</v>
      </c>
      <c r="R427" s="4">
        <f>Table1[[#This Row],[Precision]]*100</f>
        <v>60</v>
      </c>
      <c r="S427" s="4">
        <v>0.2</v>
      </c>
      <c r="T427" s="4">
        <f>Table1[[#This Row],[Recall]]*100</f>
        <v>20</v>
      </c>
      <c r="U427" s="4">
        <v>0.3</v>
      </c>
      <c r="V427" s="4">
        <f>Table1[[#This Row],[F1-Score]]*100</f>
        <v>30</v>
      </c>
      <c r="W427" s="6">
        <v>6.9111807346344003</v>
      </c>
      <c r="X427" s="6">
        <v>3.3341407775878899E-2</v>
      </c>
      <c r="Y427" s="6">
        <v>6.8778393268585196</v>
      </c>
      <c r="Z427" t="s">
        <v>174</v>
      </c>
      <c r="AA427" t="s">
        <v>733</v>
      </c>
    </row>
    <row r="428" spans="1:27" hidden="1" x14ac:dyDescent="0.25">
      <c r="A428">
        <v>71</v>
      </c>
      <c r="B428" t="s">
        <v>24</v>
      </c>
      <c r="C428" t="s">
        <v>175</v>
      </c>
      <c r="D428">
        <f>Table1[[#This Row],[numberOfOccurrancesToBeDiscovered]]*Table1[[#This Row],[motifLength]]/Table1[[#This Row],[percentageMotifsOverLog]]*100</f>
        <v>12000</v>
      </c>
      <c r="E428">
        <v>10</v>
      </c>
      <c r="F428">
        <v>5</v>
      </c>
      <c r="G428">
        <v>20</v>
      </c>
      <c r="H428">
        <v>5</v>
      </c>
      <c r="I428">
        <v>-15</v>
      </c>
      <c r="J428">
        <v>1</v>
      </c>
      <c r="K428">
        <v>1</v>
      </c>
      <c r="L428">
        <v>30</v>
      </c>
      <c r="M428">
        <v>0</v>
      </c>
      <c r="N428">
        <v>10</v>
      </c>
      <c r="O428">
        <v>0</v>
      </c>
      <c r="Q428" s="4">
        <v>0</v>
      </c>
      <c r="R428" s="4">
        <f>Table1[[#This Row],[Precision]]*100</f>
        <v>0</v>
      </c>
      <c r="S428" s="4">
        <v>0</v>
      </c>
      <c r="T428" s="4">
        <f>Table1[[#This Row],[Recall]]*100</f>
        <v>0</v>
      </c>
      <c r="U428" s="4">
        <v>0</v>
      </c>
      <c r="V428" s="4">
        <f>Table1[[#This Row],[F1-Score]]*100</f>
        <v>0</v>
      </c>
      <c r="W428" s="6">
        <v>1.4897370338439899</v>
      </c>
      <c r="X428" s="6">
        <v>6.56366348266602E-3</v>
      </c>
      <c r="Y428" s="6">
        <v>1.4831733703613299</v>
      </c>
      <c r="Z428" t="s">
        <v>176</v>
      </c>
      <c r="AA428" t="s">
        <v>27</v>
      </c>
    </row>
    <row r="429" spans="1:27" hidden="1" x14ac:dyDescent="0.25">
      <c r="A429">
        <v>71.099999999999994</v>
      </c>
      <c r="B429" t="s">
        <v>24</v>
      </c>
      <c r="C429" t="s">
        <v>175</v>
      </c>
      <c r="D429">
        <f>Table1[[#This Row],[numberOfOccurrancesToBeDiscovered]]*Table1[[#This Row],[motifLength]]/Table1[[#This Row],[percentageMotifsOverLog]]*100</f>
        <v>12000</v>
      </c>
      <c r="E429">
        <v>10</v>
      </c>
      <c r="F429">
        <v>5</v>
      </c>
      <c r="G429">
        <v>20</v>
      </c>
      <c r="H429">
        <v>10</v>
      </c>
      <c r="I429">
        <v>-10</v>
      </c>
      <c r="J429">
        <v>1</v>
      </c>
      <c r="K429">
        <v>1</v>
      </c>
      <c r="L429">
        <v>30</v>
      </c>
      <c r="M429">
        <v>17</v>
      </c>
      <c r="N429">
        <v>30</v>
      </c>
      <c r="O429" s="1">
        <v>56.6666666666667</v>
      </c>
      <c r="P429">
        <v>3.9411764705882399</v>
      </c>
      <c r="Q429" s="4">
        <v>0.56666666666666698</v>
      </c>
      <c r="R429" s="4">
        <f>Table1[[#This Row],[Precision]]*100</f>
        <v>56.6666666666667</v>
      </c>
      <c r="S429" s="4">
        <v>0.56666666666666698</v>
      </c>
      <c r="T429" s="4">
        <f>Table1[[#This Row],[Recall]]*100</f>
        <v>56.6666666666667</v>
      </c>
      <c r="U429" s="4">
        <v>0.56666666666666698</v>
      </c>
      <c r="V429" s="4">
        <f>Table1[[#This Row],[F1-Score]]*100</f>
        <v>56.6666666666667</v>
      </c>
      <c r="W429" s="6">
        <v>1.7311816215515099</v>
      </c>
      <c r="X429" s="6">
        <v>6.56366348266602E-3</v>
      </c>
      <c r="Y429" s="6">
        <v>1.7246179580688501</v>
      </c>
      <c r="Z429" t="s">
        <v>176</v>
      </c>
      <c r="AA429" t="s">
        <v>1193</v>
      </c>
    </row>
    <row r="430" spans="1:27" hidden="1" x14ac:dyDescent="0.25">
      <c r="A430">
        <v>71.2</v>
      </c>
      <c r="B430" t="s">
        <v>24</v>
      </c>
      <c r="C430" t="s">
        <v>175</v>
      </c>
      <c r="D430">
        <f>Table1[[#This Row],[numberOfOccurrancesToBeDiscovered]]*Table1[[#This Row],[motifLength]]/Table1[[#This Row],[percentageMotifsOverLog]]*100</f>
        <v>12000</v>
      </c>
      <c r="E430">
        <v>10</v>
      </c>
      <c r="F430">
        <v>5</v>
      </c>
      <c r="G430">
        <v>20</v>
      </c>
      <c r="H430">
        <v>15</v>
      </c>
      <c r="I430">
        <v>-5</v>
      </c>
      <c r="J430">
        <v>1</v>
      </c>
      <c r="K430">
        <v>1</v>
      </c>
      <c r="L430">
        <v>30</v>
      </c>
      <c r="M430">
        <v>2</v>
      </c>
      <c r="N430">
        <v>10</v>
      </c>
      <c r="O430" s="1">
        <v>6.6666666666666696</v>
      </c>
      <c r="P430">
        <v>0</v>
      </c>
      <c r="Q430" s="4">
        <v>0.2</v>
      </c>
      <c r="R430" s="4">
        <f>Table1[[#This Row],[Precision]]*100</f>
        <v>20</v>
      </c>
      <c r="S430" s="4">
        <v>6.6666666666666693E-2</v>
      </c>
      <c r="T430" s="4">
        <f>Table1[[#This Row],[Recall]]*100</f>
        <v>6.6666666666666696</v>
      </c>
      <c r="U430" s="4">
        <v>0.1</v>
      </c>
      <c r="V430" s="4">
        <f>Table1[[#This Row],[F1-Score]]*100</f>
        <v>10</v>
      </c>
      <c r="W430" s="6">
        <v>1.6066918373107899</v>
      </c>
      <c r="X430" s="6">
        <v>6.56366348266602E-3</v>
      </c>
      <c r="Y430" s="6">
        <v>1.6001281738281301</v>
      </c>
      <c r="Z430" t="s">
        <v>176</v>
      </c>
      <c r="AA430" t="s">
        <v>734</v>
      </c>
    </row>
    <row r="431" spans="1:27" hidden="1" x14ac:dyDescent="0.25">
      <c r="A431">
        <v>71.3</v>
      </c>
      <c r="B431" t="s">
        <v>24</v>
      </c>
      <c r="C431" t="s">
        <v>175</v>
      </c>
      <c r="D431">
        <f>Table1[[#This Row],[numberOfOccurrancesToBeDiscovered]]*Table1[[#This Row],[motifLength]]/Table1[[#This Row],[percentageMotifsOverLog]]*100</f>
        <v>12000</v>
      </c>
      <c r="E431">
        <v>10</v>
      </c>
      <c r="F431">
        <v>5</v>
      </c>
      <c r="G431">
        <v>20</v>
      </c>
      <c r="H431">
        <v>20</v>
      </c>
      <c r="I431">
        <v>0</v>
      </c>
      <c r="J431">
        <v>1</v>
      </c>
      <c r="K431">
        <v>1</v>
      </c>
      <c r="L431">
        <v>30</v>
      </c>
      <c r="M431">
        <v>23</v>
      </c>
      <c r="N431">
        <v>30</v>
      </c>
      <c r="O431">
        <v>76.6666666666667</v>
      </c>
      <c r="P431">
        <v>0.34782608695652201</v>
      </c>
      <c r="Q431" s="4">
        <v>0.76666666666666705</v>
      </c>
      <c r="R431" s="4">
        <f>Table1[[#This Row],[Precision]]*100</f>
        <v>76.6666666666667</v>
      </c>
      <c r="S431" s="4">
        <v>0.76666666666666705</v>
      </c>
      <c r="T431" s="4">
        <f>Table1[[#This Row],[Recall]]*100</f>
        <v>76.6666666666667</v>
      </c>
      <c r="U431" s="4">
        <v>0.76666666666666705</v>
      </c>
      <c r="V431" s="4">
        <f>Table1[[#This Row],[F1-Score]]*100</f>
        <v>76.6666666666667</v>
      </c>
      <c r="W431" s="6">
        <v>1.7236690521240201</v>
      </c>
      <c r="X431" s="6">
        <v>6.56366348266602E-3</v>
      </c>
      <c r="Y431" s="6">
        <v>1.7171053886413601</v>
      </c>
      <c r="Z431" t="s">
        <v>176</v>
      </c>
      <c r="AA431" t="s">
        <v>1194</v>
      </c>
    </row>
    <row r="432" spans="1:27" hidden="1" x14ac:dyDescent="0.25">
      <c r="A432">
        <v>71.400000000000006</v>
      </c>
      <c r="B432" t="s">
        <v>24</v>
      </c>
      <c r="C432" t="s">
        <v>175</v>
      </c>
      <c r="D432">
        <f>Table1[[#This Row],[numberOfOccurrancesToBeDiscovered]]*Table1[[#This Row],[motifLength]]/Table1[[#This Row],[percentageMotifsOverLog]]*100</f>
        <v>12000</v>
      </c>
      <c r="E432">
        <v>10</v>
      </c>
      <c r="F432">
        <v>5</v>
      </c>
      <c r="G432">
        <v>20</v>
      </c>
      <c r="H432">
        <v>25</v>
      </c>
      <c r="I432">
        <v>5</v>
      </c>
      <c r="J432">
        <v>1</v>
      </c>
      <c r="K432">
        <v>1</v>
      </c>
      <c r="L432">
        <v>30</v>
      </c>
      <c r="M432">
        <v>30</v>
      </c>
      <c r="N432">
        <v>40</v>
      </c>
      <c r="O432" s="1">
        <v>100</v>
      </c>
      <c r="P432">
        <v>2.6</v>
      </c>
      <c r="Q432" s="4">
        <v>0.75</v>
      </c>
      <c r="R432" s="4">
        <f>Table1[[#This Row],[Precision]]*100</f>
        <v>75</v>
      </c>
      <c r="S432" s="4">
        <v>1</v>
      </c>
      <c r="T432" s="4">
        <f>Table1[[#This Row],[Recall]]*100</f>
        <v>100</v>
      </c>
      <c r="U432" s="4">
        <v>0.85714285714285698</v>
      </c>
      <c r="V432" s="4">
        <f>Table1[[#This Row],[F1-Score]]*100</f>
        <v>85.714285714285694</v>
      </c>
      <c r="W432" s="6">
        <v>1.7459740638732899</v>
      </c>
      <c r="X432" s="6">
        <v>6.56366348266602E-3</v>
      </c>
      <c r="Y432" s="6">
        <v>1.7394104003906301</v>
      </c>
      <c r="Z432" t="s">
        <v>176</v>
      </c>
      <c r="AA432" t="s">
        <v>735</v>
      </c>
    </row>
    <row r="433" spans="1:27" hidden="1" x14ac:dyDescent="0.25">
      <c r="A433">
        <v>71.5</v>
      </c>
      <c r="B433" t="s">
        <v>24</v>
      </c>
      <c r="C433" t="s">
        <v>175</v>
      </c>
      <c r="D433">
        <f>Table1[[#This Row],[numberOfOccurrancesToBeDiscovered]]*Table1[[#This Row],[motifLength]]/Table1[[#This Row],[percentageMotifsOverLog]]*100</f>
        <v>12000</v>
      </c>
      <c r="E433">
        <v>10</v>
      </c>
      <c r="F433">
        <v>5</v>
      </c>
      <c r="G433">
        <v>20</v>
      </c>
      <c r="H433">
        <v>30</v>
      </c>
      <c r="I433">
        <v>10</v>
      </c>
      <c r="J433">
        <v>1</v>
      </c>
      <c r="K433">
        <v>1</v>
      </c>
      <c r="L433">
        <v>30</v>
      </c>
      <c r="M433">
        <v>30</v>
      </c>
      <c r="N433">
        <v>40</v>
      </c>
      <c r="O433" s="1">
        <v>100</v>
      </c>
      <c r="P433">
        <v>1.4</v>
      </c>
      <c r="Q433" s="4">
        <v>0.75</v>
      </c>
      <c r="R433" s="4">
        <f>Table1[[#This Row],[Precision]]*100</f>
        <v>75</v>
      </c>
      <c r="S433" s="4">
        <v>1</v>
      </c>
      <c r="T433" s="4">
        <f>Table1[[#This Row],[Recall]]*100</f>
        <v>100</v>
      </c>
      <c r="U433" s="4">
        <v>0.85714285714285698</v>
      </c>
      <c r="V433" s="4">
        <f>Table1[[#This Row],[F1-Score]]*100</f>
        <v>85.714285714285694</v>
      </c>
      <c r="W433" s="6">
        <v>1.813472032547</v>
      </c>
      <c r="X433" s="6">
        <v>6.56366348266602E-3</v>
      </c>
      <c r="Y433" s="6">
        <v>1.8069083690643299</v>
      </c>
      <c r="Z433" t="s">
        <v>176</v>
      </c>
      <c r="AA433" t="s">
        <v>1195</v>
      </c>
    </row>
    <row r="434" spans="1:27" hidden="1" x14ac:dyDescent="0.25">
      <c r="A434">
        <v>72</v>
      </c>
      <c r="B434" t="s">
        <v>24</v>
      </c>
      <c r="C434" t="s">
        <v>177</v>
      </c>
      <c r="D434">
        <f>Table1[[#This Row],[numberOfOccurrancesToBeDiscovered]]*Table1[[#This Row],[motifLength]]/Table1[[#This Row],[percentageMotifsOverLog]]*100</f>
        <v>7500</v>
      </c>
      <c r="E434">
        <v>10</v>
      </c>
      <c r="F434">
        <v>10</v>
      </c>
      <c r="G434">
        <v>25</v>
      </c>
      <c r="H434">
        <v>5</v>
      </c>
      <c r="I434">
        <v>-20</v>
      </c>
      <c r="J434">
        <v>1</v>
      </c>
      <c r="K434">
        <v>1</v>
      </c>
      <c r="L434">
        <v>30</v>
      </c>
      <c r="M434">
        <v>0</v>
      </c>
      <c r="N434">
        <v>10</v>
      </c>
      <c r="O434" s="1">
        <v>0</v>
      </c>
      <c r="Q434" s="4">
        <v>0</v>
      </c>
      <c r="R434" s="4">
        <f>Table1[[#This Row],[Precision]]*100</f>
        <v>0</v>
      </c>
      <c r="S434" s="4">
        <v>0</v>
      </c>
      <c r="T434" s="4">
        <f>Table1[[#This Row],[Recall]]*100</f>
        <v>0</v>
      </c>
      <c r="U434" s="4">
        <v>0</v>
      </c>
      <c r="V434" s="4">
        <f>Table1[[#This Row],[F1-Score]]*100</f>
        <v>0</v>
      </c>
      <c r="W434" s="6">
        <v>0.58536458015441895</v>
      </c>
      <c r="X434" s="6">
        <v>1.6083002090454102E-2</v>
      </c>
      <c r="Y434" s="6">
        <v>0.56928157806396495</v>
      </c>
      <c r="Z434" t="s">
        <v>178</v>
      </c>
      <c r="AA434" t="s">
        <v>27</v>
      </c>
    </row>
    <row r="435" spans="1:27" hidden="1" x14ac:dyDescent="0.25">
      <c r="A435">
        <v>72.099999999999994</v>
      </c>
      <c r="B435" t="s">
        <v>24</v>
      </c>
      <c r="C435" t="s">
        <v>177</v>
      </c>
      <c r="D435">
        <f>Table1[[#This Row],[numberOfOccurrancesToBeDiscovered]]*Table1[[#This Row],[motifLength]]/Table1[[#This Row],[percentageMotifsOverLog]]*100</f>
        <v>7500</v>
      </c>
      <c r="E435">
        <v>10</v>
      </c>
      <c r="F435">
        <v>10</v>
      </c>
      <c r="G435">
        <v>25</v>
      </c>
      <c r="H435">
        <v>10</v>
      </c>
      <c r="I435">
        <v>-15</v>
      </c>
      <c r="J435">
        <v>1</v>
      </c>
      <c r="K435">
        <v>1</v>
      </c>
      <c r="L435">
        <v>30</v>
      </c>
      <c r="M435">
        <v>0</v>
      </c>
      <c r="N435">
        <v>10</v>
      </c>
      <c r="O435">
        <v>0</v>
      </c>
      <c r="Q435" s="4">
        <v>0</v>
      </c>
      <c r="R435" s="4">
        <f>Table1[[#This Row],[Precision]]*100</f>
        <v>0</v>
      </c>
      <c r="S435" s="4">
        <v>0</v>
      </c>
      <c r="T435" s="4">
        <f>Table1[[#This Row],[Recall]]*100</f>
        <v>0</v>
      </c>
      <c r="U435" s="4">
        <v>0</v>
      </c>
      <c r="V435" s="4">
        <f>Table1[[#This Row],[F1-Score]]*100</f>
        <v>0</v>
      </c>
      <c r="W435" s="6">
        <v>0.62537264823913596</v>
      </c>
      <c r="X435" s="6">
        <v>1.6083002090454102E-2</v>
      </c>
      <c r="Y435" s="6">
        <v>0.60928964614868197</v>
      </c>
      <c r="Z435" t="s">
        <v>178</v>
      </c>
      <c r="AA435" t="s">
        <v>27</v>
      </c>
    </row>
    <row r="436" spans="1:27" hidden="1" x14ac:dyDescent="0.25">
      <c r="A436">
        <v>72.2</v>
      </c>
      <c r="B436" t="s">
        <v>24</v>
      </c>
      <c r="C436" t="s">
        <v>177</v>
      </c>
      <c r="D436">
        <f>Table1[[#This Row],[numberOfOccurrancesToBeDiscovered]]*Table1[[#This Row],[motifLength]]/Table1[[#This Row],[percentageMotifsOverLog]]*100</f>
        <v>7500</v>
      </c>
      <c r="E436">
        <v>10</v>
      </c>
      <c r="F436">
        <v>10</v>
      </c>
      <c r="G436">
        <v>25</v>
      </c>
      <c r="H436">
        <v>15</v>
      </c>
      <c r="I436">
        <v>-10</v>
      </c>
      <c r="J436">
        <v>1</v>
      </c>
      <c r="K436">
        <v>1</v>
      </c>
      <c r="L436">
        <v>30</v>
      </c>
      <c r="M436">
        <v>0</v>
      </c>
      <c r="N436">
        <v>10</v>
      </c>
      <c r="O436" s="1">
        <v>0</v>
      </c>
      <c r="Q436" s="4">
        <v>0</v>
      </c>
      <c r="R436" s="4">
        <f>Table1[[#This Row],[Precision]]*100</f>
        <v>0</v>
      </c>
      <c r="S436" s="4">
        <v>0</v>
      </c>
      <c r="T436" s="4">
        <f>Table1[[#This Row],[Recall]]*100</f>
        <v>0</v>
      </c>
      <c r="U436" s="4">
        <v>0</v>
      </c>
      <c r="V436" s="4">
        <f>Table1[[#This Row],[F1-Score]]*100</f>
        <v>0</v>
      </c>
      <c r="W436" s="6">
        <v>0.68718910217285201</v>
      </c>
      <c r="X436" s="6">
        <v>1.6083002090454102E-2</v>
      </c>
      <c r="Y436" s="6">
        <v>0.67110610008239702</v>
      </c>
      <c r="Z436" t="s">
        <v>178</v>
      </c>
      <c r="AA436" t="s">
        <v>27</v>
      </c>
    </row>
    <row r="437" spans="1:27" hidden="1" x14ac:dyDescent="0.25">
      <c r="A437">
        <v>72.3</v>
      </c>
      <c r="B437" t="s">
        <v>24</v>
      </c>
      <c r="C437" t="s">
        <v>177</v>
      </c>
      <c r="D437">
        <f>Table1[[#This Row],[numberOfOccurrancesToBeDiscovered]]*Table1[[#This Row],[motifLength]]/Table1[[#This Row],[percentageMotifsOverLog]]*100</f>
        <v>7500</v>
      </c>
      <c r="E437">
        <v>10</v>
      </c>
      <c r="F437">
        <v>10</v>
      </c>
      <c r="G437">
        <v>25</v>
      </c>
      <c r="H437">
        <v>20</v>
      </c>
      <c r="I437">
        <v>-5</v>
      </c>
      <c r="J437">
        <v>1</v>
      </c>
      <c r="K437">
        <v>1</v>
      </c>
      <c r="L437">
        <v>30</v>
      </c>
      <c r="M437">
        <v>30</v>
      </c>
      <c r="N437">
        <v>40</v>
      </c>
      <c r="O437" s="1">
        <v>100</v>
      </c>
      <c r="P437">
        <v>3.4</v>
      </c>
      <c r="Q437" s="4">
        <v>0.75</v>
      </c>
      <c r="R437" s="4">
        <f>Table1[[#This Row],[Precision]]*100</f>
        <v>75</v>
      </c>
      <c r="S437" s="4">
        <v>1</v>
      </c>
      <c r="T437" s="4">
        <f>Table1[[#This Row],[Recall]]*100</f>
        <v>100</v>
      </c>
      <c r="U437" s="4">
        <v>0.85714285714285698</v>
      </c>
      <c r="V437" s="4">
        <f>Table1[[#This Row],[F1-Score]]*100</f>
        <v>85.714285714285694</v>
      </c>
      <c r="W437" s="6">
        <v>0.76894330978393499</v>
      </c>
      <c r="X437" s="6">
        <v>1.6083002090454102E-2</v>
      </c>
      <c r="Y437" s="6">
        <v>0.752860307693481</v>
      </c>
      <c r="Z437" t="s">
        <v>178</v>
      </c>
      <c r="AA437" t="s">
        <v>1196</v>
      </c>
    </row>
    <row r="438" spans="1:27" hidden="1" x14ac:dyDescent="0.25">
      <c r="A438">
        <v>72.400000000000006</v>
      </c>
      <c r="B438" t="s">
        <v>24</v>
      </c>
      <c r="C438" t="s">
        <v>177</v>
      </c>
      <c r="D438">
        <f>Table1[[#This Row],[numberOfOccurrancesToBeDiscovered]]*Table1[[#This Row],[motifLength]]/Table1[[#This Row],[percentageMotifsOverLog]]*100</f>
        <v>7500</v>
      </c>
      <c r="E438">
        <v>10</v>
      </c>
      <c r="F438">
        <v>10</v>
      </c>
      <c r="G438">
        <v>25</v>
      </c>
      <c r="H438">
        <v>25</v>
      </c>
      <c r="I438">
        <v>0</v>
      </c>
      <c r="J438">
        <v>1</v>
      </c>
      <c r="K438">
        <v>1</v>
      </c>
      <c r="L438">
        <v>30</v>
      </c>
      <c r="M438">
        <v>30</v>
      </c>
      <c r="N438">
        <v>40</v>
      </c>
      <c r="O438" s="1">
        <v>100</v>
      </c>
      <c r="P438">
        <v>0.6</v>
      </c>
      <c r="Q438" s="4">
        <v>0.75</v>
      </c>
      <c r="R438" s="4">
        <f>Table1[[#This Row],[Precision]]*100</f>
        <v>75</v>
      </c>
      <c r="S438" s="4">
        <v>1</v>
      </c>
      <c r="T438" s="4">
        <f>Table1[[#This Row],[Recall]]*100</f>
        <v>100</v>
      </c>
      <c r="U438" s="4">
        <v>0.85714285714285698</v>
      </c>
      <c r="V438" s="4">
        <f>Table1[[#This Row],[F1-Score]]*100</f>
        <v>85.714285714285694</v>
      </c>
      <c r="W438" s="6">
        <v>0.729134321212769</v>
      </c>
      <c r="X438" s="6">
        <v>1.6083002090454102E-2</v>
      </c>
      <c r="Y438" s="6">
        <v>0.71305131912231401</v>
      </c>
      <c r="Z438" t="s">
        <v>178</v>
      </c>
      <c r="AA438" t="s">
        <v>1197</v>
      </c>
    </row>
    <row r="439" spans="1:27" hidden="1" x14ac:dyDescent="0.25">
      <c r="A439">
        <v>72.5</v>
      </c>
      <c r="B439" t="s">
        <v>24</v>
      </c>
      <c r="C439" t="s">
        <v>177</v>
      </c>
      <c r="D439">
        <f>Table1[[#This Row],[numberOfOccurrancesToBeDiscovered]]*Table1[[#This Row],[motifLength]]/Table1[[#This Row],[percentageMotifsOverLog]]*100</f>
        <v>7500</v>
      </c>
      <c r="E439">
        <v>10</v>
      </c>
      <c r="F439">
        <v>10</v>
      </c>
      <c r="G439">
        <v>25</v>
      </c>
      <c r="H439">
        <v>30</v>
      </c>
      <c r="I439">
        <v>5</v>
      </c>
      <c r="J439">
        <v>1</v>
      </c>
      <c r="K439">
        <v>1</v>
      </c>
      <c r="L439">
        <v>30</v>
      </c>
      <c r="M439">
        <v>30</v>
      </c>
      <c r="N439">
        <v>40</v>
      </c>
      <c r="O439" s="1">
        <v>100</v>
      </c>
      <c r="P439">
        <v>4.4000000000000004</v>
      </c>
      <c r="Q439" s="4">
        <v>0.75</v>
      </c>
      <c r="R439" s="4">
        <f>Table1[[#This Row],[Precision]]*100</f>
        <v>75</v>
      </c>
      <c r="S439" s="4">
        <v>1</v>
      </c>
      <c r="T439" s="4">
        <f>Table1[[#This Row],[Recall]]*100</f>
        <v>100</v>
      </c>
      <c r="U439" s="4">
        <v>0.85714285714285698</v>
      </c>
      <c r="V439" s="4">
        <f>Table1[[#This Row],[F1-Score]]*100</f>
        <v>85.714285714285694</v>
      </c>
      <c r="W439" s="6">
        <v>0.74716043472289995</v>
      </c>
      <c r="X439" s="6">
        <v>1.6083002090454102E-2</v>
      </c>
      <c r="Y439" s="6">
        <v>0.73107743263244596</v>
      </c>
      <c r="Z439" t="s">
        <v>178</v>
      </c>
      <c r="AA439" t="s">
        <v>736</v>
      </c>
    </row>
    <row r="440" spans="1:27" hidden="1" x14ac:dyDescent="0.25">
      <c r="A440">
        <v>73</v>
      </c>
      <c r="B440" t="s">
        <v>24</v>
      </c>
      <c r="C440" t="s">
        <v>179</v>
      </c>
      <c r="D440">
        <f>Table1[[#This Row],[numberOfOccurrancesToBeDiscovered]]*Table1[[#This Row],[motifLength]]/Table1[[#This Row],[percentageMotifsOverLog]]*100</f>
        <v>75000</v>
      </c>
      <c r="E440">
        <v>10</v>
      </c>
      <c r="F440">
        <v>1</v>
      </c>
      <c r="G440">
        <v>25</v>
      </c>
      <c r="H440">
        <v>5</v>
      </c>
      <c r="I440">
        <v>-20</v>
      </c>
      <c r="J440">
        <v>1</v>
      </c>
      <c r="K440">
        <v>1</v>
      </c>
      <c r="L440">
        <v>30</v>
      </c>
      <c r="M440">
        <v>12</v>
      </c>
      <c r="N440">
        <v>20</v>
      </c>
      <c r="O440" s="1">
        <v>40</v>
      </c>
      <c r="P440">
        <v>1</v>
      </c>
      <c r="Q440" s="4">
        <v>0.6</v>
      </c>
      <c r="R440" s="4">
        <f>Table1[[#This Row],[Precision]]*100</f>
        <v>60</v>
      </c>
      <c r="S440" s="4">
        <v>0.4</v>
      </c>
      <c r="T440" s="4">
        <f>Table1[[#This Row],[Recall]]*100</f>
        <v>40</v>
      </c>
      <c r="U440" s="4">
        <v>0.48</v>
      </c>
      <c r="V440" s="4">
        <f>Table1[[#This Row],[F1-Score]]*100</f>
        <v>48</v>
      </c>
      <c r="W440" s="6">
        <v>68.646545410156307</v>
      </c>
      <c r="X440" s="6">
        <v>7.2517395019531306E-2</v>
      </c>
      <c r="Y440" s="6">
        <v>68.574028015136705</v>
      </c>
      <c r="Z440" t="s">
        <v>180</v>
      </c>
      <c r="AA440" t="s">
        <v>1198</v>
      </c>
    </row>
    <row r="441" spans="1:27" hidden="1" x14ac:dyDescent="0.25">
      <c r="A441">
        <v>73.099999999999994</v>
      </c>
      <c r="B441" t="s">
        <v>24</v>
      </c>
      <c r="C441" t="s">
        <v>179</v>
      </c>
      <c r="D441">
        <f>Table1[[#This Row],[numberOfOccurrancesToBeDiscovered]]*Table1[[#This Row],[motifLength]]/Table1[[#This Row],[percentageMotifsOverLog]]*100</f>
        <v>75000</v>
      </c>
      <c r="E441">
        <v>10</v>
      </c>
      <c r="F441">
        <v>1</v>
      </c>
      <c r="G441">
        <v>25</v>
      </c>
      <c r="H441">
        <v>10</v>
      </c>
      <c r="I441">
        <v>-15</v>
      </c>
      <c r="J441">
        <v>1</v>
      </c>
      <c r="K441">
        <v>1</v>
      </c>
      <c r="L441">
        <v>30</v>
      </c>
      <c r="M441">
        <v>0</v>
      </c>
      <c r="N441">
        <v>10</v>
      </c>
      <c r="O441" s="1">
        <v>0</v>
      </c>
      <c r="Q441" s="4">
        <v>0</v>
      </c>
      <c r="R441" s="4">
        <f>Table1[[#This Row],[Precision]]*100</f>
        <v>0</v>
      </c>
      <c r="S441" s="4">
        <v>0</v>
      </c>
      <c r="T441" s="4">
        <f>Table1[[#This Row],[Recall]]*100</f>
        <v>0</v>
      </c>
      <c r="U441" s="4">
        <v>0</v>
      </c>
      <c r="V441" s="4">
        <f>Table1[[#This Row],[F1-Score]]*100</f>
        <v>0</v>
      </c>
      <c r="W441" s="6">
        <v>74.817193746566801</v>
      </c>
      <c r="X441" s="6">
        <v>7.2517395019531306E-2</v>
      </c>
      <c r="Y441" s="6">
        <v>74.744676351547199</v>
      </c>
      <c r="Z441" t="s">
        <v>180</v>
      </c>
      <c r="AA441" t="s">
        <v>27</v>
      </c>
    </row>
    <row r="442" spans="1:27" hidden="1" x14ac:dyDescent="0.25">
      <c r="A442">
        <v>73.2</v>
      </c>
      <c r="B442" t="s">
        <v>24</v>
      </c>
      <c r="C442" t="s">
        <v>179</v>
      </c>
      <c r="D442">
        <f>Table1[[#This Row],[numberOfOccurrancesToBeDiscovered]]*Table1[[#This Row],[motifLength]]/Table1[[#This Row],[percentageMotifsOverLog]]*100</f>
        <v>75000</v>
      </c>
      <c r="E442">
        <v>10</v>
      </c>
      <c r="F442">
        <v>1</v>
      </c>
      <c r="G442">
        <v>25</v>
      </c>
      <c r="H442">
        <v>15</v>
      </c>
      <c r="I442">
        <v>-10</v>
      </c>
      <c r="J442">
        <v>1</v>
      </c>
      <c r="K442">
        <v>1</v>
      </c>
      <c r="L442">
        <v>30</v>
      </c>
      <c r="M442">
        <v>19</v>
      </c>
      <c r="N442">
        <v>30</v>
      </c>
      <c r="O442" s="1">
        <v>63.3333333333333</v>
      </c>
      <c r="P442">
        <v>2.8421052631578898</v>
      </c>
      <c r="Q442" s="4">
        <v>0.63333333333333297</v>
      </c>
      <c r="R442" s="4">
        <f>Table1[[#This Row],[Precision]]*100</f>
        <v>63.3333333333333</v>
      </c>
      <c r="S442" s="4">
        <v>0.63333333333333297</v>
      </c>
      <c r="T442" s="4">
        <f>Table1[[#This Row],[Recall]]*100</f>
        <v>63.3333333333333</v>
      </c>
      <c r="U442" s="4">
        <v>0.63333333333333297</v>
      </c>
      <c r="V442" s="4">
        <f>Table1[[#This Row],[F1-Score]]*100</f>
        <v>63.3333333333333</v>
      </c>
      <c r="W442" s="6">
        <v>75.331707239151001</v>
      </c>
      <c r="X442" s="6">
        <v>7.2517395019531306E-2</v>
      </c>
      <c r="Y442" s="6">
        <v>75.259189844131498</v>
      </c>
      <c r="Z442" t="s">
        <v>180</v>
      </c>
      <c r="AA442" t="s">
        <v>1199</v>
      </c>
    </row>
    <row r="443" spans="1:27" hidden="1" x14ac:dyDescent="0.25">
      <c r="A443">
        <v>73.3</v>
      </c>
      <c r="B443" t="s">
        <v>24</v>
      </c>
      <c r="C443" t="s">
        <v>179</v>
      </c>
      <c r="D443">
        <f>Table1[[#This Row],[numberOfOccurrancesToBeDiscovered]]*Table1[[#This Row],[motifLength]]/Table1[[#This Row],[percentageMotifsOverLog]]*100</f>
        <v>75000</v>
      </c>
      <c r="E443">
        <v>10</v>
      </c>
      <c r="F443">
        <v>1</v>
      </c>
      <c r="G443">
        <v>25</v>
      </c>
      <c r="H443">
        <v>20</v>
      </c>
      <c r="I443">
        <v>-5</v>
      </c>
      <c r="J443">
        <v>1</v>
      </c>
      <c r="K443">
        <v>1</v>
      </c>
      <c r="L443">
        <v>30</v>
      </c>
      <c r="M443">
        <v>14</v>
      </c>
      <c r="N443">
        <v>20</v>
      </c>
      <c r="O443">
        <v>46.6666666666667</v>
      </c>
      <c r="P443">
        <v>0</v>
      </c>
      <c r="Q443" s="4">
        <v>0.7</v>
      </c>
      <c r="R443" s="4">
        <f>Table1[[#This Row],[Precision]]*100</f>
        <v>70</v>
      </c>
      <c r="S443" s="4">
        <v>0.46666666666666701</v>
      </c>
      <c r="T443" s="4">
        <f>Table1[[#This Row],[Recall]]*100</f>
        <v>46.6666666666667</v>
      </c>
      <c r="U443" s="4">
        <v>0.56000000000000005</v>
      </c>
      <c r="V443" s="4">
        <f>Table1[[#This Row],[F1-Score]]*100</f>
        <v>56.000000000000007</v>
      </c>
      <c r="W443" s="6">
        <v>75.774492979049697</v>
      </c>
      <c r="X443" s="6">
        <v>7.2517395019531306E-2</v>
      </c>
      <c r="Y443" s="6">
        <v>75.701975584030194</v>
      </c>
      <c r="Z443" t="s">
        <v>180</v>
      </c>
      <c r="AA443" t="s">
        <v>737</v>
      </c>
    </row>
    <row r="444" spans="1:27" hidden="1" x14ac:dyDescent="0.25">
      <c r="A444">
        <v>73.400000000000006</v>
      </c>
      <c r="B444" t="s">
        <v>24</v>
      </c>
      <c r="C444" t="s">
        <v>179</v>
      </c>
      <c r="D444">
        <f>Table1[[#This Row],[numberOfOccurrancesToBeDiscovered]]*Table1[[#This Row],[motifLength]]/Table1[[#This Row],[percentageMotifsOverLog]]*100</f>
        <v>75000</v>
      </c>
      <c r="E444">
        <v>10</v>
      </c>
      <c r="F444">
        <v>1</v>
      </c>
      <c r="G444">
        <v>25</v>
      </c>
      <c r="H444">
        <v>25</v>
      </c>
      <c r="I444">
        <v>0</v>
      </c>
      <c r="J444">
        <v>1</v>
      </c>
      <c r="K444">
        <v>1</v>
      </c>
      <c r="L444">
        <v>30</v>
      </c>
      <c r="M444">
        <v>30</v>
      </c>
      <c r="N444">
        <v>40</v>
      </c>
      <c r="O444">
        <v>100</v>
      </c>
      <c r="P444">
        <v>0.2</v>
      </c>
      <c r="Q444" s="4">
        <v>0.75</v>
      </c>
      <c r="R444" s="4">
        <f>Table1[[#This Row],[Precision]]*100</f>
        <v>75</v>
      </c>
      <c r="S444" s="4">
        <v>1</v>
      </c>
      <c r="T444" s="4">
        <f>Table1[[#This Row],[Recall]]*100</f>
        <v>100</v>
      </c>
      <c r="U444" s="4">
        <v>0.85714285714285698</v>
      </c>
      <c r="V444" s="4">
        <f>Table1[[#This Row],[F1-Score]]*100</f>
        <v>85.714285714285694</v>
      </c>
      <c r="W444" s="6">
        <v>75.311338424682603</v>
      </c>
      <c r="X444" s="6">
        <v>7.2517395019531306E-2</v>
      </c>
      <c r="Y444" s="6">
        <v>75.2388210296631</v>
      </c>
      <c r="Z444" t="s">
        <v>180</v>
      </c>
      <c r="AA444" t="s">
        <v>738</v>
      </c>
    </row>
    <row r="445" spans="1:27" hidden="1" x14ac:dyDescent="0.25">
      <c r="A445">
        <v>73.5</v>
      </c>
      <c r="B445" t="s">
        <v>24</v>
      </c>
      <c r="C445" t="s">
        <v>179</v>
      </c>
      <c r="D445">
        <f>Table1[[#This Row],[numberOfOccurrancesToBeDiscovered]]*Table1[[#This Row],[motifLength]]/Table1[[#This Row],[percentageMotifsOverLog]]*100</f>
        <v>75000</v>
      </c>
      <c r="E445">
        <v>10</v>
      </c>
      <c r="F445">
        <v>1</v>
      </c>
      <c r="G445">
        <v>25</v>
      </c>
      <c r="H445">
        <v>30</v>
      </c>
      <c r="I445">
        <v>5</v>
      </c>
      <c r="J445">
        <v>1</v>
      </c>
      <c r="K445">
        <v>1</v>
      </c>
      <c r="L445">
        <v>30</v>
      </c>
      <c r="M445">
        <v>28</v>
      </c>
      <c r="N445">
        <v>40</v>
      </c>
      <c r="O445" s="1">
        <v>93.3333333333333</v>
      </c>
      <c r="P445">
        <v>4.9285714285714297</v>
      </c>
      <c r="Q445" s="4">
        <v>0.7</v>
      </c>
      <c r="R445" s="4">
        <f>Table1[[#This Row],[Precision]]*100</f>
        <v>70</v>
      </c>
      <c r="S445" s="4">
        <v>0.93333333333333302</v>
      </c>
      <c r="T445" s="4">
        <f>Table1[[#This Row],[Recall]]*100</f>
        <v>93.3333333333333</v>
      </c>
      <c r="U445" s="4">
        <v>0.8</v>
      </c>
      <c r="V445" s="4">
        <f>Table1[[#This Row],[F1-Score]]*100</f>
        <v>80</v>
      </c>
      <c r="W445" s="6">
        <v>75.937178850174007</v>
      </c>
      <c r="X445" s="6">
        <v>7.2517395019531306E-2</v>
      </c>
      <c r="Y445" s="6">
        <v>75.864661455154405</v>
      </c>
      <c r="Z445" t="s">
        <v>180</v>
      </c>
      <c r="AA445" t="s">
        <v>739</v>
      </c>
    </row>
    <row r="446" spans="1:27" hidden="1" x14ac:dyDescent="0.25">
      <c r="A446">
        <v>74</v>
      </c>
      <c r="B446" t="s">
        <v>24</v>
      </c>
      <c r="C446" t="s">
        <v>181</v>
      </c>
      <c r="D446">
        <f>Table1[[#This Row],[numberOfOccurrancesToBeDiscovered]]*Table1[[#This Row],[motifLength]]/Table1[[#This Row],[percentageMotifsOverLog]]*100</f>
        <v>30000</v>
      </c>
      <c r="E446">
        <v>10</v>
      </c>
      <c r="F446">
        <v>2.5</v>
      </c>
      <c r="G446">
        <v>25</v>
      </c>
      <c r="H446">
        <v>5</v>
      </c>
      <c r="I446">
        <v>-20</v>
      </c>
      <c r="J446">
        <v>1</v>
      </c>
      <c r="K446">
        <v>1</v>
      </c>
      <c r="L446">
        <v>30</v>
      </c>
      <c r="M446">
        <v>13</v>
      </c>
      <c r="N446">
        <v>20</v>
      </c>
      <c r="O446">
        <v>43.3333333333333</v>
      </c>
      <c r="P446">
        <v>1</v>
      </c>
      <c r="Q446" s="4">
        <v>0.65</v>
      </c>
      <c r="R446" s="4">
        <f>Table1[[#This Row],[Precision]]*100</f>
        <v>65</v>
      </c>
      <c r="S446" s="4">
        <v>0.43333333333333302</v>
      </c>
      <c r="T446" s="4">
        <f>Table1[[#This Row],[Recall]]*100</f>
        <v>43.3333333333333</v>
      </c>
      <c r="U446" s="4">
        <v>0.52</v>
      </c>
      <c r="V446" s="4">
        <f>Table1[[#This Row],[F1-Score]]*100</f>
        <v>52</v>
      </c>
      <c r="W446" s="6">
        <v>11.7365403175354</v>
      </c>
      <c r="X446" s="6">
        <v>6.4928054809570299E-2</v>
      </c>
      <c r="Y446" s="6">
        <v>11.6716122627258</v>
      </c>
      <c r="Z446" t="s">
        <v>182</v>
      </c>
      <c r="AA446" t="s">
        <v>1200</v>
      </c>
    </row>
    <row r="447" spans="1:27" hidden="1" x14ac:dyDescent="0.25">
      <c r="A447">
        <v>74.099999999999994</v>
      </c>
      <c r="B447" t="s">
        <v>24</v>
      </c>
      <c r="C447" t="s">
        <v>181</v>
      </c>
      <c r="D447">
        <f>Table1[[#This Row],[numberOfOccurrancesToBeDiscovered]]*Table1[[#This Row],[motifLength]]/Table1[[#This Row],[percentageMotifsOverLog]]*100</f>
        <v>30000</v>
      </c>
      <c r="E447">
        <v>10</v>
      </c>
      <c r="F447">
        <v>2.5</v>
      </c>
      <c r="G447">
        <v>25</v>
      </c>
      <c r="H447">
        <v>10</v>
      </c>
      <c r="I447">
        <v>-15</v>
      </c>
      <c r="J447">
        <v>1</v>
      </c>
      <c r="K447">
        <v>1</v>
      </c>
      <c r="L447">
        <v>30</v>
      </c>
      <c r="M447">
        <v>0</v>
      </c>
      <c r="N447">
        <v>10</v>
      </c>
      <c r="O447">
        <v>0</v>
      </c>
      <c r="Q447" s="4">
        <v>0</v>
      </c>
      <c r="R447" s="4">
        <f>Table1[[#This Row],[Precision]]*100</f>
        <v>0</v>
      </c>
      <c r="S447" s="4">
        <v>0</v>
      </c>
      <c r="T447" s="4">
        <f>Table1[[#This Row],[Recall]]*100</f>
        <v>0</v>
      </c>
      <c r="U447" s="4">
        <v>0</v>
      </c>
      <c r="V447" s="4">
        <f>Table1[[#This Row],[F1-Score]]*100</f>
        <v>0</v>
      </c>
      <c r="W447" s="6">
        <v>11.7858784198761</v>
      </c>
      <c r="X447" s="6">
        <v>6.4928054809570299E-2</v>
      </c>
      <c r="Y447" s="6">
        <v>11.7209503650665</v>
      </c>
      <c r="Z447" t="s">
        <v>182</v>
      </c>
      <c r="AA447" t="s">
        <v>27</v>
      </c>
    </row>
    <row r="448" spans="1:27" hidden="1" x14ac:dyDescent="0.25">
      <c r="A448">
        <v>74.2</v>
      </c>
      <c r="B448" t="s">
        <v>24</v>
      </c>
      <c r="C448" t="s">
        <v>181</v>
      </c>
      <c r="D448">
        <f>Table1[[#This Row],[numberOfOccurrancesToBeDiscovered]]*Table1[[#This Row],[motifLength]]/Table1[[#This Row],[percentageMotifsOverLog]]*100</f>
        <v>30000</v>
      </c>
      <c r="E448">
        <v>10</v>
      </c>
      <c r="F448">
        <v>2.5</v>
      </c>
      <c r="G448">
        <v>25</v>
      </c>
      <c r="H448">
        <v>15</v>
      </c>
      <c r="I448">
        <v>-10</v>
      </c>
      <c r="J448">
        <v>1</v>
      </c>
      <c r="K448">
        <v>1</v>
      </c>
      <c r="L448">
        <v>30</v>
      </c>
      <c r="M448">
        <v>14</v>
      </c>
      <c r="N448">
        <v>20</v>
      </c>
      <c r="O448">
        <v>46.6666666666667</v>
      </c>
      <c r="P448">
        <v>0</v>
      </c>
      <c r="Q448" s="4">
        <v>0.7</v>
      </c>
      <c r="R448" s="4">
        <f>Table1[[#This Row],[Precision]]*100</f>
        <v>70</v>
      </c>
      <c r="S448" s="4">
        <v>0.46666666666666701</v>
      </c>
      <c r="T448" s="4">
        <f>Table1[[#This Row],[Recall]]*100</f>
        <v>46.6666666666667</v>
      </c>
      <c r="U448" s="4">
        <v>0.56000000000000005</v>
      </c>
      <c r="V448" s="4">
        <f>Table1[[#This Row],[F1-Score]]*100</f>
        <v>56.000000000000007</v>
      </c>
      <c r="W448" s="6">
        <v>11.9799509048462</v>
      </c>
      <c r="X448" s="6">
        <v>6.4928054809570299E-2</v>
      </c>
      <c r="Y448" s="6">
        <v>11.9150228500366</v>
      </c>
      <c r="Z448" t="s">
        <v>182</v>
      </c>
      <c r="AA448" t="s">
        <v>1201</v>
      </c>
    </row>
    <row r="449" spans="1:27" hidden="1" x14ac:dyDescent="0.25">
      <c r="A449">
        <v>74.3</v>
      </c>
      <c r="B449" t="s">
        <v>24</v>
      </c>
      <c r="C449" t="s">
        <v>181</v>
      </c>
      <c r="D449">
        <f>Table1[[#This Row],[numberOfOccurrancesToBeDiscovered]]*Table1[[#This Row],[motifLength]]/Table1[[#This Row],[percentageMotifsOverLog]]*100</f>
        <v>30000</v>
      </c>
      <c r="E449">
        <v>10</v>
      </c>
      <c r="F449">
        <v>2.5</v>
      </c>
      <c r="G449">
        <v>25</v>
      </c>
      <c r="H449">
        <v>20</v>
      </c>
      <c r="I449">
        <v>-5</v>
      </c>
      <c r="J449">
        <v>1</v>
      </c>
      <c r="K449">
        <v>1</v>
      </c>
      <c r="L449">
        <v>30</v>
      </c>
      <c r="M449">
        <v>22</v>
      </c>
      <c r="N449">
        <v>30</v>
      </c>
      <c r="O449" s="1">
        <v>73.3333333333333</v>
      </c>
      <c r="P449">
        <v>0</v>
      </c>
      <c r="Q449" s="4">
        <v>0.73333333333333295</v>
      </c>
      <c r="R449" s="4">
        <f>Table1[[#This Row],[Precision]]*100</f>
        <v>73.3333333333333</v>
      </c>
      <c r="S449" s="4">
        <v>0.73333333333333295</v>
      </c>
      <c r="T449" s="4">
        <f>Table1[[#This Row],[Recall]]*100</f>
        <v>73.3333333333333</v>
      </c>
      <c r="U449" s="4">
        <v>0.73333333333333295</v>
      </c>
      <c r="V449" s="4">
        <f>Table1[[#This Row],[F1-Score]]*100</f>
        <v>73.3333333333333</v>
      </c>
      <c r="W449" s="6">
        <v>12.0823104381561</v>
      </c>
      <c r="X449" s="6">
        <v>6.4928054809570299E-2</v>
      </c>
      <c r="Y449" s="6">
        <v>12.0173823833466</v>
      </c>
      <c r="Z449" t="s">
        <v>182</v>
      </c>
      <c r="AA449" t="s">
        <v>740</v>
      </c>
    </row>
    <row r="450" spans="1:27" hidden="1" x14ac:dyDescent="0.25">
      <c r="A450">
        <v>74.400000000000006</v>
      </c>
      <c r="B450" t="s">
        <v>24</v>
      </c>
      <c r="C450" t="s">
        <v>181</v>
      </c>
      <c r="D450">
        <f>Table1[[#This Row],[numberOfOccurrancesToBeDiscovered]]*Table1[[#This Row],[motifLength]]/Table1[[#This Row],[percentageMotifsOverLog]]*100</f>
        <v>30000</v>
      </c>
      <c r="E450">
        <v>10</v>
      </c>
      <c r="F450">
        <v>2.5</v>
      </c>
      <c r="G450">
        <v>25</v>
      </c>
      <c r="H450">
        <v>25</v>
      </c>
      <c r="I450">
        <v>0</v>
      </c>
      <c r="J450">
        <v>1</v>
      </c>
      <c r="K450">
        <v>1</v>
      </c>
      <c r="L450">
        <v>30</v>
      </c>
      <c r="M450">
        <v>27</v>
      </c>
      <c r="N450">
        <v>40</v>
      </c>
      <c r="O450" s="1">
        <v>90</v>
      </c>
      <c r="P450">
        <v>0</v>
      </c>
      <c r="Q450" s="4">
        <v>0.67500000000000004</v>
      </c>
      <c r="R450" s="4">
        <f>Table1[[#This Row],[Precision]]*100</f>
        <v>67.5</v>
      </c>
      <c r="S450" s="4">
        <v>0.9</v>
      </c>
      <c r="T450" s="4">
        <f>Table1[[#This Row],[Recall]]*100</f>
        <v>90</v>
      </c>
      <c r="U450" s="4">
        <v>0.77142857142857102</v>
      </c>
      <c r="V450" s="4">
        <f>Table1[[#This Row],[F1-Score]]*100</f>
        <v>77.142857142857096</v>
      </c>
      <c r="W450" s="6">
        <v>11.884346246719399</v>
      </c>
      <c r="X450" s="6">
        <v>6.4928054809570299E-2</v>
      </c>
      <c r="Y450" s="6">
        <v>11.819418191909801</v>
      </c>
      <c r="Z450" t="s">
        <v>182</v>
      </c>
      <c r="AA450" t="s">
        <v>741</v>
      </c>
    </row>
    <row r="451" spans="1:27" hidden="1" x14ac:dyDescent="0.25">
      <c r="A451">
        <v>74.5</v>
      </c>
      <c r="B451" t="s">
        <v>24</v>
      </c>
      <c r="C451" t="s">
        <v>181</v>
      </c>
      <c r="D451">
        <f>Table1[[#This Row],[numberOfOccurrancesToBeDiscovered]]*Table1[[#This Row],[motifLength]]/Table1[[#This Row],[percentageMotifsOverLog]]*100</f>
        <v>30000</v>
      </c>
      <c r="E451">
        <v>10</v>
      </c>
      <c r="F451">
        <v>2.5</v>
      </c>
      <c r="G451">
        <v>25</v>
      </c>
      <c r="H451">
        <v>30</v>
      </c>
      <c r="I451">
        <v>5</v>
      </c>
      <c r="J451">
        <v>1</v>
      </c>
      <c r="K451">
        <v>1</v>
      </c>
      <c r="L451">
        <v>30</v>
      </c>
      <c r="M451">
        <v>30</v>
      </c>
      <c r="N451">
        <v>40</v>
      </c>
      <c r="O451" s="1">
        <v>100</v>
      </c>
      <c r="P451">
        <v>1.93333333333333</v>
      </c>
      <c r="Q451" s="4">
        <v>0.75</v>
      </c>
      <c r="R451" s="4">
        <f>Table1[[#This Row],[Precision]]*100</f>
        <v>75</v>
      </c>
      <c r="S451" s="4">
        <v>1</v>
      </c>
      <c r="T451" s="4">
        <f>Table1[[#This Row],[Recall]]*100</f>
        <v>100</v>
      </c>
      <c r="U451" s="4">
        <v>0.85714285714285698</v>
      </c>
      <c r="V451" s="4">
        <f>Table1[[#This Row],[F1-Score]]*100</f>
        <v>85.714285714285694</v>
      </c>
      <c r="W451" s="6">
        <v>12.0212371349335</v>
      </c>
      <c r="X451" s="6">
        <v>6.4928054809570299E-2</v>
      </c>
      <c r="Y451" s="6">
        <v>11.9563090801239</v>
      </c>
      <c r="Z451" t="s">
        <v>182</v>
      </c>
      <c r="AA451" t="s">
        <v>1202</v>
      </c>
    </row>
    <row r="452" spans="1:27" hidden="1" x14ac:dyDescent="0.25">
      <c r="A452">
        <v>75</v>
      </c>
      <c r="B452" t="s">
        <v>24</v>
      </c>
      <c r="C452" t="s">
        <v>183</v>
      </c>
      <c r="D452">
        <f>Table1[[#This Row],[numberOfOccurrancesToBeDiscovered]]*Table1[[#This Row],[motifLength]]/Table1[[#This Row],[percentageMotifsOverLog]]*100</f>
        <v>15000</v>
      </c>
      <c r="E452">
        <v>10</v>
      </c>
      <c r="F452">
        <v>5</v>
      </c>
      <c r="G452">
        <v>25</v>
      </c>
      <c r="H452">
        <v>5</v>
      </c>
      <c r="I452">
        <v>-20</v>
      </c>
      <c r="J452">
        <v>1</v>
      </c>
      <c r="K452">
        <v>1</v>
      </c>
      <c r="L452">
        <v>30</v>
      </c>
      <c r="M452">
        <v>0</v>
      </c>
      <c r="N452">
        <v>10</v>
      </c>
      <c r="O452">
        <v>0</v>
      </c>
      <c r="Q452" s="4">
        <v>0</v>
      </c>
      <c r="R452" s="4">
        <f>Table1[[#This Row],[Precision]]*100</f>
        <v>0</v>
      </c>
      <c r="S452" s="4">
        <v>0</v>
      </c>
      <c r="T452" s="4">
        <f>Table1[[#This Row],[Recall]]*100</f>
        <v>0</v>
      </c>
      <c r="U452" s="4">
        <v>0</v>
      </c>
      <c r="V452" s="4">
        <f>Table1[[#This Row],[F1-Score]]*100</f>
        <v>0</v>
      </c>
      <c r="W452" s="6">
        <v>2.6853153705596902</v>
      </c>
      <c r="X452" s="6">
        <v>1.5695810317993199E-2</v>
      </c>
      <c r="Y452" s="6">
        <v>2.6696195602417001</v>
      </c>
      <c r="Z452" t="s">
        <v>184</v>
      </c>
      <c r="AA452" t="s">
        <v>27</v>
      </c>
    </row>
    <row r="453" spans="1:27" hidden="1" x14ac:dyDescent="0.25">
      <c r="A453">
        <v>75.099999999999994</v>
      </c>
      <c r="B453" t="s">
        <v>24</v>
      </c>
      <c r="C453" t="s">
        <v>183</v>
      </c>
      <c r="D453">
        <f>Table1[[#This Row],[numberOfOccurrancesToBeDiscovered]]*Table1[[#This Row],[motifLength]]/Table1[[#This Row],[percentageMotifsOverLog]]*100</f>
        <v>15000</v>
      </c>
      <c r="E453">
        <v>10</v>
      </c>
      <c r="F453">
        <v>5</v>
      </c>
      <c r="G453">
        <v>25</v>
      </c>
      <c r="H453">
        <v>10</v>
      </c>
      <c r="I453">
        <v>-15</v>
      </c>
      <c r="J453">
        <v>1</v>
      </c>
      <c r="K453">
        <v>1</v>
      </c>
      <c r="L453">
        <v>30</v>
      </c>
      <c r="M453">
        <v>15</v>
      </c>
      <c r="N453">
        <v>20</v>
      </c>
      <c r="O453">
        <v>50</v>
      </c>
      <c r="P453">
        <v>0</v>
      </c>
      <c r="Q453" s="4">
        <v>0.75</v>
      </c>
      <c r="R453" s="4">
        <f>Table1[[#This Row],[Precision]]*100</f>
        <v>75</v>
      </c>
      <c r="S453" s="4">
        <v>0.5</v>
      </c>
      <c r="T453" s="4">
        <f>Table1[[#This Row],[Recall]]*100</f>
        <v>50</v>
      </c>
      <c r="U453" s="4">
        <v>0.6</v>
      </c>
      <c r="V453" s="4">
        <f>Table1[[#This Row],[F1-Score]]*100</f>
        <v>60</v>
      </c>
      <c r="W453" s="6">
        <v>3.0998907089233398</v>
      </c>
      <c r="X453" s="6">
        <v>1.5695810317993199E-2</v>
      </c>
      <c r="Y453" s="6">
        <v>3.0841948986053498</v>
      </c>
      <c r="Z453" t="s">
        <v>184</v>
      </c>
      <c r="AA453" t="s">
        <v>1203</v>
      </c>
    </row>
    <row r="454" spans="1:27" hidden="1" x14ac:dyDescent="0.25">
      <c r="A454">
        <v>75.2</v>
      </c>
      <c r="B454" t="s">
        <v>24</v>
      </c>
      <c r="C454" t="s">
        <v>183</v>
      </c>
      <c r="D454">
        <f>Table1[[#This Row],[numberOfOccurrancesToBeDiscovered]]*Table1[[#This Row],[motifLength]]/Table1[[#This Row],[percentageMotifsOverLog]]*100</f>
        <v>15000</v>
      </c>
      <c r="E454">
        <v>10</v>
      </c>
      <c r="F454">
        <v>5</v>
      </c>
      <c r="G454">
        <v>25</v>
      </c>
      <c r="H454">
        <v>15</v>
      </c>
      <c r="I454">
        <v>-10</v>
      </c>
      <c r="J454">
        <v>1</v>
      </c>
      <c r="K454">
        <v>1</v>
      </c>
      <c r="L454">
        <v>30</v>
      </c>
      <c r="M454">
        <v>30</v>
      </c>
      <c r="N454">
        <v>40</v>
      </c>
      <c r="O454">
        <v>100</v>
      </c>
      <c r="P454">
        <v>5.0333333333333297</v>
      </c>
      <c r="Q454" s="4">
        <v>0.75</v>
      </c>
      <c r="R454" s="4">
        <f>Table1[[#This Row],[Precision]]*100</f>
        <v>75</v>
      </c>
      <c r="S454" s="4">
        <v>1</v>
      </c>
      <c r="T454" s="4">
        <f>Table1[[#This Row],[Recall]]*100</f>
        <v>100</v>
      </c>
      <c r="U454" s="4">
        <v>0.85714285714285698</v>
      </c>
      <c r="V454" s="4">
        <f>Table1[[#This Row],[F1-Score]]*100</f>
        <v>85.714285714285694</v>
      </c>
      <c r="W454" s="6">
        <v>3.04520535469055</v>
      </c>
      <c r="X454" s="6">
        <v>1.5695810317993199E-2</v>
      </c>
      <c r="Y454" s="6">
        <v>3.0295095443725599</v>
      </c>
      <c r="Z454" t="s">
        <v>184</v>
      </c>
      <c r="AA454" t="s">
        <v>1204</v>
      </c>
    </row>
    <row r="455" spans="1:27" hidden="1" x14ac:dyDescent="0.25">
      <c r="A455">
        <v>75.3</v>
      </c>
      <c r="B455" t="s">
        <v>24</v>
      </c>
      <c r="C455" t="s">
        <v>183</v>
      </c>
      <c r="D455">
        <f>Table1[[#This Row],[numberOfOccurrancesToBeDiscovered]]*Table1[[#This Row],[motifLength]]/Table1[[#This Row],[percentageMotifsOverLog]]*100</f>
        <v>15000</v>
      </c>
      <c r="E455">
        <v>10</v>
      </c>
      <c r="F455">
        <v>5</v>
      </c>
      <c r="G455">
        <v>25</v>
      </c>
      <c r="H455">
        <v>20</v>
      </c>
      <c r="I455">
        <v>-5</v>
      </c>
      <c r="J455">
        <v>1</v>
      </c>
      <c r="K455">
        <v>1</v>
      </c>
      <c r="L455">
        <v>30</v>
      </c>
      <c r="M455">
        <v>14</v>
      </c>
      <c r="N455">
        <v>20</v>
      </c>
      <c r="O455" s="1">
        <v>46.6666666666667</v>
      </c>
      <c r="P455">
        <v>0</v>
      </c>
      <c r="Q455" s="4">
        <v>0.7</v>
      </c>
      <c r="R455" s="4">
        <f>Table1[[#This Row],[Precision]]*100</f>
        <v>70</v>
      </c>
      <c r="S455" s="4">
        <v>0.46666666666666701</v>
      </c>
      <c r="T455" s="4">
        <f>Table1[[#This Row],[Recall]]*100</f>
        <v>46.6666666666667</v>
      </c>
      <c r="U455" s="4">
        <v>0.56000000000000005</v>
      </c>
      <c r="V455" s="4">
        <f>Table1[[#This Row],[F1-Score]]*100</f>
        <v>56.000000000000007</v>
      </c>
      <c r="W455" s="6">
        <v>2.92738914489746</v>
      </c>
      <c r="X455" s="6">
        <v>1.5695810317993199E-2</v>
      </c>
      <c r="Y455" s="6">
        <v>2.91169333457947</v>
      </c>
      <c r="Z455" t="s">
        <v>184</v>
      </c>
      <c r="AA455" t="s">
        <v>1205</v>
      </c>
    </row>
    <row r="456" spans="1:27" hidden="1" x14ac:dyDescent="0.25">
      <c r="A456">
        <v>75.400000000000006</v>
      </c>
      <c r="B456" t="s">
        <v>24</v>
      </c>
      <c r="C456" t="s">
        <v>183</v>
      </c>
      <c r="D456">
        <f>Table1[[#This Row],[numberOfOccurrancesToBeDiscovered]]*Table1[[#This Row],[motifLength]]/Table1[[#This Row],[percentageMotifsOverLog]]*100</f>
        <v>15000</v>
      </c>
      <c r="E456">
        <v>10</v>
      </c>
      <c r="F456">
        <v>5</v>
      </c>
      <c r="G456">
        <v>25</v>
      </c>
      <c r="H456">
        <v>25</v>
      </c>
      <c r="I456">
        <v>0</v>
      </c>
      <c r="J456">
        <v>1</v>
      </c>
      <c r="K456">
        <v>1</v>
      </c>
      <c r="L456">
        <v>30</v>
      </c>
      <c r="M456">
        <v>29</v>
      </c>
      <c r="N456">
        <v>40</v>
      </c>
      <c r="O456" s="1">
        <v>96.6666666666667</v>
      </c>
      <c r="P456">
        <v>0.20689655172413801</v>
      </c>
      <c r="Q456" s="4">
        <v>0.72499999999999998</v>
      </c>
      <c r="R456" s="4">
        <f>Table1[[#This Row],[Precision]]*100</f>
        <v>72.5</v>
      </c>
      <c r="S456" s="4">
        <v>0.96666666666666701</v>
      </c>
      <c r="T456" s="4">
        <f>Table1[[#This Row],[Recall]]*100</f>
        <v>96.6666666666667</v>
      </c>
      <c r="U456" s="4">
        <v>0.82857142857142896</v>
      </c>
      <c r="V456" s="4">
        <f>Table1[[#This Row],[F1-Score]]*100</f>
        <v>82.85714285714289</v>
      </c>
      <c r="W456" s="6">
        <v>2.9828867912292498</v>
      </c>
      <c r="X456" s="6">
        <v>1.5695810317993199E-2</v>
      </c>
      <c r="Y456" s="6">
        <v>2.96719098091125</v>
      </c>
      <c r="Z456" t="s">
        <v>184</v>
      </c>
      <c r="AA456" t="s">
        <v>742</v>
      </c>
    </row>
    <row r="457" spans="1:27" hidden="1" x14ac:dyDescent="0.25">
      <c r="A457">
        <v>75.5</v>
      </c>
      <c r="B457" t="s">
        <v>24</v>
      </c>
      <c r="C457" t="s">
        <v>183</v>
      </c>
      <c r="D457">
        <f>Table1[[#This Row],[numberOfOccurrancesToBeDiscovered]]*Table1[[#This Row],[motifLength]]/Table1[[#This Row],[percentageMotifsOverLog]]*100</f>
        <v>15000</v>
      </c>
      <c r="E457">
        <v>10</v>
      </c>
      <c r="F457">
        <v>5</v>
      </c>
      <c r="G457">
        <v>25</v>
      </c>
      <c r="H457">
        <v>30</v>
      </c>
      <c r="I457">
        <v>5</v>
      </c>
      <c r="J457">
        <v>1</v>
      </c>
      <c r="K457">
        <v>1</v>
      </c>
      <c r="L457">
        <v>30</v>
      </c>
      <c r="M457">
        <v>30</v>
      </c>
      <c r="N457">
        <v>40</v>
      </c>
      <c r="O457" s="1">
        <v>100</v>
      </c>
      <c r="P457">
        <v>1.0333333333333301</v>
      </c>
      <c r="Q457" s="4">
        <v>0.75</v>
      </c>
      <c r="R457" s="4">
        <f>Table1[[#This Row],[Precision]]*100</f>
        <v>75</v>
      </c>
      <c r="S457" s="4">
        <v>1</v>
      </c>
      <c r="T457" s="4">
        <f>Table1[[#This Row],[Recall]]*100</f>
        <v>100</v>
      </c>
      <c r="U457" s="4">
        <v>0.85714285714285698</v>
      </c>
      <c r="V457" s="4">
        <f>Table1[[#This Row],[F1-Score]]*100</f>
        <v>85.714285714285694</v>
      </c>
      <c r="W457" s="6">
        <v>2.9497518539428702</v>
      </c>
      <c r="X457" s="6">
        <v>1.5695810317993199E-2</v>
      </c>
      <c r="Y457" s="6">
        <v>2.9340560436248802</v>
      </c>
      <c r="Z457" t="s">
        <v>184</v>
      </c>
      <c r="AA457" t="s">
        <v>743</v>
      </c>
    </row>
    <row r="458" spans="1:27" hidden="1" x14ac:dyDescent="0.25">
      <c r="A458">
        <v>76</v>
      </c>
      <c r="B458" t="s">
        <v>24</v>
      </c>
      <c r="C458" t="s">
        <v>185</v>
      </c>
      <c r="D458">
        <f>Table1[[#This Row],[numberOfOccurrancesToBeDiscovered]]*Table1[[#This Row],[motifLength]]/Table1[[#This Row],[percentageMotifsOverLog]]*100</f>
        <v>1500</v>
      </c>
      <c r="E458">
        <v>10</v>
      </c>
      <c r="F458">
        <v>10</v>
      </c>
      <c r="G458">
        <v>5</v>
      </c>
      <c r="H458">
        <v>5</v>
      </c>
      <c r="I458">
        <v>0</v>
      </c>
      <c r="J458">
        <v>1</v>
      </c>
      <c r="K458">
        <v>1</v>
      </c>
      <c r="L458">
        <v>30</v>
      </c>
      <c r="M458">
        <v>30</v>
      </c>
      <c r="N458">
        <v>40</v>
      </c>
      <c r="O458" s="1">
        <v>100</v>
      </c>
      <c r="P458">
        <v>0</v>
      </c>
      <c r="Q458" s="4">
        <v>0.75</v>
      </c>
      <c r="R458" s="4">
        <f>Table1[[#This Row],[Precision]]*100</f>
        <v>75</v>
      </c>
      <c r="S458" s="4">
        <v>1</v>
      </c>
      <c r="T458" s="4">
        <f>Table1[[#This Row],[Recall]]*100</f>
        <v>100</v>
      </c>
      <c r="U458" s="4">
        <v>0.85714285714285698</v>
      </c>
      <c r="V458" s="4">
        <f>Table1[[#This Row],[F1-Score]]*100</f>
        <v>85.714285714285694</v>
      </c>
      <c r="W458" s="6">
        <v>0.14357733726501501</v>
      </c>
      <c r="X458" s="6">
        <v>1.5244245529174799E-2</v>
      </c>
      <c r="Y458" s="6">
        <v>0.12833309173584001</v>
      </c>
      <c r="Z458" t="s">
        <v>186</v>
      </c>
      <c r="AA458" t="s">
        <v>1206</v>
      </c>
    </row>
    <row r="459" spans="1:27" hidden="1" x14ac:dyDescent="0.25">
      <c r="A459">
        <v>76.099999999999994</v>
      </c>
      <c r="B459" t="s">
        <v>24</v>
      </c>
      <c r="C459" t="s">
        <v>185</v>
      </c>
      <c r="D459">
        <f>Table1[[#This Row],[numberOfOccurrancesToBeDiscovered]]*Table1[[#This Row],[motifLength]]/Table1[[#This Row],[percentageMotifsOverLog]]*100</f>
        <v>1500</v>
      </c>
      <c r="E459">
        <v>10</v>
      </c>
      <c r="F459">
        <v>10</v>
      </c>
      <c r="G459">
        <v>5</v>
      </c>
      <c r="H459">
        <v>10</v>
      </c>
      <c r="I459">
        <v>5</v>
      </c>
      <c r="J459">
        <v>1</v>
      </c>
      <c r="K459">
        <v>1</v>
      </c>
      <c r="L459">
        <v>30</v>
      </c>
      <c r="M459">
        <v>11</v>
      </c>
      <c r="N459">
        <v>20</v>
      </c>
      <c r="O459">
        <v>36.6666666666667</v>
      </c>
      <c r="P459" s="1">
        <v>1</v>
      </c>
      <c r="Q459" s="4">
        <v>0.55000000000000004</v>
      </c>
      <c r="R459" s="4">
        <f>Table1[[#This Row],[Precision]]*100</f>
        <v>55.000000000000007</v>
      </c>
      <c r="S459" s="4">
        <v>0.36666666666666697</v>
      </c>
      <c r="T459" s="4">
        <f>Table1[[#This Row],[Recall]]*100</f>
        <v>36.6666666666667</v>
      </c>
      <c r="U459" s="4">
        <v>0.44</v>
      </c>
      <c r="V459" s="4">
        <f>Table1[[#This Row],[F1-Score]]*100</f>
        <v>44</v>
      </c>
      <c r="W459" s="6">
        <v>6.0672044754028299E-2</v>
      </c>
      <c r="X459" s="6">
        <v>1.5244245529174799E-2</v>
      </c>
      <c r="Y459" s="6">
        <v>4.5427799224853502E-2</v>
      </c>
      <c r="Z459" t="s">
        <v>186</v>
      </c>
      <c r="AA459" t="s">
        <v>1207</v>
      </c>
    </row>
    <row r="460" spans="1:27" hidden="1" x14ac:dyDescent="0.25">
      <c r="A460">
        <v>76.2</v>
      </c>
      <c r="B460" t="s">
        <v>24</v>
      </c>
      <c r="C460" t="s">
        <v>185</v>
      </c>
      <c r="D460">
        <f>Table1[[#This Row],[numberOfOccurrancesToBeDiscovered]]*Table1[[#This Row],[motifLength]]/Table1[[#This Row],[percentageMotifsOverLog]]*100</f>
        <v>1500</v>
      </c>
      <c r="E460">
        <v>10</v>
      </c>
      <c r="F460">
        <v>10</v>
      </c>
      <c r="G460">
        <v>5</v>
      </c>
      <c r="H460">
        <v>15</v>
      </c>
      <c r="I460">
        <v>10</v>
      </c>
      <c r="J460">
        <v>1</v>
      </c>
      <c r="K460">
        <v>1</v>
      </c>
      <c r="L460">
        <v>30</v>
      </c>
      <c r="M460">
        <v>7</v>
      </c>
      <c r="N460">
        <v>10</v>
      </c>
      <c r="O460" s="1">
        <v>23.3333333333333</v>
      </c>
      <c r="P460" s="1">
        <v>2.4285714285714302</v>
      </c>
      <c r="Q460" s="4">
        <v>0.7</v>
      </c>
      <c r="R460" s="4">
        <f>Table1[[#This Row],[Precision]]*100</f>
        <v>70</v>
      </c>
      <c r="S460" s="4">
        <v>0.233333333333333</v>
      </c>
      <c r="T460" s="4">
        <f>Table1[[#This Row],[Recall]]*100</f>
        <v>23.3333333333333</v>
      </c>
      <c r="U460" s="4">
        <v>0.35</v>
      </c>
      <c r="V460" s="4">
        <f>Table1[[#This Row],[F1-Score]]*100</f>
        <v>35</v>
      </c>
      <c r="W460" s="6">
        <v>6.4970254898071303E-2</v>
      </c>
      <c r="X460" s="6">
        <v>1.5244245529174799E-2</v>
      </c>
      <c r="Y460" s="6">
        <v>4.9726009368896498E-2</v>
      </c>
      <c r="Z460" t="s">
        <v>186</v>
      </c>
      <c r="AA460" t="s">
        <v>1208</v>
      </c>
    </row>
    <row r="461" spans="1:27" hidden="1" x14ac:dyDescent="0.25">
      <c r="A461">
        <v>76.3</v>
      </c>
      <c r="B461" t="s">
        <v>24</v>
      </c>
      <c r="C461" t="s">
        <v>185</v>
      </c>
      <c r="D461">
        <f>Table1[[#This Row],[numberOfOccurrancesToBeDiscovered]]*Table1[[#This Row],[motifLength]]/Table1[[#This Row],[percentageMotifsOverLog]]*100</f>
        <v>1500</v>
      </c>
      <c r="E461">
        <v>10</v>
      </c>
      <c r="F461">
        <v>10</v>
      </c>
      <c r="G461">
        <v>5</v>
      </c>
      <c r="H461">
        <v>20</v>
      </c>
      <c r="I461">
        <v>15</v>
      </c>
      <c r="J461">
        <v>1</v>
      </c>
      <c r="K461">
        <v>1</v>
      </c>
      <c r="L461">
        <v>30</v>
      </c>
      <c r="M461">
        <v>14</v>
      </c>
      <c r="N461">
        <v>20</v>
      </c>
      <c r="O461" s="1">
        <v>46.6666666666667</v>
      </c>
      <c r="P461">
        <v>8.21428571428571</v>
      </c>
      <c r="Q461" s="4">
        <v>0.7</v>
      </c>
      <c r="R461" s="4">
        <f>Table1[[#This Row],[Precision]]*100</f>
        <v>70</v>
      </c>
      <c r="S461" s="4">
        <v>0.46666666666666701</v>
      </c>
      <c r="T461" s="4">
        <f>Table1[[#This Row],[Recall]]*100</f>
        <v>46.6666666666667</v>
      </c>
      <c r="U461" s="4">
        <v>0.56000000000000005</v>
      </c>
      <c r="V461" s="4">
        <f>Table1[[#This Row],[F1-Score]]*100</f>
        <v>56.000000000000007</v>
      </c>
      <c r="W461" s="6">
        <v>6.0107946395874003E-2</v>
      </c>
      <c r="X461" s="6">
        <v>1.5244245529174799E-2</v>
      </c>
      <c r="Y461" s="6">
        <v>4.4863700866699198E-2</v>
      </c>
      <c r="Z461" t="s">
        <v>186</v>
      </c>
      <c r="AA461" t="s">
        <v>1209</v>
      </c>
    </row>
    <row r="462" spans="1:27" hidden="1" x14ac:dyDescent="0.25">
      <c r="A462">
        <v>76.400000000000006</v>
      </c>
      <c r="B462" t="s">
        <v>24</v>
      </c>
      <c r="C462" t="s">
        <v>185</v>
      </c>
      <c r="D462">
        <f>Table1[[#This Row],[numberOfOccurrancesToBeDiscovered]]*Table1[[#This Row],[motifLength]]/Table1[[#This Row],[percentageMotifsOverLog]]*100</f>
        <v>1500</v>
      </c>
      <c r="E462">
        <v>10</v>
      </c>
      <c r="F462">
        <v>10</v>
      </c>
      <c r="G462">
        <v>5</v>
      </c>
      <c r="H462">
        <v>25</v>
      </c>
      <c r="I462">
        <v>20</v>
      </c>
      <c r="J462">
        <v>1</v>
      </c>
      <c r="K462">
        <v>1</v>
      </c>
      <c r="L462">
        <v>30</v>
      </c>
      <c r="M462">
        <v>10</v>
      </c>
      <c r="N462">
        <v>20</v>
      </c>
      <c r="O462" s="1">
        <v>33.3333333333333</v>
      </c>
      <c r="P462" s="1">
        <v>5.7</v>
      </c>
      <c r="Q462" s="4">
        <v>0.5</v>
      </c>
      <c r="R462" s="4">
        <f>Table1[[#This Row],[Precision]]*100</f>
        <v>50</v>
      </c>
      <c r="S462" s="4">
        <v>0.33333333333333298</v>
      </c>
      <c r="T462" s="4">
        <f>Table1[[#This Row],[Recall]]*100</f>
        <v>33.3333333333333</v>
      </c>
      <c r="U462" s="4">
        <v>0.4</v>
      </c>
      <c r="V462" s="4">
        <f>Table1[[#This Row],[F1-Score]]*100</f>
        <v>40</v>
      </c>
      <c r="W462" s="6">
        <v>6.2853574752807603E-2</v>
      </c>
      <c r="X462" s="6">
        <v>1.5244245529174799E-2</v>
      </c>
      <c r="Y462" s="6">
        <v>4.7609329223632799E-2</v>
      </c>
      <c r="Z462" t="s">
        <v>186</v>
      </c>
      <c r="AA462" t="s">
        <v>1210</v>
      </c>
    </row>
    <row r="463" spans="1:27" hidden="1" x14ac:dyDescent="0.25">
      <c r="A463">
        <v>76.5</v>
      </c>
      <c r="B463" t="s">
        <v>24</v>
      </c>
      <c r="C463" t="s">
        <v>185</v>
      </c>
      <c r="D463">
        <f>Table1[[#This Row],[numberOfOccurrancesToBeDiscovered]]*Table1[[#This Row],[motifLength]]/Table1[[#This Row],[percentageMotifsOverLog]]*100</f>
        <v>1500</v>
      </c>
      <c r="E463">
        <v>10</v>
      </c>
      <c r="F463">
        <v>10</v>
      </c>
      <c r="G463">
        <v>5</v>
      </c>
      <c r="H463">
        <v>30</v>
      </c>
      <c r="I463">
        <v>25</v>
      </c>
      <c r="J463">
        <v>1</v>
      </c>
      <c r="K463">
        <v>1</v>
      </c>
      <c r="L463">
        <v>30</v>
      </c>
      <c r="M463">
        <v>3</v>
      </c>
      <c r="N463">
        <v>10</v>
      </c>
      <c r="O463" s="1">
        <v>10</v>
      </c>
      <c r="P463" s="1">
        <v>8.3333333333333304</v>
      </c>
      <c r="Q463" s="4">
        <v>0.3</v>
      </c>
      <c r="R463" s="4">
        <f>Table1[[#This Row],[Precision]]*100</f>
        <v>30</v>
      </c>
      <c r="S463" s="4">
        <v>0.1</v>
      </c>
      <c r="T463" s="4">
        <f>Table1[[#This Row],[Recall]]*100</f>
        <v>10</v>
      </c>
      <c r="U463" s="4">
        <v>0.15</v>
      </c>
      <c r="V463" s="4">
        <f>Table1[[#This Row],[F1-Score]]*100</f>
        <v>15</v>
      </c>
      <c r="W463" s="6">
        <v>4.86092567443848E-2</v>
      </c>
      <c r="X463" s="6">
        <v>1.5244245529174799E-2</v>
      </c>
      <c r="Y463" s="6">
        <v>3.3365011215210003E-2</v>
      </c>
      <c r="Z463" t="s">
        <v>186</v>
      </c>
      <c r="AA463" t="s">
        <v>1211</v>
      </c>
    </row>
    <row r="464" spans="1:27" hidden="1" x14ac:dyDescent="0.25">
      <c r="A464">
        <v>77</v>
      </c>
      <c r="B464" t="s">
        <v>24</v>
      </c>
      <c r="C464" t="s">
        <v>187</v>
      </c>
      <c r="D464">
        <f>Table1[[#This Row],[numberOfOccurrancesToBeDiscovered]]*Table1[[#This Row],[motifLength]]/Table1[[#This Row],[percentageMotifsOverLog]]*100</f>
        <v>15000</v>
      </c>
      <c r="E464">
        <v>10</v>
      </c>
      <c r="F464">
        <v>1</v>
      </c>
      <c r="G464">
        <v>5</v>
      </c>
      <c r="H464">
        <v>5</v>
      </c>
      <c r="I464">
        <v>0</v>
      </c>
      <c r="J464">
        <v>1</v>
      </c>
      <c r="K464">
        <v>1</v>
      </c>
      <c r="L464">
        <v>30</v>
      </c>
      <c r="M464">
        <v>18</v>
      </c>
      <c r="N464">
        <v>30</v>
      </c>
      <c r="O464" s="1">
        <v>60</v>
      </c>
      <c r="P464">
        <v>1</v>
      </c>
      <c r="Q464" s="4">
        <v>0.6</v>
      </c>
      <c r="R464" s="4">
        <f>Table1[[#This Row],[Precision]]*100</f>
        <v>60</v>
      </c>
      <c r="S464" s="4">
        <v>0.6</v>
      </c>
      <c r="T464" s="4">
        <f>Table1[[#This Row],[Recall]]*100</f>
        <v>60</v>
      </c>
      <c r="U464" s="4">
        <v>0.6</v>
      </c>
      <c r="V464" s="4">
        <f>Table1[[#This Row],[F1-Score]]*100</f>
        <v>60</v>
      </c>
      <c r="W464" s="6">
        <v>2.9008524417877202</v>
      </c>
      <c r="X464" s="6">
        <v>1.6697645187377898E-2</v>
      </c>
      <c r="Y464" s="6">
        <v>2.88415479660034</v>
      </c>
      <c r="Z464" t="s">
        <v>188</v>
      </c>
      <c r="AA464" t="s">
        <v>1212</v>
      </c>
    </row>
    <row r="465" spans="1:27" hidden="1" x14ac:dyDescent="0.25">
      <c r="A465">
        <v>77.099999999999994</v>
      </c>
      <c r="B465" t="s">
        <v>24</v>
      </c>
      <c r="C465" t="s">
        <v>187</v>
      </c>
      <c r="D465">
        <f>Table1[[#This Row],[numberOfOccurrancesToBeDiscovered]]*Table1[[#This Row],[motifLength]]/Table1[[#This Row],[percentageMotifsOverLog]]*100</f>
        <v>15000</v>
      </c>
      <c r="E465">
        <v>10</v>
      </c>
      <c r="F465">
        <v>1</v>
      </c>
      <c r="G465">
        <v>5</v>
      </c>
      <c r="H465">
        <v>10</v>
      </c>
      <c r="I465">
        <v>5</v>
      </c>
      <c r="J465">
        <v>1</v>
      </c>
      <c r="K465">
        <v>1</v>
      </c>
      <c r="L465">
        <v>30</v>
      </c>
      <c r="M465">
        <v>4</v>
      </c>
      <c r="N465">
        <v>10</v>
      </c>
      <c r="O465">
        <v>13.3333333333333</v>
      </c>
      <c r="P465">
        <v>4</v>
      </c>
      <c r="Q465" s="4">
        <v>0.4</v>
      </c>
      <c r="R465" s="4">
        <f>Table1[[#This Row],[Precision]]*100</f>
        <v>40</v>
      </c>
      <c r="S465" s="4">
        <v>0.133333333333333</v>
      </c>
      <c r="T465" s="4">
        <f>Table1[[#This Row],[Recall]]*100</f>
        <v>13.3333333333333</v>
      </c>
      <c r="U465" s="4">
        <v>0.2</v>
      </c>
      <c r="V465" s="4">
        <f>Table1[[#This Row],[F1-Score]]*100</f>
        <v>20</v>
      </c>
      <c r="W465" s="6">
        <v>2.98264455795288</v>
      </c>
      <c r="X465" s="6">
        <v>1.6697645187377898E-2</v>
      </c>
      <c r="Y465" s="6">
        <v>2.9659469127654998</v>
      </c>
      <c r="Z465" t="s">
        <v>188</v>
      </c>
      <c r="AA465" t="s">
        <v>744</v>
      </c>
    </row>
    <row r="466" spans="1:27" hidden="1" x14ac:dyDescent="0.25">
      <c r="A466">
        <v>77.2</v>
      </c>
      <c r="B466" t="s">
        <v>24</v>
      </c>
      <c r="C466" t="s">
        <v>187</v>
      </c>
      <c r="D466">
        <f>Table1[[#This Row],[numberOfOccurrancesToBeDiscovered]]*Table1[[#This Row],[motifLength]]/Table1[[#This Row],[percentageMotifsOverLog]]*100</f>
        <v>15000</v>
      </c>
      <c r="E466">
        <v>10</v>
      </c>
      <c r="F466">
        <v>1</v>
      </c>
      <c r="G466">
        <v>5</v>
      </c>
      <c r="H466">
        <v>15</v>
      </c>
      <c r="I466">
        <v>10</v>
      </c>
      <c r="J466">
        <v>1</v>
      </c>
      <c r="K466">
        <v>1</v>
      </c>
      <c r="L466">
        <v>30</v>
      </c>
      <c r="M466">
        <v>0</v>
      </c>
      <c r="N466">
        <v>10</v>
      </c>
      <c r="O466" s="1">
        <v>0</v>
      </c>
      <c r="Q466" s="4">
        <v>0</v>
      </c>
      <c r="R466" s="4">
        <f>Table1[[#This Row],[Precision]]*100</f>
        <v>0</v>
      </c>
      <c r="S466" s="4">
        <v>0</v>
      </c>
      <c r="T466" s="4">
        <f>Table1[[#This Row],[Recall]]*100</f>
        <v>0</v>
      </c>
      <c r="U466" s="4">
        <v>0</v>
      </c>
      <c r="V466" s="4">
        <f>Table1[[#This Row],[F1-Score]]*100</f>
        <v>0</v>
      </c>
      <c r="W466" s="6">
        <v>2.9397594928741499</v>
      </c>
      <c r="X466" s="6">
        <v>1.6697645187377898E-2</v>
      </c>
      <c r="Y466" s="6">
        <v>2.9230618476867698</v>
      </c>
      <c r="Z466" t="s">
        <v>188</v>
      </c>
      <c r="AA466" t="s">
        <v>27</v>
      </c>
    </row>
    <row r="467" spans="1:27" hidden="1" x14ac:dyDescent="0.25">
      <c r="A467">
        <v>77.3</v>
      </c>
      <c r="B467" t="s">
        <v>24</v>
      </c>
      <c r="C467" t="s">
        <v>187</v>
      </c>
      <c r="D467">
        <f>Table1[[#This Row],[numberOfOccurrancesToBeDiscovered]]*Table1[[#This Row],[motifLength]]/Table1[[#This Row],[percentageMotifsOverLog]]*100</f>
        <v>15000</v>
      </c>
      <c r="E467">
        <v>10</v>
      </c>
      <c r="F467">
        <v>1</v>
      </c>
      <c r="G467">
        <v>5</v>
      </c>
      <c r="H467">
        <v>20</v>
      </c>
      <c r="I467">
        <v>15</v>
      </c>
      <c r="J467">
        <v>1</v>
      </c>
      <c r="K467">
        <v>1</v>
      </c>
      <c r="L467">
        <v>30</v>
      </c>
      <c r="M467">
        <v>0</v>
      </c>
      <c r="N467">
        <v>10</v>
      </c>
      <c r="O467">
        <v>0</v>
      </c>
      <c r="P467" s="1"/>
      <c r="Q467" s="4">
        <v>0</v>
      </c>
      <c r="R467" s="4">
        <f>Table1[[#This Row],[Precision]]*100</f>
        <v>0</v>
      </c>
      <c r="S467" s="4">
        <v>0</v>
      </c>
      <c r="T467" s="4">
        <f>Table1[[#This Row],[Recall]]*100</f>
        <v>0</v>
      </c>
      <c r="U467" s="4">
        <v>0</v>
      </c>
      <c r="V467" s="4">
        <f>Table1[[#This Row],[F1-Score]]*100</f>
        <v>0</v>
      </c>
      <c r="W467" s="6">
        <v>2.8855948448181201</v>
      </c>
      <c r="X467" s="6">
        <v>1.6697645187377898E-2</v>
      </c>
      <c r="Y467" s="6">
        <v>2.86889719963074</v>
      </c>
      <c r="Z467" t="s">
        <v>188</v>
      </c>
      <c r="AA467" t="s">
        <v>27</v>
      </c>
    </row>
    <row r="468" spans="1:27" hidden="1" x14ac:dyDescent="0.25">
      <c r="A468">
        <v>77.400000000000006</v>
      </c>
      <c r="B468" t="s">
        <v>24</v>
      </c>
      <c r="C468" t="s">
        <v>187</v>
      </c>
      <c r="D468">
        <f>Table1[[#This Row],[numberOfOccurrancesToBeDiscovered]]*Table1[[#This Row],[motifLength]]/Table1[[#This Row],[percentageMotifsOverLog]]*100</f>
        <v>15000</v>
      </c>
      <c r="E468">
        <v>10</v>
      </c>
      <c r="F468">
        <v>1</v>
      </c>
      <c r="G468">
        <v>5</v>
      </c>
      <c r="H468">
        <v>25</v>
      </c>
      <c r="I468">
        <v>20</v>
      </c>
      <c r="J468">
        <v>1</v>
      </c>
      <c r="K468">
        <v>1</v>
      </c>
      <c r="L468">
        <v>30</v>
      </c>
      <c r="M468">
        <v>0</v>
      </c>
      <c r="N468">
        <v>10</v>
      </c>
      <c r="O468" s="1">
        <v>0</v>
      </c>
      <c r="Q468" s="4">
        <v>0</v>
      </c>
      <c r="R468" s="4">
        <f>Table1[[#This Row],[Precision]]*100</f>
        <v>0</v>
      </c>
      <c r="S468" s="4">
        <v>0</v>
      </c>
      <c r="T468" s="4">
        <f>Table1[[#This Row],[Recall]]*100</f>
        <v>0</v>
      </c>
      <c r="U468" s="4">
        <v>0</v>
      </c>
      <c r="V468" s="4">
        <f>Table1[[#This Row],[F1-Score]]*100</f>
        <v>0</v>
      </c>
      <c r="W468" s="6">
        <v>2.8804879188537602</v>
      </c>
      <c r="X468" s="6">
        <v>1.6697645187377898E-2</v>
      </c>
      <c r="Y468" s="6">
        <v>2.8637902736663801</v>
      </c>
      <c r="Z468" t="s">
        <v>188</v>
      </c>
      <c r="AA468" t="s">
        <v>27</v>
      </c>
    </row>
    <row r="469" spans="1:27" hidden="1" x14ac:dyDescent="0.25">
      <c r="A469">
        <v>77.5</v>
      </c>
      <c r="B469" t="s">
        <v>24</v>
      </c>
      <c r="C469" t="s">
        <v>187</v>
      </c>
      <c r="D469">
        <f>Table1[[#This Row],[numberOfOccurrancesToBeDiscovered]]*Table1[[#This Row],[motifLength]]/Table1[[#This Row],[percentageMotifsOverLog]]*100</f>
        <v>15000</v>
      </c>
      <c r="E469">
        <v>10</v>
      </c>
      <c r="F469">
        <v>1</v>
      </c>
      <c r="G469">
        <v>5</v>
      </c>
      <c r="H469">
        <v>30</v>
      </c>
      <c r="I469">
        <v>25</v>
      </c>
      <c r="J469">
        <v>1</v>
      </c>
      <c r="K469">
        <v>1</v>
      </c>
      <c r="L469">
        <v>30</v>
      </c>
      <c r="M469">
        <v>0</v>
      </c>
      <c r="N469">
        <v>10</v>
      </c>
      <c r="O469">
        <v>0</v>
      </c>
      <c r="Q469" s="4">
        <v>0</v>
      </c>
      <c r="R469" s="4">
        <f>Table1[[#This Row],[Precision]]*100</f>
        <v>0</v>
      </c>
      <c r="S469" s="4">
        <v>0</v>
      </c>
      <c r="T469" s="4">
        <f>Table1[[#This Row],[Recall]]*100</f>
        <v>0</v>
      </c>
      <c r="U469" s="4">
        <v>0</v>
      </c>
      <c r="V469" s="4">
        <f>Table1[[#This Row],[F1-Score]]*100</f>
        <v>0</v>
      </c>
      <c r="W469" s="6">
        <v>2.9170074462890598</v>
      </c>
      <c r="X469" s="6">
        <v>1.6697645187377898E-2</v>
      </c>
      <c r="Y469" s="6">
        <v>2.9003098011016801</v>
      </c>
      <c r="Z469" t="s">
        <v>188</v>
      </c>
      <c r="AA469" t="s">
        <v>27</v>
      </c>
    </row>
    <row r="470" spans="1:27" hidden="1" x14ac:dyDescent="0.25">
      <c r="A470">
        <v>78</v>
      </c>
      <c r="B470" t="s">
        <v>24</v>
      </c>
      <c r="C470" t="s">
        <v>189</v>
      </c>
      <c r="D470">
        <f>Table1[[#This Row],[numberOfOccurrancesToBeDiscovered]]*Table1[[#This Row],[motifLength]]/Table1[[#This Row],[percentageMotifsOverLog]]*100</f>
        <v>6000</v>
      </c>
      <c r="E470">
        <v>10</v>
      </c>
      <c r="F470">
        <v>2.5</v>
      </c>
      <c r="G470">
        <v>5</v>
      </c>
      <c r="H470">
        <v>5</v>
      </c>
      <c r="I470">
        <v>0</v>
      </c>
      <c r="J470">
        <v>1</v>
      </c>
      <c r="K470">
        <v>1</v>
      </c>
      <c r="L470">
        <v>30</v>
      </c>
      <c r="M470">
        <v>5</v>
      </c>
      <c r="N470">
        <v>10</v>
      </c>
      <c r="O470" s="1">
        <v>16.6666666666667</v>
      </c>
      <c r="P470">
        <v>1</v>
      </c>
      <c r="Q470" s="4">
        <v>0.5</v>
      </c>
      <c r="R470" s="4">
        <f>Table1[[#This Row],[Precision]]*100</f>
        <v>50</v>
      </c>
      <c r="S470" s="4">
        <v>0.16666666666666699</v>
      </c>
      <c r="T470" s="4">
        <f>Table1[[#This Row],[Recall]]*100</f>
        <v>16.6666666666667</v>
      </c>
      <c r="U470" s="4">
        <v>0.25</v>
      </c>
      <c r="V470" s="4">
        <f>Table1[[#This Row],[F1-Score]]*100</f>
        <v>25</v>
      </c>
      <c r="W470" s="6">
        <v>0.46346688270568898</v>
      </c>
      <c r="X470" s="6">
        <v>1.3427734375E-2</v>
      </c>
      <c r="Y470" s="6">
        <v>0.45003914833068898</v>
      </c>
      <c r="Z470" t="s">
        <v>190</v>
      </c>
      <c r="AA470" t="s">
        <v>1213</v>
      </c>
    </row>
    <row r="471" spans="1:27" hidden="1" x14ac:dyDescent="0.25">
      <c r="A471">
        <v>78.099999999999994</v>
      </c>
      <c r="B471" t="s">
        <v>24</v>
      </c>
      <c r="C471" t="s">
        <v>189</v>
      </c>
      <c r="D471">
        <f>Table1[[#This Row],[numberOfOccurrancesToBeDiscovered]]*Table1[[#This Row],[motifLength]]/Table1[[#This Row],[percentageMotifsOverLog]]*100</f>
        <v>6000</v>
      </c>
      <c r="E471">
        <v>10</v>
      </c>
      <c r="F471">
        <v>2.5</v>
      </c>
      <c r="G471">
        <v>5</v>
      </c>
      <c r="H471">
        <v>10</v>
      </c>
      <c r="I471">
        <v>5</v>
      </c>
      <c r="J471">
        <v>1</v>
      </c>
      <c r="K471">
        <v>1</v>
      </c>
      <c r="L471">
        <v>30</v>
      </c>
      <c r="M471">
        <v>7</v>
      </c>
      <c r="N471">
        <v>10</v>
      </c>
      <c r="O471">
        <v>23.3333333333333</v>
      </c>
      <c r="P471">
        <v>2.8571428571428599</v>
      </c>
      <c r="Q471" s="4">
        <v>0.7</v>
      </c>
      <c r="R471" s="4">
        <f>Table1[[#This Row],[Precision]]*100</f>
        <v>70</v>
      </c>
      <c r="S471" s="4">
        <v>0.233333333333333</v>
      </c>
      <c r="T471" s="4">
        <f>Table1[[#This Row],[Recall]]*100</f>
        <v>23.3333333333333</v>
      </c>
      <c r="U471" s="4">
        <v>0.35</v>
      </c>
      <c r="V471" s="4">
        <f>Table1[[#This Row],[F1-Score]]*100</f>
        <v>35</v>
      </c>
      <c r="W471" s="6">
        <v>0.48013377189636203</v>
      </c>
      <c r="X471" s="6">
        <v>1.3427734375E-2</v>
      </c>
      <c r="Y471" s="6">
        <v>0.46670603752136203</v>
      </c>
      <c r="Z471" t="s">
        <v>190</v>
      </c>
      <c r="AA471" t="s">
        <v>1214</v>
      </c>
    </row>
    <row r="472" spans="1:27" hidden="1" x14ac:dyDescent="0.25">
      <c r="A472">
        <v>78.2</v>
      </c>
      <c r="B472" t="s">
        <v>24</v>
      </c>
      <c r="C472" t="s">
        <v>189</v>
      </c>
      <c r="D472">
        <f>Table1[[#This Row],[numberOfOccurrancesToBeDiscovered]]*Table1[[#This Row],[motifLength]]/Table1[[#This Row],[percentageMotifsOverLog]]*100</f>
        <v>6000</v>
      </c>
      <c r="E472">
        <v>10</v>
      </c>
      <c r="F472">
        <v>2.5</v>
      </c>
      <c r="G472">
        <v>5</v>
      </c>
      <c r="H472">
        <v>15</v>
      </c>
      <c r="I472">
        <v>10</v>
      </c>
      <c r="J472">
        <v>1</v>
      </c>
      <c r="K472">
        <v>1</v>
      </c>
      <c r="L472">
        <v>30</v>
      </c>
      <c r="M472">
        <v>0</v>
      </c>
      <c r="N472">
        <v>10</v>
      </c>
      <c r="O472">
        <v>0</v>
      </c>
      <c r="Q472" s="4">
        <v>0</v>
      </c>
      <c r="R472" s="4">
        <f>Table1[[#This Row],[Precision]]*100</f>
        <v>0</v>
      </c>
      <c r="S472" s="4">
        <v>0</v>
      </c>
      <c r="T472" s="4">
        <f>Table1[[#This Row],[Recall]]*100</f>
        <v>0</v>
      </c>
      <c r="U472" s="4">
        <v>0</v>
      </c>
      <c r="V472" s="4">
        <f>Table1[[#This Row],[F1-Score]]*100</f>
        <v>0</v>
      </c>
      <c r="W472" s="6">
        <v>0.49524116516113298</v>
      </c>
      <c r="X472" s="6">
        <v>1.3427734375E-2</v>
      </c>
      <c r="Y472" s="6">
        <v>0.48181343078613298</v>
      </c>
      <c r="Z472" t="s">
        <v>190</v>
      </c>
      <c r="AA472" t="s">
        <v>27</v>
      </c>
    </row>
    <row r="473" spans="1:27" hidden="1" x14ac:dyDescent="0.25">
      <c r="A473">
        <v>78.3</v>
      </c>
      <c r="B473" t="s">
        <v>24</v>
      </c>
      <c r="C473" t="s">
        <v>189</v>
      </c>
      <c r="D473">
        <f>Table1[[#This Row],[numberOfOccurrancesToBeDiscovered]]*Table1[[#This Row],[motifLength]]/Table1[[#This Row],[percentageMotifsOverLog]]*100</f>
        <v>6000</v>
      </c>
      <c r="E473">
        <v>10</v>
      </c>
      <c r="F473">
        <v>2.5</v>
      </c>
      <c r="G473">
        <v>5</v>
      </c>
      <c r="H473">
        <v>20</v>
      </c>
      <c r="I473">
        <v>15</v>
      </c>
      <c r="J473">
        <v>1</v>
      </c>
      <c r="K473">
        <v>1</v>
      </c>
      <c r="L473">
        <v>30</v>
      </c>
      <c r="M473">
        <v>0</v>
      </c>
      <c r="N473">
        <v>10</v>
      </c>
      <c r="O473">
        <v>0</v>
      </c>
      <c r="Q473" s="4">
        <v>0</v>
      </c>
      <c r="R473" s="4">
        <f>Table1[[#This Row],[Precision]]*100</f>
        <v>0</v>
      </c>
      <c r="S473" s="4">
        <v>0</v>
      </c>
      <c r="T473" s="4">
        <f>Table1[[#This Row],[Recall]]*100</f>
        <v>0</v>
      </c>
      <c r="U473" s="4">
        <v>0</v>
      </c>
      <c r="V473" s="4">
        <f>Table1[[#This Row],[F1-Score]]*100</f>
        <v>0</v>
      </c>
      <c r="W473" s="6">
        <v>0.49487733840942399</v>
      </c>
      <c r="X473" s="6">
        <v>1.3427734375E-2</v>
      </c>
      <c r="Y473" s="6">
        <v>0.48144960403442399</v>
      </c>
      <c r="Z473" t="s">
        <v>190</v>
      </c>
      <c r="AA473" t="s">
        <v>27</v>
      </c>
    </row>
    <row r="474" spans="1:27" hidden="1" x14ac:dyDescent="0.25">
      <c r="A474">
        <v>78.400000000000006</v>
      </c>
      <c r="B474" t="s">
        <v>24</v>
      </c>
      <c r="C474" t="s">
        <v>189</v>
      </c>
      <c r="D474">
        <f>Table1[[#This Row],[numberOfOccurrancesToBeDiscovered]]*Table1[[#This Row],[motifLength]]/Table1[[#This Row],[percentageMotifsOverLog]]*100</f>
        <v>6000</v>
      </c>
      <c r="E474">
        <v>10</v>
      </c>
      <c r="F474">
        <v>2.5</v>
      </c>
      <c r="G474">
        <v>5</v>
      </c>
      <c r="H474">
        <v>25</v>
      </c>
      <c r="I474">
        <v>20</v>
      </c>
      <c r="J474">
        <v>1</v>
      </c>
      <c r="K474">
        <v>1</v>
      </c>
      <c r="L474">
        <v>30</v>
      </c>
      <c r="M474">
        <v>0</v>
      </c>
      <c r="N474">
        <v>10</v>
      </c>
      <c r="O474" s="1">
        <v>0</v>
      </c>
      <c r="Q474" s="4">
        <v>0</v>
      </c>
      <c r="R474" s="4">
        <f>Table1[[#This Row],[Precision]]*100</f>
        <v>0</v>
      </c>
      <c r="S474" s="4">
        <v>0</v>
      </c>
      <c r="T474" s="4">
        <f>Table1[[#This Row],[Recall]]*100</f>
        <v>0</v>
      </c>
      <c r="U474" s="4">
        <v>0</v>
      </c>
      <c r="V474" s="4">
        <f>Table1[[#This Row],[F1-Score]]*100</f>
        <v>0</v>
      </c>
      <c r="W474" s="6">
        <v>0.484938144683838</v>
      </c>
      <c r="X474" s="6">
        <v>1.3427734375E-2</v>
      </c>
      <c r="Y474" s="6">
        <v>0.471510410308838</v>
      </c>
      <c r="Z474" t="s">
        <v>190</v>
      </c>
      <c r="AA474" t="s">
        <v>27</v>
      </c>
    </row>
    <row r="475" spans="1:27" hidden="1" x14ac:dyDescent="0.25">
      <c r="A475">
        <v>78.5</v>
      </c>
      <c r="B475" t="s">
        <v>24</v>
      </c>
      <c r="C475" t="s">
        <v>189</v>
      </c>
      <c r="D475">
        <f>Table1[[#This Row],[numberOfOccurrancesToBeDiscovered]]*Table1[[#This Row],[motifLength]]/Table1[[#This Row],[percentageMotifsOverLog]]*100</f>
        <v>6000</v>
      </c>
      <c r="E475">
        <v>10</v>
      </c>
      <c r="F475">
        <v>2.5</v>
      </c>
      <c r="G475">
        <v>5</v>
      </c>
      <c r="H475">
        <v>30</v>
      </c>
      <c r="I475">
        <v>25</v>
      </c>
      <c r="J475">
        <v>1</v>
      </c>
      <c r="K475">
        <v>1</v>
      </c>
      <c r="L475">
        <v>30</v>
      </c>
      <c r="M475">
        <v>2</v>
      </c>
      <c r="N475">
        <v>10</v>
      </c>
      <c r="O475">
        <v>6.6666666666666696</v>
      </c>
      <c r="P475">
        <v>9</v>
      </c>
      <c r="Q475" s="4">
        <v>0.2</v>
      </c>
      <c r="R475" s="4">
        <f>Table1[[#This Row],[Precision]]*100</f>
        <v>20</v>
      </c>
      <c r="S475" s="4">
        <v>6.6666666666666693E-2</v>
      </c>
      <c r="T475" s="4">
        <f>Table1[[#This Row],[Recall]]*100</f>
        <v>6.6666666666666696</v>
      </c>
      <c r="U475" s="4">
        <v>0.1</v>
      </c>
      <c r="V475" s="4">
        <f>Table1[[#This Row],[F1-Score]]*100</f>
        <v>10</v>
      </c>
      <c r="W475" s="6">
        <v>0.49159359931945801</v>
      </c>
      <c r="X475" s="6">
        <v>1.3427734375E-2</v>
      </c>
      <c r="Y475" s="6">
        <v>0.47816586494445801</v>
      </c>
      <c r="Z475" t="s">
        <v>190</v>
      </c>
      <c r="AA475" t="s">
        <v>1215</v>
      </c>
    </row>
    <row r="476" spans="1:27" hidden="1" x14ac:dyDescent="0.25">
      <c r="A476">
        <v>79</v>
      </c>
      <c r="B476" t="s">
        <v>24</v>
      </c>
      <c r="C476" t="s">
        <v>191</v>
      </c>
      <c r="D476">
        <f>Table1[[#This Row],[numberOfOccurrancesToBeDiscovered]]*Table1[[#This Row],[motifLength]]/Table1[[#This Row],[percentageMotifsOverLog]]*100</f>
        <v>3000</v>
      </c>
      <c r="E476">
        <v>10</v>
      </c>
      <c r="F476">
        <v>5</v>
      </c>
      <c r="G476">
        <v>5</v>
      </c>
      <c r="H476">
        <v>5</v>
      </c>
      <c r="I476">
        <v>0</v>
      </c>
      <c r="J476">
        <v>1</v>
      </c>
      <c r="K476">
        <v>1</v>
      </c>
      <c r="L476">
        <v>30</v>
      </c>
      <c r="M476">
        <v>24</v>
      </c>
      <c r="N476">
        <v>40</v>
      </c>
      <c r="O476" s="1">
        <v>80</v>
      </c>
      <c r="P476">
        <v>1</v>
      </c>
      <c r="Q476" s="4">
        <v>0.6</v>
      </c>
      <c r="R476" s="4">
        <f>Table1[[#This Row],[Precision]]*100</f>
        <v>60</v>
      </c>
      <c r="S476" s="4">
        <v>0.8</v>
      </c>
      <c r="T476" s="4">
        <f>Table1[[#This Row],[Recall]]*100</f>
        <v>80</v>
      </c>
      <c r="U476" s="4">
        <v>0.68571428571428605</v>
      </c>
      <c r="V476" s="4">
        <f>Table1[[#This Row],[F1-Score]]*100</f>
        <v>68.571428571428612</v>
      </c>
      <c r="W476" s="6">
        <v>0.18391156196594199</v>
      </c>
      <c r="X476" s="6">
        <v>1.0588169097900399E-3</v>
      </c>
      <c r="Y476" s="6">
        <v>0.18285274505615201</v>
      </c>
      <c r="Z476" t="s">
        <v>192</v>
      </c>
      <c r="AA476" t="s">
        <v>1216</v>
      </c>
    </row>
    <row r="477" spans="1:27" hidden="1" x14ac:dyDescent="0.25">
      <c r="A477">
        <v>79.099999999999994</v>
      </c>
      <c r="B477" t="s">
        <v>24</v>
      </c>
      <c r="C477" t="s">
        <v>191</v>
      </c>
      <c r="D477">
        <f>Table1[[#This Row],[numberOfOccurrancesToBeDiscovered]]*Table1[[#This Row],[motifLength]]/Table1[[#This Row],[percentageMotifsOverLog]]*100</f>
        <v>3000</v>
      </c>
      <c r="E477">
        <v>10</v>
      </c>
      <c r="F477">
        <v>5</v>
      </c>
      <c r="G477">
        <v>5</v>
      </c>
      <c r="H477">
        <v>10</v>
      </c>
      <c r="I477">
        <v>5</v>
      </c>
      <c r="J477">
        <v>1</v>
      </c>
      <c r="K477">
        <v>1</v>
      </c>
      <c r="L477">
        <v>30</v>
      </c>
      <c r="M477">
        <v>4</v>
      </c>
      <c r="N477">
        <v>10</v>
      </c>
      <c r="O477">
        <v>13.3333333333333</v>
      </c>
      <c r="P477">
        <v>3</v>
      </c>
      <c r="Q477" s="4">
        <v>0.4</v>
      </c>
      <c r="R477" s="4">
        <f>Table1[[#This Row],[Precision]]*100</f>
        <v>40</v>
      </c>
      <c r="S477" s="4">
        <v>0.133333333333333</v>
      </c>
      <c r="T477" s="4">
        <f>Table1[[#This Row],[Recall]]*100</f>
        <v>13.3333333333333</v>
      </c>
      <c r="U477" s="4">
        <v>0.2</v>
      </c>
      <c r="V477" s="4">
        <f>Table1[[#This Row],[F1-Score]]*100</f>
        <v>20</v>
      </c>
      <c r="W477" s="6">
        <v>0.100872993469238</v>
      </c>
      <c r="X477" s="6">
        <v>1.0588169097900399E-3</v>
      </c>
      <c r="Y477" s="6">
        <v>9.9814176559448201E-2</v>
      </c>
      <c r="Z477" t="s">
        <v>192</v>
      </c>
      <c r="AA477" t="s">
        <v>745</v>
      </c>
    </row>
    <row r="478" spans="1:27" hidden="1" x14ac:dyDescent="0.25">
      <c r="A478">
        <v>79.2</v>
      </c>
      <c r="B478" t="s">
        <v>24</v>
      </c>
      <c r="C478" t="s">
        <v>191</v>
      </c>
      <c r="D478">
        <f>Table1[[#This Row],[numberOfOccurrancesToBeDiscovered]]*Table1[[#This Row],[motifLength]]/Table1[[#This Row],[percentageMotifsOverLog]]*100</f>
        <v>3000</v>
      </c>
      <c r="E478">
        <v>10</v>
      </c>
      <c r="F478">
        <v>5</v>
      </c>
      <c r="G478">
        <v>5</v>
      </c>
      <c r="H478">
        <v>15</v>
      </c>
      <c r="I478">
        <v>10</v>
      </c>
      <c r="J478">
        <v>1</v>
      </c>
      <c r="K478">
        <v>1</v>
      </c>
      <c r="L478">
        <v>30</v>
      </c>
      <c r="M478">
        <v>3</v>
      </c>
      <c r="N478">
        <v>10</v>
      </c>
      <c r="O478" s="1">
        <v>10</v>
      </c>
      <c r="P478">
        <v>4</v>
      </c>
      <c r="Q478" s="4">
        <v>0.3</v>
      </c>
      <c r="R478" s="4">
        <f>Table1[[#This Row],[Precision]]*100</f>
        <v>30</v>
      </c>
      <c r="S478" s="4">
        <v>0.1</v>
      </c>
      <c r="T478" s="4">
        <f>Table1[[#This Row],[Recall]]*100</f>
        <v>10</v>
      </c>
      <c r="U478" s="4">
        <v>0.15</v>
      </c>
      <c r="V478" s="4">
        <f>Table1[[#This Row],[F1-Score]]*100</f>
        <v>15</v>
      </c>
      <c r="W478" s="6">
        <v>0.100981712341309</v>
      </c>
      <c r="X478" s="6">
        <v>1.0588169097900399E-3</v>
      </c>
      <c r="Y478" s="6">
        <v>9.9922895431518596E-2</v>
      </c>
      <c r="Z478" t="s">
        <v>192</v>
      </c>
      <c r="AA478" t="s">
        <v>1217</v>
      </c>
    </row>
    <row r="479" spans="1:27" hidden="1" x14ac:dyDescent="0.25">
      <c r="A479">
        <v>79.3</v>
      </c>
      <c r="B479" t="s">
        <v>24</v>
      </c>
      <c r="C479" t="s">
        <v>191</v>
      </c>
      <c r="D479">
        <f>Table1[[#This Row],[numberOfOccurrancesToBeDiscovered]]*Table1[[#This Row],[motifLength]]/Table1[[#This Row],[percentageMotifsOverLog]]*100</f>
        <v>3000</v>
      </c>
      <c r="E479">
        <v>10</v>
      </c>
      <c r="F479">
        <v>5</v>
      </c>
      <c r="G479">
        <v>5</v>
      </c>
      <c r="H479">
        <v>20</v>
      </c>
      <c r="I479">
        <v>15</v>
      </c>
      <c r="J479">
        <v>1</v>
      </c>
      <c r="K479">
        <v>1</v>
      </c>
      <c r="L479">
        <v>30</v>
      </c>
      <c r="M479">
        <v>1</v>
      </c>
      <c r="N479">
        <v>10</v>
      </c>
      <c r="O479">
        <v>3.3333333333333299</v>
      </c>
      <c r="P479">
        <v>5</v>
      </c>
      <c r="Q479" s="4">
        <v>0.1</v>
      </c>
      <c r="R479" s="4">
        <f>Table1[[#This Row],[Precision]]*100</f>
        <v>10</v>
      </c>
      <c r="S479" s="4">
        <v>3.3333333333333298E-2</v>
      </c>
      <c r="T479" s="4">
        <f>Table1[[#This Row],[Recall]]*100</f>
        <v>3.3333333333333299</v>
      </c>
      <c r="U479" s="4">
        <v>0.05</v>
      </c>
      <c r="V479" s="4">
        <f>Table1[[#This Row],[F1-Score]]*100</f>
        <v>5</v>
      </c>
      <c r="W479" s="6">
        <v>0.10281181335449199</v>
      </c>
      <c r="X479" s="6">
        <v>1.0588169097900399E-3</v>
      </c>
      <c r="Y479" s="6">
        <v>0.101752996444702</v>
      </c>
      <c r="Z479" t="s">
        <v>192</v>
      </c>
      <c r="AA479" t="s">
        <v>1218</v>
      </c>
    </row>
    <row r="480" spans="1:27" hidden="1" x14ac:dyDescent="0.25">
      <c r="A480">
        <v>79.400000000000006</v>
      </c>
      <c r="B480" t="s">
        <v>24</v>
      </c>
      <c r="C480" t="s">
        <v>191</v>
      </c>
      <c r="D480">
        <f>Table1[[#This Row],[numberOfOccurrancesToBeDiscovered]]*Table1[[#This Row],[motifLength]]/Table1[[#This Row],[percentageMotifsOverLog]]*100</f>
        <v>3000</v>
      </c>
      <c r="E480">
        <v>10</v>
      </c>
      <c r="F480">
        <v>5</v>
      </c>
      <c r="G480">
        <v>5</v>
      </c>
      <c r="H480">
        <v>25</v>
      </c>
      <c r="I480">
        <v>20</v>
      </c>
      <c r="J480">
        <v>1</v>
      </c>
      <c r="K480">
        <v>1</v>
      </c>
      <c r="L480">
        <v>30</v>
      </c>
      <c r="M480">
        <v>4</v>
      </c>
      <c r="N480">
        <v>10</v>
      </c>
      <c r="O480">
        <v>13.3333333333333</v>
      </c>
      <c r="P480">
        <v>3.5</v>
      </c>
      <c r="Q480" s="4">
        <v>0.4</v>
      </c>
      <c r="R480" s="4">
        <f>Table1[[#This Row],[Precision]]*100</f>
        <v>40</v>
      </c>
      <c r="S480" s="4">
        <v>0.133333333333333</v>
      </c>
      <c r="T480" s="4">
        <f>Table1[[#This Row],[Recall]]*100</f>
        <v>13.3333333333333</v>
      </c>
      <c r="U480" s="4">
        <v>0.2</v>
      </c>
      <c r="V480" s="4">
        <f>Table1[[#This Row],[F1-Score]]*100</f>
        <v>20</v>
      </c>
      <c r="W480" s="6">
        <v>0.111741542816162</v>
      </c>
      <c r="X480" s="6">
        <v>1.0588169097900399E-3</v>
      </c>
      <c r="Y480" s="6">
        <v>0.110682725906372</v>
      </c>
      <c r="Z480" t="s">
        <v>192</v>
      </c>
      <c r="AA480" t="s">
        <v>746</v>
      </c>
    </row>
    <row r="481" spans="1:27" hidden="1" x14ac:dyDescent="0.25">
      <c r="A481">
        <v>79.5</v>
      </c>
      <c r="B481" t="s">
        <v>24</v>
      </c>
      <c r="C481" t="s">
        <v>191</v>
      </c>
      <c r="D481">
        <f>Table1[[#This Row],[numberOfOccurrancesToBeDiscovered]]*Table1[[#This Row],[motifLength]]/Table1[[#This Row],[percentageMotifsOverLog]]*100</f>
        <v>3000</v>
      </c>
      <c r="E481">
        <v>10</v>
      </c>
      <c r="F481">
        <v>5</v>
      </c>
      <c r="G481">
        <v>5</v>
      </c>
      <c r="H481">
        <v>30</v>
      </c>
      <c r="I481">
        <v>25</v>
      </c>
      <c r="J481">
        <v>1</v>
      </c>
      <c r="K481">
        <v>1</v>
      </c>
      <c r="L481">
        <v>30</v>
      </c>
      <c r="M481">
        <v>1</v>
      </c>
      <c r="N481">
        <v>10</v>
      </c>
      <c r="O481" s="1">
        <v>3.3333333333333299</v>
      </c>
      <c r="P481">
        <v>12</v>
      </c>
      <c r="Q481" s="4">
        <v>0.1</v>
      </c>
      <c r="R481" s="4">
        <f>Table1[[#This Row],[Precision]]*100</f>
        <v>10</v>
      </c>
      <c r="S481" s="4">
        <v>3.3333333333333298E-2</v>
      </c>
      <c r="T481" s="4">
        <f>Table1[[#This Row],[Recall]]*100</f>
        <v>3.3333333333333299</v>
      </c>
      <c r="U481" s="4">
        <v>0.05</v>
      </c>
      <c r="V481" s="4">
        <f>Table1[[#This Row],[F1-Score]]*100</f>
        <v>5</v>
      </c>
      <c r="W481" s="6">
        <v>0.11706280708312999</v>
      </c>
      <c r="X481" s="6">
        <v>1.0588169097900399E-3</v>
      </c>
      <c r="Y481" s="6">
        <v>0.11600399017334</v>
      </c>
      <c r="Z481" t="s">
        <v>192</v>
      </c>
      <c r="AA481" t="s">
        <v>1219</v>
      </c>
    </row>
    <row r="482" spans="1:27" hidden="1" x14ac:dyDescent="0.25">
      <c r="A482">
        <v>80</v>
      </c>
      <c r="B482" t="s">
        <v>24</v>
      </c>
      <c r="C482" t="s">
        <v>193</v>
      </c>
      <c r="D482">
        <f>Table1[[#This Row],[numberOfOccurrancesToBeDiscovered]]*Table1[[#This Row],[motifLength]]/Table1[[#This Row],[percentageMotifsOverLog]]*100</f>
        <v>6000</v>
      </c>
      <c r="E482">
        <v>10</v>
      </c>
      <c r="F482">
        <v>10</v>
      </c>
      <c r="G482">
        <v>10</v>
      </c>
      <c r="H482">
        <v>5</v>
      </c>
      <c r="I482">
        <v>-5</v>
      </c>
      <c r="J482">
        <v>1</v>
      </c>
      <c r="K482">
        <v>1</v>
      </c>
      <c r="L482">
        <v>60</v>
      </c>
      <c r="M482">
        <v>38</v>
      </c>
      <c r="N482">
        <v>50</v>
      </c>
      <c r="O482" s="1">
        <v>63.3333333333333</v>
      </c>
      <c r="P482">
        <v>7.8947368421052599E-2</v>
      </c>
      <c r="Q482" s="4">
        <v>0.76</v>
      </c>
      <c r="R482" s="4">
        <f>Table1[[#This Row],[Precision]]*100</f>
        <v>76</v>
      </c>
      <c r="S482" s="4">
        <v>0.63333333333333297</v>
      </c>
      <c r="T482" s="4">
        <f>Table1[[#This Row],[Recall]]*100</f>
        <v>63.3333333333333</v>
      </c>
      <c r="U482" s="4">
        <v>0.69090909090909103</v>
      </c>
      <c r="V482" s="4">
        <f>Table1[[#This Row],[F1-Score]]*100</f>
        <v>69.090909090909108</v>
      </c>
      <c r="W482" s="6">
        <v>0.562910556793213</v>
      </c>
      <c r="X482" s="6">
        <v>1.2786865234375E-2</v>
      </c>
      <c r="Y482" s="6">
        <v>0.550123691558838</v>
      </c>
      <c r="AA482" t="s">
        <v>1220</v>
      </c>
    </row>
    <row r="483" spans="1:27" hidden="1" x14ac:dyDescent="0.25">
      <c r="A483">
        <v>80.099999999999994</v>
      </c>
      <c r="B483" t="s">
        <v>24</v>
      </c>
      <c r="C483" t="s">
        <v>193</v>
      </c>
      <c r="D483">
        <f>Table1[[#This Row],[numberOfOccurrancesToBeDiscovered]]*Table1[[#This Row],[motifLength]]/Table1[[#This Row],[percentageMotifsOverLog]]*100</f>
        <v>6000</v>
      </c>
      <c r="E483">
        <v>10</v>
      </c>
      <c r="F483">
        <v>10</v>
      </c>
      <c r="G483">
        <v>10</v>
      </c>
      <c r="H483">
        <v>10</v>
      </c>
      <c r="I483">
        <v>0</v>
      </c>
      <c r="J483">
        <v>1</v>
      </c>
      <c r="K483">
        <v>1</v>
      </c>
      <c r="L483">
        <v>60</v>
      </c>
      <c r="M483">
        <v>2</v>
      </c>
      <c r="N483">
        <v>10</v>
      </c>
      <c r="O483" s="1">
        <v>3.3333333333333299</v>
      </c>
      <c r="P483">
        <v>0</v>
      </c>
      <c r="Q483" s="4">
        <v>0.2</v>
      </c>
      <c r="R483" s="4">
        <f>Table1[[#This Row],[Precision]]*100</f>
        <v>20</v>
      </c>
      <c r="S483" s="4">
        <v>3.3333333333333298E-2</v>
      </c>
      <c r="T483" s="4">
        <f>Table1[[#This Row],[Recall]]*100</f>
        <v>3.3333333333333299</v>
      </c>
      <c r="U483" s="4">
        <v>5.7142857142857197E-2</v>
      </c>
      <c r="V483" s="4">
        <f>Table1[[#This Row],[F1-Score]]*100</f>
        <v>5.7142857142857197</v>
      </c>
      <c r="W483" s="6">
        <v>0.41772365570068398</v>
      </c>
      <c r="X483" s="6">
        <v>1.2786865234375E-2</v>
      </c>
      <c r="Y483" s="6">
        <v>0.40493679046630898</v>
      </c>
      <c r="AA483" t="s">
        <v>1221</v>
      </c>
    </row>
    <row r="484" spans="1:27" hidden="1" x14ac:dyDescent="0.25">
      <c r="A484">
        <v>80.2</v>
      </c>
      <c r="B484" t="s">
        <v>24</v>
      </c>
      <c r="C484" t="s">
        <v>193</v>
      </c>
      <c r="D484">
        <f>Table1[[#This Row],[numberOfOccurrancesToBeDiscovered]]*Table1[[#This Row],[motifLength]]/Table1[[#This Row],[percentageMotifsOverLog]]*100</f>
        <v>6000</v>
      </c>
      <c r="E484">
        <v>10</v>
      </c>
      <c r="F484">
        <v>10</v>
      </c>
      <c r="G484">
        <v>10</v>
      </c>
      <c r="H484">
        <v>15</v>
      </c>
      <c r="I484">
        <v>5</v>
      </c>
      <c r="J484">
        <v>1</v>
      </c>
      <c r="K484">
        <v>1</v>
      </c>
      <c r="L484">
        <v>60</v>
      </c>
      <c r="M484">
        <v>58</v>
      </c>
      <c r="N484">
        <v>80</v>
      </c>
      <c r="O484" s="1">
        <v>96.6666666666667</v>
      </c>
      <c r="P484" s="1">
        <v>0.86206896551724099</v>
      </c>
      <c r="Q484" s="4">
        <v>0.72499999999999998</v>
      </c>
      <c r="R484" s="4">
        <f>Table1[[#This Row],[Precision]]*100</f>
        <v>72.5</v>
      </c>
      <c r="S484" s="4">
        <v>0.96666666666666701</v>
      </c>
      <c r="T484" s="4">
        <f>Table1[[#This Row],[Recall]]*100</f>
        <v>96.6666666666667</v>
      </c>
      <c r="U484" s="4">
        <v>0.82857142857142896</v>
      </c>
      <c r="V484" s="4">
        <f>Table1[[#This Row],[F1-Score]]*100</f>
        <v>82.85714285714289</v>
      </c>
      <c r="W484" s="6">
        <v>0.80814170837402299</v>
      </c>
      <c r="X484" s="6">
        <v>1.2786865234375E-2</v>
      </c>
      <c r="Y484" s="6">
        <v>0.79535484313964799</v>
      </c>
    </row>
    <row r="485" spans="1:27" hidden="1" x14ac:dyDescent="0.25">
      <c r="A485">
        <v>80.3</v>
      </c>
      <c r="B485" t="s">
        <v>24</v>
      </c>
      <c r="C485" t="s">
        <v>193</v>
      </c>
      <c r="D485">
        <f>Table1[[#This Row],[numberOfOccurrancesToBeDiscovered]]*Table1[[#This Row],[motifLength]]/Table1[[#This Row],[percentageMotifsOverLog]]*100</f>
        <v>6000</v>
      </c>
      <c r="E485">
        <v>10</v>
      </c>
      <c r="F485">
        <v>10</v>
      </c>
      <c r="G485">
        <v>10</v>
      </c>
      <c r="H485">
        <v>20</v>
      </c>
      <c r="I485">
        <v>10</v>
      </c>
      <c r="J485">
        <v>1</v>
      </c>
      <c r="K485">
        <v>1</v>
      </c>
      <c r="L485">
        <v>60</v>
      </c>
      <c r="M485">
        <v>52</v>
      </c>
      <c r="N485">
        <v>70</v>
      </c>
      <c r="O485">
        <v>86.6666666666667</v>
      </c>
      <c r="P485" s="1">
        <v>1.67307692307692</v>
      </c>
      <c r="Q485" s="4">
        <v>0.74285714285714299</v>
      </c>
      <c r="R485" s="4">
        <f>Table1[[#This Row],[Precision]]*100</f>
        <v>74.285714285714306</v>
      </c>
      <c r="S485" s="4">
        <v>0.86666666666666703</v>
      </c>
      <c r="T485" s="4">
        <f>Table1[[#This Row],[Recall]]*100</f>
        <v>86.6666666666667</v>
      </c>
      <c r="U485" s="4">
        <v>0.8</v>
      </c>
      <c r="V485" s="4">
        <f>Table1[[#This Row],[F1-Score]]*100</f>
        <v>80</v>
      </c>
      <c r="W485" s="6">
        <v>0.66302633285522505</v>
      </c>
      <c r="X485" s="6">
        <v>1.2786865234375E-2</v>
      </c>
      <c r="Y485" s="6">
        <v>0.65023946762085005</v>
      </c>
    </row>
    <row r="486" spans="1:27" hidden="1" x14ac:dyDescent="0.25">
      <c r="A486">
        <v>80.400000000000006</v>
      </c>
      <c r="B486" t="s">
        <v>24</v>
      </c>
      <c r="C486" t="s">
        <v>193</v>
      </c>
      <c r="D486">
        <f>Table1[[#This Row],[numberOfOccurrancesToBeDiscovered]]*Table1[[#This Row],[motifLength]]/Table1[[#This Row],[percentageMotifsOverLog]]*100</f>
        <v>6000</v>
      </c>
      <c r="E486">
        <v>10</v>
      </c>
      <c r="F486">
        <v>10</v>
      </c>
      <c r="G486">
        <v>10</v>
      </c>
      <c r="H486">
        <v>25</v>
      </c>
      <c r="I486">
        <v>15</v>
      </c>
      <c r="J486">
        <v>1</v>
      </c>
      <c r="K486">
        <v>1</v>
      </c>
      <c r="L486">
        <v>60</v>
      </c>
      <c r="M486">
        <v>53</v>
      </c>
      <c r="N486">
        <v>70</v>
      </c>
      <c r="O486" s="1">
        <v>88.3333333333333</v>
      </c>
      <c r="P486">
        <v>5.7924528301886804</v>
      </c>
      <c r="Q486" s="4">
        <v>0.75714285714285701</v>
      </c>
      <c r="R486" s="4">
        <f>Table1[[#This Row],[Precision]]*100</f>
        <v>75.714285714285694</v>
      </c>
      <c r="S486" s="4">
        <v>0.88333333333333297</v>
      </c>
      <c r="T486" s="4">
        <f>Table1[[#This Row],[Recall]]*100</f>
        <v>88.3333333333333</v>
      </c>
      <c r="U486" s="4">
        <v>0.81538461538461504</v>
      </c>
      <c r="V486" s="4">
        <f>Table1[[#This Row],[F1-Score]]*100</f>
        <v>81.538461538461505</v>
      </c>
      <c r="W486" s="6">
        <v>0.67966294288635298</v>
      </c>
      <c r="X486" s="6">
        <v>1.2786865234375E-2</v>
      </c>
      <c r="Y486" s="6">
        <v>0.66687607765197798</v>
      </c>
    </row>
    <row r="487" spans="1:27" hidden="1" x14ac:dyDescent="0.25">
      <c r="A487">
        <v>80.5</v>
      </c>
      <c r="B487" t="s">
        <v>24</v>
      </c>
      <c r="C487" t="s">
        <v>193</v>
      </c>
      <c r="D487">
        <f>Table1[[#This Row],[numberOfOccurrancesToBeDiscovered]]*Table1[[#This Row],[motifLength]]/Table1[[#This Row],[percentageMotifsOverLog]]*100</f>
        <v>6000</v>
      </c>
      <c r="E487">
        <v>10</v>
      </c>
      <c r="F487">
        <v>10</v>
      </c>
      <c r="G487">
        <v>10</v>
      </c>
      <c r="H487">
        <v>30</v>
      </c>
      <c r="I487">
        <v>20</v>
      </c>
      <c r="J487">
        <v>1</v>
      </c>
      <c r="K487">
        <v>1</v>
      </c>
      <c r="L487">
        <v>60</v>
      </c>
      <c r="M487">
        <v>11</v>
      </c>
      <c r="N487">
        <v>20</v>
      </c>
      <c r="O487" s="1">
        <v>18.3333333333333</v>
      </c>
      <c r="P487">
        <v>3.4545454545454501</v>
      </c>
      <c r="Q487" s="4">
        <v>0.55000000000000004</v>
      </c>
      <c r="R487" s="4">
        <f>Table1[[#This Row],[Precision]]*100</f>
        <v>55.000000000000007</v>
      </c>
      <c r="S487" s="4">
        <v>0.18333333333333299</v>
      </c>
      <c r="T487" s="4">
        <f>Table1[[#This Row],[Recall]]*100</f>
        <v>18.3333333333333</v>
      </c>
      <c r="U487" s="4">
        <v>0.27500000000000002</v>
      </c>
      <c r="V487" s="4">
        <f>Table1[[#This Row],[F1-Score]]*100</f>
        <v>27.500000000000004</v>
      </c>
      <c r="W487" s="6">
        <v>0.43414235115051297</v>
      </c>
      <c r="X487" s="6">
        <v>1.2786865234375E-2</v>
      </c>
      <c r="Y487" s="6">
        <v>0.42135548591613797</v>
      </c>
      <c r="AA487" t="s">
        <v>1222</v>
      </c>
    </row>
    <row r="488" spans="1:27" hidden="1" x14ac:dyDescent="0.25">
      <c r="A488">
        <v>81</v>
      </c>
      <c r="B488" t="s">
        <v>24</v>
      </c>
      <c r="C488" t="s">
        <v>194</v>
      </c>
      <c r="D488">
        <f>Table1[[#This Row],[numberOfOccurrancesToBeDiscovered]]*Table1[[#This Row],[motifLength]]/Table1[[#This Row],[percentageMotifsOverLog]]*100</f>
        <v>60000</v>
      </c>
      <c r="E488">
        <v>10</v>
      </c>
      <c r="F488">
        <v>1</v>
      </c>
      <c r="G488">
        <v>10</v>
      </c>
      <c r="H488">
        <v>5</v>
      </c>
      <c r="I488">
        <v>-5</v>
      </c>
      <c r="J488">
        <v>1</v>
      </c>
      <c r="K488">
        <v>1</v>
      </c>
      <c r="L488">
        <v>60</v>
      </c>
      <c r="M488">
        <v>16</v>
      </c>
      <c r="N488">
        <v>30</v>
      </c>
      <c r="O488">
        <v>26.6666666666667</v>
      </c>
      <c r="P488">
        <v>1</v>
      </c>
      <c r="Q488" s="4">
        <v>0.53333333333333299</v>
      </c>
      <c r="R488" s="4">
        <f>Table1[[#This Row],[Precision]]*100</f>
        <v>53.3333333333333</v>
      </c>
      <c r="S488" s="4">
        <v>0.266666666666667</v>
      </c>
      <c r="T488" s="4">
        <f>Table1[[#This Row],[Recall]]*100</f>
        <v>26.6666666666667</v>
      </c>
      <c r="U488" s="4">
        <v>0.35555555555555501</v>
      </c>
      <c r="V488" s="4">
        <f>Table1[[#This Row],[F1-Score]]*100</f>
        <v>35.5555555555555</v>
      </c>
      <c r="W488" s="6">
        <v>47.048322439193697</v>
      </c>
      <c r="X488" s="6">
        <v>4.8536300659179701E-2</v>
      </c>
      <c r="Y488" s="6">
        <v>46.999786138534603</v>
      </c>
      <c r="AA488" t="s">
        <v>1223</v>
      </c>
    </row>
    <row r="489" spans="1:27" hidden="1" x14ac:dyDescent="0.25">
      <c r="A489">
        <v>81.099999999999994</v>
      </c>
      <c r="B489" t="s">
        <v>24</v>
      </c>
      <c r="C489" t="s">
        <v>194</v>
      </c>
      <c r="D489">
        <f>Table1[[#This Row],[numberOfOccurrancesToBeDiscovered]]*Table1[[#This Row],[motifLength]]/Table1[[#This Row],[percentageMotifsOverLog]]*100</f>
        <v>60000</v>
      </c>
      <c r="E489">
        <v>10</v>
      </c>
      <c r="F489">
        <v>1</v>
      </c>
      <c r="G489">
        <v>10</v>
      </c>
      <c r="H489">
        <v>10</v>
      </c>
      <c r="I489">
        <v>0</v>
      </c>
      <c r="J489">
        <v>1</v>
      </c>
      <c r="K489">
        <v>1</v>
      </c>
      <c r="L489">
        <v>60</v>
      </c>
      <c r="M489">
        <v>2</v>
      </c>
      <c r="N489">
        <v>10</v>
      </c>
      <c r="O489" s="1">
        <v>3.3333333333333299</v>
      </c>
      <c r="P489">
        <v>0</v>
      </c>
      <c r="Q489" s="4">
        <v>0.2</v>
      </c>
      <c r="R489" s="4">
        <f>Table1[[#This Row],[Precision]]*100</f>
        <v>20</v>
      </c>
      <c r="S489" s="4">
        <v>3.3333333333333298E-2</v>
      </c>
      <c r="T489" s="4">
        <f>Table1[[#This Row],[Recall]]*100</f>
        <v>3.3333333333333299</v>
      </c>
      <c r="U489" s="4">
        <v>5.7142857142857197E-2</v>
      </c>
      <c r="V489" s="4">
        <f>Table1[[#This Row],[F1-Score]]*100</f>
        <v>5.7142857142857197</v>
      </c>
      <c r="W489" s="6">
        <v>45.650985956192002</v>
      </c>
      <c r="X489" s="6">
        <v>4.8536300659179701E-2</v>
      </c>
      <c r="Y489" s="6">
        <v>45.602449655532801</v>
      </c>
      <c r="AA489" t="s">
        <v>1224</v>
      </c>
    </row>
    <row r="490" spans="1:27" hidden="1" x14ac:dyDescent="0.25">
      <c r="A490">
        <v>81.2</v>
      </c>
      <c r="B490" t="s">
        <v>24</v>
      </c>
      <c r="C490" t="s">
        <v>194</v>
      </c>
      <c r="D490">
        <f>Table1[[#This Row],[numberOfOccurrancesToBeDiscovered]]*Table1[[#This Row],[motifLength]]/Table1[[#This Row],[percentageMotifsOverLog]]*100</f>
        <v>60000</v>
      </c>
      <c r="E490">
        <v>10</v>
      </c>
      <c r="F490">
        <v>1</v>
      </c>
      <c r="G490">
        <v>10</v>
      </c>
      <c r="H490">
        <v>15</v>
      </c>
      <c r="I490">
        <v>5</v>
      </c>
      <c r="J490">
        <v>1</v>
      </c>
      <c r="K490">
        <v>1</v>
      </c>
      <c r="L490">
        <v>60</v>
      </c>
      <c r="M490">
        <v>7</v>
      </c>
      <c r="N490">
        <v>10</v>
      </c>
      <c r="O490" s="1">
        <v>11.6666666666667</v>
      </c>
      <c r="P490">
        <v>5</v>
      </c>
      <c r="Q490" s="4">
        <v>0.7</v>
      </c>
      <c r="R490" s="4">
        <f>Table1[[#This Row],[Precision]]*100</f>
        <v>70</v>
      </c>
      <c r="S490" s="4">
        <v>0.116666666666667</v>
      </c>
      <c r="T490" s="4">
        <f>Table1[[#This Row],[Recall]]*100</f>
        <v>11.6666666666667</v>
      </c>
      <c r="U490" s="4">
        <v>0.2</v>
      </c>
      <c r="V490" s="4">
        <f>Table1[[#This Row],[F1-Score]]*100</f>
        <v>20</v>
      </c>
      <c r="W490" s="6">
        <v>47.493397235870397</v>
      </c>
      <c r="X490" s="6">
        <v>4.8536300659179701E-2</v>
      </c>
      <c r="Y490" s="6">
        <v>47.444860935211203</v>
      </c>
      <c r="AA490" t="s">
        <v>1225</v>
      </c>
    </row>
    <row r="491" spans="1:27" hidden="1" x14ac:dyDescent="0.25">
      <c r="A491">
        <v>81.3</v>
      </c>
      <c r="B491" t="s">
        <v>24</v>
      </c>
      <c r="C491" t="s">
        <v>194</v>
      </c>
      <c r="D491">
        <f>Table1[[#This Row],[numberOfOccurrancesToBeDiscovered]]*Table1[[#This Row],[motifLength]]/Table1[[#This Row],[percentageMotifsOverLog]]*100</f>
        <v>60000</v>
      </c>
      <c r="E491">
        <v>10</v>
      </c>
      <c r="F491">
        <v>1</v>
      </c>
      <c r="G491">
        <v>10</v>
      </c>
      <c r="H491">
        <v>20</v>
      </c>
      <c r="I491">
        <v>10</v>
      </c>
      <c r="J491">
        <v>1</v>
      </c>
      <c r="K491">
        <v>1</v>
      </c>
      <c r="L491">
        <v>60</v>
      </c>
      <c r="M491">
        <v>0</v>
      </c>
      <c r="N491">
        <v>10</v>
      </c>
      <c r="O491">
        <v>0</v>
      </c>
      <c r="Q491" s="4">
        <v>0</v>
      </c>
      <c r="R491" s="4">
        <f>Table1[[#This Row],[Precision]]*100</f>
        <v>0</v>
      </c>
      <c r="S491" s="4">
        <v>0</v>
      </c>
      <c r="T491" s="4">
        <f>Table1[[#This Row],[Recall]]*100</f>
        <v>0</v>
      </c>
      <c r="U491" s="4">
        <v>0</v>
      </c>
      <c r="V491" s="4">
        <f>Table1[[#This Row],[F1-Score]]*100</f>
        <v>0</v>
      </c>
      <c r="W491" s="6">
        <v>46.1072065830231</v>
      </c>
      <c r="X491" s="6">
        <v>4.8536300659179701E-2</v>
      </c>
      <c r="Y491" s="6">
        <v>46.058670282363899</v>
      </c>
      <c r="AA491" t="s">
        <v>27</v>
      </c>
    </row>
    <row r="492" spans="1:27" hidden="1" x14ac:dyDescent="0.25">
      <c r="A492">
        <v>81.400000000000006</v>
      </c>
      <c r="B492" t="s">
        <v>24</v>
      </c>
      <c r="C492" t="s">
        <v>194</v>
      </c>
      <c r="D492">
        <f>Table1[[#This Row],[numberOfOccurrancesToBeDiscovered]]*Table1[[#This Row],[motifLength]]/Table1[[#This Row],[percentageMotifsOverLog]]*100</f>
        <v>60000</v>
      </c>
      <c r="E492">
        <v>10</v>
      </c>
      <c r="F492">
        <v>1</v>
      </c>
      <c r="G492">
        <v>10</v>
      </c>
      <c r="H492">
        <v>25</v>
      </c>
      <c r="I492">
        <v>15</v>
      </c>
      <c r="J492">
        <v>1</v>
      </c>
      <c r="K492">
        <v>1</v>
      </c>
      <c r="L492">
        <v>60</v>
      </c>
      <c r="M492">
        <v>0</v>
      </c>
      <c r="N492">
        <v>10</v>
      </c>
      <c r="O492">
        <v>0</v>
      </c>
      <c r="Q492" s="4">
        <v>0</v>
      </c>
      <c r="R492" s="4">
        <f>Table1[[#This Row],[Precision]]*100</f>
        <v>0</v>
      </c>
      <c r="S492" s="4">
        <v>0</v>
      </c>
      <c r="T492" s="4">
        <f>Table1[[#This Row],[Recall]]*100</f>
        <v>0</v>
      </c>
      <c r="U492" s="4">
        <v>0</v>
      </c>
      <c r="V492" s="4">
        <f>Table1[[#This Row],[F1-Score]]*100</f>
        <v>0</v>
      </c>
      <c r="W492" s="6">
        <v>45.9935719966888</v>
      </c>
      <c r="X492" s="6">
        <v>4.8536300659179701E-2</v>
      </c>
      <c r="Y492" s="6">
        <v>45.945035696029699</v>
      </c>
      <c r="AA492" t="s">
        <v>27</v>
      </c>
    </row>
    <row r="493" spans="1:27" hidden="1" x14ac:dyDescent="0.25">
      <c r="A493">
        <v>81.5</v>
      </c>
      <c r="B493" t="s">
        <v>24</v>
      </c>
      <c r="C493" t="s">
        <v>194</v>
      </c>
      <c r="D493">
        <f>Table1[[#This Row],[numberOfOccurrancesToBeDiscovered]]*Table1[[#This Row],[motifLength]]/Table1[[#This Row],[percentageMotifsOverLog]]*100</f>
        <v>60000</v>
      </c>
      <c r="E493">
        <v>10</v>
      </c>
      <c r="F493">
        <v>1</v>
      </c>
      <c r="G493">
        <v>10</v>
      </c>
      <c r="H493">
        <v>30</v>
      </c>
      <c r="I493">
        <v>20</v>
      </c>
      <c r="J493">
        <v>1</v>
      </c>
      <c r="K493">
        <v>1</v>
      </c>
      <c r="L493">
        <v>60</v>
      </c>
      <c r="M493">
        <v>0</v>
      </c>
      <c r="N493">
        <v>10</v>
      </c>
      <c r="O493">
        <v>0</v>
      </c>
      <c r="Q493" s="4">
        <v>0</v>
      </c>
      <c r="R493" s="4">
        <f>Table1[[#This Row],[Precision]]*100</f>
        <v>0</v>
      </c>
      <c r="S493" s="4">
        <v>0</v>
      </c>
      <c r="T493" s="4">
        <f>Table1[[#This Row],[Recall]]*100</f>
        <v>0</v>
      </c>
      <c r="U493" s="4">
        <v>0</v>
      </c>
      <c r="V493" s="4">
        <f>Table1[[#This Row],[F1-Score]]*100</f>
        <v>0</v>
      </c>
      <c r="W493" s="6">
        <v>45.930846691131599</v>
      </c>
      <c r="X493" s="6">
        <v>4.8536300659179701E-2</v>
      </c>
      <c r="Y493" s="6">
        <v>45.882310390472398</v>
      </c>
      <c r="AA493" t="s">
        <v>27</v>
      </c>
    </row>
    <row r="494" spans="1:27" hidden="1" x14ac:dyDescent="0.25">
      <c r="A494">
        <v>82</v>
      </c>
      <c r="B494" t="s">
        <v>24</v>
      </c>
      <c r="C494" t="s">
        <v>195</v>
      </c>
      <c r="D494">
        <f>Table1[[#This Row],[numberOfOccurrancesToBeDiscovered]]*Table1[[#This Row],[motifLength]]/Table1[[#This Row],[percentageMotifsOverLog]]*100</f>
        <v>24000</v>
      </c>
      <c r="E494">
        <v>10</v>
      </c>
      <c r="F494">
        <v>2.5</v>
      </c>
      <c r="G494">
        <v>10</v>
      </c>
      <c r="H494">
        <v>5</v>
      </c>
      <c r="I494">
        <v>-5</v>
      </c>
      <c r="J494">
        <v>1</v>
      </c>
      <c r="K494">
        <v>1</v>
      </c>
      <c r="L494">
        <v>60</v>
      </c>
      <c r="M494">
        <v>17</v>
      </c>
      <c r="N494">
        <v>30</v>
      </c>
      <c r="O494" s="1">
        <v>28.3333333333333</v>
      </c>
      <c r="P494">
        <v>0</v>
      </c>
      <c r="Q494" s="4">
        <v>0.56666666666666698</v>
      </c>
      <c r="R494" s="4">
        <f>Table1[[#This Row],[Precision]]*100</f>
        <v>56.6666666666667</v>
      </c>
      <c r="S494" s="4">
        <v>0.28333333333333299</v>
      </c>
      <c r="T494" s="4">
        <f>Table1[[#This Row],[Recall]]*100</f>
        <v>28.3333333333333</v>
      </c>
      <c r="U494" s="4">
        <v>0.37777777777777799</v>
      </c>
      <c r="V494" s="4">
        <f>Table1[[#This Row],[F1-Score]]*100</f>
        <v>37.7777777777778</v>
      </c>
      <c r="W494" s="6">
        <v>7.2183654308319101</v>
      </c>
      <c r="X494" s="6">
        <v>3.3171176910400398E-2</v>
      </c>
      <c r="Y494" s="6">
        <v>7.1851942539215097</v>
      </c>
      <c r="AA494" t="s">
        <v>1226</v>
      </c>
    </row>
    <row r="495" spans="1:27" hidden="1" x14ac:dyDescent="0.25">
      <c r="A495">
        <v>82.1</v>
      </c>
      <c r="B495" t="s">
        <v>24</v>
      </c>
      <c r="C495" t="s">
        <v>195</v>
      </c>
      <c r="D495">
        <f>Table1[[#This Row],[numberOfOccurrancesToBeDiscovered]]*Table1[[#This Row],[motifLength]]/Table1[[#This Row],[percentageMotifsOverLog]]*100</f>
        <v>24000</v>
      </c>
      <c r="E495">
        <v>10</v>
      </c>
      <c r="F495">
        <v>2.5</v>
      </c>
      <c r="G495">
        <v>10</v>
      </c>
      <c r="H495">
        <v>10</v>
      </c>
      <c r="I495">
        <v>0</v>
      </c>
      <c r="J495">
        <v>1</v>
      </c>
      <c r="K495">
        <v>1</v>
      </c>
      <c r="L495">
        <v>60</v>
      </c>
      <c r="M495">
        <v>22</v>
      </c>
      <c r="N495">
        <v>30</v>
      </c>
      <c r="O495" s="1">
        <v>36.6666666666667</v>
      </c>
      <c r="P495">
        <v>0</v>
      </c>
      <c r="Q495" s="4">
        <v>0.73333333333333295</v>
      </c>
      <c r="R495" s="4">
        <f>Table1[[#This Row],[Precision]]*100</f>
        <v>73.3333333333333</v>
      </c>
      <c r="S495" s="4">
        <v>0.36666666666666697</v>
      </c>
      <c r="T495" s="4">
        <f>Table1[[#This Row],[Recall]]*100</f>
        <v>36.6666666666667</v>
      </c>
      <c r="U495" s="4">
        <v>0.48888888888888898</v>
      </c>
      <c r="V495" s="4">
        <f>Table1[[#This Row],[F1-Score]]*100</f>
        <v>48.8888888888889</v>
      </c>
      <c r="W495" s="6">
        <v>7.3514950275421098</v>
      </c>
      <c r="X495" s="6">
        <v>3.3171176910400398E-2</v>
      </c>
      <c r="Y495" s="6">
        <v>7.3183238506317103</v>
      </c>
      <c r="AA495" t="s">
        <v>1227</v>
      </c>
    </row>
    <row r="496" spans="1:27" hidden="1" x14ac:dyDescent="0.25">
      <c r="A496">
        <v>82.2</v>
      </c>
      <c r="B496" t="s">
        <v>24</v>
      </c>
      <c r="C496" t="s">
        <v>195</v>
      </c>
      <c r="D496">
        <f>Table1[[#This Row],[numberOfOccurrancesToBeDiscovered]]*Table1[[#This Row],[motifLength]]/Table1[[#This Row],[percentageMotifsOverLog]]*100</f>
        <v>24000</v>
      </c>
      <c r="E496">
        <v>10</v>
      </c>
      <c r="F496">
        <v>2.5</v>
      </c>
      <c r="G496">
        <v>10</v>
      </c>
      <c r="H496">
        <v>15</v>
      </c>
      <c r="I496">
        <v>5</v>
      </c>
      <c r="J496">
        <v>1</v>
      </c>
      <c r="K496">
        <v>1</v>
      </c>
      <c r="L496">
        <v>60</v>
      </c>
      <c r="M496">
        <v>13</v>
      </c>
      <c r="N496">
        <v>20</v>
      </c>
      <c r="O496" s="1">
        <v>21.6666666666667</v>
      </c>
      <c r="P496" s="1">
        <v>2.9230769230769198</v>
      </c>
      <c r="Q496" s="4">
        <v>0.65</v>
      </c>
      <c r="R496" s="4">
        <f>Table1[[#This Row],[Precision]]*100</f>
        <v>65</v>
      </c>
      <c r="S496" s="4">
        <v>0.21666666666666701</v>
      </c>
      <c r="T496" s="4">
        <f>Table1[[#This Row],[Recall]]*100</f>
        <v>21.6666666666667</v>
      </c>
      <c r="U496" s="4">
        <v>0.32500000000000001</v>
      </c>
      <c r="V496" s="4">
        <f>Table1[[#This Row],[F1-Score]]*100</f>
        <v>32.5</v>
      </c>
      <c r="W496" s="6">
        <v>7.40702557563782</v>
      </c>
      <c r="X496" s="6">
        <v>3.3171176910400398E-2</v>
      </c>
      <c r="Y496" s="6">
        <v>7.3738543987274197</v>
      </c>
      <c r="AA496" t="s">
        <v>1228</v>
      </c>
    </row>
    <row r="497" spans="1:27" hidden="1" x14ac:dyDescent="0.25">
      <c r="A497">
        <v>82.3</v>
      </c>
      <c r="B497" t="s">
        <v>24</v>
      </c>
      <c r="C497" t="s">
        <v>195</v>
      </c>
      <c r="D497">
        <f>Table1[[#This Row],[numberOfOccurrancesToBeDiscovered]]*Table1[[#This Row],[motifLength]]/Table1[[#This Row],[percentageMotifsOverLog]]*100</f>
        <v>24000</v>
      </c>
      <c r="E497">
        <v>10</v>
      </c>
      <c r="F497">
        <v>2.5</v>
      </c>
      <c r="G497">
        <v>10</v>
      </c>
      <c r="H497">
        <v>20</v>
      </c>
      <c r="I497">
        <v>10</v>
      </c>
      <c r="J497">
        <v>1</v>
      </c>
      <c r="K497">
        <v>1</v>
      </c>
      <c r="L497">
        <v>60</v>
      </c>
      <c r="M497">
        <v>0</v>
      </c>
      <c r="N497">
        <v>10</v>
      </c>
      <c r="O497" s="1">
        <v>0</v>
      </c>
      <c r="P497" s="1"/>
      <c r="Q497" s="4">
        <v>0</v>
      </c>
      <c r="R497" s="4">
        <f>Table1[[#This Row],[Precision]]*100</f>
        <v>0</v>
      </c>
      <c r="S497" s="4">
        <v>0</v>
      </c>
      <c r="T497" s="4">
        <f>Table1[[#This Row],[Recall]]*100</f>
        <v>0</v>
      </c>
      <c r="U497" s="4">
        <v>0</v>
      </c>
      <c r="V497" s="4">
        <f>Table1[[#This Row],[F1-Score]]*100</f>
        <v>0</v>
      </c>
      <c r="W497" s="6">
        <v>7.2665438652038601</v>
      </c>
      <c r="X497" s="6">
        <v>3.3171176910400398E-2</v>
      </c>
      <c r="Y497" s="6">
        <v>7.2333726882934597</v>
      </c>
      <c r="AA497" t="s">
        <v>27</v>
      </c>
    </row>
    <row r="498" spans="1:27" hidden="1" x14ac:dyDescent="0.25">
      <c r="A498">
        <v>82.4</v>
      </c>
      <c r="B498" t="s">
        <v>24</v>
      </c>
      <c r="C498" t="s">
        <v>195</v>
      </c>
      <c r="D498">
        <f>Table1[[#This Row],[numberOfOccurrancesToBeDiscovered]]*Table1[[#This Row],[motifLength]]/Table1[[#This Row],[percentageMotifsOverLog]]*100</f>
        <v>24000</v>
      </c>
      <c r="E498">
        <v>10</v>
      </c>
      <c r="F498">
        <v>2.5</v>
      </c>
      <c r="G498">
        <v>10</v>
      </c>
      <c r="H498">
        <v>25</v>
      </c>
      <c r="I498">
        <v>15</v>
      </c>
      <c r="J498">
        <v>1</v>
      </c>
      <c r="K498">
        <v>1</v>
      </c>
      <c r="L498">
        <v>60</v>
      </c>
      <c r="M498">
        <v>0</v>
      </c>
      <c r="N498">
        <v>10</v>
      </c>
      <c r="O498" s="1">
        <v>0</v>
      </c>
      <c r="Q498" s="4">
        <v>0</v>
      </c>
      <c r="R498" s="4">
        <f>Table1[[#This Row],[Precision]]*100</f>
        <v>0</v>
      </c>
      <c r="S498" s="4">
        <v>0</v>
      </c>
      <c r="T498" s="4">
        <f>Table1[[#This Row],[Recall]]*100</f>
        <v>0</v>
      </c>
      <c r="U498" s="4">
        <v>0</v>
      </c>
      <c r="V498" s="4">
        <f>Table1[[#This Row],[F1-Score]]*100</f>
        <v>0</v>
      </c>
      <c r="W498" s="6">
        <v>7.1919815540313703</v>
      </c>
      <c r="X498" s="6">
        <v>3.3171176910400398E-2</v>
      </c>
      <c r="Y498" s="6">
        <v>7.1588103771209699</v>
      </c>
      <c r="AA498" t="s">
        <v>27</v>
      </c>
    </row>
    <row r="499" spans="1:27" hidden="1" x14ac:dyDescent="0.25">
      <c r="A499">
        <v>82.5</v>
      </c>
      <c r="B499" t="s">
        <v>24</v>
      </c>
      <c r="C499" t="s">
        <v>195</v>
      </c>
      <c r="D499">
        <f>Table1[[#This Row],[numberOfOccurrancesToBeDiscovered]]*Table1[[#This Row],[motifLength]]/Table1[[#This Row],[percentageMotifsOverLog]]*100</f>
        <v>24000</v>
      </c>
      <c r="E499">
        <v>10</v>
      </c>
      <c r="F499">
        <v>2.5</v>
      </c>
      <c r="G499">
        <v>10</v>
      </c>
      <c r="H499">
        <v>30</v>
      </c>
      <c r="I499">
        <v>20</v>
      </c>
      <c r="J499">
        <v>1</v>
      </c>
      <c r="K499">
        <v>1</v>
      </c>
      <c r="L499">
        <v>60</v>
      </c>
      <c r="M499">
        <v>0</v>
      </c>
      <c r="N499">
        <v>10</v>
      </c>
      <c r="O499" s="1">
        <v>0</v>
      </c>
      <c r="Q499" s="4">
        <v>0</v>
      </c>
      <c r="R499" s="4">
        <f>Table1[[#This Row],[Precision]]*100</f>
        <v>0</v>
      </c>
      <c r="S499" s="4">
        <v>0</v>
      </c>
      <c r="T499" s="4">
        <f>Table1[[#This Row],[Recall]]*100</f>
        <v>0</v>
      </c>
      <c r="U499" s="4">
        <v>0</v>
      </c>
      <c r="V499" s="4">
        <f>Table1[[#This Row],[F1-Score]]*100</f>
        <v>0</v>
      </c>
      <c r="W499" s="6">
        <v>7.10420441627502</v>
      </c>
      <c r="X499" s="6">
        <v>3.3171176910400398E-2</v>
      </c>
      <c r="Y499" s="6">
        <v>7.0710332393646196</v>
      </c>
      <c r="AA499" t="s">
        <v>27</v>
      </c>
    </row>
    <row r="500" spans="1:27" hidden="1" x14ac:dyDescent="0.25">
      <c r="A500">
        <v>83</v>
      </c>
      <c r="B500" t="s">
        <v>24</v>
      </c>
      <c r="C500" t="s">
        <v>196</v>
      </c>
      <c r="D500">
        <f>Table1[[#This Row],[numberOfOccurrancesToBeDiscovered]]*Table1[[#This Row],[motifLength]]/Table1[[#This Row],[percentageMotifsOverLog]]*100</f>
        <v>12000</v>
      </c>
      <c r="E500">
        <v>10</v>
      </c>
      <c r="F500">
        <v>5</v>
      </c>
      <c r="G500">
        <v>10</v>
      </c>
      <c r="H500">
        <v>5</v>
      </c>
      <c r="I500">
        <v>-5</v>
      </c>
      <c r="J500">
        <v>1</v>
      </c>
      <c r="K500">
        <v>1</v>
      </c>
      <c r="L500">
        <v>60</v>
      </c>
      <c r="M500">
        <v>26</v>
      </c>
      <c r="N500">
        <v>40</v>
      </c>
      <c r="O500" s="1">
        <v>43.3333333333333</v>
      </c>
      <c r="P500">
        <v>1</v>
      </c>
      <c r="Q500" s="4">
        <v>0.65</v>
      </c>
      <c r="R500" s="4">
        <f>Table1[[#This Row],[Precision]]*100</f>
        <v>65</v>
      </c>
      <c r="S500" s="4">
        <v>0.43333333333333302</v>
      </c>
      <c r="T500" s="4">
        <f>Table1[[#This Row],[Recall]]*100</f>
        <v>43.3333333333333</v>
      </c>
      <c r="U500" s="4">
        <v>0.52</v>
      </c>
      <c r="V500" s="4">
        <f>Table1[[#This Row],[F1-Score]]*100</f>
        <v>52</v>
      </c>
      <c r="W500" s="6">
        <v>1.71725654602051</v>
      </c>
      <c r="X500" s="6">
        <v>1.66316032409668E-2</v>
      </c>
      <c r="Y500" s="6">
        <v>1.7006249427795399</v>
      </c>
      <c r="AA500" t="s">
        <v>1229</v>
      </c>
    </row>
    <row r="501" spans="1:27" hidden="1" x14ac:dyDescent="0.25">
      <c r="A501">
        <v>83.1</v>
      </c>
      <c r="B501" t="s">
        <v>24</v>
      </c>
      <c r="C501" t="s">
        <v>196</v>
      </c>
      <c r="D501">
        <f>Table1[[#This Row],[numberOfOccurrancesToBeDiscovered]]*Table1[[#This Row],[motifLength]]/Table1[[#This Row],[percentageMotifsOverLog]]*100</f>
        <v>12000</v>
      </c>
      <c r="E501">
        <v>10</v>
      </c>
      <c r="F501">
        <v>5</v>
      </c>
      <c r="G501">
        <v>10</v>
      </c>
      <c r="H501">
        <v>10</v>
      </c>
      <c r="I501">
        <v>0</v>
      </c>
      <c r="J501">
        <v>1</v>
      </c>
      <c r="K501">
        <v>1</v>
      </c>
      <c r="L501">
        <v>60</v>
      </c>
      <c r="M501">
        <v>33</v>
      </c>
      <c r="N501">
        <v>50</v>
      </c>
      <c r="O501">
        <v>55</v>
      </c>
      <c r="P501">
        <v>0.42424242424242398</v>
      </c>
      <c r="Q501" s="4">
        <v>0.66</v>
      </c>
      <c r="R501" s="4">
        <f>Table1[[#This Row],[Precision]]*100</f>
        <v>66</v>
      </c>
      <c r="S501" s="4">
        <v>0.55000000000000004</v>
      </c>
      <c r="T501" s="4">
        <f>Table1[[#This Row],[Recall]]*100</f>
        <v>55.000000000000007</v>
      </c>
      <c r="U501" s="4">
        <v>0.6</v>
      </c>
      <c r="V501" s="4">
        <f>Table1[[#This Row],[F1-Score]]*100</f>
        <v>60</v>
      </c>
      <c r="W501" s="6">
        <v>1.8856346607208301</v>
      </c>
      <c r="X501" s="6">
        <v>1.66316032409668E-2</v>
      </c>
      <c r="Y501" s="6">
        <v>1.86900305747986</v>
      </c>
      <c r="AA501" t="s">
        <v>1230</v>
      </c>
    </row>
    <row r="502" spans="1:27" hidden="1" x14ac:dyDescent="0.25">
      <c r="A502">
        <v>83.2</v>
      </c>
      <c r="B502" t="s">
        <v>24</v>
      </c>
      <c r="C502" t="s">
        <v>196</v>
      </c>
      <c r="D502">
        <f>Table1[[#This Row],[numberOfOccurrancesToBeDiscovered]]*Table1[[#This Row],[motifLength]]/Table1[[#This Row],[percentageMotifsOverLog]]*100</f>
        <v>12000</v>
      </c>
      <c r="E502">
        <v>10</v>
      </c>
      <c r="F502">
        <v>5</v>
      </c>
      <c r="G502">
        <v>10</v>
      </c>
      <c r="H502">
        <v>15</v>
      </c>
      <c r="I502">
        <v>5</v>
      </c>
      <c r="J502">
        <v>1</v>
      </c>
      <c r="K502">
        <v>1</v>
      </c>
      <c r="L502">
        <v>60</v>
      </c>
      <c r="M502">
        <v>12</v>
      </c>
      <c r="N502">
        <v>20</v>
      </c>
      <c r="O502" s="1">
        <v>20</v>
      </c>
      <c r="P502">
        <v>5.1666666666666696</v>
      </c>
      <c r="Q502" s="4">
        <v>0.6</v>
      </c>
      <c r="R502" s="4">
        <f>Table1[[#This Row],[Precision]]*100</f>
        <v>60</v>
      </c>
      <c r="S502" s="4">
        <v>0.2</v>
      </c>
      <c r="T502" s="4">
        <f>Table1[[#This Row],[Recall]]*100</f>
        <v>20</v>
      </c>
      <c r="U502" s="4">
        <v>0.3</v>
      </c>
      <c r="V502" s="4">
        <f>Table1[[#This Row],[F1-Score]]*100</f>
        <v>30</v>
      </c>
      <c r="W502" s="6">
        <v>1.7503080368042001</v>
      </c>
      <c r="X502" s="6">
        <v>1.66316032409668E-2</v>
      </c>
      <c r="Y502" s="6">
        <v>1.73367643356323</v>
      </c>
      <c r="AA502" t="s">
        <v>1231</v>
      </c>
    </row>
    <row r="503" spans="1:27" hidden="1" x14ac:dyDescent="0.25">
      <c r="A503">
        <v>83.3</v>
      </c>
      <c r="B503" t="s">
        <v>24</v>
      </c>
      <c r="C503" t="s">
        <v>196</v>
      </c>
      <c r="D503">
        <f>Table1[[#This Row],[numberOfOccurrancesToBeDiscovered]]*Table1[[#This Row],[motifLength]]/Table1[[#This Row],[percentageMotifsOverLog]]*100</f>
        <v>12000</v>
      </c>
      <c r="E503">
        <v>10</v>
      </c>
      <c r="F503">
        <v>5</v>
      </c>
      <c r="G503">
        <v>10</v>
      </c>
      <c r="H503">
        <v>20</v>
      </c>
      <c r="I503">
        <v>10</v>
      </c>
      <c r="J503">
        <v>1</v>
      </c>
      <c r="K503">
        <v>1</v>
      </c>
      <c r="L503">
        <v>60</v>
      </c>
      <c r="M503">
        <v>6</v>
      </c>
      <c r="N503">
        <v>10</v>
      </c>
      <c r="O503" s="1">
        <v>10</v>
      </c>
      <c r="P503" s="1">
        <v>8.3333333333333304</v>
      </c>
      <c r="Q503" s="4">
        <v>0.6</v>
      </c>
      <c r="R503" s="4">
        <f>Table1[[#This Row],[Precision]]*100</f>
        <v>60</v>
      </c>
      <c r="S503" s="4">
        <v>0.1</v>
      </c>
      <c r="T503" s="4">
        <f>Table1[[#This Row],[Recall]]*100</f>
        <v>10</v>
      </c>
      <c r="U503" s="4">
        <v>0.17142857142857101</v>
      </c>
      <c r="V503" s="4">
        <f>Table1[[#This Row],[F1-Score]]*100</f>
        <v>17.1428571428571</v>
      </c>
      <c r="W503" s="6">
        <v>1.8005390167236299</v>
      </c>
      <c r="X503" s="6">
        <v>1.66316032409668E-2</v>
      </c>
      <c r="Y503" s="6">
        <v>1.78390741348267</v>
      </c>
      <c r="AA503" t="s">
        <v>747</v>
      </c>
    </row>
    <row r="504" spans="1:27" hidden="1" x14ac:dyDescent="0.25">
      <c r="A504">
        <v>83.4</v>
      </c>
      <c r="B504" t="s">
        <v>24</v>
      </c>
      <c r="C504" t="s">
        <v>196</v>
      </c>
      <c r="D504">
        <f>Table1[[#This Row],[numberOfOccurrancesToBeDiscovered]]*Table1[[#This Row],[motifLength]]/Table1[[#This Row],[percentageMotifsOverLog]]*100</f>
        <v>12000</v>
      </c>
      <c r="E504">
        <v>10</v>
      </c>
      <c r="F504">
        <v>5</v>
      </c>
      <c r="G504">
        <v>10</v>
      </c>
      <c r="H504">
        <v>25</v>
      </c>
      <c r="I504">
        <v>15</v>
      </c>
      <c r="J504">
        <v>1</v>
      </c>
      <c r="K504">
        <v>1</v>
      </c>
      <c r="L504">
        <v>60</v>
      </c>
      <c r="M504">
        <v>2</v>
      </c>
      <c r="N504">
        <v>10</v>
      </c>
      <c r="O504" s="1">
        <v>3.3333333333333299</v>
      </c>
      <c r="P504" s="1">
        <v>6.5</v>
      </c>
      <c r="Q504" s="4">
        <v>0.2</v>
      </c>
      <c r="R504" s="4">
        <f>Table1[[#This Row],[Precision]]*100</f>
        <v>20</v>
      </c>
      <c r="S504" s="4">
        <v>3.3333333333333298E-2</v>
      </c>
      <c r="T504" s="4">
        <f>Table1[[#This Row],[Recall]]*100</f>
        <v>3.3333333333333299</v>
      </c>
      <c r="U504" s="4">
        <v>5.7142857142857197E-2</v>
      </c>
      <c r="V504" s="4">
        <f>Table1[[#This Row],[F1-Score]]*100</f>
        <v>5.7142857142857197</v>
      </c>
      <c r="W504" s="6">
        <v>1.8194158077239999</v>
      </c>
      <c r="X504" s="6">
        <v>1.66316032409668E-2</v>
      </c>
      <c r="Y504" s="6">
        <v>1.80278420448303</v>
      </c>
      <c r="AA504" t="s">
        <v>748</v>
      </c>
    </row>
    <row r="505" spans="1:27" hidden="1" x14ac:dyDescent="0.25">
      <c r="A505">
        <v>83.5</v>
      </c>
      <c r="B505" t="s">
        <v>24</v>
      </c>
      <c r="C505" t="s">
        <v>196</v>
      </c>
      <c r="D505">
        <f>Table1[[#This Row],[numberOfOccurrancesToBeDiscovered]]*Table1[[#This Row],[motifLength]]/Table1[[#This Row],[percentageMotifsOverLog]]*100</f>
        <v>12000</v>
      </c>
      <c r="E505">
        <v>10</v>
      </c>
      <c r="F505">
        <v>5</v>
      </c>
      <c r="G505">
        <v>10</v>
      </c>
      <c r="H505">
        <v>30</v>
      </c>
      <c r="I505">
        <v>20</v>
      </c>
      <c r="J505">
        <v>1</v>
      </c>
      <c r="K505">
        <v>1</v>
      </c>
      <c r="L505">
        <v>60</v>
      </c>
      <c r="M505">
        <v>3</v>
      </c>
      <c r="N505">
        <v>10</v>
      </c>
      <c r="O505" s="1">
        <v>5</v>
      </c>
      <c r="P505" s="1">
        <v>8</v>
      </c>
      <c r="Q505" s="4">
        <v>0.3</v>
      </c>
      <c r="R505" s="4">
        <f>Table1[[#This Row],[Precision]]*100</f>
        <v>30</v>
      </c>
      <c r="S505" s="4">
        <v>0.05</v>
      </c>
      <c r="T505" s="4">
        <f>Table1[[#This Row],[Recall]]*100</f>
        <v>5</v>
      </c>
      <c r="U505" s="4">
        <v>8.5714285714285701E-2</v>
      </c>
      <c r="V505" s="4">
        <f>Table1[[#This Row],[F1-Score]]*100</f>
        <v>8.5714285714285694</v>
      </c>
      <c r="W505" s="6">
        <v>1.9011814594268801</v>
      </c>
      <c r="X505" s="6">
        <v>1.66316032409668E-2</v>
      </c>
      <c r="Y505" s="6">
        <v>1.88454985618591</v>
      </c>
      <c r="AA505" t="s">
        <v>749</v>
      </c>
    </row>
    <row r="506" spans="1:27" hidden="1" x14ac:dyDescent="0.25">
      <c r="A506">
        <v>84</v>
      </c>
      <c r="B506" t="s">
        <v>24</v>
      </c>
      <c r="C506" t="s">
        <v>197</v>
      </c>
      <c r="D506">
        <f>Table1[[#This Row],[numberOfOccurrancesToBeDiscovered]]*Table1[[#This Row],[motifLength]]/Table1[[#This Row],[percentageMotifsOverLog]]*100</f>
        <v>9000</v>
      </c>
      <c r="E506">
        <v>10</v>
      </c>
      <c r="F506">
        <v>10</v>
      </c>
      <c r="G506">
        <v>15</v>
      </c>
      <c r="H506">
        <v>5</v>
      </c>
      <c r="I506">
        <v>-10</v>
      </c>
      <c r="J506">
        <v>1</v>
      </c>
      <c r="K506">
        <v>1</v>
      </c>
      <c r="L506">
        <v>60</v>
      </c>
      <c r="M506">
        <v>39</v>
      </c>
      <c r="N506">
        <v>50</v>
      </c>
      <c r="O506">
        <v>65</v>
      </c>
      <c r="P506">
        <v>0</v>
      </c>
      <c r="Q506" s="4">
        <v>0.78</v>
      </c>
      <c r="R506" s="4">
        <f>Table1[[#This Row],[Precision]]*100</f>
        <v>78</v>
      </c>
      <c r="S506" s="4">
        <v>0.65</v>
      </c>
      <c r="T506" s="4">
        <f>Table1[[#This Row],[Recall]]*100</f>
        <v>65</v>
      </c>
      <c r="U506" s="4">
        <v>0.70909090909090899</v>
      </c>
      <c r="V506" s="4">
        <f>Table1[[#This Row],[F1-Score]]*100</f>
        <v>70.909090909090907</v>
      </c>
      <c r="W506" s="6">
        <v>1.0460250377655</v>
      </c>
      <c r="X506" s="6">
        <v>1.5682697296142599E-2</v>
      </c>
      <c r="Y506" s="6">
        <v>1.0303423404693599</v>
      </c>
      <c r="AA506" t="s">
        <v>1232</v>
      </c>
    </row>
    <row r="507" spans="1:27" hidden="1" x14ac:dyDescent="0.25">
      <c r="A507">
        <v>84.1</v>
      </c>
      <c r="B507" t="s">
        <v>24</v>
      </c>
      <c r="C507" t="s">
        <v>197</v>
      </c>
      <c r="D507">
        <f>Table1[[#This Row],[numberOfOccurrancesToBeDiscovered]]*Table1[[#This Row],[motifLength]]/Table1[[#This Row],[percentageMotifsOverLog]]*100</f>
        <v>9000</v>
      </c>
      <c r="E507">
        <v>10</v>
      </c>
      <c r="F507">
        <v>10</v>
      </c>
      <c r="G507">
        <v>15</v>
      </c>
      <c r="H507">
        <v>10</v>
      </c>
      <c r="I507">
        <v>-5</v>
      </c>
      <c r="J507">
        <v>1</v>
      </c>
      <c r="K507">
        <v>1</v>
      </c>
      <c r="L507">
        <v>60</v>
      </c>
      <c r="M507">
        <v>47</v>
      </c>
      <c r="N507">
        <v>60</v>
      </c>
      <c r="O507" s="1">
        <v>78.3333333333333</v>
      </c>
      <c r="P507">
        <v>0</v>
      </c>
      <c r="Q507" s="4">
        <v>0.78333333333333299</v>
      </c>
      <c r="R507" s="4">
        <f>Table1[[#This Row],[Precision]]*100</f>
        <v>78.3333333333333</v>
      </c>
      <c r="S507" s="4">
        <v>0.78333333333333299</v>
      </c>
      <c r="T507" s="4">
        <f>Table1[[#This Row],[Recall]]*100</f>
        <v>78.3333333333333</v>
      </c>
      <c r="U507" s="4">
        <v>0.78333333333333299</v>
      </c>
      <c r="V507" s="4">
        <f>Table1[[#This Row],[F1-Score]]*100</f>
        <v>78.3333333333333</v>
      </c>
      <c r="W507" s="6">
        <v>1.18176293373108</v>
      </c>
      <c r="X507" s="6">
        <v>1.5682697296142599E-2</v>
      </c>
      <c r="Y507" s="6">
        <v>1.1660802364349401</v>
      </c>
    </row>
    <row r="508" spans="1:27" hidden="1" x14ac:dyDescent="0.25">
      <c r="A508">
        <v>84.2</v>
      </c>
      <c r="B508" t="s">
        <v>24</v>
      </c>
      <c r="C508" t="s">
        <v>197</v>
      </c>
      <c r="D508">
        <f>Table1[[#This Row],[numberOfOccurrancesToBeDiscovered]]*Table1[[#This Row],[motifLength]]/Table1[[#This Row],[percentageMotifsOverLog]]*100</f>
        <v>9000</v>
      </c>
      <c r="E508">
        <v>10</v>
      </c>
      <c r="F508">
        <v>10</v>
      </c>
      <c r="G508">
        <v>15</v>
      </c>
      <c r="H508">
        <v>15</v>
      </c>
      <c r="I508">
        <v>0</v>
      </c>
      <c r="J508">
        <v>1</v>
      </c>
      <c r="K508">
        <v>1</v>
      </c>
      <c r="L508">
        <v>60</v>
      </c>
      <c r="M508">
        <v>48</v>
      </c>
      <c r="N508">
        <v>70</v>
      </c>
      <c r="O508" s="1">
        <v>80</v>
      </c>
      <c r="P508">
        <v>0</v>
      </c>
      <c r="Q508" s="4">
        <v>0.68571428571428605</v>
      </c>
      <c r="R508" s="4">
        <f>Table1[[#This Row],[Precision]]*100</f>
        <v>68.571428571428612</v>
      </c>
      <c r="S508" s="4">
        <v>0.8</v>
      </c>
      <c r="T508" s="4">
        <f>Table1[[#This Row],[Recall]]*100</f>
        <v>80</v>
      </c>
      <c r="U508" s="4">
        <v>0.73846153846153895</v>
      </c>
      <c r="V508" s="4">
        <f>Table1[[#This Row],[F1-Score]]*100</f>
        <v>73.846153846153896</v>
      </c>
      <c r="W508" s="6">
        <v>1.2248442173004199</v>
      </c>
      <c r="X508" s="6">
        <v>1.5682697296142599E-2</v>
      </c>
      <c r="Y508" s="6">
        <v>1.20916152000427</v>
      </c>
    </row>
    <row r="509" spans="1:27" hidden="1" x14ac:dyDescent="0.25">
      <c r="A509">
        <v>84.3</v>
      </c>
      <c r="B509" t="s">
        <v>24</v>
      </c>
      <c r="C509" t="s">
        <v>197</v>
      </c>
      <c r="D509">
        <f>Table1[[#This Row],[numberOfOccurrancesToBeDiscovered]]*Table1[[#This Row],[motifLength]]/Table1[[#This Row],[percentageMotifsOverLog]]*100</f>
        <v>9000</v>
      </c>
      <c r="E509">
        <v>10</v>
      </c>
      <c r="F509">
        <v>10</v>
      </c>
      <c r="G509">
        <v>15</v>
      </c>
      <c r="H509">
        <v>20</v>
      </c>
      <c r="I509">
        <v>5</v>
      </c>
      <c r="J509">
        <v>1</v>
      </c>
      <c r="K509">
        <v>1</v>
      </c>
      <c r="L509">
        <v>60</v>
      </c>
      <c r="M509">
        <v>60</v>
      </c>
      <c r="N509">
        <v>80</v>
      </c>
      <c r="O509">
        <v>100</v>
      </c>
      <c r="P509">
        <v>0.76666666666666705</v>
      </c>
      <c r="Q509" s="4">
        <v>0.75</v>
      </c>
      <c r="R509" s="4">
        <f>Table1[[#This Row],[Precision]]*100</f>
        <v>75</v>
      </c>
      <c r="S509" s="4">
        <v>1</v>
      </c>
      <c r="T509" s="4">
        <f>Table1[[#This Row],[Recall]]*100</f>
        <v>100</v>
      </c>
      <c r="U509" s="4">
        <v>0.85714285714285698</v>
      </c>
      <c r="V509" s="4">
        <f>Table1[[#This Row],[F1-Score]]*100</f>
        <v>85.714285714285694</v>
      </c>
      <c r="W509" s="6">
        <v>1.2840538024902299</v>
      </c>
      <c r="X509" s="6">
        <v>1.5682697296142599E-2</v>
      </c>
      <c r="Y509" s="6">
        <v>1.26837110519409</v>
      </c>
    </row>
    <row r="510" spans="1:27" hidden="1" x14ac:dyDescent="0.25">
      <c r="A510">
        <v>84.4</v>
      </c>
      <c r="B510" t="s">
        <v>24</v>
      </c>
      <c r="C510" t="s">
        <v>197</v>
      </c>
      <c r="D510">
        <f>Table1[[#This Row],[numberOfOccurrancesToBeDiscovered]]*Table1[[#This Row],[motifLength]]/Table1[[#This Row],[percentageMotifsOverLog]]*100</f>
        <v>9000</v>
      </c>
      <c r="E510">
        <v>10</v>
      </c>
      <c r="F510">
        <v>10</v>
      </c>
      <c r="G510">
        <v>15</v>
      </c>
      <c r="H510">
        <v>25</v>
      </c>
      <c r="I510">
        <v>10</v>
      </c>
      <c r="J510">
        <v>1</v>
      </c>
      <c r="K510">
        <v>1</v>
      </c>
      <c r="L510">
        <v>60</v>
      </c>
      <c r="M510">
        <v>60</v>
      </c>
      <c r="N510">
        <v>80</v>
      </c>
      <c r="O510">
        <v>100</v>
      </c>
      <c r="P510">
        <v>2.4833333333333298</v>
      </c>
      <c r="Q510" s="4">
        <v>0.75</v>
      </c>
      <c r="R510" s="4">
        <f>Table1[[#This Row],[Precision]]*100</f>
        <v>75</v>
      </c>
      <c r="S510" s="4">
        <v>1</v>
      </c>
      <c r="T510" s="4">
        <f>Table1[[#This Row],[Recall]]*100</f>
        <v>100</v>
      </c>
      <c r="U510" s="4">
        <v>0.85714285714285698</v>
      </c>
      <c r="V510" s="4">
        <f>Table1[[#This Row],[F1-Score]]*100</f>
        <v>85.714285714285694</v>
      </c>
      <c r="W510" s="6">
        <v>1.2681472301483201</v>
      </c>
      <c r="X510" s="6">
        <v>1.5682697296142599E-2</v>
      </c>
      <c r="Y510" s="6">
        <v>1.25246453285217</v>
      </c>
    </row>
    <row r="511" spans="1:27" hidden="1" x14ac:dyDescent="0.25">
      <c r="A511">
        <v>84.5</v>
      </c>
      <c r="B511" t="s">
        <v>24</v>
      </c>
      <c r="C511" t="s">
        <v>197</v>
      </c>
      <c r="D511">
        <f>Table1[[#This Row],[numberOfOccurrancesToBeDiscovered]]*Table1[[#This Row],[motifLength]]/Table1[[#This Row],[percentageMotifsOverLog]]*100</f>
        <v>9000</v>
      </c>
      <c r="E511">
        <v>10</v>
      </c>
      <c r="F511">
        <v>10</v>
      </c>
      <c r="G511">
        <v>15</v>
      </c>
      <c r="H511">
        <v>30</v>
      </c>
      <c r="I511">
        <v>15</v>
      </c>
      <c r="J511">
        <v>1</v>
      </c>
      <c r="K511">
        <v>1</v>
      </c>
      <c r="L511">
        <v>60</v>
      </c>
      <c r="M511">
        <v>57</v>
      </c>
      <c r="N511">
        <v>80</v>
      </c>
      <c r="O511">
        <v>95</v>
      </c>
      <c r="P511" s="1">
        <v>2.3684210526315801</v>
      </c>
      <c r="Q511" s="4">
        <v>0.71250000000000002</v>
      </c>
      <c r="R511" s="4">
        <f>Table1[[#This Row],[Precision]]*100</f>
        <v>71.25</v>
      </c>
      <c r="S511" s="4">
        <v>0.95</v>
      </c>
      <c r="T511" s="4">
        <f>Table1[[#This Row],[Recall]]*100</f>
        <v>95</v>
      </c>
      <c r="U511" s="4">
        <v>0.81428571428571395</v>
      </c>
      <c r="V511" s="4">
        <f>Table1[[#This Row],[F1-Score]]*100</f>
        <v>81.428571428571388</v>
      </c>
      <c r="W511" s="6">
        <v>1.2432880401611299</v>
      </c>
      <c r="X511" s="6">
        <v>1.5682697296142599E-2</v>
      </c>
      <c r="Y511" s="6">
        <v>1.22760534286499</v>
      </c>
    </row>
    <row r="512" spans="1:27" hidden="1" x14ac:dyDescent="0.25">
      <c r="A512">
        <v>85</v>
      </c>
      <c r="B512" t="s">
        <v>24</v>
      </c>
      <c r="C512" t="s">
        <v>198</v>
      </c>
      <c r="D512">
        <f>Table1[[#This Row],[numberOfOccurrancesToBeDiscovered]]*Table1[[#This Row],[motifLength]]/Table1[[#This Row],[percentageMotifsOverLog]]*100</f>
        <v>90000</v>
      </c>
      <c r="E512">
        <v>10</v>
      </c>
      <c r="F512">
        <v>1</v>
      </c>
      <c r="G512">
        <v>15</v>
      </c>
      <c r="H512">
        <v>5</v>
      </c>
      <c r="I512">
        <v>-10</v>
      </c>
      <c r="J512">
        <v>1</v>
      </c>
      <c r="K512">
        <v>1</v>
      </c>
      <c r="L512">
        <v>60</v>
      </c>
      <c r="M512">
        <v>31</v>
      </c>
      <c r="N512">
        <v>40</v>
      </c>
      <c r="O512">
        <v>51.6666666666667</v>
      </c>
      <c r="P512">
        <v>0</v>
      </c>
      <c r="Q512" s="4">
        <v>0.77500000000000002</v>
      </c>
      <c r="R512" s="4">
        <f>Table1[[#This Row],[Precision]]*100</f>
        <v>77.5</v>
      </c>
      <c r="S512" s="4">
        <v>0.51666666666666705</v>
      </c>
      <c r="T512" s="4">
        <f>Table1[[#This Row],[Recall]]*100</f>
        <v>51.666666666666707</v>
      </c>
      <c r="U512" s="4">
        <v>0.62</v>
      </c>
      <c r="V512" s="4">
        <f>Table1[[#This Row],[F1-Score]]*100</f>
        <v>62</v>
      </c>
      <c r="W512" s="6">
        <v>104.09124040603599</v>
      </c>
      <c r="X512" s="6">
        <v>8.5235834121704102E-2</v>
      </c>
      <c r="Y512" s="6">
        <v>104.006004571915</v>
      </c>
      <c r="AA512" t="s">
        <v>1233</v>
      </c>
    </row>
    <row r="513" spans="1:27" hidden="1" x14ac:dyDescent="0.25">
      <c r="A513">
        <v>85.1</v>
      </c>
      <c r="B513" t="s">
        <v>24</v>
      </c>
      <c r="C513" t="s">
        <v>198</v>
      </c>
      <c r="D513">
        <f>Table1[[#This Row],[numberOfOccurrancesToBeDiscovered]]*Table1[[#This Row],[motifLength]]/Table1[[#This Row],[percentageMotifsOverLog]]*100</f>
        <v>90000</v>
      </c>
      <c r="E513">
        <v>10</v>
      </c>
      <c r="F513">
        <v>1</v>
      </c>
      <c r="G513">
        <v>15</v>
      </c>
      <c r="H513">
        <v>10</v>
      </c>
      <c r="I513">
        <v>-5</v>
      </c>
      <c r="J513">
        <v>1</v>
      </c>
      <c r="K513">
        <v>1</v>
      </c>
      <c r="L513">
        <v>60</v>
      </c>
      <c r="M513">
        <v>6</v>
      </c>
      <c r="N513">
        <v>10</v>
      </c>
      <c r="O513" s="1">
        <v>10</v>
      </c>
      <c r="P513">
        <v>0</v>
      </c>
      <c r="Q513" s="4">
        <v>0.6</v>
      </c>
      <c r="R513" s="4">
        <f>Table1[[#This Row],[Precision]]*100</f>
        <v>60</v>
      </c>
      <c r="S513" s="4">
        <v>0.1</v>
      </c>
      <c r="T513" s="4">
        <f>Table1[[#This Row],[Recall]]*100</f>
        <v>10</v>
      </c>
      <c r="U513" s="4">
        <v>0.17142857142857101</v>
      </c>
      <c r="V513" s="4">
        <f>Table1[[#This Row],[F1-Score]]*100</f>
        <v>17.1428571428571</v>
      </c>
      <c r="W513" s="6">
        <v>103.361188173294</v>
      </c>
      <c r="X513" s="6">
        <v>8.5235834121704102E-2</v>
      </c>
      <c r="Y513" s="6">
        <v>103.27595233917199</v>
      </c>
      <c r="AA513" t="s">
        <v>1234</v>
      </c>
    </row>
    <row r="514" spans="1:27" hidden="1" x14ac:dyDescent="0.25">
      <c r="A514">
        <v>85.2</v>
      </c>
      <c r="B514" t="s">
        <v>24</v>
      </c>
      <c r="C514" t="s">
        <v>198</v>
      </c>
      <c r="D514">
        <f>Table1[[#This Row],[numberOfOccurrancesToBeDiscovered]]*Table1[[#This Row],[motifLength]]/Table1[[#This Row],[percentageMotifsOverLog]]*100</f>
        <v>90000</v>
      </c>
      <c r="E514">
        <v>10</v>
      </c>
      <c r="F514">
        <v>1</v>
      </c>
      <c r="G514">
        <v>15</v>
      </c>
      <c r="H514">
        <v>15</v>
      </c>
      <c r="I514">
        <v>0</v>
      </c>
      <c r="J514">
        <v>1</v>
      </c>
      <c r="K514">
        <v>1</v>
      </c>
      <c r="L514">
        <v>60</v>
      </c>
      <c r="M514">
        <v>2</v>
      </c>
      <c r="N514">
        <v>10</v>
      </c>
      <c r="O514" s="1">
        <v>3.3333333333333299</v>
      </c>
      <c r="P514">
        <v>0</v>
      </c>
      <c r="Q514" s="4">
        <v>0.2</v>
      </c>
      <c r="R514" s="4">
        <f>Table1[[#This Row],[Precision]]*100</f>
        <v>20</v>
      </c>
      <c r="S514" s="4">
        <v>3.3333333333333298E-2</v>
      </c>
      <c r="T514" s="4">
        <f>Table1[[#This Row],[Recall]]*100</f>
        <v>3.3333333333333299</v>
      </c>
      <c r="U514" s="4">
        <v>5.7142857142857197E-2</v>
      </c>
      <c r="V514" s="4">
        <f>Table1[[#This Row],[F1-Score]]*100</f>
        <v>5.7142857142857197</v>
      </c>
      <c r="W514" s="6">
        <v>103.794004917145</v>
      </c>
      <c r="X514" s="6">
        <v>8.5235834121704102E-2</v>
      </c>
      <c r="Y514" s="6">
        <v>103.708769083023</v>
      </c>
      <c r="AA514" t="s">
        <v>1235</v>
      </c>
    </row>
    <row r="515" spans="1:27" hidden="1" x14ac:dyDescent="0.25">
      <c r="A515">
        <v>85.3</v>
      </c>
      <c r="B515" t="s">
        <v>24</v>
      </c>
      <c r="C515" t="s">
        <v>198</v>
      </c>
      <c r="D515">
        <f>Table1[[#This Row],[numberOfOccurrancesToBeDiscovered]]*Table1[[#This Row],[motifLength]]/Table1[[#This Row],[percentageMotifsOverLog]]*100</f>
        <v>90000</v>
      </c>
      <c r="E515">
        <v>10</v>
      </c>
      <c r="F515">
        <v>1</v>
      </c>
      <c r="G515">
        <v>15</v>
      </c>
      <c r="H515">
        <v>20</v>
      </c>
      <c r="I515">
        <v>5</v>
      </c>
      <c r="J515">
        <v>1</v>
      </c>
      <c r="K515">
        <v>1</v>
      </c>
      <c r="L515">
        <v>60</v>
      </c>
      <c r="M515">
        <v>20</v>
      </c>
      <c r="N515">
        <v>30</v>
      </c>
      <c r="O515">
        <v>33.3333333333333</v>
      </c>
      <c r="P515" s="1">
        <v>1.5</v>
      </c>
      <c r="Q515" s="4">
        <v>0.66666666666666696</v>
      </c>
      <c r="R515" s="4">
        <f>Table1[[#This Row],[Precision]]*100</f>
        <v>66.6666666666667</v>
      </c>
      <c r="S515" s="4">
        <v>0.33333333333333298</v>
      </c>
      <c r="T515" s="4">
        <f>Table1[[#This Row],[Recall]]*100</f>
        <v>33.3333333333333</v>
      </c>
      <c r="U515" s="4">
        <v>0.44444444444444398</v>
      </c>
      <c r="V515" s="4">
        <f>Table1[[#This Row],[F1-Score]]*100</f>
        <v>44.4444444444444</v>
      </c>
      <c r="W515" s="6">
        <v>104.060762166977</v>
      </c>
      <c r="X515" s="6">
        <v>8.5235834121704102E-2</v>
      </c>
      <c r="Y515" s="6">
        <v>103.975526332855</v>
      </c>
      <c r="AA515" t="s">
        <v>1236</v>
      </c>
    </row>
    <row r="516" spans="1:27" hidden="1" x14ac:dyDescent="0.25">
      <c r="A516">
        <v>85.4</v>
      </c>
      <c r="B516" t="s">
        <v>24</v>
      </c>
      <c r="C516" t="s">
        <v>198</v>
      </c>
      <c r="D516">
        <f>Table1[[#This Row],[numberOfOccurrancesToBeDiscovered]]*Table1[[#This Row],[motifLength]]/Table1[[#This Row],[percentageMotifsOverLog]]*100</f>
        <v>90000</v>
      </c>
      <c r="E516">
        <v>10</v>
      </c>
      <c r="F516">
        <v>1</v>
      </c>
      <c r="G516">
        <v>15</v>
      </c>
      <c r="H516">
        <v>25</v>
      </c>
      <c r="I516">
        <v>10</v>
      </c>
      <c r="J516">
        <v>1</v>
      </c>
      <c r="K516">
        <v>1</v>
      </c>
      <c r="L516">
        <v>60</v>
      </c>
      <c r="M516">
        <v>3</v>
      </c>
      <c r="N516">
        <v>10</v>
      </c>
      <c r="O516" s="1">
        <v>5</v>
      </c>
      <c r="P516">
        <v>10</v>
      </c>
      <c r="Q516" s="4">
        <v>0.3</v>
      </c>
      <c r="R516" s="4">
        <f>Table1[[#This Row],[Precision]]*100</f>
        <v>30</v>
      </c>
      <c r="S516" s="4">
        <v>0.05</v>
      </c>
      <c r="T516" s="4">
        <f>Table1[[#This Row],[Recall]]*100</f>
        <v>5</v>
      </c>
      <c r="U516" s="4">
        <v>8.5714285714285701E-2</v>
      </c>
      <c r="V516" s="4">
        <f>Table1[[#This Row],[F1-Score]]*100</f>
        <v>8.5714285714285694</v>
      </c>
      <c r="W516" s="6">
        <v>104.001548290253</v>
      </c>
      <c r="X516" s="6">
        <v>8.5235834121704102E-2</v>
      </c>
      <c r="Y516" s="6">
        <v>103.916312456131</v>
      </c>
      <c r="AA516" t="s">
        <v>1237</v>
      </c>
    </row>
    <row r="517" spans="1:27" hidden="1" x14ac:dyDescent="0.25">
      <c r="A517">
        <v>85.5</v>
      </c>
      <c r="B517" t="s">
        <v>24</v>
      </c>
      <c r="C517" t="s">
        <v>198</v>
      </c>
      <c r="D517">
        <f>Table1[[#This Row],[numberOfOccurrancesToBeDiscovered]]*Table1[[#This Row],[motifLength]]/Table1[[#This Row],[percentageMotifsOverLog]]*100</f>
        <v>90000</v>
      </c>
      <c r="E517">
        <v>10</v>
      </c>
      <c r="F517">
        <v>1</v>
      </c>
      <c r="G517">
        <v>15</v>
      </c>
      <c r="H517">
        <v>30</v>
      </c>
      <c r="I517">
        <v>15</v>
      </c>
      <c r="J517">
        <v>1</v>
      </c>
      <c r="K517">
        <v>1</v>
      </c>
      <c r="L517">
        <v>60</v>
      </c>
      <c r="M517">
        <v>1</v>
      </c>
      <c r="N517">
        <v>10</v>
      </c>
      <c r="O517">
        <v>1.6666666666666701</v>
      </c>
      <c r="P517" s="1">
        <v>13</v>
      </c>
      <c r="Q517" s="4">
        <v>0.1</v>
      </c>
      <c r="R517" s="4">
        <f>Table1[[#This Row],[Precision]]*100</f>
        <v>10</v>
      </c>
      <c r="S517" s="4">
        <v>1.6666666666666701E-2</v>
      </c>
      <c r="T517" s="4">
        <f>Table1[[#This Row],[Recall]]*100</f>
        <v>1.6666666666666701</v>
      </c>
      <c r="U517" s="4">
        <v>2.8571428571428598E-2</v>
      </c>
      <c r="V517" s="4">
        <f>Table1[[#This Row],[F1-Score]]*100</f>
        <v>2.8571428571428599</v>
      </c>
      <c r="W517" s="6">
        <v>106.118171930313</v>
      </c>
      <c r="X517" s="6">
        <v>8.5235834121704102E-2</v>
      </c>
      <c r="Y517" s="6">
        <v>106.03293609619099</v>
      </c>
      <c r="AA517" t="s">
        <v>750</v>
      </c>
    </row>
    <row r="518" spans="1:27" hidden="1" x14ac:dyDescent="0.25">
      <c r="A518">
        <v>86</v>
      </c>
      <c r="B518" t="s">
        <v>24</v>
      </c>
      <c r="C518" t="s">
        <v>199</v>
      </c>
      <c r="D518">
        <f>Table1[[#This Row],[numberOfOccurrancesToBeDiscovered]]*Table1[[#This Row],[motifLength]]/Table1[[#This Row],[percentageMotifsOverLog]]*100</f>
        <v>36000</v>
      </c>
      <c r="E518">
        <v>10</v>
      </c>
      <c r="F518">
        <v>2.5</v>
      </c>
      <c r="G518">
        <v>15</v>
      </c>
      <c r="H518">
        <v>5</v>
      </c>
      <c r="I518">
        <v>-10</v>
      </c>
      <c r="J518">
        <v>1</v>
      </c>
      <c r="K518">
        <v>1</v>
      </c>
      <c r="L518">
        <v>60</v>
      </c>
      <c r="M518">
        <v>35</v>
      </c>
      <c r="N518">
        <v>50</v>
      </c>
      <c r="O518">
        <v>58.3333333333333</v>
      </c>
      <c r="P518">
        <v>0</v>
      </c>
      <c r="Q518" s="4">
        <v>0.7</v>
      </c>
      <c r="R518" s="4">
        <f>Table1[[#This Row],[Precision]]*100</f>
        <v>70</v>
      </c>
      <c r="S518" s="4">
        <v>0.58333333333333304</v>
      </c>
      <c r="T518" s="4">
        <f>Table1[[#This Row],[Recall]]*100</f>
        <v>58.3333333333333</v>
      </c>
      <c r="U518" s="4">
        <v>0.63636363636363602</v>
      </c>
      <c r="V518" s="4">
        <f>Table1[[#This Row],[F1-Score]]*100</f>
        <v>63.636363636363605</v>
      </c>
      <c r="W518" s="6">
        <v>16.970669984817501</v>
      </c>
      <c r="X518" s="6">
        <v>8.3415746688842801E-2</v>
      </c>
      <c r="Y518" s="6">
        <v>16.887254238128701</v>
      </c>
      <c r="AA518" t="s">
        <v>1238</v>
      </c>
    </row>
    <row r="519" spans="1:27" hidden="1" x14ac:dyDescent="0.25">
      <c r="A519">
        <v>86.1</v>
      </c>
      <c r="B519" t="s">
        <v>24</v>
      </c>
      <c r="C519" t="s">
        <v>199</v>
      </c>
      <c r="D519">
        <f>Table1[[#This Row],[numberOfOccurrancesToBeDiscovered]]*Table1[[#This Row],[motifLength]]/Table1[[#This Row],[percentageMotifsOverLog]]*100</f>
        <v>36000</v>
      </c>
      <c r="E519">
        <v>10</v>
      </c>
      <c r="F519">
        <v>2.5</v>
      </c>
      <c r="G519">
        <v>15</v>
      </c>
      <c r="H519">
        <v>10</v>
      </c>
      <c r="I519">
        <v>-5</v>
      </c>
      <c r="J519">
        <v>1</v>
      </c>
      <c r="K519">
        <v>1</v>
      </c>
      <c r="L519">
        <v>60</v>
      </c>
      <c r="M519">
        <v>38</v>
      </c>
      <c r="N519">
        <v>50</v>
      </c>
      <c r="O519">
        <v>63.3333333333333</v>
      </c>
      <c r="P519">
        <v>0</v>
      </c>
      <c r="Q519" s="4">
        <v>0.76</v>
      </c>
      <c r="R519" s="4">
        <f>Table1[[#This Row],[Precision]]*100</f>
        <v>76</v>
      </c>
      <c r="S519" s="4">
        <v>0.63333333333333297</v>
      </c>
      <c r="T519" s="4">
        <f>Table1[[#This Row],[Recall]]*100</f>
        <v>63.3333333333333</v>
      </c>
      <c r="U519" s="4">
        <v>0.69090909090909103</v>
      </c>
      <c r="V519" s="4">
        <f>Table1[[#This Row],[F1-Score]]*100</f>
        <v>69.090909090909108</v>
      </c>
      <c r="W519" s="6">
        <v>16.504275083541899</v>
      </c>
      <c r="X519" s="6">
        <v>8.3415746688842801E-2</v>
      </c>
      <c r="Y519" s="6">
        <v>16.420859336852999</v>
      </c>
      <c r="AA519" t="s">
        <v>1239</v>
      </c>
    </row>
    <row r="520" spans="1:27" hidden="1" x14ac:dyDescent="0.25">
      <c r="A520">
        <v>86.2</v>
      </c>
      <c r="B520" t="s">
        <v>24</v>
      </c>
      <c r="C520" t="s">
        <v>199</v>
      </c>
      <c r="D520">
        <f>Table1[[#This Row],[numberOfOccurrancesToBeDiscovered]]*Table1[[#This Row],[motifLength]]/Table1[[#This Row],[percentageMotifsOverLog]]*100</f>
        <v>36000</v>
      </c>
      <c r="E520">
        <v>10</v>
      </c>
      <c r="F520">
        <v>2.5</v>
      </c>
      <c r="G520">
        <v>15</v>
      </c>
      <c r="H520">
        <v>15</v>
      </c>
      <c r="I520">
        <v>0</v>
      </c>
      <c r="J520">
        <v>1</v>
      </c>
      <c r="K520">
        <v>1</v>
      </c>
      <c r="L520">
        <v>60</v>
      </c>
      <c r="M520">
        <v>43</v>
      </c>
      <c r="N520">
        <v>60</v>
      </c>
      <c r="O520" s="1">
        <v>71.6666666666667</v>
      </c>
      <c r="P520">
        <v>0</v>
      </c>
      <c r="Q520" s="4">
        <v>0.71666666666666701</v>
      </c>
      <c r="R520" s="4">
        <f>Table1[[#This Row],[Precision]]*100</f>
        <v>71.6666666666667</v>
      </c>
      <c r="S520" s="4">
        <v>0.71666666666666701</v>
      </c>
      <c r="T520" s="4">
        <f>Table1[[#This Row],[Recall]]*100</f>
        <v>71.6666666666667</v>
      </c>
      <c r="U520" s="4">
        <v>0.71666666666666701</v>
      </c>
      <c r="V520" s="4">
        <f>Table1[[#This Row],[F1-Score]]*100</f>
        <v>71.6666666666667</v>
      </c>
      <c r="W520" s="6">
        <v>16.6542966365814</v>
      </c>
      <c r="X520" s="6">
        <v>8.3415746688842801E-2</v>
      </c>
      <c r="Y520" s="6">
        <v>16.570880889892599</v>
      </c>
    </row>
    <row r="521" spans="1:27" hidden="1" x14ac:dyDescent="0.25">
      <c r="A521">
        <v>86.3</v>
      </c>
      <c r="B521" t="s">
        <v>24</v>
      </c>
      <c r="C521" t="s">
        <v>199</v>
      </c>
      <c r="D521">
        <f>Table1[[#This Row],[numberOfOccurrancesToBeDiscovered]]*Table1[[#This Row],[motifLength]]/Table1[[#This Row],[percentageMotifsOverLog]]*100</f>
        <v>36000</v>
      </c>
      <c r="E521">
        <v>10</v>
      </c>
      <c r="F521">
        <v>2.5</v>
      </c>
      <c r="G521">
        <v>15</v>
      </c>
      <c r="H521">
        <v>20</v>
      </c>
      <c r="I521">
        <v>5</v>
      </c>
      <c r="J521">
        <v>1</v>
      </c>
      <c r="K521">
        <v>1</v>
      </c>
      <c r="L521">
        <v>60</v>
      </c>
      <c r="M521">
        <v>58</v>
      </c>
      <c r="N521">
        <v>80</v>
      </c>
      <c r="O521" s="1">
        <v>96.6666666666667</v>
      </c>
      <c r="P521">
        <v>5.2068965517241397</v>
      </c>
      <c r="Q521" s="4">
        <v>0.72499999999999998</v>
      </c>
      <c r="R521" s="4">
        <f>Table1[[#This Row],[Precision]]*100</f>
        <v>72.5</v>
      </c>
      <c r="S521" s="4">
        <v>0.96666666666666701</v>
      </c>
      <c r="T521" s="4">
        <f>Table1[[#This Row],[Recall]]*100</f>
        <v>96.6666666666667</v>
      </c>
      <c r="U521" s="4">
        <v>0.82857142857142896</v>
      </c>
      <c r="V521" s="4">
        <f>Table1[[#This Row],[F1-Score]]*100</f>
        <v>82.85714285714289</v>
      </c>
      <c r="W521" s="6">
        <v>16.670960187912002</v>
      </c>
      <c r="X521" s="6">
        <v>8.3415746688842801E-2</v>
      </c>
      <c r="Y521" s="6">
        <v>16.587544441223098</v>
      </c>
    </row>
    <row r="522" spans="1:27" hidden="1" x14ac:dyDescent="0.25">
      <c r="A522">
        <v>86.4</v>
      </c>
      <c r="B522" t="s">
        <v>24</v>
      </c>
      <c r="C522" t="s">
        <v>199</v>
      </c>
      <c r="D522">
        <f>Table1[[#This Row],[numberOfOccurrancesToBeDiscovered]]*Table1[[#This Row],[motifLength]]/Table1[[#This Row],[percentageMotifsOverLog]]*100</f>
        <v>36000</v>
      </c>
      <c r="E522">
        <v>10</v>
      </c>
      <c r="F522">
        <v>2.5</v>
      </c>
      <c r="G522">
        <v>15</v>
      </c>
      <c r="H522">
        <v>25</v>
      </c>
      <c r="I522">
        <v>10</v>
      </c>
      <c r="J522">
        <v>1</v>
      </c>
      <c r="K522">
        <v>1</v>
      </c>
      <c r="L522">
        <v>60</v>
      </c>
      <c r="M522">
        <v>54</v>
      </c>
      <c r="N522">
        <v>70</v>
      </c>
      <c r="O522" s="1">
        <v>90</v>
      </c>
      <c r="P522">
        <v>6.5925925925925899</v>
      </c>
      <c r="Q522" s="4">
        <v>0.77142857142857102</v>
      </c>
      <c r="R522" s="4">
        <f>Table1[[#This Row],[Precision]]*100</f>
        <v>77.142857142857096</v>
      </c>
      <c r="S522" s="4">
        <v>0.9</v>
      </c>
      <c r="T522" s="4">
        <f>Table1[[#This Row],[Recall]]*100</f>
        <v>90</v>
      </c>
      <c r="U522" s="4">
        <v>0.83076923076923104</v>
      </c>
      <c r="V522" s="4">
        <f>Table1[[#This Row],[F1-Score]]*100</f>
        <v>83.076923076923109</v>
      </c>
      <c r="W522" s="6">
        <v>16.808020830154401</v>
      </c>
      <c r="X522" s="6">
        <v>8.3415746688842801E-2</v>
      </c>
      <c r="Y522" s="6">
        <v>16.724605083465601</v>
      </c>
    </row>
    <row r="523" spans="1:27" hidden="1" x14ac:dyDescent="0.25">
      <c r="A523">
        <v>86.5</v>
      </c>
      <c r="B523" t="s">
        <v>24</v>
      </c>
      <c r="C523" t="s">
        <v>199</v>
      </c>
      <c r="D523">
        <f>Table1[[#This Row],[numberOfOccurrancesToBeDiscovered]]*Table1[[#This Row],[motifLength]]/Table1[[#This Row],[percentageMotifsOverLog]]*100</f>
        <v>36000</v>
      </c>
      <c r="E523">
        <v>10</v>
      </c>
      <c r="F523">
        <v>2.5</v>
      </c>
      <c r="G523">
        <v>15</v>
      </c>
      <c r="H523">
        <v>30</v>
      </c>
      <c r="I523">
        <v>15</v>
      </c>
      <c r="J523">
        <v>1</v>
      </c>
      <c r="K523">
        <v>1</v>
      </c>
      <c r="L523">
        <v>60</v>
      </c>
      <c r="M523">
        <v>15</v>
      </c>
      <c r="N523">
        <v>20</v>
      </c>
      <c r="O523">
        <v>25</v>
      </c>
      <c r="P523">
        <v>14.2</v>
      </c>
      <c r="Q523" s="4">
        <v>0.75</v>
      </c>
      <c r="R523" s="4">
        <f>Table1[[#This Row],[Precision]]*100</f>
        <v>75</v>
      </c>
      <c r="S523" s="4">
        <v>0.25</v>
      </c>
      <c r="T523" s="4">
        <f>Table1[[#This Row],[Recall]]*100</f>
        <v>25</v>
      </c>
      <c r="U523" s="4">
        <v>0.375</v>
      </c>
      <c r="V523" s="4">
        <f>Table1[[#This Row],[F1-Score]]*100</f>
        <v>37.5</v>
      </c>
      <c r="W523" s="6">
        <v>16.3560774326324</v>
      </c>
      <c r="X523" s="6">
        <v>8.3415746688842801E-2</v>
      </c>
      <c r="Y523" s="6">
        <v>16.2726616859436</v>
      </c>
      <c r="AA523" t="s">
        <v>751</v>
      </c>
    </row>
    <row r="524" spans="1:27" hidden="1" x14ac:dyDescent="0.25">
      <c r="A524">
        <v>87</v>
      </c>
      <c r="B524" t="s">
        <v>24</v>
      </c>
      <c r="C524" t="s">
        <v>200</v>
      </c>
      <c r="D524">
        <f>Table1[[#This Row],[numberOfOccurrancesToBeDiscovered]]*Table1[[#This Row],[motifLength]]/Table1[[#This Row],[percentageMotifsOverLog]]*100</f>
        <v>18000</v>
      </c>
      <c r="E524">
        <v>10</v>
      </c>
      <c r="F524">
        <v>5</v>
      </c>
      <c r="G524">
        <v>15</v>
      </c>
      <c r="H524">
        <v>5</v>
      </c>
      <c r="I524">
        <v>-10</v>
      </c>
      <c r="J524">
        <v>1</v>
      </c>
      <c r="K524">
        <v>1</v>
      </c>
      <c r="L524">
        <v>60</v>
      </c>
      <c r="M524">
        <v>38</v>
      </c>
      <c r="N524">
        <v>50</v>
      </c>
      <c r="O524">
        <v>63.3333333333333</v>
      </c>
      <c r="P524">
        <v>0</v>
      </c>
      <c r="Q524" s="4">
        <v>0.76</v>
      </c>
      <c r="R524" s="4">
        <f>Table1[[#This Row],[Precision]]*100</f>
        <v>76</v>
      </c>
      <c r="S524" s="4">
        <v>0.63333333333333297</v>
      </c>
      <c r="T524" s="4">
        <f>Table1[[#This Row],[Recall]]*100</f>
        <v>63.3333333333333</v>
      </c>
      <c r="U524" s="4">
        <v>0.69090909090909103</v>
      </c>
      <c r="V524" s="4">
        <f>Table1[[#This Row],[F1-Score]]*100</f>
        <v>69.090909090909108</v>
      </c>
      <c r="W524" s="6">
        <v>4.0510094165802002</v>
      </c>
      <c r="X524" s="6">
        <v>1.66084766387939E-2</v>
      </c>
      <c r="Y524" s="6">
        <v>4.0344009399414098</v>
      </c>
      <c r="AA524" t="s">
        <v>1240</v>
      </c>
    </row>
    <row r="525" spans="1:27" hidden="1" x14ac:dyDescent="0.25">
      <c r="A525">
        <v>87.1</v>
      </c>
      <c r="B525" t="s">
        <v>24</v>
      </c>
      <c r="C525" t="s">
        <v>200</v>
      </c>
      <c r="D525">
        <f>Table1[[#This Row],[numberOfOccurrancesToBeDiscovered]]*Table1[[#This Row],[motifLength]]/Table1[[#This Row],[percentageMotifsOverLog]]*100</f>
        <v>18000</v>
      </c>
      <c r="E525">
        <v>10</v>
      </c>
      <c r="F525">
        <v>5</v>
      </c>
      <c r="G525">
        <v>15</v>
      </c>
      <c r="H525">
        <v>10</v>
      </c>
      <c r="I525">
        <v>-5</v>
      </c>
      <c r="J525">
        <v>1</v>
      </c>
      <c r="K525">
        <v>1</v>
      </c>
      <c r="L525">
        <v>60</v>
      </c>
      <c r="M525">
        <v>47</v>
      </c>
      <c r="N525">
        <v>60</v>
      </c>
      <c r="O525" s="1">
        <v>78.3333333333333</v>
      </c>
      <c r="P525">
        <v>0</v>
      </c>
      <c r="Q525" s="4">
        <v>0.78333333333333299</v>
      </c>
      <c r="R525" s="4">
        <f>Table1[[#This Row],[Precision]]*100</f>
        <v>78.3333333333333</v>
      </c>
      <c r="S525" s="4">
        <v>0.78333333333333299</v>
      </c>
      <c r="T525" s="4">
        <f>Table1[[#This Row],[Recall]]*100</f>
        <v>78.3333333333333</v>
      </c>
      <c r="U525" s="4">
        <v>0.78333333333333299</v>
      </c>
      <c r="V525" s="4">
        <f>Table1[[#This Row],[F1-Score]]*100</f>
        <v>78.3333333333333</v>
      </c>
      <c r="W525" s="6">
        <v>4.28659868240356</v>
      </c>
      <c r="X525" s="6">
        <v>1.66084766387939E-2</v>
      </c>
      <c r="Y525" s="6">
        <v>4.2699902057647696</v>
      </c>
    </row>
    <row r="526" spans="1:27" hidden="1" x14ac:dyDescent="0.25">
      <c r="A526">
        <v>87.2</v>
      </c>
      <c r="B526" t="s">
        <v>24</v>
      </c>
      <c r="C526" t="s">
        <v>200</v>
      </c>
      <c r="D526">
        <f>Table1[[#This Row],[numberOfOccurrancesToBeDiscovered]]*Table1[[#This Row],[motifLength]]/Table1[[#This Row],[percentageMotifsOverLog]]*100</f>
        <v>18000</v>
      </c>
      <c r="E526">
        <v>10</v>
      </c>
      <c r="F526">
        <v>5</v>
      </c>
      <c r="G526">
        <v>15</v>
      </c>
      <c r="H526">
        <v>15</v>
      </c>
      <c r="I526">
        <v>0</v>
      </c>
      <c r="J526">
        <v>1</v>
      </c>
      <c r="K526">
        <v>1</v>
      </c>
      <c r="L526">
        <v>60</v>
      </c>
      <c r="M526">
        <v>51</v>
      </c>
      <c r="N526">
        <v>70</v>
      </c>
      <c r="O526" s="1">
        <v>85</v>
      </c>
      <c r="P526">
        <v>0</v>
      </c>
      <c r="Q526" s="4">
        <v>0.72857142857142898</v>
      </c>
      <c r="R526" s="4">
        <f>Table1[[#This Row],[Precision]]*100</f>
        <v>72.857142857142904</v>
      </c>
      <c r="S526" s="4">
        <v>0.85</v>
      </c>
      <c r="T526" s="4">
        <f>Table1[[#This Row],[Recall]]*100</f>
        <v>85</v>
      </c>
      <c r="U526" s="4">
        <v>0.78461538461538505</v>
      </c>
      <c r="V526" s="4">
        <f>Table1[[#This Row],[F1-Score]]*100</f>
        <v>78.46153846153851</v>
      </c>
      <c r="W526" s="6">
        <v>4.3343544006347701</v>
      </c>
      <c r="X526" s="6">
        <v>1.66084766387939E-2</v>
      </c>
      <c r="Y526" s="6">
        <v>4.3177459239959699</v>
      </c>
    </row>
    <row r="527" spans="1:27" hidden="1" x14ac:dyDescent="0.25">
      <c r="A527">
        <v>87.3</v>
      </c>
      <c r="B527" t="s">
        <v>24</v>
      </c>
      <c r="C527" t="s">
        <v>200</v>
      </c>
      <c r="D527">
        <f>Table1[[#This Row],[numberOfOccurrancesToBeDiscovered]]*Table1[[#This Row],[motifLength]]/Table1[[#This Row],[percentageMotifsOverLog]]*100</f>
        <v>18000</v>
      </c>
      <c r="E527">
        <v>10</v>
      </c>
      <c r="F527">
        <v>5</v>
      </c>
      <c r="G527">
        <v>15</v>
      </c>
      <c r="H527">
        <v>20</v>
      </c>
      <c r="I527">
        <v>5</v>
      </c>
      <c r="J527">
        <v>1</v>
      </c>
      <c r="K527">
        <v>1</v>
      </c>
      <c r="L527">
        <v>60</v>
      </c>
      <c r="M527">
        <v>60</v>
      </c>
      <c r="N527">
        <v>80</v>
      </c>
      <c r="O527">
        <v>100</v>
      </c>
      <c r="P527" s="1">
        <v>3.5166666666666702</v>
      </c>
      <c r="Q527" s="4">
        <v>0.75</v>
      </c>
      <c r="R527" s="4">
        <f>Table1[[#This Row],[Precision]]*100</f>
        <v>75</v>
      </c>
      <c r="S527" s="4">
        <v>1</v>
      </c>
      <c r="T527" s="4">
        <f>Table1[[#This Row],[Recall]]*100</f>
        <v>100</v>
      </c>
      <c r="U527" s="4">
        <v>0.85714285714285698</v>
      </c>
      <c r="V527" s="4">
        <f>Table1[[#This Row],[F1-Score]]*100</f>
        <v>85.714285714285694</v>
      </c>
      <c r="W527" s="6">
        <v>4.3135778903961199</v>
      </c>
      <c r="X527" s="6">
        <v>1.66084766387939E-2</v>
      </c>
      <c r="Y527" s="6">
        <v>4.2969694137573198</v>
      </c>
    </row>
    <row r="528" spans="1:27" hidden="1" x14ac:dyDescent="0.25">
      <c r="A528">
        <v>87.4</v>
      </c>
      <c r="B528" t="s">
        <v>24</v>
      </c>
      <c r="C528" t="s">
        <v>200</v>
      </c>
      <c r="D528">
        <f>Table1[[#This Row],[numberOfOccurrancesToBeDiscovered]]*Table1[[#This Row],[motifLength]]/Table1[[#This Row],[percentageMotifsOverLog]]*100</f>
        <v>18000</v>
      </c>
      <c r="E528">
        <v>10</v>
      </c>
      <c r="F528">
        <v>5</v>
      </c>
      <c r="G528">
        <v>15</v>
      </c>
      <c r="H528">
        <v>25</v>
      </c>
      <c r="I528">
        <v>10</v>
      </c>
      <c r="J528">
        <v>1</v>
      </c>
      <c r="K528">
        <v>1</v>
      </c>
      <c r="L528">
        <v>60</v>
      </c>
      <c r="M528">
        <v>55</v>
      </c>
      <c r="N528">
        <v>70</v>
      </c>
      <c r="O528">
        <v>91.6666666666667</v>
      </c>
      <c r="P528">
        <v>1.2363636363636401</v>
      </c>
      <c r="Q528" s="4">
        <v>0.78571428571428603</v>
      </c>
      <c r="R528" s="4">
        <f>Table1[[#This Row],[Precision]]*100</f>
        <v>78.571428571428598</v>
      </c>
      <c r="S528" s="4">
        <v>0.91666666666666696</v>
      </c>
      <c r="T528" s="4">
        <f>Table1[[#This Row],[Recall]]*100</f>
        <v>91.6666666666667</v>
      </c>
      <c r="U528" s="4">
        <v>0.84615384615384603</v>
      </c>
      <c r="V528" s="4">
        <f>Table1[[#This Row],[F1-Score]]*100</f>
        <v>84.615384615384599</v>
      </c>
      <c r="W528" s="6">
        <v>4.28448438644409</v>
      </c>
      <c r="X528" s="6">
        <v>1.66084766387939E-2</v>
      </c>
      <c r="Y528" s="6">
        <v>4.2678759098052996</v>
      </c>
    </row>
    <row r="529" spans="1:27" hidden="1" x14ac:dyDescent="0.25">
      <c r="A529">
        <v>87.5</v>
      </c>
      <c r="B529" t="s">
        <v>24</v>
      </c>
      <c r="C529" t="s">
        <v>200</v>
      </c>
      <c r="D529">
        <f>Table1[[#This Row],[numberOfOccurrancesToBeDiscovered]]*Table1[[#This Row],[motifLength]]/Table1[[#This Row],[percentageMotifsOverLog]]*100</f>
        <v>18000</v>
      </c>
      <c r="E529">
        <v>10</v>
      </c>
      <c r="F529">
        <v>5</v>
      </c>
      <c r="G529">
        <v>15</v>
      </c>
      <c r="H529">
        <v>30</v>
      </c>
      <c r="I529">
        <v>15</v>
      </c>
      <c r="J529">
        <v>1</v>
      </c>
      <c r="K529">
        <v>1</v>
      </c>
      <c r="L529">
        <v>60</v>
      </c>
      <c r="M529">
        <v>53</v>
      </c>
      <c r="N529">
        <v>70</v>
      </c>
      <c r="O529" s="1">
        <v>88.3333333333333</v>
      </c>
      <c r="P529">
        <v>9.8301886792452802</v>
      </c>
      <c r="Q529" s="4">
        <v>0.75714285714285701</v>
      </c>
      <c r="R529" s="4">
        <f>Table1[[#This Row],[Precision]]*100</f>
        <v>75.714285714285694</v>
      </c>
      <c r="S529" s="4">
        <v>0.88333333333333297</v>
      </c>
      <c r="T529" s="4">
        <f>Table1[[#This Row],[Recall]]*100</f>
        <v>88.3333333333333</v>
      </c>
      <c r="U529" s="4">
        <v>0.81538461538461504</v>
      </c>
      <c r="V529" s="4">
        <f>Table1[[#This Row],[F1-Score]]*100</f>
        <v>81.538461538461505</v>
      </c>
      <c r="W529" s="6">
        <v>4.2467832565307599</v>
      </c>
      <c r="X529" s="6">
        <v>1.66084766387939E-2</v>
      </c>
      <c r="Y529" s="6">
        <v>4.2301747798919704</v>
      </c>
    </row>
    <row r="530" spans="1:27" hidden="1" x14ac:dyDescent="0.25">
      <c r="A530">
        <v>88</v>
      </c>
      <c r="B530" t="s">
        <v>24</v>
      </c>
      <c r="C530" t="s">
        <v>201</v>
      </c>
      <c r="D530">
        <f>Table1[[#This Row],[numberOfOccurrancesToBeDiscovered]]*Table1[[#This Row],[motifLength]]/Table1[[#This Row],[percentageMotifsOverLog]]*100</f>
        <v>12000</v>
      </c>
      <c r="E530">
        <v>10</v>
      </c>
      <c r="F530">
        <v>10</v>
      </c>
      <c r="G530">
        <v>20</v>
      </c>
      <c r="H530">
        <v>5</v>
      </c>
      <c r="I530">
        <v>-15</v>
      </c>
      <c r="J530">
        <v>1</v>
      </c>
      <c r="K530">
        <v>1</v>
      </c>
      <c r="L530">
        <v>60</v>
      </c>
      <c r="M530">
        <v>2</v>
      </c>
      <c r="N530">
        <v>10</v>
      </c>
      <c r="O530">
        <v>3.3333333333333299</v>
      </c>
      <c r="P530">
        <v>0</v>
      </c>
      <c r="Q530" s="4">
        <v>0.2</v>
      </c>
      <c r="R530" s="4">
        <f>Table1[[#This Row],[Precision]]*100</f>
        <v>20</v>
      </c>
      <c r="S530" s="4">
        <v>3.3333333333333298E-2</v>
      </c>
      <c r="T530" s="4">
        <f>Table1[[#This Row],[Recall]]*100</f>
        <v>3.3333333333333299</v>
      </c>
      <c r="U530" s="4">
        <v>5.7142857142857197E-2</v>
      </c>
      <c r="V530" s="4">
        <f>Table1[[#This Row],[F1-Score]]*100</f>
        <v>5.7142857142857197</v>
      </c>
      <c r="W530" s="6">
        <v>1.5615761280059799</v>
      </c>
      <c r="X530" s="6">
        <v>1.67441368103027E-2</v>
      </c>
      <c r="Y530" s="6">
        <v>1.54483199119568</v>
      </c>
      <c r="AA530" t="s">
        <v>1241</v>
      </c>
    </row>
    <row r="531" spans="1:27" hidden="1" x14ac:dyDescent="0.25">
      <c r="A531">
        <v>88.1</v>
      </c>
      <c r="B531" t="s">
        <v>24</v>
      </c>
      <c r="C531" t="s">
        <v>201</v>
      </c>
      <c r="D531">
        <f>Table1[[#This Row],[numberOfOccurrancesToBeDiscovered]]*Table1[[#This Row],[motifLength]]/Table1[[#This Row],[percentageMotifsOverLog]]*100</f>
        <v>12000</v>
      </c>
      <c r="E531">
        <v>10</v>
      </c>
      <c r="F531">
        <v>10</v>
      </c>
      <c r="G531">
        <v>20</v>
      </c>
      <c r="H531">
        <v>10</v>
      </c>
      <c r="I531">
        <v>-10</v>
      </c>
      <c r="J531">
        <v>1</v>
      </c>
      <c r="K531">
        <v>1</v>
      </c>
      <c r="L531">
        <v>60</v>
      </c>
      <c r="M531">
        <v>0</v>
      </c>
      <c r="N531">
        <v>10</v>
      </c>
      <c r="O531" s="1">
        <v>0</v>
      </c>
      <c r="P531" s="1"/>
      <c r="Q531" s="4">
        <v>0</v>
      </c>
      <c r="R531" s="4">
        <f>Table1[[#This Row],[Precision]]*100</f>
        <v>0</v>
      </c>
      <c r="S531" s="4">
        <v>0</v>
      </c>
      <c r="T531" s="4">
        <f>Table1[[#This Row],[Recall]]*100</f>
        <v>0</v>
      </c>
      <c r="U531" s="4">
        <v>0</v>
      </c>
      <c r="V531" s="4">
        <f>Table1[[#This Row],[F1-Score]]*100</f>
        <v>0</v>
      </c>
      <c r="W531" s="6">
        <v>1.7666614055633501</v>
      </c>
      <c r="X531" s="6">
        <v>1.67441368103027E-2</v>
      </c>
      <c r="Y531" s="6">
        <v>1.74991726875305</v>
      </c>
      <c r="AA531" t="s">
        <v>27</v>
      </c>
    </row>
    <row r="532" spans="1:27" hidden="1" x14ac:dyDescent="0.25">
      <c r="A532">
        <v>88.2</v>
      </c>
      <c r="B532" t="s">
        <v>24</v>
      </c>
      <c r="C532" t="s">
        <v>201</v>
      </c>
      <c r="D532">
        <f>Table1[[#This Row],[numberOfOccurrancesToBeDiscovered]]*Table1[[#This Row],[motifLength]]/Table1[[#This Row],[percentageMotifsOverLog]]*100</f>
        <v>12000</v>
      </c>
      <c r="E532">
        <v>10</v>
      </c>
      <c r="F532">
        <v>10</v>
      </c>
      <c r="G532">
        <v>20</v>
      </c>
      <c r="H532">
        <v>15</v>
      </c>
      <c r="I532">
        <v>-5</v>
      </c>
      <c r="J532">
        <v>1</v>
      </c>
      <c r="K532">
        <v>1</v>
      </c>
      <c r="L532">
        <v>60</v>
      </c>
      <c r="M532">
        <v>27</v>
      </c>
      <c r="N532">
        <v>40</v>
      </c>
      <c r="O532">
        <v>45</v>
      </c>
      <c r="P532">
        <v>1</v>
      </c>
      <c r="Q532" s="4">
        <v>0.67500000000000004</v>
      </c>
      <c r="R532" s="4">
        <f>Table1[[#This Row],[Precision]]*100</f>
        <v>67.5</v>
      </c>
      <c r="S532" s="4">
        <v>0.45</v>
      </c>
      <c r="T532" s="4">
        <f>Table1[[#This Row],[Recall]]*100</f>
        <v>45</v>
      </c>
      <c r="U532" s="4">
        <v>0.54</v>
      </c>
      <c r="V532" s="4">
        <f>Table1[[#This Row],[F1-Score]]*100</f>
        <v>54</v>
      </c>
      <c r="W532" s="6">
        <v>1.90053558349609</v>
      </c>
      <c r="X532" s="6">
        <v>1.67441368103027E-2</v>
      </c>
      <c r="Y532" s="6">
        <v>1.8837914466857899</v>
      </c>
      <c r="AA532" t="s">
        <v>1242</v>
      </c>
    </row>
    <row r="533" spans="1:27" hidden="1" x14ac:dyDescent="0.25">
      <c r="A533">
        <v>88.3</v>
      </c>
      <c r="B533" t="s">
        <v>24</v>
      </c>
      <c r="C533" t="s">
        <v>201</v>
      </c>
      <c r="D533">
        <f>Table1[[#This Row],[numberOfOccurrancesToBeDiscovered]]*Table1[[#This Row],[motifLength]]/Table1[[#This Row],[percentageMotifsOverLog]]*100</f>
        <v>12000</v>
      </c>
      <c r="E533">
        <v>10</v>
      </c>
      <c r="F533">
        <v>10</v>
      </c>
      <c r="G533">
        <v>20</v>
      </c>
      <c r="H533">
        <v>20</v>
      </c>
      <c r="I533">
        <v>0</v>
      </c>
      <c r="J533">
        <v>1</v>
      </c>
      <c r="K533">
        <v>1</v>
      </c>
      <c r="L533">
        <v>60</v>
      </c>
      <c r="M533">
        <v>49</v>
      </c>
      <c r="N533">
        <v>70</v>
      </c>
      <c r="O533">
        <v>81.6666666666667</v>
      </c>
      <c r="P533">
        <v>0</v>
      </c>
      <c r="Q533" s="4">
        <v>0.7</v>
      </c>
      <c r="R533" s="4">
        <f>Table1[[#This Row],[Precision]]*100</f>
        <v>70</v>
      </c>
      <c r="S533" s="4">
        <v>0.81666666666666698</v>
      </c>
      <c r="T533" s="4">
        <f>Table1[[#This Row],[Recall]]*100</f>
        <v>81.6666666666667</v>
      </c>
      <c r="U533" s="4">
        <v>0.75384615384615405</v>
      </c>
      <c r="V533" s="4">
        <f>Table1[[#This Row],[F1-Score]]*100</f>
        <v>75.384615384615401</v>
      </c>
      <c r="W533" s="6">
        <v>2.0503284931182901</v>
      </c>
      <c r="X533" s="6">
        <v>1.67441368103027E-2</v>
      </c>
      <c r="Y533" s="6">
        <v>2.0335843563079798</v>
      </c>
    </row>
    <row r="534" spans="1:27" hidden="1" x14ac:dyDescent="0.25">
      <c r="A534">
        <v>88.4</v>
      </c>
      <c r="B534" t="s">
        <v>24</v>
      </c>
      <c r="C534" t="s">
        <v>201</v>
      </c>
      <c r="D534">
        <f>Table1[[#This Row],[numberOfOccurrancesToBeDiscovered]]*Table1[[#This Row],[motifLength]]/Table1[[#This Row],[percentageMotifsOverLog]]*100</f>
        <v>12000</v>
      </c>
      <c r="E534">
        <v>10</v>
      </c>
      <c r="F534">
        <v>10</v>
      </c>
      <c r="G534">
        <v>20</v>
      </c>
      <c r="H534">
        <v>25</v>
      </c>
      <c r="I534">
        <v>5</v>
      </c>
      <c r="J534">
        <v>1</v>
      </c>
      <c r="K534">
        <v>1</v>
      </c>
      <c r="L534">
        <v>60</v>
      </c>
      <c r="M534">
        <v>60</v>
      </c>
      <c r="N534">
        <v>80</v>
      </c>
      <c r="O534" s="1">
        <v>100</v>
      </c>
      <c r="P534">
        <v>5.8666666666666698</v>
      </c>
      <c r="Q534" s="4">
        <v>0.75</v>
      </c>
      <c r="R534" s="4">
        <f>Table1[[#This Row],[Precision]]*100</f>
        <v>75</v>
      </c>
      <c r="S534" s="4">
        <v>1</v>
      </c>
      <c r="T534" s="4">
        <f>Table1[[#This Row],[Recall]]*100</f>
        <v>100</v>
      </c>
      <c r="U534" s="4">
        <v>0.85714285714285698</v>
      </c>
      <c r="V534" s="4">
        <f>Table1[[#This Row],[F1-Score]]*100</f>
        <v>85.714285714285694</v>
      </c>
      <c r="W534" s="6">
        <v>2.0674784183502202</v>
      </c>
      <c r="X534" s="6">
        <v>1.67441368103027E-2</v>
      </c>
      <c r="Y534" s="6">
        <v>2.0507342815399201</v>
      </c>
    </row>
    <row r="535" spans="1:27" hidden="1" x14ac:dyDescent="0.25">
      <c r="A535">
        <v>88.5</v>
      </c>
      <c r="B535" t="s">
        <v>24</v>
      </c>
      <c r="C535" t="s">
        <v>201</v>
      </c>
      <c r="D535">
        <f>Table1[[#This Row],[numberOfOccurrancesToBeDiscovered]]*Table1[[#This Row],[motifLength]]/Table1[[#This Row],[percentageMotifsOverLog]]*100</f>
        <v>12000</v>
      </c>
      <c r="E535">
        <v>10</v>
      </c>
      <c r="F535">
        <v>10</v>
      </c>
      <c r="G535">
        <v>20</v>
      </c>
      <c r="H535">
        <v>30</v>
      </c>
      <c r="I535">
        <v>10</v>
      </c>
      <c r="J535">
        <v>1</v>
      </c>
      <c r="K535">
        <v>1</v>
      </c>
      <c r="L535">
        <v>60</v>
      </c>
      <c r="M535">
        <v>60</v>
      </c>
      <c r="N535">
        <v>80</v>
      </c>
      <c r="O535" s="1">
        <v>100</v>
      </c>
      <c r="P535">
        <v>4.25</v>
      </c>
      <c r="Q535" s="4">
        <v>0.75</v>
      </c>
      <c r="R535" s="4">
        <f>Table1[[#This Row],[Precision]]*100</f>
        <v>75</v>
      </c>
      <c r="S535" s="4">
        <v>1</v>
      </c>
      <c r="T535" s="4">
        <f>Table1[[#This Row],[Recall]]*100</f>
        <v>100</v>
      </c>
      <c r="U535" s="4">
        <v>0.85714285714285698</v>
      </c>
      <c r="V535" s="4">
        <f>Table1[[#This Row],[F1-Score]]*100</f>
        <v>85.714285714285694</v>
      </c>
      <c r="W535" s="6">
        <v>2.0670585632324201</v>
      </c>
      <c r="X535" s="6">
        <v>1.67441368103027E-2</v>
      </c>
      <c r="Y535" s="6">
        <v>2.05031442642212</v>
      </c>
    </row>
    <row r="536" spans="1:27" hidden="1" x14ac:dyDescent="0.25">
      <c r="A536">
        <v>89</v>
      </c>
      <c r="B536" t="s">
        <v>24</v>
      </c>
      <c r="C536" t="s">
        <v>202</v>
      </c>
      <c r="D536">
        <f>Table1[[#This Row],[numberOfOccurrancesToBeDiscovered]]*Table1[[#This Row],[motifLength]]/Table1[[#This Row],[percentageMotifsOverLog]]*100</f>
        <v>120000</v>
      </c>
      <c r="E536">
        <v>10</v>
      </c>
      <c r="F536">
        <v>1</v>
      </c>
      <c r="G536">
        <v>20</v>
      </c>
      <c r="H536">
        <v>5</v>
      </c>
      <c r="I536">
        <v>-15</v>
      </c>
      <c r="J536">
        <v>1</v>
      </c>
      <c r="K536">
        <v>1</v>
      </c>
      <c r="L536">
        <v>60</v>
      </c>
      <c r="M536">
        <v>0</v>
      </c>
      <c r="N536">
        <v>10</v>
      </c>
      <c r="O536">
        <v>0</v>
      </c>
      <c r="Q536" s="4">
        <v>0</v>
      </c>
      <c r="R536" s="4">
        <f>Table1[[#This Row],[Precision]]*100</f>
        <v>0</v>
      </c>
      <c r="S536" s="4">
        <v>0</v>
      </c>
      <c r="T536" s="4">
        <f>Table1[[#This Row],[Recall]]*100</f>
        <v>0</v>
      </c>
      <c r="U536" s="4">
        <v>0</v>
      </c>
      <c r="V536" s="4">
        <f>Table1[[#This Row],[F1-Score]]*100</f>
        <v>0</v>
      </c>
      <c r="W536" s="6">
        <v>189.502845525742</v>
      </c>
      <c r="X536" s="6">
        <v>0.116631507873535</v>
      </c>
      <c r="Y536" s="6">
        <v>189.38621401786801</v>
      </c>
      <c r="AA536" t="s">
        <v>27</v>
      </c>
    </row>
    <row r="537" spans="1:27" hidden="1" x14ac:dyDescent="0.25">
      <c r="A537">
        <v>89.1</v>
      </c>
      <c r="B537" t="s">
        <v>24</v>
      </c>
      <c r="C537" t="s">
        <v>202</v>
      </c>
      <c r="D537">
        <f>Table1[[#This Row],[numberOfOccurrancesToBeDiscovered]]*Table1[[#This Row],[motifLength]]/Table1[[#This Row],[percentageMotifsOverLog]]*100</f>
        <v>120000</v>
      </c>
      <c r="E537">
        <v>10</v>
      </c>
      <c r="F537">
        <v>1</v>
      </c>
      <c r="G537">
        <v>20</v>
      </c>
      <c r="H537">
        <v>10</v>
      </c>
      <c r="I537">
        <v>-10</v>
      </c>
      <c r="J537">
        <v>1</v>
      </c>
      <c r="K537">
        <v>1</v>
      </c>
      <c r="L537">
        <v>60</v>
      </c>
      <c r="M537">
        <v>24</v>
      </c>
      <c r="N537">
        <v>40</v>
      </c>
      <c r="O537">
        <v>40</v>
      </c>
      <c r="P537">
        <v>0</v>
      </c>
      <c r="Q537" s="4">
        <v>0.6</v>
      </c>
      <c r="R537" s="4">
        <f>Table1[[#This Row],[Precision]]*100</f>
        <v>60</v>
      </c>
      <c r="S537" s="4">
        <v>0.4</v>
      </c>
      <c r="T537" s="4">
        <f>Table1[[#This Row],[Recall]]*100</f>
        <v>40</v>
      </c>
      <c r="U537" s="4">
        <v>0.48</v>
      </c>
      <c r="V537" s="4">
        <f>Table1[[#This Row],[F1-Score]]*100</f>
        <v>48</v>
      </c>
      <c r="W537" s="6">
        <v>191.64609146118201</v>
      </c>
      <c r="X537" s="6">
        <v>0.116631507873535</v>
      </c>
      <c r="Y537" s="6">
        <v>191.52945995330799</v>
      </c>
      <c r="AA537" t="s">
        <v>1243</v>
      </c>
    </row>
    <row r="538" spans="1:27" hidden="1" x14ac:dyDescent="0.25">
      <c r="A538">
        <v>89.2</v>
      </c>
      <c r="B538" t="s">
        <v>24</v>
      </c>
      <c r="C538" t="s">
        <v>202</v>
      </c>
      <c r="D538">
        <f>Table1[[#This Row],[numberOfOccurrancesToBeDiscovered]]*Table1[[#This Row],[motifLength]]/Table1[[#This Row],[percentageMotifsOverLog]]*100</f>
        <v>120000</v>
      </c>
      <c r="E538">
        <v>10</v>
      </c>
      <c r="F538">
        <v>1</v>
      </c>
      <c r="G538">
        <v>20</v>
      </c>
      <c r="H538">
        <v>15</v>
      </c>
      <c r="I538">
        <v>-5</v>
      </c>
      <c r="J538">
        <v>1</v>
      </c>
      <c r="K538">
        <v>1</v>
      </c>
      <c r="L538">
        <v>60</v>
      </c>
      <c r="M538">
        <v>37</v>
      </c>
      <c r="N538">
        <v>50</v>
      </c>
      <c r="O538" s="1">
        <v>61.6666666666667</v>
      </c>
      <c r="P538">
        <v>0</v>
      </c>
      <c r="Q538" s="4">
        <v>0.74</v>
      </c>
      <c r="R538" s="4">
        <f>Table1[[#This Row],[Precision]]*100</f>
        <v>74</v>
      </c>
      <c r="S538" s="4">
        <v>0.61666666666666703</v>
      </c>
      <c r="T538" s="4">
        <f>Table1[[#This Row],[Recall]]*100</f>
        <v>61.6666666666667</v>
      </c>
      <c r="U538" s="4">
        <v>0.67272727272727295</v>
      </c>
      <c r="V538" s="4">
        <f>Table1[[#This Row],[F1-Score]]*100</f>
        <v>67.272727272727295</v>
      </c>
      <c r="W538" s="6">
        <v>189.129013776779</v>
      </c>
      <c r="X538" s="6">
        <v>0.116631507873535</v>
      </c>
      <c r="Y538" s="6">
        <v>189.01238226890601</v>
      </c>
    </row>
    <row r="539" spans="1:27" hidden="1" x14ac:dyDescent="0.25">
      <c r="A539">
        <v>89.3</v>
      </c>
      <c r="B539" t="s">
        <v>24</v>
      </c>
      <c r="C539" t="s">
        <v>202</v>
      </c>
      <c r="D539">
        <f>Table1[[#This Row],[numberOfOccurrancesToBeDiscovered]]*Table1[[#This Row],[motifLength]]/Table1[[#This Row],[percentageMotifsOverLog]]*100</f>
        <v>120000</v>
      </c>
      <c r="E539">
        <v>10</v>
      </c>
      <c r="F539">
        <v>1</v>
      </c>
      <c r="G539">
        <v>20</v>
      </c>
      <c r="H539">
        <v>20</v>
      </c>
      <c r="I539">
        <v>0</v>
      </c>
      <c r="J539">
        <v>1</v>
      </c>
      <c r="K539">
        <v>1</v>
      </c>
      <c r="L539">
        <v>60</v>
      </c>
      <c r="M539">
        <v>45</v>
      </c>
      <c r="N539">
        <v>60</v>
      </c>
      <c r="O539" s="1">
        <v>75</v>
      </c>
      <c r="P539">
        <v>0</v>
      </c>
      <c r="Q539" s="4">
        <v>0.75</v>
      </c>
      <c r="R539" s="4">
        <f>Table1[[#This Row],[Precision]]*100</f>
        <v>75</v>
      </c>
      <c r="S539" s="4">
        <v>0.75</v>
      </c>
      <c r="T539" s="4">
        <f>Table1[[#This Row],[Recall]]*100</f>
        <v>75</v>
      </c>
      <c r="U539" s="4">
        <v>0.75</v>
      </c>
      <c r="V539" s="4">
        <f>Table1[[#This Row],[F1-Score]]*100</f>
        <v>75</v>
      </c>
      <c r="W539" s="6">
        <v>188.42717456817601</v>
      </c>
      <c r="X539" s="6">
        <v>0.116631507873535</v>
      </c>
      <c r="Y539" s="6">
        <v>188.31054306030299</v>
      </c>
    </row>
    <row r="540" spans="1:27" hidden="1" x14ac:dyDescent="0.25">
      <c r="A540">
        <v>89.4</v>
      </c>
      <c r="B540" t="s">
        <v>24</v>
      </c>
      <c r="C540" t="s">
        <v>202</v>
      </c>
      <c r="D540">
        <f>Table1[[#This Row],[numberOfOccurrancesToBeDiscovered]]*Table1[[#This Row],[motifLength]]/Table1[[#This Row],[percentageMotifsOverLog]]*100</f>
        <v>120000</v>
      </c>
      <c r="E540">
        <v>10</v>
      </c>
      <c r="F540">
        <v>1</v>
      </c>
      <c r="G540">
        <v>20</v>
      </c>
      <c r="H540">
        <v>25</v>
      </c>
      <c r="I540">
        <v>5</v>
      </c>
      <c r="J540">
        <v>1</v>
      </c>
      <c r="K540">
        <v>1</v>
      </c>
      <c r="L540">
        <v>60</v>
      </c>
      <c r="M540">
        <v>58</v>
      </c>
      <c r="N540">
        <v>80</v>
      </c>
      <c r="O540">
        <v>96.6666666666667</v>
      </c>
      <c r="P540">
        <v>3.8620689655172402</v>
      </c>
      <c r="Q540" s="4">
        <v>0.72499999999999998</v>
      </c>
      <c r="R540" s="4">
        <f>Table1[[#This Row],[Precision]]*100</f>
        <v>72.5</v>
      </c>
      <c r="S540" s="4">
        <v>0.96666666666666701</v>
      </c>
      <c r="T540" s="4">
        <f>Table1[[#This Row],[Recall]]*100</f>
        <v>96.6666666666667</v>
      </c>
      <c r="U540" s="4">
        <v>0.82857142857142896</v>
      </c>
      <c r="V540" s="4">
        <f>Table1[[#This Row],[F1-Score]]*100</f>
        <v>82.85714285714289</v>
      </c>
      <c r="W540" s="6">
        <v>186.26156902313201</v>
      </c>
      <c r="X540" s="6">
        <v>0.116631507873535</v>
      </c>
      <c r="Y540" s="6">
        <v>186.14493751525899</v>
      </c>
    </row>
    <row r="541" spans="1:27" hidden="1" x14ac:dyDescent="0.25">
      <c r="A541">
        <v>89.5</v>
      </c>
      <c r="B541" t="s">
        <v>24</v>
      </c>
      <c r="C541" t="s">
        <v>202</v>
      </c>
      <c r="D541">
        <f>Table1[[#This Row],[numberOfOccurrancesToBeDiscovered]]*Table1[[#This Row],[motifLength]]/Table1[[#This Row],[percentageMotifsOverLog]]*100</f>
        <v>120000</v>
      </c>
      <c r="E541">
        <v>10</v>
      </c>
      <c r="F541">
        <v>1</v>
      </c>
      <c r="G541">
        <v>20</v>
      </c>
      <c r="H541">
        <v>30</v>
      </c>
      <c r="I541">
        <v>10</v>
      </c>
      <c r="J541">
        <v>1</v>
      </c>
      <c r="K541">
        <v>1</v>
      </c>
      <c r="L541">
        <v>60</v>
      </c>
      <c r="M541">
        <v>60</v>
      </c>
      <c r="N541">
        <v>80</v>
      </c>
      <c r="O541" s="1">
        <v>100</v>
      </c>
      <c r="P541">
        <v>1.4833333333333301</v>
      </c>
      <c r="Q541" s="4">
        <v>0.75</v>
      </c>
      <c r="R541" s="4">
        <f>Table1[[#This Row],[Precision]]*100</f>
        <v>75</v>
      </c>
      <c r="S541" s="4">
        <v>1</v>
      </c>
      <c r="T541" s="4">
        <f>Table1[[#This Row],[Recall]]*100</f>
        <v>100</v>
      </c>
      <c r="U541" s="4">
        <v>0.85714285714285698</v>
      </c>
      <c r="V541" s="4">
        <f>Table1[[#This Row],[F1-Score]]*100</f>
        <v>85.714285714285694</v>
      </c>
      <c r="W541" s="6">
        <v>186.77946972846999</v>
      </c>
      <c r="X541" s="6">
        <v>0.116631507873535</v>
      </c>
      <c r="Y541" s="6">
        <v>186.662838220596</v>
      </c>
    </row>
    <row r="542" spans="1:27" hidden="1" x14ac:dyDescent="0.25">
      <c r="A542">
        <v>90</v>
      </c>
      <c r="B542" t="s">
        <v>24</v>
      </c>
      <c r="C542" t="s">
        <v>203</v>
      </c>
      <c r="D542">
        <f>Table1[[#This Row],[numberOfOccurrancesToBeDiscovered]]*Table1[[#This Row],[motifLength]]/Table1[[#This Row],[percentageMotifsOverLog]]*100</f>
        <v>48000</v>
      </c>
      <c r="E542">
        <v>10</v>
      </c>
      <c r="F542">
        <v>2.5</v>
      </c>
      <c r="G542">
        <v>20</v>
      </c>
      <c r="H542">
        <v>5</v>
      </c>
      <c r="I542">
        <v>-15</v>
      </c>
      <c r="J542">
        <v>1</v>
      </c>
      <c r="K542">
        <v>1</v>
      </c>
      <c r="L542">
        <v>60</v>
      </c>
      <c r="M542">
        <v>0</v>
      </c>
      <c r="N542">
        <v>10</v>
      </c>
      <c r="O542">
        <v>0</v>
      </c>
      <c r="Q542" s="4">
        <v>0</v>
      </c>
      <c r="R542" s="4">
        <f>Table1[[#This Row],[Precision]]*100</f>
        <v>0</v>
      </c>
      <c r="S542" s="4">
        <v>0</v>
      </c>
      <c r="T542" s="4">
        <f>Table1[[#This Row],[Recall]]*100</f>
        <v>0</v>
      </c>
      <c r="U542" s="4">
        <v>0</v>
      </c>
      <c r="V542" s="4">
        <f>Table1[[#This Row],[F1-Score]]*100</f>
        <v>0</v>
      </c>
      <c r="W542" s="6">
        <v>29.815222024917599</v>
      </c>
      <c r="X542" s="6">
        <v>7.0048332214355497E-2</v>
      </c>
      <c r="Y542" s="6">
        <v>29.745173692703201</v>
      </c>
      <c r="AA542" t="s">
        <v>27</v>
      </c>
    </row>
    <row r="543" spans="1:27" hidden="1" x14ac:dyDescent="0.25">
      <c r="A543">
        <v>90.1</v>
      </c>
      <c r="B543" t="s">
        <v>24</v>
      </c>
      <c r="C543" t="s">
        <v>203</v>
      </c>
      <c r="D543">
        <f>Table1[[#This Row],[numberOfOccurrancesToBeDiscovered]]*Table1[[#This Row],[motifLength]]/Table1[[#This Row],[percentageMotifsOverLog]]*100</f>
        <v>48000</v>
      </c>
      <c r="E543">
        <v>10</v>
      </c>
      <c r="F543">
        <v>2.5</v>
      </c>
      <c r="G543">
        <v>20</v>
      </c>
      <c r="H543">
        <v>10</v>
      </c>
      <c r="I543">
        <v>-10</v>
      </c>
      <c r="J543">
        <v>1</v>
      </c>
      <c r="K543">
        <v>1</v>
      </c>
      <c r="L543">
        <v>60</v>
      </c>
      <c r="M543">
        <v>29</v>
      </c>
      <c r="N543">
        <v>40</v>
      </c>
      <c r="O543">
        <v>48.3333333333333</v>
      </c>
      <c r="P543">
        <v>3</v>
      </c>
      <c r="Q543" s="4">
        <v>0.72499999999999998</v>
      </c>
      <c r="R543" s="4">
        <f>Table1[[#This Row],[Precision]]*100</f>
        <v>72.5</v>
      </c>
      <c r="S543" s="4">
        <v>0.483333333333333</v>
      </c>
      <c r="T543" s="4">
        <f>Table1[[#This Row],[Recall]]*100</f>
        <v>48.3333333333333</v>
      </c>
      <c r="U543" s="4">
        <v>0.57999999999999996</v>
      </c>
      <c r="V543" s="4">
        <f>Table1[[#This Row],[F1-Score]]*100</f>
        <v>57.999999999999993</v>
      </c>
      <c r="W543" s="6">
        <v>29.505869150161701</v>
      </c>
      <c r="X543" s="6">
        <v>7.0048332214355497E-2</v>
      </c>
      <c r="Y543" s="6">
        <v>29.435820817947398</v>
      </c>
      <c r="AA543" t="s">
        <v>752</v>
      </c>
    </row>
    <row r="544" spans="1:27" hidden="1" x14ac:dyDescent="0.25">
      <c r="A544">
        <v>90.2</v>
      </c>
      <c r="B544" t="s">
        <v>24</v>
      </c>
      <c r="C544" t="s">
        <v>203</v>
      </c>
      <c r="D544">
        <f>Table1[[#This Row],[numberOfOccurrancesToBeDiscovered]]*Table1[[#This Row],[motifLength]]/Table1[[#This Row],[percentageMotifsOverLog]]*100</f>
        <v>48000</v>
      </c>
      <c r="E544">
        <v>10</v>
      </c>
      <c r="F544">
        <v>2.5</v>
      </c>
      <c r="G544">
        <v>20</v>
      </c>
      <c r="H544">
        <v>15</v>
      </c>
      <c r="I544">
        <v>-5</v>
      </c>
      <c r="J544">
        <v>1</v>
      </c>
      <c r="K544">
        <v>1</v>
      </c>
      <c r="L544">
        <v>60</v>
      </c>
      <c r="M544">
        <v>21</v>
      </c>
      <c r="N544">
        <v>30</v>
      </c>
      <c r="O544" s="1">
        <v>35</v>
      </c>
      <c r="P544">
        <v>6</v>
      </c>
      <c r="Q544" s="4">
        <v>0.7</v>
      </c>
      <c r="R544" s="4">
        <f>Table1[[#This Row],[Precision]]*100</f>
        <v>70</v>
      </c>
      <c r="S544" s="4">
        <v>0.35</v>
      </c>
      <c r="T544" s="4">
        <f>Table1[[#This Row],[Recall]]*100</f>
        <v>35</v>
      </c>
      <c r="U544" s="4">
        <v>0.46666666666666701</v>
      </c>
      <c r="V544" s="4">
        <f>Table1[[#This Row],[F1-Score]]*100</f>
        <v>46.6666666666667</v>
      </c>
      <c r="W544" s="6">
        <v>29.5446536540985</v>
      </c>
      <c r="X544" s="6">
        <v>7.0048332214355497E-2</v>
      </c>
      <c r="Y544" s="6">
        <v>29.474605321884201</v>
      </c>
      <c r="AA544" t="s">
        <v>1244</v>
      </c>
    </row>
    <row r="545" spans="1:27" hidden="1" x14ac:dyDescent="0.25">
      <c r="A545">
        <v>90.3</v>
      </c>
      <c r="B545" t="s">
        <v>24</v>
      </c>
      <c r="C545" t="s">
        <v>203</v>
      </c>
      <c r="D545">
        <f>Table1[[#This Row],[numberOfOccurrancesToBeDiscovered]]*Table1[[#This Row],[motifLength]]/Table1[[#This Row],[percentageMotifsOverLog]]*100</f>
        <v>48000</v>
      </c>
      <c r="E545">
        <v>10</v>
      </c>
      <c r="F545">
        <v>2.5</v>
      </c>
      <c r="G545">
        <v>20</v>
      </c>
      <c r="H545">
        <v>20</v>
      </c>
      <c r="I545">
        <v>0</v>
      </c>
      <c r="J545">
        <v>1</v>
      </c>
      <c r="K545">
        <v>1</v>
      </c>
      <c r="L545">
        <v>60</v>
      </c>
      <c r="M545">
        <v>46</v>
      </c>
      <c r="N545">
        <v>60</v>
      </c>
      <c r="O545">
        <v>76.6666666666667</v>
      </c>
      <c r="P545">
        <v>0.15217391304347799</v>
      </c>
      <c r="Q545" s="4">
        <v>0.76666666666666705</v>
      </c>
      <c r="R545" s="4">
        <f>Table1[[#This Row],[Precision]]*100</f>
        <v>76.6666666666667</v>
      </c>
      <c r="S545" s="4">
        <v>0.76666666666666705</v>
      </c>
      <c r="T545" s="4">
        <f>Table1[[#This Row],[Recall]]*100</f>
        <v>76.6666666666667</v>
      </c>
      <c r="U545" s="4">
        <v>0.76666666666666705</v>
      </c>
      <c r="V545" s="4">
        <f>Table1[[#This Row],[F1-Score]]*100</f>
        <v>76.6666666666667</v>
      </c>
      <c r="W545" s="6">
        <v>34.706111431121798</v>
      </c>
      <c r="X545" s="6">
        <v>7.0048332214355497E-2</v>
      </c>
      <c r="Y545" s="6">
        <v>34.636063098907499</v>
      </c>
    </row>
    <row r="546" spans="1:27" hidden="1" x14ac:dyDescent="0.25">
      <c r="A546">
        <v>90.4</v>
      </c>
      <c r="B546" t="s">
        <v>24</v>
      </c>
      <c r="C546" t="s">
        <v>203</v>
      </c>
      <c r="D546">
        <f>Table1[[#This Row],[numberOfOccurrancesToBeDiscovered]]*Table1[[#This Row],[motifLength]]/Table1[[#This Row],[percentageMotifsOverLog]]*100</f>
        <v>48000</v>
      </c>
      <c r="E546">
        <v>10</v>
      </c>
      <c r="F546">
        <v>2.5</v>
      </c>
      <c r="G546">
        <v>20</v>
      </c>
      <c r="H546">
        <v>25</v>
      </c>
      <c r="I546">
        <v>5</v>
      </c>
      <c r="J546">
        <v>1</v>
      </c>
      <c r="K546">
        <v>1</v>
      </c>
      <c r="L546">
        <v>60</v>
      </c>
      <c r="M546">
        <v>29</v>
      </c>
      <c r="N546">
        <v>40</v>
      </c>
      <c r="O546">
        <v>48.3333333333333</v>
      </c>
      <c r="P546">
        <v>1.68965517241379</v>
      </c>
      <c r="Q546" s="4">
        <v>0.72499999999999998</v>
      </c>
      <c r="R546" s="4">
        <f>Table1[[#This Row],[Precision]]*100</f>
        <v>72.5</v>
      </c>
      <c r="S546" s="4">
        <v>0.483333333333333</v>
      </c>
      <c r="T546" s="4">
        <f>Table1[[#This Row],[Recall]]*100</f>
        <v>48.3333333333333</v>
      </c>
      <c r="U546" s="4">
        <v>0.57999999999999996</v>
      </c>
      <c r="V546" s="4">
        <f>Table1[[#This Row],[F1-Score]]*100</f>
        <v>57.999999999999993</v>
      </c>
      <c r="W546" s="6">
        <v>29.593762397766099</v>
      </c>
      <c r="X546" s="6">
        <v>7.0048332214355497E-2</v>
      </c>
      <c r="Y546" s="6">
        <v>29.5237140655518</v>
      </c>
      <c r="AA546" t="s">
        <v>1245</v>
      </c>
    </row>
    <row r="547" spans="1:27" hidden="1" x14ac:dyDescent="0.25">
      <c r="A547">
        <v>90.5</v>
      </c>
      <c r="B547" t="s">
        <v>24</v>
      </c>
      <c r="C547" t="s">
        <v>203</v>
      </c>
      <c r="D547">
        <f>Table1[[#This Row],[numberOfOccurrancesToBeDiscovered]]*Table1[[#This Row],[motifLength]]/Table1[[#This Row],[percentageMotifsOverLog]]*100</f>
        <v>48000</v>
      </c>
      <c r="E547">
        <v>10</v>
      </c>
      <c r="F547">
        <v>2.5</v>
      </c>
      <c r="G547">
        <v>20</v>
      </c>
      <c r="H547">
        <v>30</v>
      </c>
      <c r="I547">
        <v>10</v>
      </c>
      <c r="J547">
        <v>1</v>
      </c>
      <c r="K547">
        <v>1</v>
      </c>
      <c r="L547">
        <v>60</v>
      </c>
      <c r="M547">
        <v>13</v>
      </c>
      <c r="N547">
        <v>20</v>
      </c>
      <c r="O547">
        <v>21.6666666666667</v>
      </c>
      <c r="P547" s="1">
        <v>0.53846153846153799</v>
      </c>
      <c r="Q547" s="4">
        <v>0.65</v>
      </c>
      <c r="R547" s="4">
        <f>Table1[[#This Row],[Precision]]*100</f>
        <v>65</v>
      </c>
      <c r="S547" s="4">
        <v>0.21666666666666701</v>
      </c>
      <c r="T547" s="4">
        <f>Table1[[#This Row],[Recall]]*100</f>
        <v>21.6666666666667</v>
      </c>
      <c r="U547" s="4">
        <v>0.32500000000000001</v>
      </c>
      <c r="V547" s="4">
        <f>Table1[[#This Row],[F1-Score]]*100</f>
        <v>32.5</v>
      </c>
      <c r="W547" s="6">
        <v>29.193621397018401</v>
      </c>
      <c r="X547" s="6">
        <v>7.0048332214355497E-2</v>
      </c>
      <c r="Y547" s="6">
        <v>29.123573064804098</v>
      </c>
      <c r="AA547" t="s">
        <v>1246</v>
      </c>
    </row>
    <row r="548" spans="1:27" hidden="1" x14ac:dyDescent="0.25">
      <c r="A548">
        <v>91</v>
      </c>
      <c r="B548" t="s">
        <v>24</v>
      </c>
      <c r="C548" t="s">
        <v>204</v>
      </c>
      <c r="D548">
        <f>Table1[[#This Row],[numberOfOccurrancesToBeDiscovered]]*Table1[[#This Row],[motifLength]]/Table1[[#This Row],[percentageMotifsOverLog]]*100</f>
        <v>24000</v>
      </c>
      <c r="E548">
        <v>10</v>
      </c>
      <c r="F548">
        <v>5</v>
      </c>
      <c r="G548">
        <v>20</v>
      </c>
      <c r="H548">
        <v>5</v>
      </c>
      <c r="I548">
        <v>-15</v>
      </c>
      <c r="J548">
        <v>1</v>
      </c>
      <c r="K548">
        <v>1</v>
      </c>
      <c r="L548">
        <v>60</v>
      </c>
      <c r="M548">
        <v>31</v>
      </c>
      <c r="N548">
        <v>40</v>
      </c>
      <c r="O548" s="1">
        <v>51.6666666666667</v>
      </c>
      <c r="P548">
        <v>1.12903225806452</v>
      </c>
      <c r="Q548" s="4">
        <v>0.77500000000000002</v>
      </c>
      <c r="R548" s="4">
        <f>Table1[[#This Row],[Precision]]*100</f>
        <v>77.5</v>
      </c>
      <c r="S548" s="4">
        <v>0.51666666666666705</v>
      </c>
      <c r="T548" s="4">
        <f>Table1[[#This Row],[Recall]]*100</f>
        <v>51.666666666666707</v>
      </c>
      <c r="U548" s="4">
        <v>0.62</v>
      </c>
      <c r="V548" s="4">
        <f>Table1[[#This Row],[F1-Score]]*100</f>
        <v>62</v>
      </c>
      <c r="W548" s="6">
        <v>7.5044662952423096</v>
      </c>
      <c r="X548" s="6">
        <v>3.4211874008178697E-2</v>
      </c>
      <c r="Y548" s="6">
        <v>7.47025442123413</v>
      </c>
      <c r="AA548" t="s">
        <v>1247</v>
      </c>
    </row>
    <row r="549" spans="1:27" hidden="1" x14ac:dyDescent="0.25">
      <c r="A549">
        <v>91.1</v>
      </c>
      <c r="B549" t="s">
        <v>24</v>
      </c>
      <c r="C549" t="s">
        <v>204</v>
      </c>
      <c r="D549">
        <f>Table1[[#This Row],[numberOfOccurrancesToBeDiscovered]]*Table1[[#This Row],[motifLength]]/Table1[[#This Row],[percentageMotifsOverLog]]*100</f>
        <v>24000</v>
      </c>
      <c r="E549">
        <v>10</v>
      </c>
      <c r="F549">
        <v>5</v>
      </c>
      <c r="G549">
        <v>20</v>
      </c>
      <c r="H549">
        <v>10</v>
      </c>
      <c r="I549">
        <v>-10</v>
      </c>
      <c r="J549">
        <v>1</v>
      </c>
      <c r="K549">
        <v>1</v>
      </c>
      <c r="L549">
        <v>60</v>
      </c>
      <c r="M549">
        <v>0</v>
      </c>
      <c r="N549">
        <v>10</v>
      </c>
      <c r="O549">
        <v>0</v>
      </c>
      <c r="Q549" s="4">
        <v>0</v>
      </c>
      <c r="R549" s="4">
        <f>Table1[[#This Row],[Precision]]*100</f>
        <v>0</v>
      </c>
      <c r="S549" s="4">
        <v>0</v>
      </c>
      <c r="T549" s="4">
        <f>Table1[[#This Row],[Recall]]*100</f>
        <v>0</v>
      </c>
      <c r="U549" s="4">
        <v>0</v>
      </c>
      <c r="V549" s="4">
        <f>Table1[[#This Row],[F1-Score]]*100</f>
        <v>0</v>
      </c>
      <c r="W549" s="6">
        <v>7.1527476310729998</v>
      </c>
      <c r="X549" s="6">
        <v>3.4211874008178697E-2</v>
      </c>
      <c r="Y549" s="6">
        <v>7.1185357570648202</v>
      </c>
      <c r="AA549" t="s">
        <v>27</v>
      </c>
    </row>
    <row r="550" spans="1:27" hidden="1" x14ac:dyDescent="0.25">
      <c r="A550">
        <v>91.2</v>
      </c>
      <c r="B550" t="s">
        <v>24</v>
      </c>
      <c r="C550" t="s">
        <v>204</v>
      </c>
      <c r="D550">
        <f>Table1[[#This Row],[numberOfOccurrancesToBeDiscovered]]*Table1[[#This Row],[motifLength]]/Table1[[#This Row],[percentageMotifsOverLog]]*100</f>
        <v>24000</v>
      </c>
      <c r="E550">
        <v>10</v>
      </c>
      <c r="F550">
        <v>5</v>
      </c>
      <c r="G550">
        <v>20</v>
      </c>
      <c r="H550">
        <v>15</v>
      </c>
      <c r="I550">
        <v>-5</v>
      </c>
      <c r="J550">
        <v>1</v>
      </c>
      <c r="K550">
        <v>1</v>
      </c>
      <c r="L550">
        <v>60</v>
      </c>
      <c r="M550">
        <v>12</v>
      </c>
      <c r="N550">
        <v>20</v>
      </c>
      <c r="O550" s="1">
        <v>20</v>
      </c>
      <c r="P550">
        <v>0</v>
      </c>
      <c r="Q550" s="4">
        <v>0.6</v>
      </c>
      <c r="R550" s="4">
        <f>Table1[[#This Row],[Precision]]*100</f>
        <v>60</v>
      </c>
      <c r="S550" s="4">
        <v>0.2</v>
      </c>
      <c r="T550" s="4">
        <f>Table1[[#This Row],[Recall]]*100</f>
        <v>20</v>
      </c>
      <c r="U550" s="4">
        <v>0.3</v>
      </c>
      <c r="V550" s="4">
        <f>Table1[[#This Row],[F1-Score]]*100</f>
        <v>30</v>
      </c>
      <c r="W550" s="6">
        <v>7.2002491950988796</v>
      </c>
      <c r="X550" s="6">
        <v>3.4211874008178697E-2</v>
      </c>
      <c r="Y550" s="6">
        <v>7.1660373210907</v>
      </c>
      <c r="AA550" t="s">
        <v>1248</v>
      </c>
    </row>
    <row r="551" spans="1:27" hidden="1" x14ac:dyDescent="0.25">
      <c r="A551">
        <v>91.3</v>
      </c>
      <c r="B551" t="s">
        <v>24</v>
      </c>
      <c r="C551" t="s">
        <v>204</v>
      </c>
      <c r="D551">
        <f>Table1[[#This Row],[numberOfOccurrancesToBeDiscovered]]*Table1[[#This Row],[motifLength]]/Table1[[#This Row],[percentageMotifsOverLog]]*100</f>
        <v>24000</v>
      </c>
      <c r="E551">
        <v>10</v>
      </c>
      <c r="F551">
        <v>5</v>
      </c>
      <c r="G551">
        <v>20</v>
      </c>
      <c r="H551">
        <v>20</v>
      </c>
      <c r="I551">
        <v>0</v>
      </c>
      <c r="J551">
        <v>1</v>
      </c>
      <c r="K551">
        <v>1</v>
      </c>
      <c r="L551">
        <v>60</v>
      </c>
      <c r="M551">
        <v>39</v>
      </c>
      <c r="N551">
        <v>50</v>
      </c>
      <c r="O551" s="1">
        <v>65</v>
      </c>
      <c r="P551">
        <v>0</v>
      </c>
      <c r="Q551" s="4">
        <v>0.78</v>
      </c>
      <c r="R551" s="4">
        <f>Table1[[#This Row],[Precision]]*100</f>
        <v>78</v>
      </c>
      <c r="S551" s="4">
        <v>0.65</v>
      </c>
      <c r="T551" s="4">
        <f>Table1[[#This Row],[Recall]]*100</f>
        <v>65</v>
      </c>
      <c r="U551" s="4">
        <v>0.70909090909090899</v>
      </c>
      <c r="V551" s="4">
        <f>Table1[[#This Row],[F1-Score]]*100</f>
        <v>70.909090909090907</v>
      </c>
      <c r="W551" s="6">
        <v>7.5529973506927499</v>
      </c>
      <c r="X551" s="6">
        <v>3.4211874008178697E-2</v>
      </c>
      <c r="Y551" s="6">
        <v>7.5187854766845703</v>
      </c>
      <c r="AA551" t="s">
        <v>753</v>
      </c>
    </row>
    <row r="552" spans="1:27" hidden="1" x14ac:dyDescent="0.25">
      <c r="A552">
        <v>91.4</v>
      </c>
      <c r="B552" t="s">
        <v>24</v>
      </c>
      <c r="C552" t="s">
        <v>204</v>
      </c>
      <c r="D552">
        <f>Table1[[#This Row],[numberOfOccurrancesToBeDiscovered]]*Table1[[#This Row],[motifLength]]/Table1[[#This Row],[percentageMotifsOverLog]]*100</f>
        <v>24000</v>
      </c>
      <c r="E552">
        <v>10</v>
      </c>
      <c r="F552">
        <v>5</v>
      </c>
      <c r="G552">
        <v>20</v>
      </c>
      <c r="H552">
        <v>25</v>
      </c>
      <c r="I552">
        <v>5</v>
      </c>
      <c r="J552">
        <v>1</v>
      </c>
      <c r="K552">
        <v>1</v>
      </c>
      <c r="L552">
        <v>60</v>
      </c>
      <c r="M552">
        <v>60</v>
      </c>
      <c r="N552">
        <v>80</v>
      </c>
      <c r="O552">
        <v>100</v>
      </c>
      <c r="P552" s="1">
        <v>1.4</v>
      </c>
      <c r="Q552" s="4">
        <v>0.75</v>
      </c>
      <c r="R552" s="4">
        <f>Table1[[#This Row],[Precision]]*100</f>
        <v>75</v>
      </c>
      <c r="S552" s="4">
        <v>1</v>
      </c>
      <c r="T552" s="4">
        <f>Table1[[#This Row],[Recall]]*100</f>
        <v>100</v>
      </c>
      <c r="U552" s="4">
        <v>0.85714285714285698</v>
      </c>
      <c r="V552" s="4">
        <f>Table1[[#This Row],[F1-Score]]*100</f>
        <v>85.714285714285694</v>
      </c>
      <c r="W552" s="6">
        <v>7.7027041912078902</v>
      </c>
      <c r="X552" s="6">
        <v>3.4211874008178697E-2</v>
      </c>
      <c r="Y552" s="6">
        <v>7.6684923171997097</v>
      </c>
    </row>
    <row r="553" spans="1:27" hidden="1" x14ac:dyDescent="0.25">
      <c r="A553">
        <v>91.5</v>
      </c>
      <c r="B553" t="s">
        <v>24</v>
      </c>
      <c r="C553" t="s">
        <v>204</v>
      </c>
      <c r="D553">
        <f>Table1[[#This Row],[numberOfOccurrancesToBeDiscovered]]*Table1[[#This Row],[motifLength]]/Table1[[#This Row],[percentageMotifsOverLog]]*100</f>
        <v>24000</v>
      </c>
      <c r="E553">
        <v>10</v>
      </c>
      <c r="F553">
        <v>5</v>
      </c>
      <c r="G553">
        <v>20</v>
      </c>
      <c r="H553">
        <v>30</v>
      </c>
      <c r="I553">
        <v>10</v>
      </c>
      <c r="J553">
        <v>1</v>
      </c>
      <c r="K553">
        <v>1</v>
      </c>
      <c r="L553">
        <v>60</v>
      </c>
      <c r="M553">
        <v>59</v>
      </c>
      <c r="N553">
        <v>80</v>
      </c>
      <c r="O553" s="1">
        <v>98.3333333333333</v>
      </c>
      <c r="P553" s="1">
        <v>5.13559322033898</v>
      </c>
      <c r="Q553" s="4">
        <v>0.73750000000000004</v>
      </c>
      <c r="R553" s="4">
        <f>Table1[[#This Row],[Precision]]*100</f>
        <v>73.75</v>
      </c>
      <c r="S553" s="4">
        <v>0.98333333333333295</v>
      </c>
      <c r="T553" s="4">
        <f>Table1[[#This Row],[Recall]]*100</f>
        <v>98.3333333333333</v>
      </c>
      <c r="U553" s="4">
        <v>0.84285714285714297</v>
      </c>
      <c r="V553" s="4">
        <f>Table1[[#This Row],[F1-Score]]*100</f>
        <v>84.285714285714292</v>
      </c>
      <c r="W553" s="6">
        <v>7.4857633113861102</v>
      </c>
      <c r="X553" s="6">
        <v>3.4211874008178697E-2</v>
      </c>
      <c r="Y553" s="6">
        <v>7.4515514373779297</v>
      </c>
    </row>
    <row r="554" spans="1:27" hidden="1" x14ac:dyDescent="0.25">
      <c r="A554">
        <v>92</v>
      </c>
      <c r="B554" t="s">
        <v>24</v>
      </c>
      <c r="C554" t="s">
        <v>205</v>
      </c>
      <c r="D554">
        <f>Table1[[#This Row],[numberOfOccurrancesToBeDiscovered]]*Table1[[#This Row],[motifLength]]/Table1[[#This Row],[percentageMotifsOverLog]]*100</f>
        <v>15000</v>
      </c>
      <c r="E554">
        <v>10</v>
      </c>
      <c r="F554">
        <v>10</v>
      </c>
      <c r="G554">
        <v>25</v>
      </c>
      <c r="H554">
        <v>5</v>
      </c>
      <c r="I554">
        <v>-20</v>
      </c>
      <c r="J554">
        <v>1</v>
      </c>
      <c r="K554">
        <v>1</v>
      </c>
      <c r="L554">
        <v>60</v>
      </c>
      <c r="M554">
        <v>39</v>
      </c>
      <c r="N554">
        <v>50</v>
      </c>
      <c r="O554">
        <v>65</v>
      </c>
      <c r="P554">
        <v>0</v>
      </c>
      <c r="Q554" s="4">
        <v>0.78</v>
      </c>
      <c r="R554" s="4">
        <f>Table1[[#This Row],[Precision]]*100</f>
        <v>78</v>
      </c>
      <c r="S554" s="4">
        <v>0.65</v>
      </c>
      <c r="T554" s="4">
        <f>Table1[[#This Row],[Recall]]*100</f>
        <v>65</v>
      </c>
      <c r="U554" s="4">
        <v>0.70909090909090899</v>
      </c>
      <c r="V554" s="4">
        <f>Table1[[#This Row],[F1-Score]]*100</f>
        <v>70.909090909090907</v>
      </c>
      <c r="W554" s="6">
        <v>2.8723876476287802</v>
      </c>
      <c r="X554" s="6">
        <v>1.6766071319580099E-2</v>
      </c>
      <c r="Y554" s="6">
        <v>2.8556215763092001</v>
      </c>
      <c r="AA554" t="s">
        <v>1249</v>
      </c>
    </row>
    <row r="555" spans="1:27" hidden="1" x14ac:dyDescent="0.25">
      <c r="A555">
        <v>92.1</v>
      </c>
      <c r="B555" t="s">
        <v>24</v>
      </c>
      <c r="C555" t="s">
        <v>205</v>
      </c>
      <c r="D555">
        <f>Table1[[#This Row],[numberOfOccurrancesToBeDiscovered]]*Table1[[#This Row],[motifLength]]/Table1[[#This Row],[percentageMotifsOverLog]]*100</f>
        <v>15000</v>
      </c>
      <c r="E555">
        <v>10</v>
      </c>
      <c r="F555">
        <v>10</v>
      </c>
      <c r="G555">
        <v>25</v>
      </c>
      <c r="H555">
        <v>10</v>
      </c>
      <c r="I555">
        <v>-15</v>
      </c>
      <c r="J555">
        <v>1</v>
      </c>
      <c r="K555">
        <v>1</v>
      </c>
      <c r="L555">
        <v>60</v>
      </c>
      <c r="M555">
        <v>0</v>
      </c>
      <c r="N555">
        <v>10</v>
      </c>
      <c r="O555" s="1">
        <v>0</v>
      </c>
      <c r="Q555" s="4">
        <v>0</v>
      </c>
      <c r="R555" s="4">
        <f>Table1[[#This Row],[Precision]]*100</f>
        <v>0</v>
      </c>
      <c r="S555" s="4">
        <v>0</v>
      </c>
      <c r="T555" s="4">
        <f>Table1[[#This Row],[Recall]]*100</f>
        <v>0</v>
      </c>
      <c r="U555" s="4">
        <v>0</v>
      </c>
      <c r="V555" s="4">
        <f>Table1[[#This Row],[F1-Score]]*100</f>
        <v>0</v>
      </c>
      <c r="W555" s="6">
        <v>2.6721436977386501</v>
      </c>
      <c r="X555" s="6">
        <v>1.6766071319580099E-2</v>
      </c>
      <c r="Y555" s="6">
        <v>2.65537762641907</v>
      </c>
      <c r="AA555" t="s">
        <v>27</v>
      </c>
    </row>
    <row r="556" spans="1:27" hidden="1" x14ac:dyDescent="0.25">
      <c r="A556">
        <v>92.2</v>
      </c>
      <c r="B556" t="s">
        <v>24</v>
      </c>
      <c r="C556" t="s">
        <v>205</v>
      </c>
      <c r="D556">
        <f>Table1[[#This Row],[numberOfOccurrancesToBeDiscovered]]*Table1[[#This Row],[motifLength]]/Table1[[#This Row],[percentageMotifsOverLog]]*100</f>
        <v>15000</v>
      </c>
      <c r="E556">
        <v>10</v>
      </c>
      <c r="F556">
        <v>10</v>
      </c>
      <c r="G556">
        <v>25</v>
      </c>
      <c r="H556">
        <v>15</v>
      </c>
      <c r="I556">
        <v>-10</v>
      </c>
      <c r="J556">
        <v>1</v>
      </c>
      <c r="K556">
        <v>1</v>
      </c>
      <c r="L556">
        <v>60</v>
      </c>
      <c r="M556">
        <v>47</v>
      </c>
      <c r="N556">
        <v>60</v>
      </c>
      <c r="O556" s="1">
        <v>78.3333333333333</v>
      </c>
      <c r="P556">
        <v>0</v>
      </c>
      <c r="Q556" s="4">
        <v>0.78333333333333299</v>
      </c>
      <c r="R556" s="4">
        <f>Table1[[#This Row],[Precision]]*100</f>
        <v>78.3333333333333</v>
      </c>
      <c r="S556" s="4">
        <v>0.78333333333333299</v>
      </c>
      <c r="T556" s="4">
        <f>Table1[[#This Row],[Recall]]*100</f>
        <v>78.3333333333333</v>
      </c>
      <c r="U556" s="4">
        <v>0.78333333333333299</v>
      </c>
      <c r="V556" s="4">
        <f>Table1[[#This Row],[F1-Score]]*100</f>
        <v>78.3333333333333</v>
      </c>
      <c r="W556" s="6">
        <v>3.0460267066955602</v>
      </c>
      <c r="X556" s="6">
        <v>1.6766071319580099E-2</v>
      </c>
      <c r="Y556" s="6">
        <v>3.0292606353759801</v>
      </c>
    </row>
    <row r="557" spans="1:27" hidden="1" x14ac:dyDescent="0.25">
      <c r="A557">
        <v>92.3</v>
      </c>
      <c r="B557" t="s">
        <v>24</v>
      </c>
      <c r="C557" t="s">
        <v>205</v>
      </c>
      <c r="D557">
        <f>Table1[[#This Row],[numberOfOccurrancesToBeDiscovered]]*Table1[[#This Row],[motifLength]]/Table1[[#This Row],[percentageMotifsOverLog]]*100</f>
        <v>15000</v>
      </c>
      <c r="E557">
        <v>10</v>
      </c>
      <c r="F557">
        <v>10</v>
      </c>
      <c r="G557">
        <v>25</v>
      </c>
      <c r="H557">
        <v>20</v>
      </c>
      <c r="I557">
        <v>-5</v>
      </c>
      <c r="J557">
        <v>1</v>
      </c>
      <c r="K557">
        <v>1</v>
      </c>
      <c r="L557">
        <v>60</v>
      </c>
      <c r="M557">
        <v>53</v>
      </c>
      <c r="N557">
        <v>70</v>
      </c>
      <c r="O557" s="1">
        <v>88.3333333333333</v>
      </c>
      <c r="P557">
        <v>0</v>
      </c>
      <c r="Q557" s="4">
        <v>0.75714285714285701</v>
      </c>
      <c r="R557" s="4">
        <f>Table1[[#This Row],[Precision]]*100</f>
        <v>75.714285714285694</v>
      </c>
      <c r="S557" s="4">
        <v>0.88333333333333297</v>
      </c>
      <c r="T557" s="4">
        <f>Table1[[#This Row],[Recall]]*100</f>
        <v>88.3333333333333</v>
      </c>
      <c r="U557" s="4">
        <v>0.81538461538461504</v>
      </c>
      <c r="V557" s="4">
        <f>Table1[[#This Row],[F1-Score]]*100</f>
        <v>81.538461538461505</v>
      </c>
      <c r="W557" s="6">
        <v>3.01175141334534</v>
      </c>
      <c r="X557" s="6">
        <v>1.6766071319580099E-2</v>
      </c>
      <c r="Y557" s="6">
        <v>2.9949853420257599</v>
      </c>
    </row>
    <row r="558" spans="1:27" hidden="1" x14ac:dyDescent="0.25">
      <c r="A558">
        <v>92.4</v>
      </c>
      <c r="B558" t="s">
        <v>24</v>
      </c>
      <c r="C558" t="s">
        <v>205</v>
      </c>
      <c r="D558">
        <f>Table1[[#This Row],[numberOfOccurrancesToBeDiscovered]]*Table1[[#This Row],[motifLength]]/Table1[[#This Row],[percentageMotifsOverLog]]*100</f>
        <v>15000</v>
      </c>
      <c r="E558">
        <v>10</v>
      </c>
      <c r="F558">
        <v>10</v>
      </c>
      <c r="G558">
        <v>25</v>
      </c>
      <c r="H558">
        <v>25</v>
      </c>
      <c r="I558">
        <v>0</v>
      </c>
      <c r="J558">
        <v>1</v>
      </c>
      <c r="K558">
        <v>1</v>
      </c>
      <c r="L558">
        <v>60</v>
      </c>
      <c r="M558">
        <v>57</v>
      </c>
      <c r="N558">
        <v>80</v>
      </c>
      <c r="O558">
        <v>95</v>
      </c>
      <c r="P558">
        <v>0.19298245614035101</v>
      </c>
      <c r="Q558" s="4">
        <v>0.71250000000000002</v>
      </c>
      <c r="R558" s="4">
        <f>Table1[[#This Row],[Precision]]*100</f>
        <v>71.25</v>
      </c>
      <c r="S558" s="4">
        <v>0.95</v>
      </c>
      <c r="T558" s="4">
        <f>Table1[[#This Row],[Recall]]*100</f>
        <v>95</v>
      </c>
      <c r="U558" s="4">
        <v>0.81428571428571395</v>
      </c>
      <c r="V558" s="4">
        <f>Table1[[#This Row],[F1-Score]]*100</f>
        <v>81.428571428571388</v>
      </c>
      <c r="W558" s="6">
        <v>3.0727286338806201</v>
      </c>
      <c r="X558" s="6">
        <v>1.6766071319580099E-2</v>
      </c>
      <c r="Y558" s="6">
        <v>3.05596256256104</v>
      </c>
    </row>
    <row r="559" spans="1:27" hidden="1" x14ac:dyDescent="0.25">
      <c r="A559">
        <v>92.5</v>
      </c>
      <c r="B559" t="s">
        <v>24</v>
      </c>
      <c r="C559" t="s">
        <v>205</v>
      </c>
      <c r="D559">
        <f>Table1[[#This Row],[numberOfOccurrancesToBeDiscovered]]*Table1[[#This Row],[motifLength]]/Table1[[#This Row],[percentageMotifsOverLog]]*100</f>
        <v>15000</v>
      </c>
      <c r="E559">
        <v>10</v>
      </c>
      <c r="F559">
        <v>10</v>
      </c>
      <c r="G559">
        <v>25</v>
      </c>
      <c r="H559">
        <v>30</v>
      </c>
      <c r="I559">
        <v>5</v>
      </c>
      <c r="J559">
        <v>1</v>
      </c>
      <c r="K559">
        <v>1</v>
      </c>
      <c r="L559">
        <v>60</v>
      </c>
      <c r="M559">
        <v>27</v>
      </c>
      <c r="N559">
        <v>40</v>
      </c>
      <c r="O559">
        <v>45</v>
      </c>
      <c r="P559">
        <v>5.5185185185185199</v>
      </c>
      <c r="Q559" s="4">
        <v>0.67500000000000004</v>
      </c>
      <c r="R559" s="4">
        <f>Table1[[#This Row],[Precision]]*100</f>
        <v>67.5</v>
      </c>
      <c r="S559" s="4">
        <v>0.45</v>
      </c>
      <c r="T559" s="4">
        <f>Table1[[#This Row],[Recall]]*100</f>
        <v>45</v>
      </c>
      <c r="U559" s="4">
        <v>0.54</v>
      </c>
      <c r="V559" s="4">
        <f>Table1[[#This Row],[F1-Score]]*100</f>
        <v>54</v>
      </c>
      <c r="W559" s="6">
        <v>2.7810111045837398</v>
      </c>
      <c r="X559" s="6">
        <v>1.6766071319580099E-2</v>
      </c>
      <c r="Y559" s="6">
        <v>2.7642450332641602</v>
      </c>
      <c r="AA559" t="s">
        <v>1250</v>
      </c>
    </row>
    <row r="560" spans="1:27" hidden="1" x14ac:dyDescent="0.25">
      <c r="A560">
        <v>93</v>
      </c>
      <c r="B560" t="s">
        <v>24</v>
      </c>
      <c r="C560" t="s">
        <v>206</v>
      </c>
      <c r="D560">
        <f>Table1[[#This Row],[numberOfOccurrancesToBeDiscovered]]*Table1[[#This Row],[motifLength]]/Table1[[#This Row],[percentageMotifsOverLog]]*100</f>
        <v>150000</v>
      </c>
      <c r="E560">
        <v>10</v>
      </c>
      <c r="F560">
        <v>1</v>
      </c>
      <c r="G560">
        <v>25</v>
      </c>
      <c r="H560">
        <v>5</v>
      </c>
      <c r="I560">
        <v>-20</v>
      </c>
      <c r="J560">
        <v>1</v>
      </c>
      <c r="K560">
        <v>1</v>
      </c>
      <c r="L560">
        <v>60</v>
      </c>
      <c r="M560">
        <v>32</v>
      </c>
      <c r="N560">
        <v>50</v>
      </c>
      <c r="O560">
        <v>53.3333333333333</v>
      </c>
      <c r="P560">
        <v>0</v>
      </c>
      <c r="Q560" s="4">
        <v>0.64</v>
      </c>
      <c r="R560" s="4">
        <f>Table1[[#This Row],[Precision]]*100</f>
        <v>64</v>
      </c>
      <c r="S560" s="4">
        <v>0.53333333333333299</v>
      </c>
      <c r="T560" s="4">
        <f>Table1[[#This Row],[Recall]]*100</f>
        <v>53.3333333333333</v>
      </c>
      <c r="U560" s="4">
        <v>0.58181818181818201</v>
      </c>
      <c r="V560" s="4">
        <f>Table1[[#This Row],[F1-Score]]*100</f>
        <v>58.181818181818201</v>
      </c>
      <c r="W560" s="6">
        <v>305.30697274208097</v>
      </c>
      <c r="X560" s="6">
        <v>0.132752180099487</v>
      </c>
      <c r="Y560" s="6">
        <v>305.17422056198097</v>
      </c>
      <c r="AA560" t="s">
        <v>1251</v>
      </c>
    </row>
    <row r="561" spans="1:27" hidden="1" x14ac:dyDescent="0.25">
      <c r="A561">
        <v>93.1</v>
      </c>
      <c r="B561" t="s">
        <v>24</v>
      </c>
      <c r="C561" t="s">
        <v>206</v>
      </c>
      <c r="D561">
        <f>Table1[[#This Row],[numberOfOccurrancesToBeDiscovered]]*Table1[[#This Row],[motifLength]]/Table1[[#This Row],[percentageMotifsOverLog]]*100</f>
        <v>150000</v>
      </c>
      <c r="E561">
        <v>10</v>
      </c>
      <c r="F561">
        <v>1</v>
      </c>
      <c r="G561">
        <v>25</v>
      </c>
      <c r="H561">
        <v>10</v>
      </c>
      <c r="I561">
        <v>-15</v>
      </c>
      <c r="J561">
        <v>1</v>
      </c>
      <c r="K561">
        <v>1</v>
      </c>
      <c r="L561">
        <v>60</v>
      </c>
      <c r="M561">
        <v>27</v>
      </c>
      <c r="N561">
        <v>40</v>
      </c>
      <c r="O561">
        <v>45</v>
      </c>
      <c r="P561">
        <v>0</v>
      </c>
      <c r="Q561" s="4">
        <v>0.67500000000000004</v>
      </c>
      <c r="R561" s="4">
        <f>Table1[[#This Row],[Precision]]*100</f>
        <v>67.5</v>
      </c>
      <c r="S561" s="4">
        <v>0.45</v>
      </c>
      <c r="T561" s="4">
        <f>Table1[[#This Row],[Recall]]*100</f>
        <v>45</v>
      </c>
      <c r="U561" s="4">
        <v>0.54</v>
      </c>
      <c r="V561" s="4">
        <f>Table1[[#This Row],[F1-Score]]*100</f>
        <v>54</v>
      </c>
      <c r="W561" s="6">
        <v>301.040269136429</v>
      </c>
      <c r="X561" s="6">
        <v>0.132752180099487</v>
      </c>
      <c r="Y561" s="6">
        <v>300.907516956329</v>
      </c>
      <c r="AA561" t="s">
        <v>1252</v>
      </c>
    </row>
    <row r="562" spans="1:27" hidden="1" x14ac:dyDescent="0.25">
      <c r="A562">
        <v>93.2</v>
      </c>
      <c r="B562" t="s">
        <v>24</v>
      </c>
      <c r="C562" t="s">
        <v>206</v>
      </c>
      <c r="D562">
        <f>Table1[[#This Row],[numberOfOccurrancesToBeDiscovered]]*Table1[[#This Row],[motifLength]]/Table1[[#This Row],[percentageMotifsOverLog]]*100</f>
        <v>150000</v>
      </c>
      <c r="E562">
        <v>10</v>
      </c>
      <c r="F562">
        <v>1</v>
      </c>
      <c r="G562">
        <v>25</v>
      </c>
      <c r="H562">
        <v>15</v>
      </c>
      <c r="I562">
        <v>-10</v>
      </c>
      <c r="J562">
        <v>1</v>
      </c>
      <c r="K562">
        <v>1</v>
      </c>
      <c r="L562">
        <v>60</v>
      </c>
      <c r="M562">
        <v>22</v>
      </c>
      <c r="N562">
        <v>30</v>
      </c>
      <c r="O562" s="1">
        <v>36.6666666666667</v>
      </c>
      <c r="P562">
        <v>0</v>
      </c>
      <c r="Q562" s="4">
        <v>0.73333333333333295</v>
      </c>
      <c r="R562" s="4">
        <f>Table1[[#This Row],[Precision]]*100</f>
        <v>73.3333333333333</v>
      </c>
      <c r="S562" s="4">
        <v>0.36666666666666697</v>
      </c>
      <c r="T562" s="4">
        <f>Table1[[#This Row],[Recall]]*100</f>
        <v>36.6666666666667</v>
      </c>
      <c r="U562" s="4">
        <v>0.48888888888888898</v>
      </c>
      <c r="V562" s="4">
        <f>Table1[[#This Row],[F1-Score]]*100</f>
        <v>48.8888888888889</v>
      </c>
      <c r="W562" s="6">
        <v>291.704303979874</v>
      </c>
      <c r="X562" s="6">
        <v>0.132752180099487</v>
      </c>
      <c r="Y562" s="6">
        <v>291.571551799774</v>
      </c>
      <c r="AA562" t="s">
        <v>1253</v>
      </c>
    </row>
    <row r="563" spans="1:27" hidden="1" x14ac:dyDescent="0.25">
      <c r="A563">
        <v>93.3</v>
      </c>
      <c r="B563" t="s">
        <v>24</v>
      </c>
      <c r="C563" t="s">
        <v>206</v>
      </c>
      <c r="D563">
        <f>Table1[[#This Row],[numberOfOccurrancesToBeDiscovered]]*Table1[[#This Row],[motifLength]]/Table1[[#This Row],[percentageMotifsOverLog]]*100</f>
        <v>150000</v>
      </c>
      <c r="E563">
        <v>10</v>
      </c>
      <c r="F563">
        <v>1</v>
      </c>
      <c r="G563">
        <v>25</v>
      </c>
      <c r="H563">
        <v>20</v>
      </c>
      <c r="I563">
        <v>-5</v>
      </c>
      <c r="J563">
        <v>1</v>
      </c>
      <c r="K563">
        <v>1</v>
      </c>
      <c r="L563">
        <v>60</v>
      </c>
      <c r="M563">
        <v>15</v>
      </c>
      <c r="N563">
        <v>20</v>
      </c>
      <c r="O563" s="1">
        <v>25</v>
      </c>
      <c r="P563" s="1">
        <v>0</v>
      </c>
      <c r="Q563" s="4">
        <v>0.75</v>
      </c>
      <c r="R563" s="4">
        <f>Table1[[#This Row],[Precision]]*100</f>
        <v>75</v>
      </c>
      <c r="S563" s="4">
        <v>0.25</v>
      </c>
      <c r="T563" s="4">
        <f>Table1[[#This Row],[Recall]]*100</f>
        <v>25</v>
      </c>
      <c r="U563" s="4">
        <v>0.375</v>
      </c>
      <c r="V563" s="4">
        <f>Table1[[#This Row],[F1-Score]]*100</f>
        <v>37.5</v>
      </c>
      <c r="W563" s="6">
        <v>289.18697714805597</v>
      </c>
      <c r="X563" s="6">
        <v>0.132752180099487</v>
      </c>
      <c r="Y563" s="6">
        <v>289.054224967957</v>
      </c>
      <c r="AA563" t="s">
        <v>1254</v>
      </c>
    </row>
    <row r="564" spans="1:27" hidden="1" x14ac:dyDescent="0.25">
      <c r="A564">
        <v>93.4</v>
      </c>
      <c r="B564" t="s">
        <v>24</v>
      </c>
      <c r="C564" t="s">
        <v>206</v>
      </c>
      <c r="D564">
        <f>Table1[[#This Row],[numberOfOccurrancesToBeDiscovered]]*Table1[[#This Row],[motifLength]]/Table1[[#This Row],[percentageMotifsOverLog]]*100</f>
        <v>150000</v>
      </c>
      <c r="E564">
        <v>10</v>
      </c>
      <c r="F564">
        <v>1</v>
      </c>
      <c r="G564">
        <v>25</v>
      </c>
      <c r="H564">
        <v>25</v>
      </c>
      <c r="I564">
        <v>0</v>
      </c>
      <c r="J564">
        <v>1</v>
      </c>
      <c r="K564">
        <v>1</v>
      </c>
      <c r="L564">
        <v>60</v>
      </c>
      <c r="M564">
        <v>60</v>
      </c>
      <c r="N564">
        <v>80</v>
      </c>
      <c r="O564" s="1">
        <v>100</v>
      </c>
      <c r="P564">
        <v>0.4</v>
      </c>
      <c r="Q564" s="4">
        <v>0.75</v>
      </c>
      <c r="R564" s="4">
        <f>Table1[[#This Row],[Precision]]*100</f>
        <v>75</v>
      </c>
      <c r="S564" s="4">
        <v>1</v>
      </c>
      <c r="T564" s="4">
        <f>Table1[[#This Row],[Recall]]*100</f>
        <v>100</v>
      </c>
      <c r="U564" s="4">
        <v>0.85714285714285698</v>
      </c>
      <c r="V564" s="4">
        <f>Table1[[#This Row],[F1-Score]]*100</f>
        <v>85.714285714285694</v>
      </c>
      <c r="W564" s="6">
        <v>284.40177297592197</v>
      </c>
      <c r="X564" s="6">
        <v>0.132752180099487</v>
      </c>
      <c r="Y564" s="6">
        <v>284.26902079582197</v>
      </c>
    </row>
    <row r="565" spans="1:27" hidden="1" x14ac:dyDescent="0.25">
      <c r="A565">
        <v>93.5</v>
      </c>
      <c r="B565" t="s">
        <v>24</v>
      </c>
      <c r="C565" t="s">
        <v>206</v>
      </c>
      <c r="D565">
        <f>Table1[[#This Row],[numberOfOccurrancesToBeDiscovered]]*Table1[[#This Row],[motifLength]]/Table1[[#This Row],[percentageMotifsOverLog]]*100</f>
        <v>150000</v>
      </c>
      <c r="E565">
        <v>10</v>
      </c>
      <c r="F565">
        <v>1</v>
      </c>
      <c r="G565">
        <v>25</v>
      </c>
      <c r="H565">
        <v>30</v>
      </c>
      <c r="I565">
        <v>5</v>
      </c>
      <c r="J565">
        <v>1</v>
      </c>
      <c r="K565">
        <v>1</v>
      </c>
      <c r="L565">
        <v>60</v>
      </c>
      <c r="M565">
        <v>59</v>
      </c>
      <c r="N565">
        <v>80</v>
      </c>
      <c r="O565">
        <v>98.3333333333333</v>
      </c>
      <c r="P565" s="1">
        <v>2.9152542372881398</v>
      </c>
      <c r="Q565" s="4">
        <v>0.73750000000000004</v>
      </c>
      <c r="R565" s="4">
        <f>Table1[[#This Row],[Precision]]*100</f>
        <v>73.75</v>
      </c>
      <c r="S565" s="4">
        <v>0.98333333333333295</v>
      </c>
      <c r="T565" s="4">
        <f>Table1[[#This Row],[Recall]]*100</f>
        <v>98.3333333333333</v>
      </c>
      <c r="U565" s="4">
        <v>0.84285714285714297</v>
      </c>
      <c r="V565" s="4">
        <f>Table1[[#This Row],[F1-Score]]*100</f>
        <v>84.285714285714292</v>
      </c>
      <c r="W565" s="6">
        <v>277.35082173347502</v>
      </c>
      <c r="X565" s="6">
        <v>0.132752180099487</v>
      </c>
      <c r="Y565" s="6">
        <v>277.21806955337502</v>
      </c>
    </row>
    <row r="566" spans="1:27" hidden="1" x14ac:dyDescent="0.25">
      <c r="A566">
        <v>94</v>
      </c>
      <c r="B566" t="s">
        <v>24</v>
      </c>
      <c r="C566" t="s">
        <v>207</v>
      </c>
      <c r="D566">
        <f>Table1[[#This Row],[numberOfOccurrancesToBeDiscovered]]*Table1[[#This Row],[motifLength]]/Table1[[#This Row],[percentageMotifsOverLog]]*100</f>
        <v>60000</v>
      </c>
      <c r="E566">
        <v>10</v>
      </c>
      <c r="F566">
        <v>2.5</v>
      </c>
      <c r="G566">
        <v>25</v>
      </c>
      <c r="H566">
        <v>5</v>
      </c>
      <c r="I566">
        <v>-20</v>
      </c>
      <c r="J566">
        <v>1</v>
      </c>
      <c r="K566">
        <v>1</v>
      </c>
      <c r="L566">
        <v>60</v>
      </c>
      <c r="M566">
        <v>0</v>
      </c>
      <c r="N566">
        <v>10</v>
      </c>
      <c r="O566">
        <v>0</v>
      </c>
      <c r="Q566" s="4">
        <v>0</v>
      </c>
      <c r="R566" s="4">
        <f>Table1[[#This Row],[Precision]]*100</f>
        <v>0</v>
      </c>
      <c r="S566" s="4">
        <v>0</v>
      </c>
      <c r="T566" s="4">
        <f>Table1[[#This Row],[Recall]]*100</f>
        <v>0</v>
      </c>
      <c r="U566" s="4">
        <v>0</v>
      </c>
      <c r="V566" s="4">
        <f>Table1[[#This Row],[F1-Score]]*100</f>
        <v>0</v>
      </c>
      <c r="W566" s="6">
        <v>43.726547956466703</v>
      </c>
      <c r="X566" s="6">
        <v>0.115235805511475</v>
      </c>
      <c r="Y566" s="6">
        <v>43.6113121509552</v>
      </c>
      <c r="AA566" t="s">
        <v>27</v>
      </c>
    </row>
    <row r="567" spans="1:27" hidden="1" x14ac:dyDescent="0.25">
      <c r="A567">
        <v>94.1</v>
      </c>
      <c r="B567" t="s">
        <v>24</v>
      </c>
      <c r="C567" t="s">
        <v>207</v>
      </c>
      <c r="D567">
        <f>Table1[[#This Row],[numberOfOccurrancesToBeDiscovered]]*Table1[[#This Row],[motifLength]]/Table1[[#This Row],[percentageMotifsOverLog]]*100</f>
        <v>60000</v>
      </c>
      <c r="E567">
        <v>10</v>
      </c>
      <c r="F567">
        <v>2.5</v>
      </c>
      <c r="G567">
        <v>25</v>
      </c>
      <c r="H567">
        <v>10</v>
      </c>
      <c r="I567">
        <v>-15</v>
      </c>
      <c r="J567">
        <v>1</v>
      </c>
      <c r="K567">
        <v>1</v>
      </c>
      <c r="L567">
        <v>60</v>
      </c>
      <c r="M567">
        <v>30</v>
      </c>
      <c r="N567">
        <v>40</v>
      </c>
      <c r="O567">
        <v>50</v>
      </c>
      <c r="P567">
        <v>3</v>
      </c>
      <c r="Q567" s="4">
        <v>0.75</v>
      </c>
      <c r="R567" s="4">
        <f>Table1[[#This Row],[Precision]]*100</f>
        <v>75</v>
      </c>
      <c r="S567" s="4">
        <v>0.5</v>
      </c>
      <c r="T567" s="4">
        <f>Table1[[#This Row],[Recall]]*100</f>
        <v>50</v>
      </c>
      <c r="U567" s="4">
        <v>0.6</v>
      </c>
      <c r="V567" s="4">
        <f>Table1[[#This Row],[F1-Score]]*100</f>
        <v>60</v>
      </c>
      <c r="W567" s="6">
        <v>44.374451160430901</v>
      </c>
      <c r="X567" s="6">
        <v>0.115235805511475</v>
      </c>
      <c r="Y567" s="6">
        <v>44.259215354919398</v>
      </c>
      <c r="AA567" t="s">
        <v>1255</v>
      </c>
    </row>
    <row r="568" spans="1:27" hidden="1" x14ac:dyDescent="0.25">
      <c r="A568">
        <v>94.2</v>
      </c>
      <c r="B568" t="s">
        <v>24</v>
      </c>
      <c r="C568" t="s">
        <v>207</v>
      </c>
      <c r="D568">
        <f>Table1[[#This Row],[numberOfOccurrancesToBeDiscovered]]*Table1[[#This Row],[motifLength]]/Table1[[#This Row],[percentageMotifsOverLog]]*100</f>
        <v>60000</v>
      </c>
      <c r="E568">
        <v>10</v>
      </c>
      <c r="F568">
        <v>2.5</v>
      </c>
      <c r="G568">
        <v>25</v>
      </c>
      <c r="H568">
        <v>15</v>
      </c>
      <c r="I568">
        <v>-10</v>
      </c>
      <c r="J568">
        <v>1</v>
      </c>
      <c r="K568">
        <v>1</v>
      </c>
      <c r="L568">
        <v>60</v>
      </c>
      <c r="M568">
        <v>29</v>
      </c>
      <c r="N568">
        <v>40</v>
      </c>
      <c r="O568">
        <v>48.3333333333333</v>
      </c>
      <c r="P568">
        <v>3</v>
      </c>
      <c r="Q568" s="4">
        <v>0.72499999999999998</v>
      </c>
      <c r="R568" s="4">
        <f>Table1[[#This Row],[Precision]]*100</f>
        <v>72.5</v>
      </c>
      <c r="S568" s="4">
        <v>0.483333333333333</v>
      </c>
      <c r="T568" s="4">
        <f>Table1[[#This Row],[Recall]]*100</f>
        <v>48.3333333333333</v>
      </c>
      <c r="U568" s="4">
        <v>0.57999999999999996</v>
      </c>
      <c r="V568" s="4">
        <f>Table1[[#This Row],[F1-Score]]*100</f>
        <v>57.999999999999993</v>
      </c>
      <c r="W568" s="6">
        <v>44.607799768447897</v>
      </c>
      <c r="X568" s="6">
        <v>0.115235805511475</v>
      </c>
      <c r="Y568" s="6">
        <v>44.492563962936401</v>
      </c>
      <c r="AA568" t="s">
        <v>1256</v>
      </c>
    </row>
    <row r="569" spans="1:27" hidden="1" x14ac:dyDescent="0.25">
      <c r="A569">
        <v>94.3</v>
      </c>
      <c r="B569" t="s">
        <v>24</v>
      </c>
      <c r="C569" t="s">
        <v>207</v>
      </c>
      <c r="D569">
        <f>Table1[[#This Row],[numberOfOccurrancesToBeDiscovered]]*Table1[[#This Row],[motifLength]]/Table1[[#This Row],[percentageMotifsOverLog]]*100</f>
        <v>60000</v>
      </c>
      <c r="E569">
        <v>10</v>
      </c>
      <c r="F569">
        <v>2.5</v>
      </c>
      <c r="G569">
        <v>25</v>
      </c>
      <c r="H569">
        <v>20</v>
      </c>
      <c r="I569">
        <v>-5</v>
      </c>
      <c r="J569">
        <v>1</v>
      </c>
      <c r="K569">
        <v>1</v>
      </c>
      <c r="L569">
        <v>60</v>
      </c>
      <c r="M569">
        <v>31</v>
      </c>
      <c r="N569">
        <v>40</v>
      </c>
      <c r="O569">
        <v>51.6666666666667</v>
      </c>
      <c r="P569">
        <v>1</v>
      </c>
      <c r="Q569" s="4">
        <v>0.77500000000000002</v>
      </c>
      <c r="R569" s="4">
        <f>Table1[[#This Row],[Precision]]*100</f>
        <v>77.5</v>
      </c>
      <c r="S569" s="4">
        <v>0.51666666666666705</v>
      </c>
      <c r="T569" s="4">
        <f>Table1[[#This Row],[Recall]]*100</f>
        <v>51.666666666666707</v>
      </c>
      <c r="U569" s="4">
        <v>0.62</v>
      </c>
      <c r="V569" s="4">
        <f>Table1[[#This Row],[F1-Score]]*100</f>
        <v>62</v>
      </c>
      <c r="W569" s="6">
        <v>44.092689037322998</v>
      </c>
      <c r="X569" s="6">
        <v>0.115235805511475</v>
      </c>
      <c r="Y569" s="6">
        <v>43.977453231811502</v>
      </c>
      <c r="AA569" t="s">
        <v>754</v>
      </c>
    </row>
    <row r="570" spans="1:27" hidden="1" x14ac:dyDescent="0.25">
      <c r="A570">
        <v>94.4</v>
      </c>
      <c r="B570" t="s">
        <v>24</v>
      </c>
      <c r="C570" t="s">
        <v>207</v>
      </c>
      <c r="D570">
        <f>Table1[[#This Row],[numberOfOccurrancesToBeDiscovered]]*Table1[[#This Row],[motifLength]]/Table1[[#This Row],[percentageMotifsOverLog]]*100</f>
        <v>60000</v>
      </c>
      <c r="E570">
        <v>10</v>
      </c>
      <c r="F570">
        <v>2.5</v>
      </c>
      <c r="G570">
        <v>25</v>
      </c>
      <c r="H570">
        <v>25</v>
      </c>
      <c r="I570">
        <v>0</v>
      </c>
      <c r="J570">
        <v>1</v>
      </c>
      <c r="K570">
        <v>1</v>
      </c>
      <c r="L570">
        <v>60</v>
      </c>
      <c r="M570">
        <v>60</v>
      </c>
      <c r="N570">
        <v>80</v>
      </c>
      <c r="O570">
        <v>100</v>
      </c>
      <c r="P570">
        <v>1.55</v>
      </c>
      <c r="Q570" s="4">
        <v>0.75</v>
      </c>
      <c r="R570" s="4">
        <f>Table1[[#This Row],[Precision]]*100</f>
        <v>75</v>
      </c>
      <c r="S570" s="4">
        <v>1</v>
      </c>
      <c r="T570" s="4">
        <f>Table1[[#This Row],[Recall]]*100</f>
        <v>100</v>
      </c>
      <c r="U570" s="4">
        <v>0.85714285714285698</v>
      </c>
      <c r="V570" s="4">
        <f>Table1[[#This Row],[F1-Score]]*100</f>
        <v>85.714285714285694</v>
      </c>
      <c r="W570" s="6">
        <v>44.611741781234699</v>
      </c>
      <c r="X570" s="6">
        <v>0.115235805511475</v>
      </c>
      <c r="Y570" s="6">
        <v>44.496505975723302</v>
      </c>
    </row>
    <row r="571" spans="1:27" hidden="1" x14ac:dyDescent="0.25">
      <c r="A571">
        <v>94.5</v>
      </c>
      <c r="B571" t="s">
        <v>24</v>
      </c>
      <c r="C571" t="s">
        <v>207</v>
      </c>
      <c r="D571">
        <f>Table1[[#This Row],[numberOfOccurrancesToBeDiscovered]]*Table1[[#This Row],[motifLength]]/Table1[[#This Row],[percentageMotifsOverLog]]*100</f>
        <v>60000</v>
      </c>
      <c r="E571">
        <v>10</v>
      </c>
      <c r="F571">
        <v>2.5</v>
      </c>
      <c r="G571">
        <v>25</v>
      </c>
      <c r="H571">
        <v>30</v>
      </c>
      <c r="I571">
        <v>5</v>
      </c>
      <c r="J571">
        <v>1</v>
      </c>
      <c r="K571">
        <v>1</v>
      </c>
      <c r="L571">
        <v>60</v>
      </c>
      <c r="M571">
        <v>60</v>
      </c>
      <c r="N571">
        <v>80</v>
      </c>
      <c r="O571">
        <v>100</v>
      </c>
      <c r="P571">
        <v>4.3833333333333302</v>
      </c>
      <c r="Q571" s="4">
        <v>0.75</v>
      </c>
      <c r="R571" s="4">
        <f>Table1[[#This Row],[Precision]]*100</f>
        <v>75</v>
      </c>
      <c r="S571" s="4">
        <v>1</v>
      </c>
      <c r="T571" s="4">
        <f>Table1[[#This Row],[Recall]]*100</f>
        <v>100</v>
      </c>
      <c r="U571" s="4">
        <v>0.85714285714285698</v>
      </c>
      <c r="V571" s="4">
        <f>Table1[[#This Row],[F1-Score]]*100</f>
        <v>85.714285714285694</v>
      </c>
      <c r="W571" s="6">
        <v>44.672945261001601</v>
      </c>
      <c r="X571" s="6">
        <v>0.115235805511475</v>
      </c>
      <c r="Y571" s="6">
        <v>44.557709455490098</v>
      </c>
    </row>
    <row r="572" spans="1:27" hidden="1" x14ac:dyDescent="0.25">
      <c r="A572">
        <v>95</v>
      </c>
      <c r="B572" t="s">
        <v>24</v>
      </c>
      <c r="C572" t="s">
        <v>208</v>
      </c>
      <c r="D572">
        <f>Table1[[#This Row],[numberOfOccurrancesToBeDiscovered]]*Table1[[#This Row],[motifLength]]/Table1[[#This Row],[percentageMotifsOverLog]]*100</f>
        <v>30000</v>
      </c>
      <c r="E572">
        <v>10</v>
      </c>
      <c r="F572">
        <v>5</v>
      </c>
      <c r="G572">
        <v>25</v>
      </c>
      <c r="H572">
        <v>5</v>
      </c>
      <c r="I572">
        <v>-20</v>
      </c>
      <c r="J572">
        <v>1</v>
      </c>
      <c r="K572">
        <v>1</v>
      </c>
      <c r="L572">
        <v>60</v>
      </c>
      <c r="M572">
        <v>0</v>
      </c>
      <c r="N572">
        <v>10</v>
      </c>
      <c r="O572">
        <v>0</v>
      </c>
      <c r="Q572" s="4">
        <v>0</v>
      </c>
      <c r="R572" s="4">
        <f>Table1[[#This Row],[Precision]]*100</f>
        <v>0</v>
      </c>
      <c r="S572" s="4">
        <v>0</v>
      </c>
      <c r="T572" s="4">
        <f>Table1[[#This Row],[Recall]]*100</f>
        <v>0</v>
      </c>
      <c r="U572" s="4">
        <v>0</v>
      </c>
      <c r="V572" s="4">
        <f>Table1[[#This Row],[F1-Score]]*100</f>
        <v>0</v>
      </c>
      <c r="W572" s="6">
        <v>10.752809762954699</v>
      </c>
      <c r="X572" s="6">
        <v>3.3365011215210003E-2</v>
      </c>
      <c r="Y572" s="6">
        <v>10.7194447517395</v>
      </c>
      <c r="AA572" t="s">
        <v>27</v>
      </c>
    </row>
    <row r="573" spans="1:27" hidden="1" x14ac:dyDescent="0.25">
      <c r="A573">
        <v>95.1</v>
      </c>
      <c r="B573" t="s">
        <v>24</v>
      </c>
      <c r="C573" t="s">
        <v>208</v>
      </c>
      <c r="D573">
        <f>Table1[[#This Row],[numberOfOccurrancesToBeDiscovered]]*Table1[[#This Row],[motifLength]]/Table1[[#This Row],[percentageMotifsOverLog]]*100</f>
        <v>30000</v>
      </c>
      <c r="E573">
        <v>10</v>
      </c>
      <c r="F573">
        <v>5</v>
      </c>
      <c r="G573">
        <v>25</v>
      </c>
      <c r="H573">
        <v>10</v>
      </c>
      <c r="I573">
        <v>-15</v>
      </c>
      <c r="J573">
        <v>1</v>
      </c>
      <c r="K573">
        <v>1</v>
      </c>
      <c r="L573">
        <v>60</v>
      </c>
      <c r="M573">
        <v>6</v>
      </c>
      <c r="N573">
        <v>10</v>
      </c>
      <c r="O573">
        <v>10</v>
      </c>
      <c r="P573">
        <v>1.5</v>
      </c>
      <c r="Q573" s="4">
        <v>0.6</v>
      </c>
      <c r="R573" s="4">
        <f>Table1[[#This Row],[Precision]]*100</f>
        <v>60</v>
      </c>
      <c r="S573" s="4">
        <v>0.1</v>
      </c>
      <c r="T573" s="4">
        <f>Table1[[#This Row],[Recall]]*100</f>
        <v>10</v>
      </c>
      <c r="U573" s="4">
        <v>0.17142857142857101</v>
      </c>
      <c r="V573" s="4">
        <f>Table1[[#This Row],[F1-Score]]*100</f>
        <v>17.1428571428571</v>
      </c>
      <c r="W573" s="6">
        <v>10.7337918281555</v>
      </c>
      <c r="X573" s="6">
        <v>3.3365011215210003E-2</v>
      </c>
      <c r="Y573" s="6">
        <v>10.700426816940301</v>
      </c>
      <c r="AA573" t="s">
        <v>1257</v>
      </c>
    </row>
    <row r="574" spans="1:27" hidden="1" x14ac:dyDescent="0.25">
      <c r="A574">
        <v>95.2</v>
      </c>
      <c r="B574" t="s">
        <v>24</v>
      </c>
      <c r="C574" t="s">
        <v>208</v>
      </c>
      <c r="D574">
        <f>Table1[[#This Row],[numberOfOccurrancesToBeDiscovered]]*Table1[[#This Row],[motifLength]]/Table1[[#This Row],[percentageMotifsOverLog]]*100</f>
        <v>30000</v>
      </c>
      <c r="E574">
        <v>10</v>
      </c>
      <c r="F574">
        <v>5</v>
      </c>
      <c r="G574">
        <v>25</v>
      </c>
      <c r="H574">
        <v>15</v>
      </c>
      <c r="I574">
        <v>-10</v>
      </c>
      <c r="J574">
        <v>1</v>
      </c>
      <c r="K574">
        <v>1</v>
      </c>
      <c r="L574">
        <v>60</v>
      </c>
      <c r="M574">
        <v>18</v>
      </c>
      <c r="N574">
        <v>30</v>
      </c>
      <c r="O574">
        <v>30</v>
      </c>
      <c r="P574">
        <v>2.6111111111111098</v>
      </c>
      <c r="Q574" s="4">
        <v>0.6</v>
      </c>
      <c r="R574" s="4">
        <f>Table1[[#This Row],[Precision]]*100</f>
        <v>60</v>
      </c>
      <c r="S574" s="4">
        <v>0.3</v>
      </c>
      <c r="T574" s="4">
        <f>Table1[[#This Row],[Recall]]*100</f>
        <v>30</v>
      </c>
      <c r="U574" s="4">
        <v>0.4</v>
      </c>
      <c r="V574" s="4">
        <f>Table1[[#This Row],[F1-Score]]*100</f>
        <v>40</v>
      </c>
      <c r="W574" s="6">
        <v>10.968731880188001</v>
      </c>
      <c r="X574" s="6">
        <v>3.3365011215210003E-2</v>
      </c>
      <c r="Y574" s="6">
        <v>10.9353668689728</v>
      </c>
      <c r="AA574" t="s">
        <v>1258</v>
      </c>
    </row>
    <row r="575" spans="1:27" hidden="1" x14ac:dyDescent="0.25">
      <c r="A575">
        <v>95.3</v>
      </c>
      <c r="B575" t="s">
        <v>24</v>
      </c>
      <c r="C575" t="s">
        <v>208</v>
      </c>
      <c r="D575">
        <f>Table1[[#This Row],[numberOfOccurrancesToBeDiscovered]]*Table1[[#This Row],[motifLength]]/Table1[[#This Row],[percentageMotifsOverLog]]*100</f>
        <v>30000</v>
      </c>
      <c r="E575">
        <v>10</v>
      </c>
      <c r="F575">
        <v>5</v>
      </c>
      <c r="G575">
        <v>25</v>
      </c>
      <c r="H575">
        <v>20</v>
      </c>
      <c r="I575">
        <v>-5</v>
      </c>
      <c r="J575">
        <v>1</v>
      </c>
      <c r="K575">
        <v>1</v>
      </c>
      <c r="L575">
        <v>60</v>
      </c>
      <c r="M575">
        <v>20</v>
      </c>
      <c r="N575">
        <v>30</v>
      </c>
      <c r="O575" s="1">
        <v>33.3333333333333</v>
      </c>
      <c r="P575">
        <v>0</v>
      </c>
      <c r="Q575" s="4">
        <v>0.66666666666666696</v>
      </c>
      <c r="R575" s="4">
        <f>Table1[[#This Row],[Precision]]*100</f>
        <v>66.6666666666667</v>
      </c>
      <c r="S575" s="4">
        <v>0.33333333333333298</v>
      </c>
      <c r="T575" s="4">
        <f>Table1[[#This Row],[Recall]]*100</f>
        <v>33.3333333333333</v>
      </c>
      <c r="U575" s="4">
        <v>0.44444444444444398</v>
      </c>
      <c r="V575" s="4">
        <f>Table1[[#This Row],[F1-Score]]*100</f>
        <v>44.4444444444444</v>
      </c>
      <c r="W575" s="6">
        <v>10.8696973323822</v>
      </c>
      <c r="X575" s="6">
        <v>3.3365011215210003E-2</v>
      </c>
      <c r="Y575" s="6">
        <v>10.836332321166999</v>
      </c>
      <c r="AA575" t="s">
        <v>1259</v>
      </c>
    </row>
    <row r="576" spans="1:27" hidden="1" x14ac:dyDescent="0.25">
      <c r="A576">
        <v>95.4</v>
      </c>
      <c r="B576" t="s">
        <v>24</v>
      </c>
      <c r="C576" t="s">
        <v>208</v>
      </c>
      <c r="D576">
        <f>Table1[[#This Row],[numberOfOccurrancesToBeDiscovered]]*Table1[[#This Row],[motifLength]]/Table1[[#This Row],[percentageMotifsOverLog]]*100</f>
        <v>30000</v>
      </c>
      <c r="E576">
        <v>10</v>
      </c>
      <c r="F576">
        <v>5</v>
      </c>
      <c r="G576">
        <v>25</v>
      </c>
      <c r="H576">
        <v>25</v>
      </c>
      <c r="I576">
        <v>0</v>
      </c>
      <c r="J576">
        <v>1</v>
      </c>
      <c r="K576">
        <v>1</v>
      </c>
      <c r="L576">
        <v>60</v>
      </c>
      <c r="M576">
        <v>60</v>
      </c>
      <c r="N576">
        <v>80</v>
      </c>
      <c r="O576">
        <v>100</v>
      </c>
      <c r="P576">
        <v>0.2</v>
      </c>
      <c r="Q576" s="4">
        <v>0.75</v>
      </c>
      <c r="R576" s="4">
        <f>Table1[[#This Row],[Precision]]*100</f>
        <v>75</v>
      </c>
      <c r="S576" s="4">
        <v>1</v>
      </c>
      <c r="T576" s="4">
        <f>Table1[[#This Row],[Recall]]*100</f>
        <v>100</v>
      </c>
      <c r="U576" s="4">
        <v>0.85714285714285698</v>
      </c>
      <c r="V576" s="4">
        <f>Table1[[#This Row],[F1-Score]]*100</f>
        <v>85.714285714285694</v>
      </c>
      <c r="W576" s="6">
        <v>11.2690422534943</v>
      </c>
      <c r="X576" s="6">
        <v>3.3365011215210003E-2</v>
      </c>
      <c r="Y576" s="6">
        <v>11.235677242279101</v>
      </c>
    </row>
    <row r="577" spans="1:27" hidden="1" x14ac:dyDescent="0.25">
      <c r="A577">
        <v>95.5</v>
      </c>
      <c r="B577" t="s">
        <v>24</v>
      </c>
      <c r="C577" t="s">
        <v>208</v>
      </c>
      <c r="D577">
        <f>Table1[[#This Row],[numberOfOccurrancesToBeDiscovered]]*Table1[[#This Row],[motifLength]]/Table1[[#This Row],[percentageMotifsOverLog]]*100</f>
        <v>30000</v>
      </c>
      <c r="E577">
        <v>10</v>
      </c>
      <c r="F577">
        <v>5</v>
      </c>
      <c r="G577">
        <v>25</v>
      </c>
      <c r="H577">
        <v>30</v>
      </c>
      <c r="I577">
        <v>5</v>
      </c>
      <c r="J577">
        <v>1</v>
      </c>
      <c r="K577">
        <v>1</v>
      </c>
      <c r="L577">
        <v>60</v>
      </c>
      <c r="M577">
        <v>60</v>
      </c>
      <c r="N577">
        <v>80</v>
      </c>
      <c r="O577" s="1">
        <v>100</v>
      </c>
      <c r="P577">
        <v>1.05</v>
      </c>
      <c r="Q577" s="4">
        <v>0.75</v>
      </c>
      <c r="R577" s="4">
        <f>Table1[[#This Row],[Precision]]*100</f>
        <v>75</v>
      </c>
      <c r="S577" s="4">
        <v>1</v>
      </c>
      <c r="T577" s="4">
        <f>Table1[[#This Row],[Recall]]*100</f>
        <v>100</v>
      </c>
      <c r="U577" s="4">
        <v>0.85714285714285698</v>
      </c>
      <c r="V577" s="4">
        <f>Table1[[#This Row],[F1-Score]]*100</f>
        <v>85.714285714285694</v>
      </c>
      <c r="W577" s="6">
        <v>11.353112697601301</v>
      </c>
      <c r="X577" s="6">
        <v>3.3365011215210003E-2</v>
      </c>
      <c r="Y577" s="6">
        <v>11.3197476863861</v>
      </c>
    </row>
    <row r="578" spans="1:27" hidden="1" x14ac:dyDescent="0.25">
      <c r="A578">
        <v>96</v>
      </c>
      <c r="B578" t="s">
        <v>24</v>
      </c>
      <c r="C578" t="s">
        <v>209</v>
      </c>
      <c r="D578">
        <f>Table1[[#This Row],[numberOfOccurrancesToBeDiscovered]]*Table1[[#This Row],[motifLength]]/Table1[[#This Row],[percentageMotifsOverLog]]*100</f>
        <v>3000</v>
      </c>
      <c r="E578">
        <v>10</v>
      </c>
      <c r="F578">
        <v>10</v>
      </c>
      <c r="G578">
        <v>5</v>
      </c>
      <c r="H578">
        <v>5</v>
      </c>
      <c r="I578">
        <v>0</v>
      </c>
      <c r="J578">
        <v>1</v>
      </c>
      <c r="K578">
        <v>1</v>
      </c>
      <c r="L578">
        <v>60</v>
      </c>
      <c r="M578">
        <v>60</v>
      </c>
      <c r="N578">
        <v>80</v>
      </c>
      <c r="O578">
        <v>100</v>
      </c>
      <c r="P578">
        <v>0</v>
      </c>
      <c r="Q578" s="4">
        <v>0.75</v>
      </c>
      <c r="R578" s="4">
        <f>Table1[[#This Row],[Precision]]*100</f>
        <v>75</v>
      </c>
      <c r="S578" s="4">
        <v>1</v>
      </c>
      <c r="T578" s="4">
        <f>Table1[[#This Row],[Recall]]*100</f>
        <v>100</v>
      </c>
      <c r="U578" s="4">
        <v>0.85714285714285698</v>
      </c>
      <c r="V578" s="4">
        <f>Table1[[#This Row],[F1-Score]]*100</f>
        <v>85.714285714285694</v>
      </c>
      <c r="W578" s="6">
        <v>0.39993643760681102</v>
      </c>
      <c r="X578" s="6">
        <v>2.1481275558471701E-2</v>
      </c>
      <c r="Y578" s="6">
        <v>0.37845516204834001</v>
      </c>
    </row>
    <row r="579" spans="1:27" hidden="1" x14ac:dyDescent="0.25">
      <c r="A579">
        <v>96.1</v>
      </c>
      <c r="B579" t="s">
        <v>24</v>
      </c>
      <c r="C579" t="s">
        <v>209</v>
      </c>
      <c r="D579">
        <f>Table1[[#This Row],[numberOfOccurrancesToBeDiscovered]]*Table1[[#This Row],[motifLength]]/Table1[[#This Row],[percentageMotifsOverLog]]*100</f>
        <v>3000</v>
      </c>
      <c r="E579">
        <v>10</v>
      </c>
      <c r="F579">
        <v>10</v>
      </c>
      <c r="G579">
        <v>5</v>
      </c>
      <c r="H579">
        <v>10</v>
      </c>
      <c r="I579">
        <v>5</v>
      </c>
      <c r="J579">
        <v>1</v>
      </c>
      <c r="K579">
        <v>1</v>
      </c>
      <c r="L579">
        <v>60</v>
      </c>
      <c r="M579">
        <v>31</v>
      </c>
      <c r="N579">
        <v>40</v>
      </c>
      <c r="O579" s="1">
        <v>51.6666666666667</v>
      </c>
      <c r="P579">
        <v>1.25806451612903</v>
      </c>
      <c r="Q579" s="4">
        <v>0.77500000000000002</v>
      </c>
      <c r="R579" s="4">
        <f>Table1[[#This Row],[Precision]]*100</f>
        <v>77.5</v>
      </c>
      <c r="S579" s="4">
        <v>0.51666666666666705</v>
      </c>
      <c r="T579" s="4">
        <f>Table1[[#This Row],[Recall]]*100</f>
        <v>51.666666666666707</v>
      </c>
      <c r="U579" s="4">
        <v>0.62</v>
      </c>
      <c r="V579" s="4">
        <f>Table1[[#This Row],[F1-Score]]*100</f>
        <v>62</v>
      </c>
      <c r="W579" s="6">
        <v>0.18829798698425301</v>
      </c>
      <c r="X579" s="6">
        <v>2.1481275558471701E-2</v>
      </c>
      <c r="Y579" s="6">
        <v>0.166816711425781</v>
      </c>
      <c r="AA579" t="s">
        <v>1260</v>
      </c>
    </row>
    <row r="580" spans="1:27" hidden="1" x14ac:dyDescent="0.25">
      <c r="A580">
        <v>96.2</v>
      </c>
      <c r="B580" t="s">
        <v>24</v>
      </c>
      <c r="C580" t="s">
        <v>209</v>
      </c>
      <c r="D580">
        <f>Table1[[#This Row],[numberOfOccurrancesToBeDiscovered]]*Table1[[#This Row],[motifLength]]/Table1[[#This Row],[percentageMotifsOverLog]]*100</f>
        <v>3000</v>
      </c>
      <c r="E580">
        <v>10</v>
      </c>
      <c r="F580">
        <v>10</v>
      </c>
      <c r="G580">
        <v>5</v>
      </c>
      <c r="H580">
        <v>15</v>
      </c>
      <c r="I580">
        <v>10</v>
      </c>
      <c r="J580">
        <v>1</v>
      </c>
      <c r="K580">
        <v>1</v>
      </c>
      <c r="L580">
        <v>60</v>
      </c>
      <c r="M580">
        <v>1</v>
      </c>
      <c r="N580">
        <v>10</v>
      </c>
      <c r="O580" s="1">
        <v>1.6666666666666701</v>
      </c>
      <c r="P580">
        <v>4</v>
      </c>
      <c r="Q580" s="4">
        <v>0.1</v>
      </c>
      <c r="R580" s="4">
        <f>Table1[[#This Row],[Precision]]*100</f>
        <v>10</v>
      </c>
      <c r="S580" s="4">
        <v>1.6666666666666701E-2</v>
      </c>
      <c r="T580" s="4">
        <f>Table1[[#This Row],[Recall]]*100</f>
        <v>1.6666666666666701</v>
      </c>
      <c r="U580" s="4">
        <v>2.8571428571428598E-2</v>
      </c>
      <c r="V580" s="4">
        <f>Table1[[#This Row],[F1-Score]]*100</f>
        <v>2.8571428571428599</v>
      </c>
      <c r="W580" s="6">
        <v>0.104498147964478</v>
      </c>
      <c r="X580" s="6">
        <v>2.1481275558471701E-2</v>
      </c>
      <c r="Y580" s="6">
        <v>8.3016872406005901E-2</v>
      </c>
      <c r="AA580" t="s">
        <v>1261</v>
      </c>
    </row>
    <row r="581" spans="1:27" hidden="1" x14ac:dyDescent="0.25">
      <c r="A581">
        <v>96.3</v>
      </c>
      <c r="B581" t="s">
        <v>24</v>
      </c>
      <c r="C581" t="s">
        <v>209</v>
      </c>
      <c r="D581">
        <f>Table1[[#This Row],[numberOfOccurrancesToBeDiscovered]]*Table1[[#This Row],[motifLength]]/Table1[[#This Row],[percentageMotifsOverLog]]*100</f>
        <v>3000</v>
      </c>
      <c r="E581">
        <v>10</v>
      </c>
      <c r="F581">
        <v>10</v>
      </c>
      <c r="G581">
        <v>5</v>
      </c>
      <c r="H581">
        <v>20</v>
      </c>
      <c r="I581">
        <v>15</v>
      </c>
      <c r="J581">
        <v>1</v>
      </c>
      <c r="K581">
        <v>1</v>
      </c>
      <c r="L581">
        <v>60</v>
      </c>
      <c r="M581">
        <v>13</v>
      </c>
      <c r="N581">
        <v>20</v>
      </c>
      <c r="O581" s="1">
        <v>21.6666666666667</v>
      </c>
      <c r="P581">
        <v>3.4615384615384599</v>
      </c>
      <c r="Q581" s="4">
        <v>0.65</v>
      </c>
      <c r="R581" s="4">
        <f>Table1[[#This Row],[Precision]]*100</f>
        <v>65</v>
      </c>
      <c r="S581" s="4">
        <v>0.21666666666666701</v>
      </c>
      <c r="T581" s="4">
        <f>Table1[[#This Row],[Recall]]*100</f>
        <v>21.6666666666667</v>
      </c>
      <c r="U581" s="4">
        <v>0.32500000000000001</v>
      </c>
      <c r="V581" s="4">
        <f>Table1[[#This Row],[F1-Score]]*100</f>
        <v>32.5</v>
      </c>
      <c r="W581" s="6">
        <v>0.13782691955566401</v>
      </c>
      <c r="X581" s="6">
        <v>2.1481275558471701E-2</v>
      </c>
      <c r="Y581" s="6">
        <v>0.11634564399719199</v>
      </c>
      <c r="AA581" t="s">
        <v>1262</v>
      </c>
    </row>
    <row r="582" spans="1:27" hidden="1" x14ac:dyDescent="0.25">
      <c r="A582">
        <v>96.4</v>
      </c>
      <c r="B582" t="s">
        <v>24</v>
      </c>
      <c r="C582" t="s">
        <v>209</v>
      </c>
      <c r="D582">
        <f>Table1[[#This Row],[numberOfOccurrancesToBeDiscovered]]*Table1[[#This Row],[motifLength]]/Table1[[#This Row],[percentageMotifsOverLog]]*100</f>
        <v>3000</v>
      </c>
      <c r="E582">
        <v>10</v>
      </c>
      <c r="F582">
        <v>10</v>
      </c>
      <c r="G582">
        <v>5</v>
      </c>
      <c r="H582">
        <v>25</v>
      </c>
      <c r="I582">
        <v>20</v>
      </c>
      <c r="J582">
        <v>1</v>
      </c>
      <c r="K582">
        <v>1</v>
      </c>
      <c r="L582">
        <v>60</v>
      </c>
      <c r="M582">
        <v>21</v>
      </c>
      <c r="N582">
        <v>30</v>
      </c>
      <c r="O582" s="1">
        <v>35</v>
      </c>
      <c r="P582">
        <v>3.1904761904761898</v>
      </c>
      <c r="Q582" s="4">
        <v>0.7</v>
      </c>
      <c r="R582" s="4">
        <f>Table1[[#This Row],[Precision]]*100</f>
        <v>70</v>
      </c>
      <c r="S582" s="4">
        <v>0.35</v>
      </c>
      <c r="T582" s="4">
        <f>Table1[[#This Row],[Recall]]*100</f>
        <v>35</v>
      </c>
      <c r="U582" s="4">
        <v>0.46666666666666701</v>
      </c>
      <c r="V582" s="4">
        <f>Table1[[#This Row],[F1-Score]]*100</f>
        <v>46.6666666666667</v>
      </c>
      <c r="W582" s="6">
        <v>0.16762852668762199</v>
      </c>
      <c r="X582" s="6">
        <v>2.1481275558471701E-2</v>
      </c>
      <c r="Y582" s="6">
        <v>0.14614725112915</v>
      </c>
      <c r="AA582" t="s">
        <v>755</v>
      </c>
    </row>
    <row r="583" spans="1:27" hidden="1" x14ac:dyDescent="0.25">
      <c r="A583">
        <v>96.5</v>
      </c>
      <c r="B583" t="s">
        <v>24</v>
      </c>
      <c r="C583" t="s">
        <v>209</v>
      </c>
      <c r="D583">
        <f>Table1[[#This Row],[numberOfOccurrancesToBeDiscovered]]*Table1[[#This Row],[motifLength]]/Table1[[#This Row],[percentageMotifsOverLog]]*100</f>
        <v>3000</v>
      </c>
      <c r="E583">
        <v>10</v>
      </c>
      <c r="F583">
        <v>10</v>
      </c>
      <c r="G583">
        <v>5</v>
      </c>
      <c r="H583">
        <v>30</v>
      </c>
      <c r="I583">
        <v>25</v>
      </c>
      <c r="J583">
        <v>1</v>
      </c>
      <c r="K583">
        <v>1</v>
      </c>
      <c r="L583">
        <v>60</v>
      </c>
      <c r="M583">
        <v>6</v>
      </c>
      <c r="N583">
        <v>10</v>
      </c>
      <c r="O583" s="1">
        <v>10</v>
      </c>
      <c r="P583">
        <v>11.5</v>
      </c>
      <c r="Q583" s="4">
        <v>0.6</v>
      </c>
      <c r="R583" s="4">
        <f>Table1[[#This Row],[Precision]]*100</f>
        <v>60</v>
      </c>
      <c r="S583" s="4">
        <v>0.1</v>
      </c>
      <c r="T583" s="4">
        <f>Table1[[#This Row],[Recall]]*100</f>
        <v>10</v>
      </c>
      <c r="U583" s="4">
        <v>0.17142857142857101</v>
      </c>
      <c r="V583" s="4">
        <f>Table1[[#This Row],[F1-Score]]*100</f>
        <v>17.1428571428571</v>
      </c>
      <c r="W583" s="6">
        <v>0.121418952941895</v>
      </c>
      <c r="X583" s="6">
        <v>2.1481275558471701E-2</v>
      </c>
      <c r="Y583" s="6">
        <v>9.9937677383422893E-2</v>
      </c>
      <c r="AA583" t="s">
        <v>756</v>
      </c>
    </row>
    <row r="584" spans="1:27" hidden="1" x14ac:dyDescent="0.25">
      <c r="A584">
        <v>97</v>
      </c>
      <c r="B584" t="s">
        <v>24</v>
      </c>
      <c r="C584" t="s">
        <v>210</v>
      </c>
      <c r="D584">
        <f>Table1[[#This Row],[numberOfOccurrancesToBeDiscovered]]*Table1[[#This Row],[motifLength]]/Table1[[#This Row],[percentageMotifsOverLog]]*100</f>
        <v>30000</v>
      </c>
      <c r="E584">
        <v>10</v>
      </c>
      <c r="F584">
        <v>1</v>
      </c>
      <c r="G584">
        <v>5</v>
      </c>
      <c r="H584">
        <v>5</v>
      </c>
      <c r="I584">
        <v>0</v>
      </c>
      <c r="J584">
        <v>1</v>
      </c>
      <c r="K584">
        <v>1</v>
      </c>
      <c r="L584">
        <v>60</v>
      </c>
      <c r="M584">
        <v>7</v>
      </c>
      <c r="N584">
        <v>10</v>
      </c>
      <c r="O584">
        <v>11.6666666666667</v>
      </c>
      <c r="P584">
        <v>1</v>
      </c>
      <c r="Q584" s="4">
        <v>0.7</v>
      </c>
      <c r="R584" s="4">
        <f>Table1[[#This Row],[Precision]]*100</f>
        <v>70</v>
      </c>
      <c r="S584" s="4">
        <v>0.116666666666667</v>
      </c>
      <c r="T584" s="4">
        <f>Table1[[#This Row],[Recall]]*100</f>
        <v>11.6666666666667</v>
      </c>
      <c r="U584" s="4">
        <v>0.2</v>
      </c>
      <c r="V584" s="4">
        <f>Table1[[#This Row],[F1-Score]]*100</f>
        <v>20</v>
      </c>
      <c r="W584" s="6">
        <v>10.6835808753967</v>
      </c>
      <c r="X584" s="6">
        <v>3.5515546798706103E-2</v>
      </c>
      <c r="Y584" s="6">
        <v>10.648065328597999</v>
      </c>
      <c r="AA584" t="s">
        <v>1263</v>
      </c>
    </row>
    <row r="585" spans="1:27" hidden="1" x14ac:dyDescent="0.25">
      <c r="A585">
        <v>97.1</v>
      </c>
      <c r="B585" t="s">
        <v>24</v>
      </c>
      <c r="C585" t="s">
        <v>210</v>
      </c>
      <c r="D585">
        <f>Table1[[#This Row],[numberOfOccurrancesToBeDiscovered]]*Table1[[#This Row],[motifLength]]/Table1[[#This Row],[percentageMotifsOverLog]]*100</f>
        <v>30000</v>
      </c>
      <c r="E585">
        <v>10</v>
      </c>
      <c r="F585">
        <v>1</v>
      </c>
      <c r="G585">
        <v>5</v>
      </c>
      <c r="H585">
        <v>10</v>
      </c>
      <c r="I585">
        <v>5</v>
      </c>
      <c r="J585">
        <v>1</v>
      </c>
      <c r="K585">
        <v>1</v>
      </c>
      <c r="L585">
        <v>60</v>
      </c>
      <c r="M585">
        <v>0</v>
      </c>
      <c r="N585">
        <v>10</v>
      </c>
      <c r="O585" s="1">
        <v>0</v>
      </c>
      <c r="Q585" s="4">
        <v>0</v>
      </c>
      <c r="R585" s="4">
        <f>Table1[[#This Row],[Precision]]*100</f>
        <v>0</v>
      </c>
      <c r="S585" s="4">
        <v>0</v>
      </c>
      <c r="T585" s="4">
        <f>Table1[[#This Row],[Recall]]*100</f>
        <v>0</v>
      </c>
      <c r="U585" s="4">
        <v>0</v>
      </c>
      <c r="V585" s="4">
        <f>Table1[[#This Row],[F1-Score]]*100</f>
        <v>0</v>
      </c>
      <c r="W585" s="6">
        <v>10.867799043655401</v>
      </c>
      <c r="X585" s="6">
        <v>3.5515546798706103E-2</v>
      </c>
      <c r="Y585" s="6">
        <v>10.8322834968567</v>
      </c>
      <c r="AA585" t="s">
        <v>27</v>
      </c>
    </row>
    <row r="586" spans="1:27" hidden="1" x14ac:dyDescent="0.25">
      <c r="A586">
        <v>97.2</v>
      </c>
      <c r="B586" t="s">
        <v>24</v>
      </c>
      <c r="C586" t="s">
        <v>210</v>
      </c>
      <c r="D586">
        <f>Table1[[#This Row],[numberOfOccurrancesToBeDiscovered]]*Table1[[#This Row],[motifLength]]/Table1[[#This Row],[percentageMotifsOverLog]]*100</f>
        <v>30000</v>
      </c>
      <c r="E586">
        <v>10</v>
      </c>
      <c r="F586">
        <v>1</v>
      </c>
      <c r="G586">
        <v>5</v>
      </c>
      <c r="H586">
        <v>15</v>
      </c>
      <c r="I586">
        <v>10</v>
      </c>
      <c r="J586">
        <v>1</v>
      </c>
      <c r="K586">
        <v>1</v>
      </c>
      <c r="L586">
        <v>60</v>
      </c>
      <c r="M586">
        <v>2</v>
      </c>
      <c r="N586">
        <v>10</v>
      </c>
      <c r="O586" s="1">
        <v>3.3333333333333299</v>
      </c>
      <c r="P586">
        <v>2</v>
      </c>
      <c r="Q586" s="4">
        <v>0.2</v>
      </c>
      <c r="R586" s="4">
        <f>Table1[[#This Row],[Precision]]*100</f>
        <v>20</v>
      </c>
      <c r="S586" s="4">
        <v>3.3333333333333298E-2</v>
      </c>
      <c r="T586" s="4">
        <f>Table1[[#This Row],[Recall]]*100</f>
        <v>3.3333333333333299</v>
      </c>
      <c r="U586" s="4">
        <v>5.7142857142857197E-2</v>
      </c>
      <c r="V586" s="4">
        <f>Table1[[#This Row],[F1-Score]]*100</f>
        <v>5.7142857142857197</v>
      </c>
      <c r="W586" s="6">
        <v>11.0468573570251</v>
      </c>
      <c r="X586" s="6">
        <v>3.5515546798706103E-2</v>
      </c>
      <c r="Y586" s="6">
        <v>11.0113418102264</v>
      </c>
      <c r="AA586" t="s">
        <v>1264</v>
      </c>
    </row>
    <row r="587" spans="1:27" hidden="1" x14ac:dyDescent="0.25">
      <c r="A587">
        <v>97.3</v>
      </c>
      <c r="B587" t="s">
        <v>24</v>
      </c>
      <c r="C587" t="s">
        <v>210</v>
      </c>
      <c r="D587">
        <f>Table1[[#This Row],[numberOfOccurrancesToBeDiscovered]]*Table1[[#This Row],[motifLength]]/Table1[[#This Row],[percentageMotifsOverLog]]*100</f>
        <v>30000</v>
      </c>
      <c r="E587">
        <v>10</v>
      </c>
      <c r="F587">
        <v>1</v>
      </c>
      <c r="G587">
        <v>5</v>
      </c>
      <c r="H587">
        <v>20</v>
      </c>
      <c r="I587">
        <v>15</v>
      </c>
      <c r="J587">
        <v>1</v>
      </c>
      <c r="K587">
        <v>1</v>
      </c>
      <c r="L587">
        <v>60</v>
      </c>
      <c r="M587">
        <v>0</v>
      </c>
      <c r="N587">
        <v>10</v>
      </c>
      <c r="O587" s="1">
        <v>0</v>
      </c>
      <c r="Q587" s="4">
        <v>0</v>
      </c>
      <c r="R587" s="4">
        <f>Table1[[#This Row],[Precision]]*100</f>
        <v>0</v>
      </c>
      <c r="S587" s="4">
        <v>0</v>
      </c>
      <c r="T587" s="4">
        <f>Table1[[#This Row],[Recall]]*100</f>
        <v>0</v>
      </c>
      <c r="U587" s="4">
        <v>0</v>
      </c>
      <c r="V587" s="4">
        <f>Table1[[#This Row],[F1-Score]]*100</f>
        <v>0</v>
      </c>
      <c r="W587" s="6">
        <v>10.7809739112854</v>
      </c>
      <c r="X587" s="6">
        <v>3.5515546798706103E-2</v>
      </c>
      <c r="Y587" s="6">
        <v>10.7454583644867</v>
      </c>
      <c r="AA587" t="s">
        <v>27</v>
      </c>
    </row>
    <row r="588" spans="1:27" hidden="1" x14ac:dyDescent="0.25">
      <c r="A588">
        <v>97.4</v>
      </c>
      <c r="B588" t="s">
        <v>24</v>
      </c>
      <c r="C588" t="s">
        <v>210</v>
      </c>
      <c r="D588">
        <f>Table1[[#This Row],[numberOfOccurrancesToBeDiscovered]]*Table1[[#This Row],[motifLength]]/Table1[[#This Row],[percentageMotifsOverLog]]*100</f>
        <v>30000</v>
      </c>
      <c r="E588">
        <v>10</v>
      </c>
      <c r="F588">
        <v>1</v>
      </c>
      <c r="G588">
        <v>5</v>
      </c>
      <c r="H588">
        <v>25</v>
      </c>
      <c r="I588">
        <v>20</v>
      </c>
      <c r="J588">
        <v>1</v>
      </c>
      <c r="K588">
        <v>1</v>
      </c>
      <c r="L588">
        <v>60</v>
      </c>
      <c r="M588">
        <v>0</v>
      </c>
      <c r="N588">
        <v>10</v>
      </c>
      <c r="O588" s="1">
        <v>0</v>
      </c>
      <c r="Q588" s="4">
        <v>0</v>
      </c>
      <c r="R588" s="4">
        <f>Table1[[#This Row],[Precision]]*100</f>
        <v>0</v>
      </c>
      <c r="S588" s="4">
        <v>0</v>
      </c>
      <c r="T588" s="4">
        <f>Table1[[#This Row],[Recall]]*100</f>
        <v>0</v>
      </c>
      <c r="U588" s="4">
        <v>0</v>
      </c>
      <c r="V588" s="4">
        <f>Table1[[#This Row],[F1-Score]]*100</f>
        <v>0</v>
      </c>
      <c r="W588" s="6">
        <v>10.936947107315101</v>
      </c>
      <c r="X588" s="6">
        <v>3.5515546798706103E-2</v>
      </c>
      <c r="Y588" s="6">
        <v>10.9014315605164</v>
      </c>
      <c r="AA588" t="s">
        <v>27</v>
      </c>
    </row>
    <row r="589" spans="1:27" hidden="1" x14ac:dyDescent="0.25">
      <c r="A589">
        <v>97.5</v>
      </c>
      <c r="B589" t="s">
        <v>24</v>
      </c>
      <c r="C589" t="s">
        <v>210</v>
      </c>
      <c r="D589">
        <f>Table1[[#This Row],[numberOfOccurrancesToBeDiscovered]]*Table1[[#This Row],[motifLength]]/Table1[[#This Row],[percentageMotifsOverLog]]*100</f>
        <v>30000</v>
      </c>
      <c r="E589">
        <v>10</v>
      </c>
      <c r="F589">
        <v>1</v>
      </c>
      <c r="G589">
        <v>5</v>
      </c>
      <c r="H589">
        <v>30</v>
      </c>
      <c r="I589">
        <v>25</v>
      </c>
      <c r="J589">
        <v>1</v>
      </c>
      <c r="K589">
        <v>1</v>
      </c>
      <c r="L589">
        <v>60</v>
      </c>
      <c r="M589">
        <v>0</v>
      </c>
      <c r="N589">
        <v>10</v>
      </c>
      <c r="O589" s="1">
        <v>0</v>
      </c>
      <c r="Q589" s="4">
        <v>0</v>
      </c>
      <c r="R589" s="4">
        <f>Table1[[#This Row],[Precision]]*100</f>
        <v>0</v>
      </c>
      <c r="S589" s="4">
        <v>0</v>
      </c>
      <c r="T589" s="4">
        <f>Table1[[#This Row],[Recall]]*100</f>
        <v>0</v>
      </c>
      <c r="U589" s="4">
        <v>0</v>
      </c>
      <c r="V589" s="4">
        <f>Table1[[#This Row],[F1-Score]]*100</f>
        <v>0</v>
      </c>
      <c r="W589" s="6">
        <v>11.0442190170288</v>
      </c>
      <c r="X589" s="6">
        <v>3.5515546798706103E-2</v>
      </c>
      <c r="Y589" s="6">
        <v>11.008703470230101</v>
      </c>
      <c r="AA589" t="s">
        <v>27</v>
      </c>
    </row>
    <row r="590" spans="1:27" hidden="1" x14ac:dyDescent="0.25">
      <c r="A590">
        <v>98</v>
      </c>
      <c r="B590" t="s">
        <v>24</v>
      </c>
      <c r="C590" t="s">
        <v>211</v>
      </c>
      <c r="D590">
        <f>Table1[[#This Row],[numberOfOccurrancesToBeDiscovered]]*Table1[[#This Row],[motifLength]]/Table1[[#This Row],[percentageMotifsOverLog]]*100</f>
        <v>12000</v>
      </c>
      <c r="E590">
        <v>10</v>
      </c>
      <c r="F590">
        <v>2.5</v>
      </c>
      <c r="G590">
        <v>5</v>
      </c>
      <c r="H590">
        <v>5</v>
      </c>
      <c r="I590">
        <v>0</v>
      </c>
      <c r="J590">
        <v>1</v>
      </c>
      <c r="K590">
        <v>1</v>
      </c>
      <c r="L590">
        <v>60</v>
      </c>
      <c r="M590">
        <v>6</v>
      </c>
      <c r="N590">
        <v>10</v>
      </c>
      <c r="O590">
        <v>10</v>
      </c>
      <c r="P590">
        <v>1</v>
      </c>
      <c r="Q590" s="4">
        <v>0.6</v>
      </c>
      <c r="R590" s="4">
        <f>Table1[[#This Row],[Precision]]*100</f>
        <v>60</v>
      </c>
      <c r="S590" s="4">
        <v>0.1</v>
      </c>
      <c r="T590" s="4">
        <f>Table1[[#This Row],[Recall]]*100</f>
        <v>10</v>
      </c>
      <c r="U590" s="4">
        <v>0.17142857142857101</v>
      </c>
      <c r="V590" s="4">
        <f>Table1[[#This Row],[F1-Score]]*100</f>
        <v>17.1428571428571</v>
      </c>
      <c r="W590" s="6">
        <v>1.65045118331909</v>
      </c>
      <c r="X590" s="6">
        <v>2.1574258804321299E-2</v>
      </c>
      <c r="Y590" s="6">
        <v>1.6288769245147701</v>
      </c>
      <c r="AA590" t="s">
        <v>1265</v>
      </c>
    </row>
    <row r="591" spans="1:27" hidden="1" x14ac:dyDescent="0.25">
      <c r="A591">
        <v>98.1</v>
      </c>
      <c r="B591" t="s">
        <v>24</v>
      </c>
      <c r="C591" t="s">
        <v>211</v>
      </c>
      <c r="D591">
        <f>Table1[[#This Row],[numberOfOccurrancesToBeDiscovered]]*Table1[[#This Row],[motifLength]]/Table1[[#This Row],[percentageMotifsOverLog]]*100</f>
        <v>12000</v>
      </c>
      <c r="E591">
        <v>10</v>
      </c>
      <c r="F591">
        <v>2.5</v>
      </c>
      <c r="G591">
        <v>5</v>
      </c>
      <c r="H591">
        <v>10</v>
      </c>
      <c r="I591">
        <v>5</v>
      </c>
      <c r="J591">
        <v>1</v>
      </c>
      <c r="K591">
        <v>1</v>
      </c>
      <c r="L591">
        <v>60</v>
      </c>
      <c r="M591">
        <v>3</v>
      </c>
      <c r="N591">
        <v>10</v>
      </c>
      <c r="O591">
        <v>5</v>
      </c>
      <c r="P591">
        <v>2</v>
      </c>
      <c r="Q591" s="4">
        <v>0.3</v>
      </c>
      <c r="R591" s="4">
        <f>Table1[[#This Row],[Precision]]*100</f>
        <v>30</v>
      </c>
      <c r="S591" s="4">
        <v>0.05</v>
      </c>
      <c r="T591" s="4">
        <f>Table1[[#This Row],[Recall]]*100</f>
        <v>5</v>
      </c>
      <c r="U591" s="4">
        <v>8.5714285714285701E-2</v>
      </c>
      <c r="V591" s="4">
        <f>Table1[[#This Row],[F1-Score]]*100</f>
        <v>8.5714285714285694</v>
      </c>
      <c r="W591" s="6">
        <v>1.7218918800353999</v>
      </c>
      <c r="X591" s="6">
        <v>2.1574258804321299E-2</v>
      </c>
      <c r="Y591" s="6">
        <v>1.70031762123108</v>
      </c>
      <c r="AA591" t="s">
        <v>1266</v>
      </c>
    </row>
    <row r="592" spans="1:27" hidden="1" x14ac:dyDescent="0.25">
      <c r="A592">
        <v>98.2</v>
      </c>
      <c r="B592" t="s">
        <v>24</v>
      </c>
      <c r="C592" t="s">
        <v>211</v>
      </c>
      <c r="D592">
        <f>Table1[[#This Row],[numberOfOccurrancesToBeDiscovered]]*Table1[[#This Row],[motifLength]]/Table1[[#This Row],[percentageMotifsOverLog]]*100</f>
        <v>12000</v>
      </c>
      <c r="E592">
        <v>10</v>
      </c>
      <c r="F592">
        <v>2.5</v>
      </c>
      <c r="G592">
        <v>5</v>
      </c>
      <c r="H592">
        <v>15</v>
      </c>
      <c r="I592">
        <v>10</v>
      </c>
      <c r="J592">
        <v>1</v>
      </c>
      <c r="K592">
        <v>1</v>
      </c>
      <c r="L592">
        <v>60</v>
      </c>
      <c r="M592">
        <v>1</v>
      </c>
      <c r="N592">
        <v>10</v>
      </c>
      <c r="O592">
        <v>1.6666666666666701</v>
      </c>
      <c r="P592">
        <v>4</v>
      </c>
      <c r="Q592" s="4">
        <v>0.1</v>
      </c>
      <c r="R592" s="4">
        <f>Table1[[#This Row],[Precision]]*100</f>
        <v>10</v>
      </c>
      <c r="S592" s="4">
        <v>1.6666666666666701E-2</v>
      </c>
      <c r="T592" s="4">
        <f>Table1[[#This Row],[Recall]]*100</f>
        <v>1.6666666666666701</v>
      </c>
      <c r="U592" s="4">
        <v>2.8571428571428598E-2</v>
      </c>
      <c r="V592" s="4">
        <f>Table1[[#This Row],[F1-Score]]*100</f>
        <v>2.8571428571428599</v>
      </c>
      <c r="W592" s="6">
        <v>1.7213327884674099</v>
      </c>
      <c r="X592" s="6">
        <v>2.1574258804321299E-2</v>
      </c>
      <c r="Y592" s="6">
        <v>1.6997585296630899</v>
      </c>
      <c r="AA592" t="s">
        <v>757</v>
      </c>
    </row>
    <row r="593" spans="1:27" hidden="1" x14ac:dyDescent="0.25">
      <c r="A593">
        <v>98.3</v>
      </c>
      <c r="B593" t="s">
        <v>24</v>
      </c>
      <c r="C593" t="s">
        <v>211</v>
      </c>
      <c r="D593">
        <f>Table1[[#This Row],[numberOfOccurrancesToBeDiscovered]]*Table1[[#This Row],[motifLength]]/Table1[[#This Row],[percentageMotifsOverLog]]*100</f>
        <v>12000</v>
      </c>
      <c r="E593">
        <v>10</v>
      </c>
      <c r="F593">
        <v>2.5</v>
      </c>
      <c r="G593">
        <v>5</v>
      </c>
      <c r="H593">
        <v>20</v>
      </c>
      <c r="I593">
        <v>15</v>
      </c>
      <c r="J593">
        <v>1</v>
      </c>
      <c r="K593">
        <v>1</v>
      </c>
      <c r="L593">
        <v>60</v>
      </c>
      <c r="M593">
        <v>2</v>
      </c>
      <c r="N593">
        <v>10</v>
      </c>
      <c r="O593">
        <v>3.3333333333333299</v>
      </c>
      <c r="P593">
        <v>4</v>
      </c>
      <c r="Q593" s="4">
        <v>0.2</v>
      </c>
      <c r="R593" s="4">
        <f>Table1[[#This Row],[Precision]]*100</f>
        <v>20</v>
      </c>
      <c r="S593" s="4">
        <v>3.3333333333333298E-2</v>
      </c>
      <c r="T593" s="4">
        <f>Table1[[#This Row],[Recall]]*100</f>
        <v>3.3333333333333299</v>
      </c>
      <c r="U593" s="4">
        <v>5.7142857142857197E-2</v>
      </c>
      <c r="V593" s="4">
        <f>Table1[[#This Row],[F1-Score]]*100</f>
        <v>5.7142857142857197</v>
      </c>
      <c r="W593" s="6">
        <v>1.70503830909729</v>
      </c>
      <c r="X593" s="6">
        <v>2.1574258804321299E-2</v>
      </c>
      <c r="Y593" s="6">
        <v>1.6834640502929701</v>
      </c>
      <c r="AA593" t="s">
        <v>1267</v>
      </c>
    </row>
    <row r="594" spans="1:27" hidden="1" x14ac:dyDescent="0.25">
      <c r="A594">
        <v>98.4</v>
      </c>
      <c r="B594" t="s">
        <v>24</v>
      </c>
      <c r="C594" t="s">
        <v>211</v>
      </c>
      <c r="D594">
        <f>Table1[[#This Row],[numberOfOccurrancesToBeDiscovered]]*Table1[[#This Row],[motifLength]]/Table1[[#This Row],[percentageMotifsOverLog]]*100</f>
        <v>12000</v>
      </c>
      <c r="E594">
        <v>10</v>
      </c>
      <c r="F594">
        <v>2.5</v>
      </c>
      <c r="G594">
        <v>5</v>
      </c>
      <c r="H594">
        <v>25</v>
      </c>
      <c r="I594">
        <v>20</v>
      </c>
      <c r="J594">
        <v>1</v>
      </c>
      <c r="K594">
        <v>1</v>
      </c>
      <c r="L594">
        <v>60</v>
      </c>
      <c r="M594">
        <v>0</v>
      </c>
      <c r="N594">
        <v>10</v>
      </c>
      <c r="O594" s="1">
        <v>0</v>
      </c>
      <c r="Q594" s="4">
        <v>0</v>
      </c>
      <c r="R594" s="4">
        <f>Table1[[#This Row],[Precision]]*100</f>
        <v>0</v>
      </c>
      <c r="S594" s="4">
        <v>0</v>
      </c>
      <c r="T594" s="4">
        <f>Table1[[#This Row],[Recall]]*100</f>
        <v>0</v>
      </c>
      <c r="U594" s="4">
        <v>0</v>
      </c>
      <c r="V594" s="4">
        <f>Table1[[#This Row],[F1-Score]]*100</f>
        <v>0</v>
      </c>
      <c r="W594" s="6">
        <v>1.7367753982543901</v>
      </c>
      <c r="X594" s="6">
        <v>2.1574258804321299E-2</v>
      </c>
      <c r="Y594" s="6">
        <v>1.7152011394500699</v>
      </c>
      <c r="AA594" t="s">
        <v>27</v>
      </c>
    </row>
    <row r="595" spans="1:27" hidden="1" x14ac:dyDescent="0.25">
      <c r="A595">
        <v>98.5</v>
      </c>
      <c r="B595" t="s">
        <v>24</v>
      </c>
      <c r="C595" t="s">
        <v>211</v>
      </c>
      <c r="D595">
        <f>Table1[[#This Row],[numberOfOccurrancesToBeDiscovered]]*Table1[[#This Row],[motifLength]]/Table1[[#This Row],[percentageMotifsOverLog]]*100</f>
        <v>12000</v>
      </c>
      <c r="E595">
        <v>10</v>
      </c>
      <c r="F595">
        <v>2.5</v>
      </c>
      <c r="G595">
        <v>5</v>
      </c>
      <c r="H595">
        <v>30</v>
      </c>
      <c r="I595">
        <v>25</v>
      </c>
      <c r="J595">
        <v>1</v>
      </c>
      <c r="K595">
        <v>1</v>
      </c>
      <c r="L595">
        <v>60</v>
      </c>
      <c r="M595">
        <v>0</v>
      </c>
      <c r="N595">
        <v>10</v>
      </c>
      <c r="O595" s="1">
        <v>0</v>
      </c>
      <c r="Q595" s="4">
        <v>0</v>
      </c>
      <c r="R595" s="4">
        <f>Table1[[#This Row],[Precision]]*100</f>
        <v>0</v>
      </c>
      <c r="S595" s="4">
        <v>0</v>
      </c>
      <c r="T595" s="4">
        <f>Table1[[#This Row],[Recall]]*100</f>
        <v>0</v>
      </c>
      <c r="U595" s="4">
        <v>0</v>
      </c>
      <c r="V595" s="4">
        <f>Table1[[#This Row],[F1-Score]]*100</f>
        <v>0</v>
      </c>
      <c r="W595" s="6">
        <v>1.70533466339111</v>
      </c>
      <c r="X595" s="6">
        <v>2.1574258804321299E-2</v>
      </c>
      <c r="Y595" s="6">
        <v>1.68376040458679</v>
      </c>
      <c r="AA595" t="s">
        <v>27</v>
      </c>
    </row>
    <row r="596" spans="1:27" hidden="1" x14ac:dyDescent="0.25">
      <c r="A596">
        <v>99</v>
      </c>
      <c r="B596" t="s">
        <v>24</v>
      </c>
      <c r="C596" t="s">
        <v>212</v>
      </c>
      <c r="D596">
        <f>Table1[[#This Row],[numberOfOccurrancesToBeDiscovered]]*Table1[[#This Row],[motifLength]]/Table1[[#This Row],[percentageMotifsOverLog]]*100</f>
        <v>6000</v>
      </c>
      <c r="E596">
        <v>10</v>
      </c>
      <c r="F596">
        <v>5</v>
      </c>
      <c r="G596">
        <v>5</v>
      </c>
      <c r="H596">
        <v>5</v>
      </c>
      <c r="I596">
        <v>0</v>
      </c>
      <c r="J596">
        <v>1</v>
      </c>
      <c r="K596">
        <v>1</v>
      </c>
      <c r="L596">
        <v>60</v>
      </c>
      <c r="M596">
        <v>60</v>
      </c>
      <c r="N596">
        <v>80</v>
      </c>
      <c r="O596" s="1">
        <v>100</v>
      </c>
      <c r="P596" s="1">
        <v>0</v>
      </c>
      <c r="Q596" s="4">
        <v>0.75</v>
      </c>
      <c r="R596" s="4">
        <f>Table1[[#This Row],[Precision]]*100</f>
        <v>75</v>
      </c>
      <c r="S596" s="4">
        <v>1</v>
      </c>
      <c r="T596" s="4">
        <f>Table1[[#This Row],[Recall]]*100</f>
        <v>100</v>
      </c>
      <c r="U596" s="4">
        <v>0.85714285714285698</v>
      </c>
      <c r="V596" s="4">
        <f>Table1[[#This Row],[F1-Score]]*100</f>
        <v>85.714285714285694</v>
      </c>
      <c r="W596" s="6">
        <v>0.81663846969604503</v>
      </c>
      <c r="X596" s="6">
        <v>1.67546272277832E-2</v>
      </c>
      <c r="Y596" s="6">
        <v>0.79988384246826205</v>
      </c>
    </row>
    <row r="597" spans="1:27" hidden="1" x14ac:dyDescent="0.25">
      <c r="A597">
        <v>99.1</v>
      </c>
      <c r="B597" t="s">
        <v>24</v>
      </c>
      <c r="C597" t="s">
        <v>212</v>
      </c>
      <c r="D597">
        <f>Table1[[#This Row],[numberOfOccurrancesToBeDiscovered]]*Table1[[#This Row],[motifLength]]/Table1[[#This Row],[percentageMotifsOverLog]]*100</f>
        <v>6000</v>
      </c>
      <c r="E597">
        <v>10</v>
      </c>
      <c r="F597">
        <v>5</v>
      </c>
      <c r="G597">
        <v>5</v>
      </c>
      <c r="H597">
        <v>10</v>
      </c>
      <c r="I597">
        <v>5</v>
      </c>
      <c r="J597">
        <v>1</v>
      </c>
      <c r="K597">
        <v>1</v>
      </c>
      <c r="L597">
        <v>60</v>
      </c>
      <c r="M597">
        <v>13</v>
      </c>
      <c r="N597">
        <v>20</v>
      </c>
      <c r="O597" s="1">
        <v>21.6666666666667</v>
      </c>
      <c r="P597">
        <v>2.2307692307692299</v>
      </c>
      <c r="Q597" s="4">
        <v>0.65</v>
      </c>
      <c r="R597" s="4">
        <f>Table1[[#This Row],[Precision]]*100</f>
        <v>65</v>
      </c>
      <c r="S597" s="4">
        <v>0.21666666666666701</v>
      </c>
      <c r="T597" s="4">
        <f>Table1[[#This Row],[Recall]]*100</f>
        <v>21.6666666666667</v>
      </c>
      <c r="U597" s="4">
        <v>0.32500000000000001</v>
      </c>
      <c r="V597" s="4">
        <f>Table1[[#This Row],[F1-Score]]*100</f>
        <v>32.5</v>
      </c>
      <c r="W597" s="6">
        <v>0.400536298751831</v>
      </c>
      <c r="X597" s="6">
        <v>1.67546272277832E-2</v>
      </c>
      <c r="Y597" s="6">
        <v>0.38378167152404802</v>
      </c>
      <c r="AA597" t="s">
        <v>1268</v>
      </c>
    </row>
    <row r="598" spans="1:27" hidden="1" x14ac:dyDescent="0.25">
      <c r="A598">
        <v>99.2</v>
      </c>
      <c r="B598" t="s">
        <v>24</v>
      </c>
      <c r="C598" t="s">
        <v>212</v>
      </c>
      <c r="D598">
        <f>Table1[[#This Row],[numberOfOccurrancesToBeDiscovered]]*Table1[[#This Row],[motifLength]]/Table1[[#This Row],[percentageMotifsOverLog]]*100</f>
        <v>6000</v>
      </c>
      <c r="E598">
        <v>10</v>
      </c>
      <c r="F598">
        <v>5</v>
      </c>
      <c r="G598">
        <v>5</v>
      </c>
      <c r="H598">
        <v>15</v>
      </c>
      <c r="I598">
        <v>10</v>
      </c>
      <c r="J598">
        <v>1</v>
      </c>
      <c r="K598">
        <v>1</v>
      </c>
      <c r="L598">
        <v>60</v>
      </c>
      <c r="M598">
        <v>22</v>
      </c>
      <c r="N598">
        <v>30</v>
      </c>
      <c r="O598" s="1">
        <v>36.6666666666667</v>
      </c>
      <c r="P598">
        <v>6.8181818181818201</v>
      </c>
      <c r="Q598" s="4">
        <v>0.73333333333333295</v>
      </c>
      <c r="R598" s="4">
        <f>Table1[[#This Row],[Precision]]*100</f>
        <v>73.3333333333333</v>
      </c>
      <c r="S598" s="4">
        <v>0.36666666666666697</v>
      </c>
      <c r="T598" s="4">
        <f>Table1[[#This Row],[Recall]]*100</f>
        <v>36.6666666666667</v>
      </c>
      <c r="U598" s="4">
        <v>0.48888888888888898</v>
      </c>
      <c r="V598" s="4">
        <f>Table1[[#This Row],[F1-Score]]*100</f>
        <v>48.8888888888889</v>
      </c>
      <c r="W598" s="6">
        <v>0.498421430587769</v>
      </c>
      <c r="X598" s="6">
        <v>1.67546272277832E-2</v>
      </c>
      <c r="Y598" s="6">
        <v>0.48166680335998502</v>
      </c>
      <c r="AA598" t="s">
        <v>1269</v>
      </c>
    </row>
    <row r="599" spans="1:27" hidden="1" x14ac:dyDescent="0.25">
      <c r="A599">
        <v>99.3</v>
      </c>
      <c r="B599" t="s">
        <v>24</v>
      </c>
      <c r="C599" t="s">
        <v>212</v>
      </c>
      <c r="D599">
        <f>Table1[[#This Row],[numberOfOccurrancesToBeDiscovered]]*Table1[[#This Row],[motifLength]]/Table1[[#This Row],[percentageMotifsOverLog]]*100</f>
        <v>6000</v>
      </c>
      <c r="E599">
        <v>10</v>
      </c>
      <c r="F599">
        <v>5</v>
      </c>
      <c r="G599">
        <v>5</v>
      </c>
      <c r="H599">
        <v>20</v>
      </c>
      <c r="I599">
        <v>15</v>
      </c>
      <c r="J599">
        <v>1</v>
      </c>
      <c r="K599">
        <v>1</v>
      </c>
      <c r="L599">
        <v>60</v>
      </c>
      <c r="M599">
        <v>0</v>
      </c>
      <c r="N599">
        <v>10</v>
      </c>
      <c r="O599">
        <v>0</v>
      </c>
      <c r="P599" s="1"/>
      <c r="Q599" s="4">
        <v>0</v>
      </c>
      <c r="R599" s="4">
        <f>Table1[[#This Row],[Precision]]*100</f>
        <v>0</v>
      </c>
      <c r="S599" s="4">
        <v>0</v>
      </c>
      <c r="T599" s="4">
        <f>Table1[[#This Row],[Recall]]*100</f>
        <v>0</v>
      </c>
      <c r="U599" s="4">
        <v>0</v>
      </c>
      <c r="V599" s="4">
        <f>Table1[[#This Row],[F1-Score]]*100</f>
        <v>0</v>
      </c>
      <c r="W599" s="6">
        <v>0.42284345626831099</v>
      </c>
      <c r="X599" s="6">
        <v>1.67546272277832E-2</v>
      </c>
      <c r="Y599" s="6">
        <v>0.40608882904052701</v>
      </c>
      <c r="AA599" t="s">
        <v>27</v>
      </c>
    </row>
    <row r="600" spans="1:27" hidden="1" x14ac:dyDescent="0.25">
      <c r="A600">
        <v>99.4</v>
      </c>
      <c r="B600" t="s">
        <v>24</v>
      </c>
      <c r="C600" t="s">
        <v>212</v>
      </c>
      <c r="D600">
        <f>Table1[[#This Row],[numberOfOccurrancesToBeDiscovered]]*Table1[[#This Row],[motifLength]]/Table1[[#This Row],[percentageMotifsOverLog]]*100</f>
        <v>6000</v>
      </c>
      <c r="E600">
        <v>10</v>
      </c>
      <c r="F600">
        <v>5</v>
      </c>
      <c r="G600">
        <v>5</v>
      </c>
      <c r="H600">
        <v>25</v>
      </c>
      <c r="I600">
        <v>20</v>
      </c>
      <c r="J600">
        <v>1</v>
      </c>
      <c r="K600">
        <v>1</v>
      </c>
      <c r="L600">
        <v>60</v>
      </c>
      <c r="M600">
        <v>22</v>
      </c>
      <c r="N600">
        <v>30</v>
      </c>
      <c r="O600" s="1">
        <v>36.6666666666667</v>
      </c>
      <c r="P600">
        <v>7.9545454545454497</v>
      </c>
      <c r="Q600" s="4">
        <v>0.73333333333333295</v>
      </c>
      <c r="R600" s="4">
        <f>Table1[[#This Row],[Precision]]*100</f>
        <v>73.3333333333333</v>
      </c>
      <c r="S600" s="4">
        <v>0.36666666666666697</v>
      </c>
      <c r="T600" s="4">
        <f>Table1[[#This Row],[Recall]]*100</f>
        <v>36.6666666666667</v>
      </c>
      <c r="U600" s="4">
        <v>0.48888888888888898</v>
      </c>
      <c r="V600" s="4">
        <f>Table1[[#This Row],[F1-Score]]*100</f>
        <v>48.8888888888889</v>
      </c>
      <c r="W600" s="6">
        <v>0.51088762283325195</v>
      </c>
      <c r="X600" s="6">
        <v>1.67546272277832E-2</v>
      </c>
      <c r="Y600" s="6">
        <v>0.49413299560546903</v>
      </c>
      <c r="AA600" t="s">
        <v>1270</v>
      </c>
    </row>
    <row r="601" spans="1:27" hidden="1" x14ac:dyDescent="0.25">
      <c r="A601">
        <v>99.5</v>
      </c>
      <c r="B601" t="s">
        <v>24</v>
      </c>
      <c r="C601" t="s">
        <v>212</v>
      </c>
      <c r="D601">
        <f>Table1[[#This Row],[numberOfOccurrancesToBeDiscovered]]*Table1[[#This Row],[motifLength]]/Table1[[#This Row],[percentageMotifsOverLog]]*100</f>
        <v>6000</v>
      </c>
      <c r="E601">
        <v>10</v>
      </c>
      <c r="F601">
        <v>5</v>
      </c>
      <c r="G601">
        <v>5</v>
      </c>
      <c r="H601">
        <v>30</v>
      </c>
      <c r="I601">
        <v>25</v>
      </c>
      <c r="J601">
        <v>1</v>
      </c>
      <c r="K601">
        <v>1</v>
      </c>
      <c r="L601">
        <v>60</v>
      </c>
      <c r="M601">
        <v>2</v>
      </c>
      <c r="N601">
        <v>10</v>
      </c>
      <c r="O601">
        <v>3.3333333333333299</v>
      </c>
      <c r="P601">
        <v>9</v>
      </c>
      <c r="Q601" s="4">
        <v>0.2</v>
      </c>
      <c r="R601" s="4">
        <f>Table1[[#This Row],[Precision]]*100</f>
        <v>20</v>
      </c>
      <c r="S601" s="4">
        <v>3.3333333333333298E-2</v>
      </c>
      <c r="T601" s="4">
        <f>Table1[[#This Row],[Recall]]*100</f>
        <v>3.3333333333333299</v>
      </c>
      <c r="U601" s="4">
        <v>5.7142857142857197E-2</v>
      </c>
      <c r="V601" s="4">
        <f>Table1[[#This Row],[F1-Score]]*100</f>
        <v>5.7142857142857197</v>
      </c>
      <c r="W601" s="6">
        <v>0.419888496398926</v>
      </c>
      <c r="X601" s="6">
        <v>1.67546272277832E-2</v>
      </c>
      <c r="Y601" s="6">
        <v>0.40313386917114302</v>
      </c>
      <c r="AA601" t="s">
        <v>1271</v>
      </c>
    </row>
    <row r="602" spans="1:27" hidden="1" x14ac:dyDescent="0.25">
      <c r="A602">
        <v>100</v>
      </c>
      <c r="B602" t="s">
        <v>24</v>
      </c>
      <c r="C602" t="s">
        <v>213</v>
      </c>
      <c r="D602">
        <f>Table1[[#This Row],[numberOfOccurrancesToBeDiscovered]]*Table1[[#This Row],[motifLength]]/Table1[[#This Row],[percentageMotifsOverLog]]*100</f>
        <v>1000</v>
      </c>
      <c r="E602">
        <v>0</v>
      </c>
      <c r="F602">
        <v>10</v>
      </c>
      <c r="G602">
        <v>10</v>
      </c>
      <c r="H602">
        <v>5</v>
      </c>
      <c r="I602">
        <v>-5</v>
      </c>
      <c r="J602">
        <v>1</v>
      </c>
      <c r="K602">
        <v>1</v>
      </c>
      <c r="L602">
        <v>10</v>
      </c>
      <c r="M602">
        <v>10</v>
      </c>
      <c r="N602">
        <v>20</v>
      </c>
      <c r="O602">
        <v>100</v>
      </c>
      <c r="P602">
        <v>0</v>
      </c>
      <c r="Q602" s="4">
        <v>0.5</v>
      </c>
      <c r="R602" s="4">
        <f>Table1[[#This Row],[Precision]]*100</f>
        <v>50</v>
      </c>
      <c r="S602" s="4">
        <v>1</v>
      </c>
      <c r="T602" s="4">
        <f>Table1[[#This Row],[Recall]]*100</f>
        <v>100</v>
      </c>
      <c r="U602" s="4">
        <v>0.66666666666666696</v>
      </c>
      <c r="V602" s="4">
        <f>Table1[[#This Row],[F1-Score]]*100</f>
        <v>66.6666666666667</v>
      </c>
      <c r="W602" s="6">
        <v>5.0091505050659201E-2</v>
      </c>
      <c r="X602" s="6">
        <v>1.6714572906494099E-2</v>
      </c>
      <c r="Y602" s="6">
        <v>3.3376932144164997E-2</v>
      </c>
      <c r="Z602" t="s">
        <v>214</v>
      </c>
      <c r="AA602" t="s">
        <v>1272</v>
      </c>
    </row>
    <row r="603" spans="1:27" hidden="1" x14ac:dyDescent="0.25">
      <c r="A603">
        <v>100.1</v>
      </c>
      <c r="B603" t="s">
        <v>24</v>
      </c>
      <c r="C603" t="s">
        <v>213</v>
      </c>
      <c r="D603">
        <f>Table1[[#This Row],[numberOfOccurrancesToBeDiscovered]]*Table1[[#This Row],[motifLength]]/Table1[[#This Row],[percentageMotifsOverLog]]*100</f>
        <v>1000</v>
      </c>
      <c r="E603">
        <v>0</v>
      </c>
      <c r="F603">
        <v>10</v>
      </c>
      <c r="G603">
        <v>10</v>
      </c>
      <c r="H603">
        <v>10</v>
      </c>
      <c r="I603">
        <v>0</v>
      </c>
      <c r="J603">
        <v>1</v>
      </c>
      <c r="K603">
        <v>1</v>
      </c>
      <c r="L603">
        <v>10</v>
      </c>
      <c r="M603">
        <v>7</v>
      </c>
      <c r="N603">
        <v>10</v>
      </c>
      <c r="O603">
        <v>70</v>
      </c>
      <c r="P603">
        <v>0</v>
      </c>
      <c r="Q603" s="4">
        <v>0.7</v>
      </c>
      <c r="R603" s="4">
        <f>Table1[[#This Row],[Precision]]*100</f>
        <v>70</v>
      </c>
      <c r="S603" s="4">
        <v>0.7</v>
      </c>
      <c r="T603" s="4">
        <f>Table1[[#This Row],[Recall]]*100</f>
        <v>70</v>
      </c>
      <c r="U603" s="4">
        <v>0.7</v>
      </c>
      <c r="V603" s="4">
        <f>Table1[[#This Row],[F1-Score]]*100</f>
        <v>70</v>
      </c>
      <c r="W603" s="6">
        <v>4.99346256256104E-2</v>
      </c>
      <c r="X603" s="6">
        <v>1.6714572906494099E-2</v>
      </c>
      <c r="Y603" s="6">
        <v>3.3220052719116197E-2</v>
      </c>
      <c r="Z603" t="s">
        <v>214</v>
      </c>
      <c r="AA603" t="s">
        <v>758</v>
      </c>
    </row>
    <row r="604" spans="1:27" hidden="1" x14ac:dyDescent="0.25">
      <c r="A604">
        <v>100.2</v>
      </c>
      <c r="B604" t="s">
        <v>24</v>
      </c>
      <c r="C604" t="s">
        <v>213</v>
      </c>
      <c r="D604">
        <f>Table1[[#This Row],[numberOfOccurrancesToBeDiscovered]]*Table1[[#This Row],[motifLength]]/Table1[[#This Row],[percentageMotifsOverLog]]*100</f>
        <v>1000</v>
      </c>
      <c r="E604">
        <v>0</v>
      </c>
      <c r="F604">
        <v>10</v>
      </c>
      <c r="G604">
        <v>10</v>
      </c>
      <c r="H604">
        <v>15</v>
      </c>
      <c r="I604">
        <v>5</v>
      </c>
      <c r="J604">
        <v>1</v>
      </c>
      <c r="K604">
        <v>1</v>
      </c>
      <c r="L604">
        <v>10</v>
      </c>
      <c r="M604">
        <v>4</v>
      </c>
      <c r="N604">
        <v>10</v>
      </c>
      <c r="O604">
        <v>40</v>
      </c>
      <c r="P604">
        <v>0.25</v>
      </c>
      <c r="Q604" s="4">
        <v>0.4</v>
      </c>
      <c r="R604" s="4">
        <f>Table1[[#This Row],[Precision]]*100</f>
        <v>40</v>
      </c>
      <c r="S604" s="4">
        <v>0.4</v>
      </c>
      <c r="T604" s="4">
        <f>Table1[[#This Row],[Recall]]*100</f>
        <v>40</v>
      </c>
      <c r="U604" s="4">
        <v>0.4</v>
      </c>
      <c r="V604" s="4">
        <f>Table1[[#This Row],[F1-Score]]*100</f>
        <v>40</v>
      </c>
      <c r="W604" s="6">
        <v>5.0331115722656299E-2</v>
      </c>
      <c r="X604" s="6">
        <v>1.6714572906494099E-2</v>
      </c>
      <c r="Y604" s="6">
        <v>3.3616542816162102E-2</v>
      </c>
      <c r="Z604" t="s">
        <v>214</v>
      </c>
      <c r="AA604" t="s">
        <v>759</v>
      </c>
    </row>
    <row r="605" spans="1:27" hidden="1" x14ac:dyDescent="0.25">
      <c r="A605">
        <v>100.3</v>
      </c>
      <c r="B605" t="s">
        <v>24</v>
      </c>
      <c r="C605" t="s">
        <v>213</v>
      </c>
      <c r="D605">
        <f>Table1[[#This Row],[numberOfOccurrancesToBeDiscovered]]*Table1[[#This Row],[motifLength]]/Table1[[#This Row],[percentageMotifsOverLog]]*100</f>
        <v>1000</v>
      </c>
      <c r="E605">
        <v>0</v>
      </c>
      <c r="F605">
        <v>10</v>
      </c>
      <c r="G605">
        <v>10</v>
      </c>
      <c r="H605">
        <v>20</v>
      </c>
      <c r="I605">
        <v>10</v>
      </c>
      <c r="J605">
        <v>1</v>
      </c>
      <c r="K605">
        <v>1</v>
      </c>
      <c r="L605">
        <v>10</v>
      </c>
      <c r="M605">
        <v>3</v>
      </c>
      <c r="N605">
        <v>10</v>
      </c>
      <c r="O605">
        <v>30</v>
      </c>
      <c r="P605" s="1">
        <v>8.3333333333333304</v>
      </c>
      <c r="Q605" s="4">
        <v>0.3</v>
      </c>
      <c r="R605" s="4">
        <f>Table1[[#This Row],[Precision]]*100</f>
        <v>30</v>
      </c>
      <c r="S605" s="4">
        <v>0.3</v>
      </c>
      <c r="T605" s="4">
        <f>Table1[[#This Row],[Recall]]*100</f>
        <v>30</v>
      </c>
      <c r="U605" s="4">
        <v>0.3</v>
      </c>
      <c r="V605" s="4">
        <f>Table1[[#This Row],[F1-Score]]*100</f>
        <v>30</v>
      </c>
      <c r="W605" s="6">
        <v>3.9823055267333998E-2</v>
      </c>
      <c r="X605" s="6">
        <v>1.6714572906494099E-2</v>
      </c>
      <c r="Y605" s="6">
        <v>2.3108482360839799E-2</v>
      </c>
      <c r="Z605" t="s">
        <v>214</v>
      </c>
      <c r="AA605" t="s">
        <v>760</v>
      </c>
    </row>
    <row r="606" spans="1:27" hidden="1" x14ac:dyDescent="0.25">
      <c r="A606">
        <v>100.4</v>
      </c>
      <c r="B606" t="s">
        <v>24</v>
      </c>
      <c r="C606" t="s">
        <v>213</v>
      </c>
      <c r="D606">
        <f>Table1[[#This Row],[numberOfOccurrancesToBeDiscovered]]*Table1[[#This Row],[motifLength]]/Table1[[#This Row],[percentageMotifsOverLog]]*100</f>
        <v>1000</v>
      </c>
      <c r="E606">
        <v>0</v>
      </c>
      <c r="F606">
        <v>10</v>
      </c>
      <c r="G606">
        <v>10</v>
      </c>
      <c r="H606">
        <v>25</v>
      </c>
      <c r="I606">
        <v>15</v>
      </c>
      <c r="J606">
        <v>1</v>
      </c>
      <c r="K606">
        <v>1</v>
      </c>
      <c r="L606">
        <v>10</v>
      </c>
      <c r="M606">
        <v>2</v>
      </c>
      <c r="N606">
        <v>10</v>
      </c>
      <c r="O606">
        <v>20</v>
      </c>
      <c r="P606">
        <v>8</v>
      </c>
      <c r="Q606" s="4">
        <v>0.2</v>
      </c>
      <c r="R606" s="4">
        <f>Table1[[#This Row],[Precision]]*100</f>
        <v>20</v>
      </c>
      <c r="S606" s="4">
        <v>0.2</v>
      </c>
      <c r="T606" s="4">
        <f>Table1[[#This Row],[Recall]]*100</f>
        <v>20</v>
      </c>
      <c r="U606" s="4">
        <v>0.2</v>
      </c>
      <c r="V606" s="4">
        <f>Table1[[#This Row],[F1-Score]]*100</f>
        <v>20</v>
      </c>
      <c r="W606" s="6">
        <v>2.7553319931030301E-2</v>
      </c>
      <c r="X606" s="6">
        <v>1.6714572906494099E-2</v>
      </c>
      <c r="Y606" s="6">
        <v>1.08387470245361E-2</v>
      </c>
      <c r="Z606" t="s">
        <v>214</v>
      </c>
      <c r="AA606" t="s">
        <v>1273</v>
      </c>
    </row>
    <row r="607" spans="1:27" hidden="1" x14ac:dyDescent="0.25">
      <c r="A607">
        <v>100.5</v>
      </c>
      <c r="B607" t="s">
        <v>24</v>
      </c>
      <c r="C607" t="s">
        <v>213</v>
      </c>
      <c r="D607">
        <f>Table1[[#This Row],[numberOfOccurrancesToBeDiscovered]]*Table1[[#This Row],[motifLength]]/Table1[[#This Row],[percentageMotifsOverLog]]*100</f>
        <v>1000</v>
      </c>
      <c r="E607">
        <v>0</v>
      </c>
      <c r="F607">
        <v>10</v>
      </c>
      <c r="G607">
        <v>10</v>
      </c>
      <c r="H607">
        <v>30</v>
      </c>
      <c r="I607">
        <v>20</v>
      </c>
      <c r="J607">
        <v>1</v>
      </c>
      <c r="K607">
        <v>1</v>
      </c>
      <c r="L607">
        <v>10</v>
      </c>
      <c r="M607">
        <v>3</v>
      </c>
      <c r="N607">
        <v>10</v>
      </c>
      <c r="O607">
        <v>30</v>
      </c>
      <c r="P607">
        <v>12.6666666666667</v>
      </c>
      <c r="Q607" s="4">
        <v>0.3</v>
      </c>
      <c r="R607" s="4">
        <f>Table1[[#This Row],[Precision]]*100</f>
        <v>30</v>
      </c>
      <c r="S607" s="4">
        <v>0.3</v>
      </c>
      <c r="T607" s="4">
        <f>Table1[[#This Row],[Recall]]*100</f>
        <v>30</v>
      </c>
      <c r="U607" s="4">
        <v>0.3</v>
      </c>
      <c r="V607" s="4">
        <f>Table1[[#This Row],[F1-Score]]*100</f>
        <v>30</v>
      </c>
      <c r="W607" s="6">
        <v>3.3776998519897503E-2</v>
      </c>
      <c r="X607" s="6">
        <v>1.6714572906494099E-2</v>
      </c>
      <c r="Y607" s="6">
        <v>1.7062425613403299E-2</v>
      </c>
      <c r="Z607" t="s">
        <v>214</v>
      </c>
      <c r="AA607" t="s">
        <v>1274</v>
      </c>
    </row>
    <row r="608" spans="1:27" hidden="1" x14ac:dyDescent="0.25">
      <c r="A608">
        <v>101</v>
      </c>
      <c r="B608" t="s">
        <v>24</v>
      </c>
      <c r="C608" t="s">
        <v>215</v>
      </c>
      <c r="D608">
        <f>Table1[[#This Row],[numberOfOccurrancesToBeDiscovered]]*Table1[[#This Row],[motifLength]]/Table1[[#This Row],[percentageMotifsOverLog]]*100</f>
        <v>10000</v>
      </c>
      <c r="E608">
        <v>0</v>
      </c>
      <c r="F608">
        <v>1</v>
      </c>
      <c r="G608">
        <v>10</v>
      </c>
      <c r="H608">
        <v>5</v>
      </c>
      <c r="I608">
        <v>-5</v>
      </c>
      <c r="J608">
        <v>1</v>
      </c>
      <c r="K608">
        <v>1</v>
      </c>
      <c r="L608">
        <v>10</v>
      </c>
      <c r="M608">
        <v>3</v>
      </c>
      <c r="N608">
        <v>10</v>
      </c>
      <c r="O608">
        <v>30</v>
      </c>
      <c r="P608">
        <v>1</v>
      </c>
      <c r="Q608" s="4">
        <v>0.3</v>
      </c>
      <c r="R608" s="4">
        <f>Table1[[#This Row],[Precision]]*100</f>
        <v>30</v>
      </c>
      <c r="S608" s="4">
        <v>0.3</v>
      </c>
      <c r="T608" s="4">
        <f>Table1[[#This Row],[Recall]]*100</f>
        <v>30</v>
      </c>
      <c r="U608" s="4">
        <v>0.3</v>
      </c>
      <c r="V608" s="4">
        <f>Table1[[#This Row],[F1-Score]]*100</f>
        <v>30</v>
      </c>
      <c r="W608" s="6">
        <v>1.15446400642395</v>
      </c>
      <c r="X608" s="6">
        <v>2.1343469619751001E-2</v>
      </c>
      <c r="Y608" s="6">
        <v>1.1331205368042001</v>
      </c>
      <c r="Z608" t="s">
        <v>216</v>
      </c>
      <c r="AA608" t="s">
        <v>1275</v>
      </c>
    </row>
    <row r="609" spans="1:27" hidden="1" x14ac:dyDescent="0.25">
      <c r="A609">
        <v>101.1</v>
      </c>
      <c r="B609" t="s">
        <v>24</v>
      </c>
      <c r="C609" t="s">
        <v>215</v>
      </c>
      <c r="D609">
        <f>Table1[[#This Row],[numberOfOccurrancesToBeDiscovered]]*Table1[[#This Row],[motifLength]]/Table1[[#This Row],[percentageMotifsOverLog]]*100</f>
        <v>10000</v>
      </c>
      <c r="E609">
        <v>0</v>
      </c>
      <c r="F609">
        <v>1</v>
      </c>
      <c r="G609">
        <v>10</v>
      </c>
      <c r="H609">
        <v>10</v>
      </c>
      <c r="I609">
        <v>0</v>
      </c>
      <c r="J609">
        <v>1</v>
      </c>
      <c r="K609">
        <v>1</v>
      </c>
      <c r="L609">
        <v>10</v>
      </c>
      <c r="M609">
        <v>5</v>
      </c>
      <c r="N609">
        <v>10</v>
      </c>
      <c r="O609">
        <v>50</v>
      </c>
      <c r="P609">
        <v>1</v>
      </c>
      <c r="Q609" s="4">
        <v>0.5</v>
      </c>
      <c r="R609" s="4">
        <f>Table1[[#This Row],[Precision]]*100</f>
        <v>50</v>
      </c>
      <c r="S609" s="4">
        <v>0.5</v>
      </c>
      <c r="T609" s="4">
        <f>Table1[[#This Row],[Recall]]*100</f>
        <v>50</v>
      </c>
      <c r="U609" s="4">
        <v>0.5</v>
      </c>
      <c r="V609" s="4">
        <f>Table1[[#This Row],[F1-Score]]*100</f>
        <v>50</v>
      </c>
      <c r="W609" s="6">
        <v>1.2092647552490201</v>
      </c>
      <c r="X609" s="6">
        <v>2.1343469619751001E-2</v>
      </c>
      <c r="Y609" s="6">
        <v>1.18792128562927</v>
      </c>
      <c r="Z609" t="s">
        <v>216</v>
      </c>
      <c r="AA609" t="s">
        <v>761</v>
      </c>
    </row>
    <row r="610" spans="1:27" hidden="1" x14ac:dyDescent="0.25">
      <c r="A610">
        <v>101.2</v>
      </c>
      <c r="B610" t="s">
        <v>24</v>
      </c>
      <c r="C610" t="s">
        <v>215</v>
      </c>
      <c r="D610">
        <f>Table1[[#This Row],[numberOfOccurrancesToBeDiscovered]]*Table1[[#This Row],[motifLength]]/Table1[[#This Row],[percentageMotifsOverLog]]*100</f>
        <v>10000</v>
      </c>
      <c r="E610">
        <v>0</v>
      </c>
      <c r="F610">
        <v>1</v>
      </c>
      <c r="G610">
        <v>10</v>
      </c>
      <c r="H610">
        <v>15</v>
      </c>
      <c r="I610">
        <v>5</v>
      </c>
      <c r="J610">
        <v>1</v>
      </c>
      <c r="K610">
        <v>1</v>
      </c>
      <c r="L610">
        <v>10</v>
      </c>
      <c r="M610">
        <v>4</v>
      </c>
      <c r="N610">
        <v>10</v>
      </c>
      <c r="O610">
        <v>40</v>
      </c>
      <c r="P610">
        <v>4</v>
      </c>
      <c r="Q610" s="4">
        <v>0.4</v>
      </c>
      <c r="R610" s="4">
        <f>Table1[[#This Row],[Precision]]*100</f>
        <v>40</v>
      </c>
      <c r="S610" s="4">
        <v>0.4</v>
      </c>
      <c r="T610" s="4">
        <f>Table1[[#This Row],[Recall]]*100</f>
        <v>40</v>
      </c>
      <c r="U610" s="4">
        <v>0.4</v>
      </c>
      <c r="V610" s="4">
        <f>Table1[[#This Row],[F1-Score]]*100</f>
        <v>40</v>
      </c>
      <c r="W610" s="6">
        <v>1.2057788372039799</v>
      </c>
      <c r="X610" s="6">
        <v>2.1343469619751001E-2</v>
      </c>
      <c r="Y610" s="6">
        <v>1.1844353675842301</v>
      </c>
      <c r="Z610" t="s">
        <v>216</v>
      </c>
      <c r="AA610" t="s">
        <v>1276</v>
      </c>
    </row>
    <row r="611" spans="1:27" hidden="1" x14ac:dyDescent="0.25">
      <c r="A611">
        <v>101.3</v>
      </c>
      <c r="B611" t="s">
        <v>24</v>
      </c>
      <c r="C611" t="s">
        <v>215</v>
      </c>
      <c r="D611">
        <f>Table1[[#This Row],[numberOfOccurrancesToBeDiscovered]]*Table1[[#This Row],[motifLength]]/Table1[[#This Row],[percentageMotifsOverLog]]*100</f>
        <v>10000</v>
      </c>
      <c r="E611">
        <v>0</v>
      </c>
      <c r="F611">
        <v>1</v>
      </c>
      <c r="G611">
        <v>10</v>
      </c>
      <c r="H611">
        <v>20</v>
      </c>
      <c r="I611">
        <v>10</v>
      </c>
      <c r="J611">
        <v>1</v>
      </c>
      <c r="K611">
        <v>1</v>
      </c>
      <c r="L611">
        <v>10</v>
      </c>
      <c r="M611">
        <v>0</v>
      </c>
      <c r="N611">
        <v>10</v>
      </c>
      <c r="O611">
        <v>0</v>
      </c>
      <c r="Q611" s="4">
        <v>0</v>
      </c>
      <c r="R611" s="4">
        <f>Table1[[#This Row],[Precision]]*100</f>
        <v>0</v>
      </c>
      <c r="S611" s="4">
        <v>0</v>
      </c>
      <c r="T611" s="4">
        <f>Table1[[#This Row],[Recall]]*100</f>
        <v>0</v>
      </c>
      <c r="U611" s="4">
        <v>0</v>
      </c>
      <c r="V611" s="4">
        <f>Table1[[#This Row],[F1-Score]]*100</f>
        <v>0</v>
      </c>
      <c r="W611" s="6">
        <v>1.2381021976470901</v>
      </c>
      <c r="X611" s="6">
        <v>2.1343469619751001E-2</v>
      </c>
      <c r="Y611" s="6">
        <v>1.21675872802734</v>
      </c>
      <c r="Z611" t="s">
        <v>216</v>
      </c>
      <c r="AA611" t="s">
        <v>27</v>
      </c>
    </row>
    <row r="612" spans="1:27" hidden="1" x14ac:dyDescent="0.25">
      <c r="A612">
        <v>101.4</v>
      </c>
      <c r="B612" t="s">
        <v>24</v>
      </c>
      <c r="C612" t="s">
        <v>215</v>
      </c>
      <c r="D612">
        <f>Table1[[#This Row],[numberOfOccurrancesToBeDiscovered]]*Table1[[#This Row],[motifLength]]/Table1[[#This Row],[percentageMotifsOverLog]]*100</f>
        <v>10000</v>
      </c>
      <c r="E612">
        <v>0</v>
      </c>
      <c r="F612">
        <v>1</v>
      </c>
      <c r="G612">
        <v>10</v>
      </c>
      <c r="H612">
        <v>25</v>
      </c>
      <c r="I612">
        <v>15</v>
      </c>
      <c r="J612">
        <v>1</v>
      </c>
      <c r="K612">
        <v>1</v>
      </c>
      <c r="L612">
        <v>10</v>
      </c>
      <c r="M612">
        <v>0</v>
      </c>
      <c r="N612">
        <v>10</v>
      </c>
      <c r="O612">
        <v>0</v>
      </c>
      <c r="Q612" s="4">
        <v>0</v>
      </c>
      <c r="R612" s="4">
        <f>Table1[[#This Row],[Precision]]*100</f>
        <v>0</v>
      </c>
      <c r="S612" s="4">
        <v>0</v>
      </c>
      <c r="T612" s="4">
        <f>Table1[[#This Row],[Recall]]*100</f>
        <v>0</v>
      </c>
      <c r="U612" s="4">
        <v>0</v>
      </c>
      <c r="V612" s="4">
        <f>Table1[[#This Row],[F1-Score]]*100</f>
        <v>0</v>
      </c>
      <c r="W612" s="6">
        <v>1.22157955169678</v>
      </c>
      <c r="X612" s="6">
        <v>2.1343469619751001E-2</v>
      </c>
      <c r="Y612" s="6">
        <v>1.2002360820770299</v>
      </c>
      <c r="Z612" t="s">
        <v>216</v>
      </c>
      <c r="AA612" t="s">
        <v>27</v>
      </c>
    </row>
    <row r="613" spans="1:27" hidden="1" x14ac:dyDescent="0.25">
      <c r="A613">
        <v>101.5</v>
      </c>
      <c r="B613" t="s">
        <v>24</v>
      </c>
      <c r="C613" t="s">
        <v>215</v>
      </c>
      <c r="D613">
        <f>Table1[[#This Row],[numberOfOccurrancesToBeDiscovered]]*Table1[[#This Row],[motifLength]]/Table1[[#This Row],[percentageMotifsOverLog]]*100</f>
        <v>10000</v>
      </c>
      <c r="E613">
        <v>0</v>
      </c>
      <c r="F613">
        <v>1</v>
      </c>
      <c r="G613">
        <v>10</v>
      </c>
      <c r="H613">
        <v>30</v>
      </c>
      <c r="I613">
        <v>20</v>
      </c>
      <c r="J613">
        <v>1</v>
      </c>
      <c r="K613">
        <v>1</v>
      </c>
      <c r="L613">
        <v>10</v>
      </c>
      <c r="M613">
        <v>1</v>
      </c>
      <c r="N613">
        <v>10</v>
      </c>
      <c r="O613">
        <v>10</v>
      </c>
      <c r="P613">
        <v>10</v>
      </c>
      <c r="Q613" s="4">
        <v>0.1</v>
      </c>
      <c r="R613" s="4">
        <f>Table1[[#This Row],[Precision]]*100</f>
        <v>10</v>
      </c>
      <c r="S613" s="4">
        <v>0.1</v>
      </c>
      <c r="T613" s="4">
        <f>Table1[[#This Row],[Recall]]*100</f>
        <v>10</v>
      </c>
      <c r="U613" s="4">
        <v>0.1</v>
      </c>
      <c r="V613" s="4">
        <f>Table1[[#This Row],[F1-Score]]*100</f>
        <v>10</v>
      </c>
      <c r="W613" s="6">
        <v>1.2217974662780799</v>
      </c>
      <c r="X613" s="6">
        <v>2.1343469619751001E-2</v>
      </c>
      <c r="Y613" s="6">
        <v>1.2004539966583301</v>
      </c>
      <c r="Z613" t="s">
        <v>216</v>
      </c>
      <c r="AA613" t="s">
        <v>1277</v>
      </c>
    </row>
    <row r="614" spans="1:27" hidden="1" x14ac:dyDescent="0.25">
      <c r="A614">
        <v>102</v>
      </c>
      <c r="B614" t="s">
        <v>24</v>
      </c>
      <c r="C614" t="s">
        <v>217</v>
      </c>
      <c r="D614">
        <f>Table1[[#This Row],[numberOfOccurrancesToBeDiscovered]]*Table1[[#This Row],[motifLength]]/Table1[[#This Row],[percentageMotifsOverLog]]*100</f>
        <v>4000</v>
      </c>
      <c r="E614">
        <v>0</v>
      </c>
      <c r="F614">
        <v>2.5</v>
      </c>
      <c r="G614">
        <v>10</v>
      </c>
      <c r="H614">
        <v>5</v>
      </c>
      <c r="I614">
        <v>-5</v>
      </c>
      <c r="J614">
        <v>1</v>
      </c>
      <c r="K614">
        <v>1</v>
      </c>
      <c r="L614">
        <v>10</v>
      </c>
      <c r="M614">
        <v>10</v>
      </c>
      <c r="N614">
        <v>20</v>
      </c>
      <c r="O614">
        <v>100</v>
      </c>
      <c r="P614">
        <v>0</v>
      </c>
      <c r="Q614" s="4">
        <v>0.5</v>
      </c>
      <c r="R614" s="4">
        <f>Table1[[#This Row],[Precision]]*100</f>
        <v>50</v>
      </c>
      <c r="S614" s="4">
        <v>1</v>
      </c>
      <c r="T614" s="4">
        <f>Table1[[#This Row],[Recall]]*100</f>
        <v>100</v>
      </c>
      <c r="U614" s="4">
        <v>0.66666666666666696</v>
      </c>
      <c r="V614" s="4">
        <f>Table1[[#This Row],[F1-Score]]*100</f>
        <v>66.6666666666667</v>
      </c>
      <c r="W614" s="6">
        <v>0.22545862197875999</v>
      </c>
      <c r="X614" s="6">
        <v>1.6539096832275401E-2</v>
      </c>
      <c r="Y614" s="6">
        <v>0.20891952514648399</v>
      </c>
      <c r="Z614" t="s">
        <v>218</v>
      </c>
      <c r="AA614" t="s">
        <v>1278</v>
      </c>
    </row>
    <row r="615" spans="1:27" hidden="1" x14ac:dyDescent="0.25">
      <c r="A615">
        <v>102.1</v>
      </c>
      <c r="B615" t="s">
        <v>24</v>
      </c>
      <c r="C615" t="s">
        <v>217</v>
      </c>
      <c r="D615">
        <f>Table1[[#This Row],[numberOfOccurrancesToBeDiscovered]]*Table1[[#This Row],[motifLength]]/Table1[[#This Row],[percentageMotifsOverLog]]*100</f>
        <v>4000</v>
      </c>
      <c r="E615">
        <v>0</v>
      </c>
      <c r="F615">
        <v>2.5</v>
      </c>
      <c r="G615">
        <v>10</v>
      </c>
      <c r="H615">
        <v>10</v>
      </c>
      <c r="I615">
        <v>0</v>
      </c>
      <c r="J615">
        <v>1</v>
      </c>
      <c r="K615">
        <v>1</v>
      </c>
      <c r="L615">
        <v>10</v>
      </c>
      <c r="M615">
        <v>10</v>
      </c>
      <c r="N615">
        <v>20</v>
      </c>
      <c r="O615">
        <v>100</v>
      </c>
      <c r="P615">
        <v>0</v>
      </c>
      <c r="Q615" s="4">
        <v>0.5</v>
      </c>
      <c r="R615" s="4">
        <f>Table1[[#This Row],[Precision]]*100</f>
        <v>50</v>
      </c>
      <c r="S615" s="4">
        <v>1</v>
      </c>
      <c r="T615" s="4">
        <f>Table1[[#This Row],[Recall]]*100</f>
        <v>100</v>
      </c>
      <c r="U615" s="4">
        <v>0.66666666666666696</v>
      </c>
      <c r="V615" s="4">
        <f>Table1[[#This Row],[F1-Score]]*100</f>
        <v>66.6666666666667</v>
      </c>
      <c r="W615" s="6">
        <v>0.21634411811828599</v>
      </c>
      <c r="X615" s="6">
        <v>1.6539096832275401E-2</v>
      </c>
      <c r="Y615" s="6">
        <v>0.19980502128601099</v>
      </c>
      <c r="Z615" t="s">
        <v>218</v>
      </c>
      <c r="AA615" t="s">
        <v>1278</v>
      </c>
    </row>
    <row r="616" spans="1:27" hidden="1" x14ac:dyDescent="0.25">
      <c r="A616">
        <v>102.2</v>
      </c>
      <c r="B616" t="s">
        <v>24</v>
      </c>
      <c r="C616" t="s">
        <v>217</v>
      </c>
      <c r="D616">
        <f>Table1[[#This Row],[numberOfOccurrancesToBeDiscovered]]*Table1[[#This Row],[motifLength]]/Table1[[#This Row],[percentageMotifsOverLog]]*100</f>
        <v>4000</v>
      </c>
      <c r="E616">
        <v>0</v>
      </c>
      <c r="F616">
        <v>2.5</v>
      </c>
      <c r="G616">
        <v>10</v>
      </c>
      <c r="H616">
        <v>15</v>
      </c>
      <c r="I616">
        <v>5</v>
      </c>
      <c r="J616">
        <v>1</v>
      </c>
      <c r="K616">
        <v>1</v>
      </c>
      <c r="L616">
        <v>10</v>
      </c>
      <c r="M616">
        <v>5</v>
      </c>
      <c r="N616">
        <v>10</v>
      </c>
      <c r="O616">
        <v>50</v>
      </c>
      <c r="P616">
        <v>2.4</v>
      </c>
      <c r="Q616" s="4">
        <v>0.5</v>
      </c>
      <c r="R616" s="4">
        <f>Table1[[#This Row],[Precision]]*100</f>
        <v>50</v>
      </c>
      <c r="S616" s="4">
        <v>0.5</v>
      </c>
      <c r="T616" s="4">
        <f>Table1[[#This Row],[Recall]]*100</f>
        <v>50</v>
      </c>
      <c r="U616" s="4">
        <v>0.5</v>
      </c>
      <c r="V616" s="4">
        <f>Table1[[#This Row],[F1-Score]]*100</f>
        <v>50</v>
      </c>
      <c r="W616" s="6">
        <v>0.19992446899414101</v>
      </c>
      <c r="X616" s="6">
        <v>1.6539096832275401E-2</v>
      </c>
      <c r="Y616" s="6">
        <v>0.18338537216186501</v>
      </c>
      <c r="Z616" t="s">
        <v>218</v>
      </c>
      <c r="AA616" t="s">
        <v>1279</v>
      </c>
    </row>
    <row r="617" spans="1:27" hidden="1" x14ac:dyDescent="0.25">
      <c r="A617">
        <v>102.3</v>
      </c>
      <c r="B617" t="s">
        <v>24</v>
      </c>
      <c r="C617" t="s">
        <v>217</v>
      </c>
      <c r="D617">
        <f>Table1[[#This Row],[numberOfOccurrancesToBeDiscovered]]*Table1[[#This Row],[motifLength]]/Table1[[#This Row],[percentageMotifsOverLog]]*100</f>
        <v>4000</v>
      </c>
      <c r="E617">
        <v>0</v>
      </c>
      <c r="F617">
        <v>2.5</v>
      </c>
      <c r="G617">
        <v>10</v>
      </c>
      <c r="H617">
        <v>20</v>
      </c>
      <c r="I617">
        <v>10</v>
      </c>
      <c r="J617">
        <v>1</v>
      </c>
      <c r="K617">
        <v>1</v>
      </c>
      <c r="L617">
        <v>10</v>
      </c>
      <c r="M617">
        <v>0</v>
      </c>
      <c r="N617">
        <v>10</v>
      </c>
      <c r="O617">
        <v>0</v>
      </c>
      <c r="Q617" s="4">
        <v>0</v>
      </c>
      <c r="R617" s="4">
        <f>Table1[[#This Row],[Precision]]*100</f>
        <v>0</v>
      </c>
      <c r="S617" s="4">
        <v>0</v>
      </c>
      <c r="T617" s="4">
        <f>Table1[[#This Row],[Recall]]*100</f>
        <v>0</v>
      </c>
      <c r="U617" s="4">
        <v>0</v>
      </c>
      <c r="V617" s="4">
        <f>Table1[[#This Row],[F1-Score]]*100</f>
        <v>0</v>
      </c>
      <c r="W617" s="6">
        <v>0.200011491775513</v>
      </c>
      <c r="X617" s="6">
        <v>1.6539096832275401E-2</v>
      </c>
      <c r="Y617" s="6">
        <v>0.183472394943237</v>
      </c>
      <c r="Z617" t="s">
        <v>218</v>
      </c>
      <c r="AA617" t="s">
        <v>27</v>
      </c>
    </row>
    <row r="618" spans="1:27" hidden="1" x14ac:dyDescent="0.25">
      <c r="A618">
        <v>102.4</v>
      </c>
      <c r="B618" t="s">
        <v>24</v>
      </c>
      <c r="C618" t="s">
        <v>217</v>
      </c>
      <c r="D618">
        <f>Table1[[#This Row],[numberOfOccurrancesToBeDiscovered]]*Table1[[#This Row],[motifLength]]/Table1[[#This Row],[percentageMotifsOverLog]]*100</f>
        <v>4000</v>
      </c>
      <c r="E618">
        <v>0</v>
      </c>
      <c r="F618">
        <v>2.5</v>
      </c>
      <c r="G618">
        <v>10</v>
      </c>
      <c r="H618">
        <v>25</v>
      </c>
      <c r="I618">
        <v>15</v>
      </c>
      <c r="J618">
        <v>1</v>
      </c>
      <c r="K618">
        <v>1</v>
      </c>
      <c r="L618">
        <v>10</v>
      </c>
      <c r="M618">
        <v>1</v>
      </c>
      <c r="N618">
        <v>10</v>
      </c>
      <c r="O618">
        <v>10</v>
      </c>
      <c r="P618">
        <v>3</v>
      </c>
      <c r="Q618" s="4">
        <v>0.1</v>
      </c>
      <c r="R618" s="4">
        <f>Table1[[#This Row],[Precision]]*100</f>
        <v>10</v>
      </c>
      <c r="S618" s="4">
        <v>0.1</v>
      </c>
      <c r="T618" s="4">
        <f>Table1[[#This Row],[Recall]]*100</f>
        <v>10</v>
      </c>
      <c r="U618" s="4">
        <v>0.1</v>
      </c>
      <c r="V618" s="4">
        <f>Table1[[#This Row],[F1-Score]]*100</f>
        <v>10</v>
      </c>
      <c r="W618" s="6">
        <v>0.20201134681701699</v>
      </c>
      <c r="X618" s="6">
        <v>1.6539096832275401E-2</v>
      </c>
      <c r="Y618" s="6">
        <v>0.18547224998474099</v>
      </c>
      <c r="Z618" t="s">
        <v>218</v>
      </c>
      <c r="AA618" t="s">
        <v>1280</v>
      </c>
    </row>
    <row r="619" spans="1:27" hidden="1" x14ac:dyDescent="0.25">
      <c r="A619">
        <v>102.5</v>
      </c>
      <c r="B619" t="s">
        <v>24</v>
      </c>
      <c r="C619" t="s">
        <v>217</v>
      </c>
      <c r="D619">
        <f>Table1[[#This Row],[numberOfOccurrancesToBeDiscovered]]*Table1[[#This Row],[motifLength]]/Table1[[#This Row],[percentageMotifsOverLog]]*100</f>
        <v>4000</v>
      </c>
      <c r="E619">
        <v>0</v>
      </c>
      <c r="F619">
        <v>2.5</v>
      </c>
      <c r="G619">
        <v>10</v>
      </c>
      <c r="H619">
        <v>30</v>
      </c>
      <c r="I619">
        <v>20</v>
      </c>
      <c r="J619">
        <v>1</v>
      </c>
      <c r="K619">
        <v>1</v>
      </c>
      <c r="L619">
        <v>10</v>
      </c>
      <c r="M619">
        <v>3</v>
      </c>
      <c r="N619">
        <v>10</v>
      </c>
      <c r="O619">
        <v>30</v>
      </c>
      <c r="P619">
        <v>5</v>
      </c>
      <c r="Q619" s="4">
        <v>0.3</v>
      </c>
      <c r="R619" s="4">
        <f>Table1[[#This Row],[Precision]]*100</f>
        <v>30</v>
      </c>
      <c r="S619" s="4">
        <v>0.3</v>
      </c>
      <c r="T619" s="4">
        <f>Table1[[#This Row],[Recall]]*100</f>
        <v>30</v>
      </c>
      <c r="U619" s="4">
        <v>0.3</v>
      </c>
      <c r="V619" s="4">
        <f>Table1[[#This Row],[F1-Score]]*100</f>
        <v>30</v>
      </c>
      <c r="W619" s="6">
        <v>0.20965242385864299</v>
      </c>
      <c r="X619" s="6">
        <v>1.6539096832275401E-2</v>
      </c>
      <c r="Y619" s="6">
        <v>0.19311332702636699</v>
      </c>
      <c r="Z619" t="s">
        <v>218</v>
      </c>
      <c r="AA619" t="s">
        <v>762</v>
      </c>
    </row>
    <row r="620" spans="1:27" hidden="1" x14ac:dyDescent="0.25">
      <c r="A620">
        <v>103</v>
      </c>
      <c r="B620" t="s">
        <v>24</v>
      </c>
      <c r="C620" t="s">
        <v>219</v>
      </c>
      <c r="D620">
        <f>Table1[[#This Row],[numberOfOccurrancesToBeDiscovered]]*Table1[[#This Row],[motifLength]]/Table1[[#This Row],[percentageMotifsOverLog]]*100</f>
        <v>2000</v>
      </c>
      <c r="E620">
        <v>0</v>
      </c>
      <c r="F620">
        <v>5</v>
      </c>
      <c r="G620">
        <v>10</v>
      </c>
      <c r="H620">
        <v>5</v>
      </c>
      <c r="I620">
        <v>-5</v>
      </c>
      <c r="J620">
        <v>1</v>
      </c>
      <c r="K620">
        <v>1</v>
      </c>
      <c r="L620">
        <v>10</v>
      </c>
      <c r="M620">
        <v>10</v>
      </c>
      <c r="N620">
        <v>20</v>
      </c>
      <c r="O620">
        <v>100</v>
      </c>
      <c r="P620">
        <v>0</v>
      </c>
      <c r="Q620" s="4">
        <v>0.5</v>
      </c>
      <c r="R620" s="4">
        <f>Table1[[#This Row],[Precision]]*100</f>
        <v>50</v>
      </c>
      <c r="S620" s="4">
        <v>1</v>
      </c>
      <c r="T620" s="4">
        <f>Table1[[#This Row],[Recall]]*100</f>
        <v>100</v>
      </c>
      <c r="U620" s="4">
        <v>0.66666666666666696</v>
      </c>
      <c r="V620" s="4">
        <f>Table1[[#This Row],[F1-Score]]*100</f>
        <v>66.6666666666667</v>
      </c>
      <c r="W620" s="6">
        <v>8.6920738220214802E-2</v>
      </c>
      <c r="X620" s="6">
        <v>1.6644954681396502E-2</v>
      </c>
      <c r="Y620" s="6">
        <v>7.0275783538818401E-2</v>
      </c>
      <c r="Z620" t="s">
        <v>220</v>
      </c>
      <c r="AA620" t="s">
        <v>221</v>
      </c>
    </row>
    <row r="621" spans="1:27" hidden="1" x14ac:dyDescent="0.25">
      <c r="A621">
        <v>103.1</v>
      </c>
      <c r="B621" t="s">
        <v>24</v>
      </c>
      <c r="C621" t="s">
        <v>219</v>
      </c>
      <c r="D621">
        <f>Table1[[#This Row],[numberOfOccurrancesToBeDiscovered]]*Table1[[#This Row],[motifLength]]/Table1[[#This Row],[percentageMotifsOverLog]]*100</f>
        <v>2000</v>
      </c>
      <c r="E621">
        <v>0</v>
      </c>
      <c r="F621">
        <v>5</v>
      </c>
      <c r="G621">
        <v>10</v>
      </c>
      <c r="H621">
        <v>10</v>
      </c>
      <c r="I621">
        <v>0</v>
      </c>
      <c r="J621">
        <v>1</v>
      </c>
      <c r="K621">
        <v>1</v>
      </c>
      <c r="L621">
        <v>10</v>
      </c>
      <c r="M621">
        <v>10</v>
      </c>
      <c r="N621">
        <v>20</v>
      </c>
      <c r="O621">
        <v>100</v>
      </c>
      <c r="P621">
        <v>0</v>
      </c>
      <c r="Q621" s="4">
        <v>0.5</v>
      </c>
      <c r="R621" s="4">
        <f>Table1[[#This Row],[Precision]]*100</f>
        <v>50</v>
      </c>
      <c r="S621" s="4">
        <v>1</v>
      </c>
      <c r="T621" s="4">
        <f>Table1[[#This Row],[Recall]]*100</f>
        <v>100</v>
      </c>
      <c r="U621" s="4">
        <v>0.66666666666666696</v>
      </c>
      <c r="V621" s="4">
        <f>Table1[[#This Row],[F1-Score]]*100</f>
        <v>66.6666666666667</v>
      </c>
      <c r="W621" s="6">
        <v>8.3991289138794001E-2</v>
      </c>
      <c r="X621" s="6">
        <v>1.6644954681396502E-2</v>
      </c>
      <c r="Y621" s="6">
        <v>6.7346334457397503E-2</v>
      </c>
      <c r="Z621" t="s">
        <v>220</v>
      </c>
      <c r="AA621" t="s">
        <v>221</v>
      </c>
    </row>
    <row r="622" spans="1:27" hidden="1" x14ac:dyDescent="0.25">
      <c r="A622">
        <v>103.2</v>
      </c>
      <c r="B622" t="s">
        <v>24</v>
      </c>
      <c r="C622" t="s">
        <v>219</v>
      </c>
      <c r="D622">
        <f>Table1[[#This Row],[numberOfOccurrancesToBeDiscovered]]*Table1[[#This Row],[motifLength]]/Table1[[#This Row],[percentageMotifsOverLog]]*100</f>
        <v>2000</v>
      </c>
      <c r="E622">
        <v>0</v>
      </c>
      <c r="F622">
        <v>5</v>
      </c>
      <c r="G622">
        <v>10</v>
      </c>
      <c r="H622">
        <v>15</v>
      </c>
      <c r="I622">
        <v>5</v>
      </c>
      <c r="J622">
        <v>1</v>
      </c>
      <c r="K622">
        <v>1</v>
      </c>
      <c r="L622">
        <v>10</v>
      </c>
      <c r="M622">
        <v>5</v>
      </c>
      <c r="N622">
        <v>10</v>
      </c>
      <c r="O622">
        <v>50</v>
      </c>
      <c r="P622">
        <v>1.6</v>
      </c>
      <c r="Q622" s="4">
        <v>0.5</v>
      </c>
      <c r="R622" s="4">
        <f>Table1[[#This Row],[Precision]]*100</f>
        <v>50</v>
      </c>
      <c r="S622" s="4">
        <v>0.5</v>
      </c>
      <c r="T622" s="4">
        <f>Table1[[#This Row],[Recall]]*100</f>
        <v>50</v>
      </c>
      <c r="U622" s="4">
        <v>0.5</v>
      </c>
      <c r="V622" s="4">
        <f>Table1[[#This Row],[F1-Score]]*100</f>
        <v>50</v>
      </c>
      <c r="W622" s="6">
        <v>6.6806077957153306E-2</v>
      </c>
      <c r="X622" s="6">
        <v>1.6644954681396502E-2</v>
      </c>
      <c r="Y622" s="6">
        <v>5.0161123275756801E-2</v>
      </c>
      <c r="Z622" t="s">
        <v>220</v>
      </c>
      <c r="AA622" t="s">
        <v>763</v>
      </c>
    </row>
    <row r="623" spans="1:27" hidden="1" x14ac:dyDescent="0.25">
      <c r="A623">
        <v>103.3</v>
      </c>
      <c r="B623" t="s">
        <v>24</v>
      </c>
      <c r="C623" t="s">
        <v>219</v>
      </c>
      <c r="D623">
        <f>Table1[[#This Row],[numberOfOccurrancesToBeDiscovered]]*Table1[[#This Row],[motifLength]]/Table1[[#This Row],[percentageMotifsOverLog]]*100</f>
        <v>2000</v>
      </c>
      <c r="E623">
        <v>0</v>
      </c>
      <c r="F623">
        <v>5</v>
      </c>
      <c r="G623">
        <v>10</v>
      </c>
      <c r="H623">
        <v>20</v>
      </c>
      <c r="I623">
        <v>10</v>
      </c>
      <c r="J623">
        <v>1</v>
      </c>
      <c r="K623">
        <v>1</v>
      </c>
      <c r="L623">
        <v>10</v>
      </c>
      <c r="M623">
        <v>4</v>
      </c>
      <c r="N623">
        <v>10</v>
      </c>
      <c r="O623">
        <v>40</v>
      </c>
      <c r="P623">
        <v>3.25</v>
      </c>
      <c r="Q623" s="4">
        <v>0.4</v>
      </c>
      <c r="R623" s="4">
        <f>Table1[[#This Row],[Precision]]*100</f>
        <v>40</v>
      </c>
      <c r="S623" s="4">
        <v>0.4</v>
      </c>
      <c r="T623" s="4">
        <f>Table1[[#This Row],[Recall]]*100</f>
        <v>40</v>
      </c>
      <c r="U623" s="4">
        <v>0.4</v>
      </c>
      <c r="V623" s="4">
        <f>Table1[[#This Row],[F1-Score]]*100</f>
        <v>40</v>
      </c>
      <c r="W623" s="6">
        <v>6.6768646240234403E-2</v>
      </c>
      <c r="X623" s="6">
        <v>1.6644954681396502E-2</v>
      </c>
      <c r="Y623" s="6">
        <v>5.0123691558837898E-2</v>
      </c>
      <c r="Z623" t="s">
        <v>220</v>
      </c>
      <c r="AA623" t="s">
        <v>1281</v>
      </c>
    </row>
    <row r="624" spans="1:27" hidden="1" x14ac:dyDescent="0.25">
      <c r="A624">
        <v>103.4</v>
      </c>
      <c r="B624" t="s">
        <v>24</v>
      </c>
      <c r="C624" t="s">
        <v>219</v>
      </c>
      <c r="D624">
        <f>Table1[[#This Row],[numberOfOccurrancesToBeDiscovered]]*Table1[[#This Row],[motifLength]]/Table1[[#This Row],[percentageMotifsOverLog]]*100</f>
        <v>2000</v>
      </c>
      <c r="E624">
        <v>0</v>
      </c>
      <c r="F624">
        <v>5</v>
      </c>
      <c r="G624">
        <v>10</v>
      </c>
      <c r="H624">
        <v>25</v>
      </c>
      <c r="I624">
        <v>15</v>
      </c>
      <c r="J624">
        <v>1</v>
      </c>
      <c r="K624">
        <v>1</v>
      </c>
      <c r="L624">
        <v>10</v>
      </c>
      <c r="M624">
        <v>0</v>
      </c>
      <c r="N624">
        <v>10</v>
      </c>
      <c r="O624">
        <v>0</v>
      </c>
      <c r="Q624" s="4">
        <v>0</v>
      </c>
      <c r="R624" s="4">
        <f>Table1[[#This Row],[Precision]]*100</f>
        <v>0</v>
      </c>
      <c r="S624" s="4">
        <v>0</v>
      </c>
      <c r="T624" s="4">
        <f>Table1[[#This Row],[Recall]]*100</f>
        <v>0</v>
      </c>
      <c r="U624" s="4">
        <v>0</v>
      </c>
      <c r="V624" s="4">
        <f>Table1[[#This Row],[F1-Score]]*100</f>
        <v>0</v>
      </c>
      <c r="W624" s="6">
        <v>7.1829557418823201E-2</v>
      </c>
      <c r="X624" s="6">
        <v>1.6644954681396502E-2</v>
      </c>
      <c r="Y624" s="6">
        <v>5.5184602737426799E-2</v>
      </c>
      <c r="Z624" t="s">
        <v>220</v>
      </c>
      <c r="AA624" t="s">
        <v>27</v>
      </c>
    </row>
    <row r="625" spans="1:27" hidden="1" x14ac:dyDescent="0.25">
      <c r="A625">
        <v>103.5</v>
      </c>
      <c r="B625" t="s">
        <v>24</v>
      </c>
      <c r="C625" t="s">
        <v>219</v>
      </c>
      <c r="D625">
        <f>Table1[[#This Row],[numberOfOccurrancesToBeDiscovered]]*Table1[[#This Row],[motifLength]]/Table1[[#This Row],[percentageMotifsOverLog]]*100</f>
        <v>2000</v>
      </c>
      <c r="E625">
        <v>0</v>
      </c>
      <c r="F625">
        <v>5</v>
      </c>
      <c r="G625">
        <v>10</v>
      </c>
      <c r="H625">
        <v>30</v>
      </c>
      <c r="I625">
        <v>20</v>
      </c>
      <c r="J625">
        <v>1</v>
      </c>
      <c r="K625">
        <v>1</v>
      </c>
      <c r="L625">
        <v>10</v>
      </c>
      <c r="M625">
        <v>1</v>
      </c>
      <c r="N625">
        <v>10</v>
      </c>
      <c r="O625">
        <v>10</v>
      </c>
      <c r="P625" s="1">
        <v>15</v>
      </c>
      <c r="Q625" s="4">
        <v>0.1</v>
      </c>
      <c r="R625" s="4">
        <f>Table1[[#This Row],[Precision]]*100</f>
        <v>10</v>
      </c>
      <c r="S625" s="4">
        <v>0.1</v>
      </c>
      <c r="T625" s="4">
        <f>Table1[[#This Row],[Recall]]*100</f>
        <v>10</v>
      </c>
      <c r="U625" s="4">
        <v>0.1</v>
      </c>
      <c r="V625" s="4">
        <f>Table1[[#This Row],[F1-Score]]*100</f>
        <v>10</v>
      </c>
      <c r="W625" s="6">
        <v>7.2866678237914997E-2</v>
      </c>
      <c r="X625" s="6">
        <v>1.6644954681396502E-2</v>
      </c>
      <c r="Y625" s="6">
        <v>5.6221723556518603E-2</v>
      </c>
      <c r="Z625" t="s">
        <v>220</v>
      </c>
      <c r="AA625" t="s">
        <v>1282</v>
      </c>
    </row>
    <row r="626" spans="1:27" hidden="1" x14ac:dyDescent="0.25">
      <c r="A626">
        <v>104</v>
      </c>
      <c r="B626" t="s">
        <v>24</v>
      </c>
      <c r="C626" t="s">
        <v>222</v>
      </c>
      <c r="D626">
        <f>Table1[[#This Row],[numberOfOccurrancesToBeDiscovered]]*Table1[[#This Row],[motifLength]]/Table1[[#This Row],[percentageMotifsOverLog]]*100</f>
        <v>1500</v>
      </c>
      <c r="E626">
        <v>0</v>
      </c>
      <c r="F626">
        <v>10</v>
      </c>
      <c r="G626">
        <v>15</v>
      </c>
      <c r="H626">
        <v>5</v>
      </c>
      <c r="I626">
        <v>-10</v>
      </c>
      <c r="J626">
        <v>1</v>
      </c>
      <c r="K626">
        <v>1</v>
      </c>
      <c r="L626">
        <v>10</v>
      </c>
      <c r="M626">
        <v>10</v>
      </c>
      <c r="N626">
        <v>20</v>
      </c>
      <c r="O626">
        <v>100</v>
      </c>
      <c r="P626">
        <v>0</v>
      </c>
      <c r="Q626" s="4">
        <v>0.5</v>
      </c>
      <c r="R626" s="4">
        <f>Table1[[#This Row],[Precision]]*100</f>
        <v>50</v>
      </c>
      <c r="S626" s="4">
        <v>1</v>
      </c>
      <c r="T626" s="4">
        <f>Table1[[#This Row],[Recall]]*100</f>
        <v>100</v>
      </c>
      <c r="U626" s="4">
        <v>0.66666666666666696</v>
      </c>
      <c r="V626" s="4">
        <f>Table1[[#This Row],[F1-Score]]*100</f>
        <v>66.6666666666667</v>
      </c>
      <c r="W626" s="6">
        <v>6.6753387451171903E-2</v>
      </c>
      <c r="X626" s="6">
        <v>0</v>
      </c>
      <c r="Y626" s="6">
        <v>6.6753387451171903E-2</v>
      </c>
      <c r="Z626" t="s">
        <v>223</v>
      </c>
      <c r="AA626" t="s">
        <v>224</v>
      </c>
    </row>
    <row r="627" spans="1:27" hidden="1" x14ac:dyDescent="0.25">
      <c r="A627">
        <v>104.1</v>
      </c>
      <c r="B627" t="s">
        <v>24</v>
      </c>
      <c r="C627" t="s">
        <v>222</v>
      </c>
      <c r="D627">
        <f>Table1[[#This Row],[numberOfOccurrancesToBeDiscovered]]*Table1[[#This Row],[motifLength]]/Table1[[#This Row],[percentageMotifsOverLog]]*100</f>
        <v>1500</v>
      </c>
      <c r="E627">
        <v>0</v>
      </c>
      <c r="F627">
        <v>10</v>
      </c>
      <c r="G627">
        <v>15</v>
      </c>
      <c r="H627">
        <v>10</v>
      </c>
      <c r="I627">
        <v>-5</v>
      </c>
      <c r="J627">
        <v>1</v>
      </c>
      <c r="K627">
        <v>1</v>
      </c>
      <c r="L627">
        <v>10</v>
      </c>
      <c r="M627">
        <v>10</v>
      </c>
      <c r="N627">
        <v>20</v>
      </c>
      <c r="O627">
        <v>100</v>
      </c>
      <c r="P627">
        <v>0</v>
      </c>
      <c r="Q627" s="4">
        <v>0.5</v>
      </c>
      <c r="R627" s="4">
        <f>Table1[[#This Row],[Precision]]*100</f>
        <v>50</v>
      </c>
      <c r="S627" s="4">
        <v>1</v>
      </c>
      <c r="T627" s="4">
        <f>Table1[[#This Row],[Recall]]*100</f>
        <v>100</v>
      </c>
      <c r="U627" s="4">
        <v>0.66666666666666696</v>
      </c>
      <c r="V627" s="4">
        <f>Table1[[#This Row],[F1-Score]]*100</f>
        <v>66.6666666666667</v>
      </c>
      <c r="W627" s="6">
        <v>8.3481550216674805E-2</v>
      </c>
      <c r="X627" s="6">
        <v>0</v>
      </c>
      <c r="Y627" s="6">
        <v>8.3481550216674805E-2</v>
      </c>
      <c r="Z627" t="s">
        <v>223</v>
      </c>
      <c r="AA627" t="s">
        <v>224</v>
      </c>
    </row>
    <row r="628" spans="1:27" hidden="1" x14ac:dyDescent="0.25">
      <c r="A628">
        <v>104.2</v>
      </c>
      <c r="B628" t="s">
        <v>24</v>
      </c>
      <c r="C628" t="s">
        <v>222</v>
      </c>
      <c r="D628">
        <f>Table1[[#This Row],[numberOfOccurrancesToBeDiscovered]]*Table1[[#This Row],[motifLength]]/Table1[[#This Row],[percentageMotifsOverLog]]*100</f>
        <v>1500</v>
      </c>
      <c r="E628">
        <v>0</v>
      </c>
      <c r="F628">
        <v>10</v>
      </c>
      <c r="G628">
        <v>15</v>
      </c>
      <c r="H628">
        <v>15</v>
      </c>
      <c r="I628">
        <v>0</v>
      </c>
      <c r="J628">
        <v>1</v>
      </c>
      <c r="K628">
        <v>1</v>
      </c>
      <c r="L628">
        <v>10</v>
      </c>
      <c r="M628">
        <v>10</v>
      </c>
      <c r="N628">
        <v>20</v>
      </c>
      <c r="O628">
        <v>100</v>
      </c>
      <c r="P628">
        <v>0</v>
      </c>
      <c r="Q628" s="4">
        <v>0.5</v>
      </c>
      <c r="R628" s="4">
        <f>Table1[[#This Row],[Precision]]*100</f>
        <v>50</v>
      </c>
      <c r="S628" s="4">
        <v>1</v>
      </c>
      <c r="T628" s="4">
        <f>Table1[[#This Row],[Recall]]*100</f>
        <v>100</v>
      </c>
      <c r="U628" s="4">
        <v>0.66666666666666696</v>
      </c>
      <c r="V628" s="4">
        <f>Table1[[#This Row],[F1-Score]]*100</f>
        <v>66.6666666666667</v>
      </c>
      <c r="W628" s="6">
        <v>6.6334962844848605E-2</v>
      </c>
      <c r="X628" s="6">
        <v>0</v>
      </c>
      <c r="Y628" s="6">
        <v>6.6334962844848605E-2</v>
      </c>
      <c r="Z628" t="s">
        <v>223</v>
      </c>
      <c r="AA628" t="s">
        <v>224</v>
      </c>
    </row>
    <row r="629" spans="1:27" hidden="1" x14ac:dyDescent="0.25">
      <c r="A629">
        <v>104.3</v>
      </c>
      <c r="B629" t="s">
        <v>24</v>
      </c>
      <c r="C629" t="s">
        <v>222</v>
      </c>
      <c r="D629">
        <f>Table1[[#This Row],[numberOfOccurrancesToBeDiscovered]]*Table1[[#This Row],[motifLength]]/Table1[[#This Row],[percentageMotifsOverLog]]*100</f>
        <v>1500</v>
      </c>
      <c r="E629">
        <v>0</v>
      </c>
      <c r="F629">
        <v>10</v>
      </c>
      <c r="G629">
        <v>15</v>
      </c>
      <c r="H629">
        <v>20</v>
      </c>
      <c r="I629">
        <v>5</v>
      </c>
      <c r="J629">
        <v>1</v>
      </c>
      <c r="K629">
        <v>1</v>
      </c>
      <c r="L629">
        <v>10</v>
      </c>
      <c r="M629">
        <v>5</v>
      </c>
      <c r="N629">
        <v>10</v>
      </c>
      <c r="O629">
        <v>50</v>
      </c>
      <c r="P629">
        <v>0</v>
      </c>
      <c r="Q629" s="4">
        <v>0.5</v>
      </c>
      <c r="R629" s="4">
        <f>Table1[[#This Row],[Precision]]*100</f>
        <v>50</v>
      </c>
      <c r="S629" s="4">
        <v>0.5</v>
      </c>
      <c r="T629" s="4">
        <f>Table1[[#This Row],[Recall]]*100</f>
        <v>50</v>
      </c>
      <c r="U629" s="4">
        <v>0.5</v>
      </c>
      <c r="V629" s="4">
        <f>Table1[[#This Row],[F1-Score]]*100</f>
        <v>50</v>
      </c>
      <c r="W629" s="6">
        <v>3.3268690109252902E-2</v>
      </c>
      <c r="X629" s="6">
        <v>0</v>
      </c>
      <c r="Y629" s="6">
        <v>3.3268690109252902E-2</v>
      </c>
      <c r="Z629" t="s">
        <v>223</v>
      </c>
      <c r="AA629" t="s">
        <v>1283</v>
      </c>
    </row>
    <row r="630" spans="1:27" hidden="1" x14ac:dyDescent="0.25">
      <c r="A630">
        <v>104.4</v>
      </c>
      <c r="B630" t="s">
        <v>24</v>
      </c>
      <c r="C630" t="s">
        <v>222</v>
      </c>
      <c r="D630">
        <f>Table1[[#This Row],[numberOfOccurrancesToBeDiscovered]]*Table1[[#This Row],[motifLength]]/Table1[[#This Row],[percentageMotifsOverLog]]*100</f>
        <v>1500</v>
      </c>
      <c r="E630">
        <v>0</v>
      </c>
      <c r="F630">
        <v>10</v>
      </c>
      <c r="G630">
        <v>15</v>
      </c>
      <c r="H630">
        <v>25</v>
      </c>
      <c r="I630">
        <v>10</v>
      </c>
      <c r="J630">
        <v>1</v>
      </c>
      <c r="K630">
        <v>1</v>
      </c>
      <c r="L630">
        <v>10</v>
      </c>
      <c r="M630">
        <v>6</v>
      </c>
      <c r="N630">
        <v>10</v>
      </c>
      <c r="O630">
        <v>60</v>
      </c>
      <c r="P630">
        <v>8.5</v>
      </c>
      <c r="Q630" s="4">
        <v>0.6</v>
      </c>
      <c r="R630" s="4">
        <f>Table1[[#This Row],[Precision]]*100</f>
        <v>60</v>
      </c>
      <c r="S630" s="4">
        <v>0.6</v>
      </c>
      <c r="T630" s="4">
        <f>Table1[[#This Row],[Recall]]*100</f>
        <v>60</v>
      </c>
      <c r="U630" s="4">
        <v>0.6</v>
      </c>
      <c r="V630" s="4">
        <f>Table1[[#This Row],[F1-Score]]*100</f>
        <v>60</v>
      </c>
      <c r="W630" s="6">
        <v>5.63833713531494E-2</v>
      </c>
      <c r="X630" s="6">
        <v>0</v>
      </c>
      <c r="Y630" s="6">
        <v>5.63833713531494E-2</v>
      </c>
      <c r="Z630" t="s">
        <v>223</v>
      </c>
      <c r="AA630" t="s">
        <v>1284</v>
      </c>
    </row>
    <row r="631" spans="1:27" hidden="1" x14ac:dyDescent="0.25">
      <c r="A631">
        <v>104.5</v>
      </c>
      <c r="B631" t="s">
        <v>24</v>
      </c>
      <c r="C631" t="s">
        <v>222</v>
      </c>
      <c r="D631">
        <f>Table1[[#This Row],[numberOfOccurrancesToBeDiscovered]]*Table1[[#This Row],[motifLength]]/Table1[[#This Row],[percentageMotifsOverLog]]*100</f>
        <v>1500</v>
      </c>
      <c r="E631">
        <v>0</v>
      </c>
      <c r="F631">
        <v>10</v>
      </c>
      <c r="G631">
        <v>15</v>
      </c>
      <c r="H631">
        <v>30</v>
      </c>
      <c r="I631">
        <v>15</v>
      </c>
      <c r="J631">
        <v>1</v>
      </c>
      <c r="K631">
        <v>1</v>
      </c>
      <c r="L631">
        <v>10</v>
      </c>
      <c r="M631">
        <v>5</v>
      </c>
      <c r="N631">
        <v>10</v>
      </c>
      <c r="O631">
        <v>50</v>
      </c>
      <c r="P631">
        <v>3.8</v>
      </c>
      <c r="Q631" s="4">
        <v>0.5</v>
      </c>
      <c r="R631" s="4">
        <f>Table1[[#This Row],[Precision]]*100</f>
        <v>50</v>
      </c>
      <c r="S631" s="4">
        <v>0.5</v>
      </c>
      <c r="T631" s="4">
        <f>Table1[[#This Row],[Recall]]*100</f>
        <v>50</v>
      </c>
      <c r="U631" s="4">
        <v>0.5</v>
      </c>
      <c r="V631" s="4">
        <f>Table1[[#This Row],[F1-Score]]*100</f>
        <v>50</v>
      </c>
      <c r="W631" s="6">
        <v>2.3013591766357401E-2</v>
      </c>
      <c r="X631" s="6">
        <v>0</v>
      </c>
      <c r="Y631" s="6">
        <v>2.3013591766357401E-2</v>
      </c>
      <c r="Z631" t="s">
        <v>223</v>
      </c>
      <c r="AA631" t="s">
        <v>1285</v>
      </c>
    </row>
    <row r="632" spans="1:27" hidden="1" x14ac:dyDescent="0.25">
      <c r="A632">
        <v>105</v>
      </c>
      <c r="B632" t="s">
        <v>24</v>
      </c>
      <c r="C632" t="s">
        <v>225</v>
      </c>
      <c r="D632">
        <f>Table1[[#This Row],[numberOfOccurrancesToBeDiscovered]]*Table1[[#This Row],[motifLength]]/Table1[[#This Row],[percentageMotifsOverLog]]*100</f>
        <v>15000</v>
      </c>
      <c r="E632">
        <v>0</v>
      </c>
      <c r="F632">
        <v>1</v>
      </c>
      <c r="G632">
        <v>15</v>
      </c>
      <c r="H632">
        <v>5</v>
      </c>
      <c r="I632">
        <v>-10</v>
      </c>
      <c r="J632">
        <v>1</v>
      </c>
      <c r="K632">
        <v>1</v>
      </c>
      <c r="L632">
        <v>10</v>
      </c>
      <c r="M632">
        <v>2</v>
      </c>
      <c r="N632">
        <v>10</v>
      </c>
      <c r="O632">
        <v>20</v>
      </c>
      <c r="P632">
        <v>2</v>
      </c>
      <c r="Q632" s="4">
        <v>0.2</v>
      </c>
      <c r="R632" s="4">
        <f>Table1[[#This Row],[Precision]]*100</f>
        <v>20</v>
      </c>
      <c r="S632" s="4">
        <v>0.2</v>
      </c>
      <c r="T632" s="4">
        <f>Table1[[#This Row],[Recall]]*100</f>
        <v>20</v>
      </c>
      <c r="U632" s="4">
        <v>0.2</v>
      </c>
      <c r="V632" s="4">
        <f>Table1[[#This Row],[F1-Score]]*100</f>
        <v>20</v>
      </c>
      <c r="W632" s="6">
        <v>2.6506702899932901</v>
      </c>
      <c r="X632" s="6">
        <v>2.0740509033203101E-2</v>
      </c>
      <c r="Y632" s="6">
        <v>2.6299297809600799</v>
      </c>
      <c r="Z632" t="s">
        <v>226</v>
      </c>
      <c r="AA632" t="s">
        <v>1286</v>
      </c>
    </row>
    <row r="633" spans="1:27" hidden="1" x14ac:dyDescent="0.25">
      <c r="A633">
        <v>105.1</v>
      </c>
      <c r="B633" t="s">
        <v>24</v>
      </c>
      <c r="C633" t="s">
        <v>225</v>
      </c>
      <c r="D633">
        <f>Table1[[#This Row],[numberOfOccurrancesToBeDiscovered]]*Table1[[#This Row],[motifLength]]/Table1[[#This Row],[percentageMotifsOverLog]]*100</f>
        <v>15000</v>
      </c>
      <c r="E633">
        <v>0</v>
      </c>
      <c r="F633">
        <v>1</v>
      </c>
      <c r="G633">
        <v>15</v>
      </c>
      <c r="H633">
        <v>10</v>
      </c>
      <c r="I633">
        <v>-5</v>
      </c>
      <c r="J633">
        <v>1</v>
      </c>
      <c r="K633">
        <v>1</v>
      </c>
      <c r="L633">
        <v>10</v>
      </c>
      <c r="M633">
        <v>2</v>
      </c>
      <c r="N633">
        <v>10</v>
      </c>
      <c r="O633">
        <v>20</v>
      </c>
      <c r="P633">
        <v>2</v>
      </c>
      <c r="Q633" s="4">
        <v>0.2</v>
      </c>
      <c r="R633" s="4">
        <f>Table1[[#This Row],[Precision]]*100</f>
        <v>20</v>
      </c>
      <c r="S633" s="4">
        <v>0.2</v>
      </c>
      <c r="T633" s="4">
        <f>Table1[[#This Row],[Recall]]*100</f>
        <v>20</v>
      </c>
      <c r="U633" s="4">
        <v>0.2</v>
      </c>
      <c r="V633" s="4">
        <f>Table1[[#This Row],[F1-Score]]*100</f>
        <v>20</v>
      </c>
      <c r="W633" s="6">
        <v>2.8048157691955602</v>
      </c>
      <c r="X633" s="6">
        <v>2.0740509033203101E-2</v>
      </c>
      <c r="Y633" s="6">
        <v>2.78407526016235</v>
      </c>
      <c r="Z633" t="s">
        <v>226</v>
      </c>
      <c r="AA633" t="s">
        <v>1286</v>
      </c>
    </row>
    <row r="634" spans="1:27" hidden="1" x14ac:dyDescent="0.25">
      <c r="A634">
        <v>105.2</v>
      </c>
      <c r="B634" t="s">
        <v>24</v>
      </c>
      <c r="C634" t="s">
        <v>225</v>
      </c>
      <c r="D634">
        <f>Table1[[#This Row],[numberOfOccurrancesToBeDiscovered]]*Table1[[#This Row],[motifLength]]/Table1[[#This Row],[percentageMotifsOverLog]]*100</f>
        <v>15000</v>
      </c>
      <c r="E634">
        <v>0</v>
      </c>
      <c r="F634">
        <v>1</v>
      </c>
      <c r="G634">
        <v>15</v>
      </c>
      <c r="H634">
        <v>15</v>
      </c>
      <c r="I634">
        <v>0</v>
      </c>
      <c r="J634">
        <v>1</v>
      </c>
      <c r="K634">
        <v>1</v>
      </c>
      <c r="L634">
        <v>10</v>
      </c>
      <c r="M634">
        <v>4</v>
      </c>
      <c r="N634">
        <v>10</v>
      </c>
      <c r="O634">
        <v>40</v>
      </c>
      <c r="P634">
        <v>2</v>
      </c>
      <c r="Q634" s="4">
        <v>0.4</v>
      </c>
      <c r="R634" s="4">
        <f>Table1[[#This Row],[Precision]]*100</f>
        <v>40</v>
      </c>
      <c r="S634" s="4">
        <v>0.4</v>
      </c>
      <c r="T634" s="4">
        <f>Table1[[#This Row],[Recall]]*100</f>
        <v>40</v>
      </c>
      <c r="U634" s="4">
        <v>0.4</v>
      </c>
      <c r="V634" s="4">
        <f>Table1[[#This Row],[F1-Score]]*100</f>
        <v>40</v>
      </c>
      <c r="W634" s="6">
        <v>2.69794797897339</v>
      </c>
      <c r="X634" s="6">
        <v>2.0740509033203101E-2</v>
      </c>
      <c r="Y634" s="6">
        <v>2.67720746994019</v>
      </c>
      <c r="Z634" t="s">
        <v>226</v>
      </c>
      <c r="AA634" t="s">
        <v>1287</v>
      </c>
    </row>
    <row r="635" spans="1:27" hidden="1" x14ac:dyDescent="0.25">
      <c r="A635">
        <v>105.3</v>
      </c>
      <c r="B635" t="s">
        <v>24</v>
      </c>
      <c r="C635" t="s">
        <v>225</v>
      </c>
      <c r="D635">
        <f>Table1[[#This Row],[numberOfOccurrancesToBeDiscovered]]*Table1[[#This Row],[motifLength]]/Table1[[#This Row],[percentageMotifsOverLog]]*100</f>
        <v>15000</v>
      </c>
      <c r="E635">
        <v>0</v>
      </c>
      <c r="F635">
        <v>1</v>
      </c>
      <c r="G635">
        <v>15</v>
      </c>
      <c r="H635">
        <v>20</v>
      </c>
      <c r="I635">
        <v>5</v>
      </c>
      <c r="J635">
        <v>1</v>
      </c>
      <c r="K635">
        <v>1</v>
      </c>
      <c r="L635">
        <v>10</v>
      </c>
      <c r="M635">
        <v>5</v>
      </c>
      <c r="N635">
        <v>10</v>
      </c>
      <c r="O635">
        <v>50</v>
      </c>
      <c r="P635">
        <v>0</v>
      </c>
      <c r="Q635" s="4">
        <v>0.5</v>
      </c>
      <c r="R635" s="4">
        <f>Table1[[#This Row],[Precision]]*100</f>
        <v>50</v>
      </c>
      <c r="S635" s="4">
        <v>0.5</v>
      </c>
      <c r="T635" s="4">
        <f>Table1[[#This Row],[Recall]]*100</f>
        <v>50</v>
      </c>
      <c r="U635" s="4">
        <v>0.5</v>
      </c>
      <c r="V635" s="4">
        <f>Table1[[#This Row],[F1-Score]]*100</f>
        <v>50</v>
      </c>
      <c r="W635" s="6">
        <v>2.7115230560302699</v>
      </c>
      <c r="X635" s="6">
        <v>2.0740509033203101E-2</v>
      </c>
      <c r="Y635" s="6">
        <v>2.6907825469970699</v>
      </c>
      <c r="Z635" t="s">
        <v>226</v>
      </c>
      <c r="AA635" t="s">
        <v>764</v>
      </c>
    </row>
    <row r="636" spans="1:27" hidden="1" x14ac:dyDescent="0.25">
      <c r="A636">
        <v>105.4</v>
      </c>
      <c r="B636" t="s">
        <v>24</v>
      </c>
      <c r="C636" t="s">
        <v>225</v>
      </c>
      <c r="D636">
        <f>Table1[[#This Row],[numberOfOccurrancesToBeDiscovered]]*Table1[[#This Row],[motifLength]]/Table1[[#This Row],[percentageMotifsOverLog]]*100</f>
        <v>15000</v>
      </c>
      <c r="E636">
        <v>0</v>
      </c>
      <c r="F636">
        <v>1</v>
      </c>
      <c r="G636">
        <v>15</v>
      </c>
      <c r="H636">
        <v>25</v>
      </c>
      <c r="I636">
        <v>10</v>
      </c>
      <c r="J636">
        <v>1</v>
      </c>
      <c r="K636">
        <v>1</v>
      </c>
      <c r="L636">
        <v>10</v>
      </c>
      <c r="M636">
        <v>5</v>
      </c>
      <c r="N636">
        <v>10</v>
      </c>
      <c r="O636">
        <v>50</v>
      </c>
      <c r="P636">
        <v>10</v>
      </c>
      <c r="Q636" s="4">
        <v>0.5</v>
      </c>
      <c r="R636" s="4">
        <f>Table1[[#This Row],[Precision]]*100</f>
        <v>50</v>
      </c>
      <c r="S636" s="4">
        <v>0.5</v>
      </c>
      <c r="T636" s="4">
        <f>Table1[[#This Row],[Recall]]*100</f>
        <v>50</v>
      </c>
      <c r="U636" s="4">
        <v>0.5</v>
      </c>
      <c r="V636" s="4">
        <f>Table1[[#This Row],[F1-Score]]*100</f>
        <v>50</v>
      </c>
      <c r="W636" s="6">
        <v>2.6824712753295898</v>
      </c>
      <c r="X636" s="6">
        <v>2.0740509033203101E-2</v>
      </c>
      <c r="Y636" s="6">
        <v>2.6617307662963898</v>
      </c>
      <c r="Z636" t="s">
        <v>226</v>
      </c>
      <c r="AA636" t="s">
        <v>1288</v>
      </c>
    </row>
    <row r="637" spans="1:27" hidden="1" x14ac:dyDescent="0.25">
      <c r="A637">
        <v>105.5</v>
      </c>
      <c r="B637" t="s">
        <v>24</v>
      </c>
      <c r="C637" t="s">
        <v>225</v>
      </c>
      <c r="D637">
        <f>Table1[[#This Row],[numberOfOccurrancesToBeDiscovered]]*Table1[[#This Row],[motifLength]]/Table1[[#This Row],[percentageMotifsOverLog]]*100</f>
        <v>15000</v>
      </c>
      <c r="E637">
        <v>0</v>
      </c>
      <c r="F637">
        <v>1</v>
      </c>
      <c r="G637">
        <v>15</v>
      </c>
      <c r="H637">
        <v>30</v>
      </c>
      <c r="I637">
        <v>15</v>
      </c>
      <c r="J637">
        <v>1</v>
      </c>
      <c r="K637">
        <v>1</v>
      </c>
      <c r="L637">
        <v>10</v>
      </c>
      <c r="M637">
        <v>4</v>
      </c>
      <c r="N637">
        <v>10</v>
      </c>
      <c r="O637">
        <v>40</v>
      </c>
      <c r="P637">
        <v>7.75</v>
      </c>
      <c r="Q637" s="4">
        <v>0.4</v>
      </c>
      <c r="R637" s="4">
        <f>Table1[[#This Row],[Precision]]*100</f>
        <v>40</v>
      </c>
      <c r="S637" s="4">
        <v>0.4</v>
      </c>
      <c r="T637" s="4">
        <f>Table1[[#This Row],[Recall]]*100</f>
        <v>40</v>
      </c>
      <c r="U637" s="4">
        <v>0.4</v>
      </c>
      <c r="V637" s="4">
        <f>Table1[[#This Row],[F1-Score]]*100</f>
        <v>40</v>
      </c>
      <c r="W637" s="6">
        <v>2.70474410057068</v>
      </c>
      <c r="X637" s="6">
        <v>2.0740509033203101E-2</v>
      </c>
      <c r="Y637" s="6">
        <v>2.68400359153748</v>
      </c>
      <c r="Z637" t="s">
        <v>226</v>
      </c>
      <c r="AA637" t="s">
        <v>1289</v>
      </c>
    </row>
    <row r="638" spans="1:27" hidden="1" x14ac:dyDescent="0.25">
      <c r="A638">
        <v>106</v>
      </c>
      <c r="B638" t="s">
        <v>24</v>
      </c>
      <c r="C638" t="s">
        <v>227</v>
      </c>
      <c r="D638">
        <f>Table1[[#This Row],[numberOfOccurrancesToBeDiscovered]]*Table1[[#This Row],[motifLength]]/Table1[[#This Row],[percentageMotifsOverLog]]*100</f>
        <v>6000</v>
      </c>
      <c r="E638">
        <v>0</v>
      </c>
      <c r="F638">
        <v>2.5</v>
      </c>
      <c r="G638">
        <v>15</v>
      </c>
      <c r="H638">
        <v>5</v>
      </c>
      <c r="I638">
        <v>-10</v>
      </c>
      <c r="J638">
        <v>1</v>
      </c>
      <c r="K638">
        <v>1</v>
      </c>
      <c r="L638">
        <v>10</v>
      </c>
      <c r="M638">
        <v>6</v>
      </c>
      <c r="N638">
        <v>10</v>
      </c>
      <c r="O638">
        <v>60</v>
      </c>
      <c r="P638">
        <v>1</v>
      </c>
      <c r="Q638" s="4">
        <v>0.6</v>
      </c>
      <c r="R638" s="4">
        <f>Table1[[#This Row],[Precision]]*100</f>
        <v>60</v>
      </c>
      <c r="S638" s="4">
        <v>0.6</v>
      </c>
      <c r="T638" s="4">
        <f>Table1[[#This Row],[Recall]]*100</f>
        <v>60</v>
      </c>
      <c r="U638" s="4">
        <v>0.6</v>
      </c>
      <c r="V638" s="4">
        <f>Table1[[#This Row],[F1-Score]]*100</f>
        <v>60</v>
      </c>
      <c r="W638" s="6">
        <v>0.40164303779602101</v>
      </c>
      <c r="X638" s="6">
        <v>0</v>
      </c>
      <c r="Y638" s="6">
        <v>0.40164303779602101</v>
      </c>
      <c r="Z638" t="s">
        <v>228</v>
      </c>
      <c r="AA638" t="s">
        <v>765</v>
      </c>
    </row>
    <row r="639" spans="1:27" hidden="1" x14ac:dyDescent="0.25">
      <c r="A639">
        <v>106.1</v>
      </c>
      <c r="B639" t="s">
        <v>24</v>
      </c>
      <c r="C639" t="s">
        <v>227</v>
      </c>
      <c r="D639">
        <f>Table1[[#This Row],[numberOfOccurrancesToBeDiscovered]]*Table1[[#This Row],[motifLength]]/Table1[[#This Row],[percentageMotifsOverLog]]*100</f>
        <v>6000</v>
      </c>
      <c r="E639">
        <v>0</v>
      </c>
      <c r="F639">
        <v>2.5</v>
      </c>
      <c r="G639">
        <v>15</v>
      </c>
      <c r="H639">
        <v>10</v>
      </c>
      <c r="I639">
        <v>-5</v>
      </c>
      <c r="J639">
        <v>1</v>
      </c>
      <c r="K639">
        <v>1</v>
      </c>
      <c r="L639">
        <v>10</v>
      </c>
      <c r="M639">
        <v>6</v>
      </c>
      <c r="N639">
        <v>10</v>
      </c>
      <c r="O639">
        <v>60</v>
      </c>
      <c r="P639">
        <v>1</v>
      </c>
      <c r="Q639" s="4">
        <v>0.6</v>
      </c>
      <c r="R639" s="4">
        <f>Table1[[#This Row],[Precision]]*100</f>
        <v>60</v>
      </c>
      <c r="S639" s="4">
        <v>0.6</v>
      </c>
      <c r="T639" s="4">
        <f>Table1[[#This Row],[Recall]]*100</f>
        <v>60</v>
      </c>
      <c r="U639" s="4">
        <v>0.6</v>
      </c>
      <c r="V639" s="4">
        <f>Table1[[#This Row],[F1-Score]]*100</f>
        <v>60</v>
      </c>
      <c r="W639" s="6">
        <v>0.421166181564331</v>
      </c>
      <c r="X639" s="6">
        <v>0</v>
      </c>
      <c r="Y639" s="6">
        <v>0.421166181564331</v>
      </c>
      <c r="Z639" t="s">
        <v>228</v>
      </c>
      <c r="AA639" t="s">
        <v>765</v>
      </c>
    </row>
    <row r="640" spans="1:27" hidden="1" x14ac:dyDescent="0.25">
      <c r="A640">
        <v>106.2</v>
      </c>
      <c r="B640" t="s">
        <v>24</v>
      </c>
      <c r="C640" t="s">
        <v>227</v>
      </c>
      <c r="D640">
        <f>Table1[[#This Row],[numberOfOccurrancesToBeDiscovered]]*Table1[[#This Row],[motifLength]]/Table1[[#This Row],[percentageMotifsOverLog]]*100</f>
        <v>6000</v>
      </c>
      <c r="E640">
        <v>0</v>
      </c>
      <c r="F640">
        <v>2.5</v>
      </c>
      <c r="G640">
        <v>15</v>
      </c>
      <c r="H640">
        <v>15</v>
      </c>
      <c r="I640">
        <v>0</v>
      </c>
      <c r="J640">
        <v>1</v>
      </c>
      <c r="K640">
        <v>1</v>
      </c>
      <c r="L640">
        <v>10</v>
      </c>
      <c r="M640">
        <v>7</v>
      </c>
      <c r="N640">
        <v>10</v>
      </c>
      <c r="O640">
        <v>70</v>
      </c>
      <c r="P640">
        <v>1</v>
      </c>
      <c r="Q640" s="4">
        <v>0.7</v>
      </c>
      <c r="R640" s="4">
        <f>Table1[[#This Row],[Precision]]*100</f>
        <v>70</v>
      </c>
      <c r="S640" s="4">
        <v>0.7</v>
      </c>
      <c r="T640" s="4">
        <f>Table1[[#This Row],[Recall]]*100</f>
        <v>70</v>
      </c>
      <c r="U640" s="4">
        <v>0.7</v>
      </c>
      <c r="V640" s="4">
        <f>Table1[[#This Row],[F1-Score]]*100</f>
        <v>70</v>
      </c>
      <c r="W640" s="6">
        <v>0.41642379760742199</v>
      </c>
      <c r="X640" s="6">
        <v>0</v>
      </c>
      <c r="Y640" s="6">
        <v>0.41642379760742199</v>
      </c>
      <c r="Z640" t="s">
        <v>228</v>
      </c>
      <c r="AA640" t="s">
        <v>1290</v>
      </c>
    </row>
    <row r="641" spans="1:27" hidden="1" x14ac:dyDescent="0.25">
      <c r="A641">
        <v>106.3</v>
      </c>
      <c r="B641" t="s">
        <v>24</v>
      </c>
      <c r="C641" t="s">
        <v>227</v>
      </c>
      <c r="D641">
        <f>Table1[[#This Row],[numberOfOccurrancesToBeDiscovered]]*Table1[[#This Row],[motifLength]]/Table1[[#This Row],[percentageMotifsOverLog]]*100</f>
        <v>6000</v>
      </c>
      <c r="E641">
        <v>0</v>
      </c>
      <c r="F641">
        <v>2.5</v>
      </c>
      <c r="G641">
        <v>15</v>
      </c>
      <c r="H641">
        <v>20</v>
      </c>
      <c r="I641">
        <v>5</v>
      </c>
      <c r="J641">
        <v>1</v>
      </c>
      <c r="K641">
        <v>1</v>
      </c>
      <c r="L641">
        <v>10</v>
      </c>
      <c r="M641">
        <v>4</v>
      </c>
      <c r="N641">
        <v>10</v>
      </c>
      <c r="O641">
        <v>40</v>
      </c>
      <c r="P641">
        <v>2.75</v>
      </c>
      <c r="Q641" s="4">
        <v>0.4</v>
      </c>
      <c r="R641" s="4">
        <f>Table1[[#This Row],[Precision]]*100</f>
        <v>40</v>
      </c>
      <c r="S641" s="4">
        <v>0.4</v>
      </c>
      <c r="T641" s="4">
        <f>Table1[[#This Row],[Recall]]*100</f>
        <v>40</v>
      </c>
      <c r="U641" s="4">
        <v>0.4</v>
      </c>
      <c r="V641" s="4">
        <f>Table1[[#This Row],[F1-Score]]*100</f>
        <v>40</v>
      </c>
      <c r="W641" s="6">
        <v>0.43076729774475098</v>
      </c>
      <c r="X641" s="6">
        <v>0</v>
      </c>
      <c r="Y641" s="6">
        <v>0.43076729774475098</v>
      </c>
      <c r="Z641" t="s">
        <v>228</v>
      </c>
      <c r="AA641" t="s">
        <v>766</v>
      </c>
    </row>
    <row r="642" spans="1:27" hidden="1" x14ac:dyDescent="0.25">
      <c r="A642">
        <v>106.4</v>
      </c>
      <c r="B642" t="s">
        <v>24</v>
      </c>
      <c r="C642" t="s">
        <v>227</v>
      </c>
      <c r="D642">
        <f>Table1[[#This Row],[numberOfOccurrancesToBeDiscovered]]*Table1[[#This Row],[motifLength]]/Table1[[#This Row],[percentageMotifsOverLog]]*100</f>
        <v>6000</v>
      </c>
      <c r="E642">
        <v>0</v>
      </c>
      <c r="F642">
        <v>2.5</v>
      </c>
      <c r="G642">
        <v>15</v>
      </c>
      <c r="H642">
        <v>25</v>
      </c>
      <c r="I642">
        <v>10</v>
      </c>
      <c r="J642">
        <v>1</v>
      </c>
      <c r="K642">
        <v>1</v>
      </c>
      <c r="L642">
        <v>10</v>
      </c>
      <c r="M642">
        <v>3</v>
      </c>
      <c r="N642">
        <v>10</v>
      </c>
      <c r="O642">
        <v>30</v>
      </c>
      <c r="P642">
        <v>6</v>
      </c>
      <c r="Q642" s="4">
        <v>0.3</v>
      </c>
      <c r="R642" s="4">
        <f>Table1[[#This Row],[Precision]]*100</f>
        <v>30</v>
      </c>
      <c r="S642" s="4">
        <v>0.3</v>
      </c>
      <c r="T642" s="4">
        <f>Table1[[#This Row],[Recall]]*100</f>
        <v>30</v>
      </c>
      <c r="U642" s="4">
        <v>0.3</v>
      </c>
      <c r="V642" s="4">
        <f>Table1[[#This Row],[F1-Score]]*100</f>
        <v>30</v>
      </c>
      <c r="W642" s="6">
        <v>0.41244435310363797</v>
      </c>
      <c r="X642" s="6">
        <v>0</v>
      </c>
      <c r="Y642" s="6">
        <v>0.41244435310363797</v>
      </c>
      <c r="Z642" t="s">
        <v>228</v>
      </c>
      <c r="AA642" t="s">
        <v>1291</v>
      </c>
    </row>
    <row r="643" spans="1:27" hidden="1" x14ac:dyDescent="0.25">
      <c r="A643">
        <v>106.5</v>
      </c>
      <c r="B643" t="s">
        <v>24</v>
      </c>
      <c r="C643" t="s">
        <v>227</v>
      </c>
      <c r="D643">
        <f>Table1[[#This Row],[numberOfOccurrancesToBeDiscovered]]*Table1[[#This Row],[motifLength]]/Table1[[#This Row],[percentageMotifsOverLog]]*100</f>
        <v>6000</v>
      </c>
      <c r="E643">
        <v>0</v>
      </c>
      <c r="F643">
        <v>2.5</v>
      </c>
      <c r="G643">
        <v>15</v>
      </c>
      <c r="H643">
        <v>30</v>
      </c>
      <c r="I643">
        <v>15</v>
      </c>
      <c r="J643">
        <v>1</v>
      </c>
      <c r="K643">
        <v>1</v>
      </c>
      <c r="L643">
        <v>10</v>
      </c>
      <c r="M643">
        <v>3</v>
      </c>
      <c r="N643">
        <v>10</v>
      </c>
      <c r="O643">
        <v>30</v>
      </c>
      <c r="P643">
        <v>8</v>
      </c>
      <c r="Q643" s="4">
        <v>0.3</v>
      </c>
      <c r="R643" s="4">
        <f>Table1[[#This Row],[Precision]]*100</f>
        <v>30</v>
      </c>
      <c r="S643" s="4">
        <v>0.3</v>
      </c>
      <c r="T643" s="4">
        <f>Table1[[#This Row],[Recall]]*100</f>
        <v>30</v>
      </c>
      <c r="U643" s="4">
        <v>0.3</v>
      </c>
      <c r="V643" s="4">
        <f>Table1[[#This Row],[F1-Score]]*100</f>
        <v>30</v>
      </c>
      <c r="W643" s="6">
        <v>0.41933941841125499</v>
      </c>
      <c r="X643" s="6">
        <v>0</v>
      </c>
      <c r="Y643" s="6">
        <v>0.41933941841125499</v>
      </c>
      <c r="Z643" t="s">
        <v>228</v>
      </c>
      <c r="AA643" t="s">
        <v>1292</v>
      </c>
    </row>
    <row r="644" spans="1:27" hidden="1" x14ac:dyDescent="0.25">
      <c r="A644">
        <v>107</v>
      </c>
      <c r="B644" t="s">
        <v>24</v>
      </c>
      <c r="C644" t="s">
        <v>229</v>
      </c>
      <c r="D644">
        <f>Table1[[#This Row],[numberOfOccurrancesToBeDiscovered]]*Table1[[#This Row],[motifLength]]/Table1[[#This Row],[percentageMotifsOverLog]]*100</f>
        <v>3000</v>
      </c>
      <c r="E644">
        <v>0</v>
      </c>
      <c r="F644">
        <v>5</v>
      </c>
      <c r="G644">
        <v>15</v>
      </c>
      <c r="H644">
        <v>5</v>
      </c>
      <c r="I644">
        <v>-10</v>
      </c>
      <c r="J644">
        <v>1</v>
      </c>
      <c r="K644">
        <v>1</v>
      </c>
      <c r="L644">
        <v>10</v>
      </c>
      <c r="M644">
        <v>7</v>
      </c>
      <c r="N644">
        <v>10</v>
      </c>
      <c r="O644">
        <v>70</v>
      </c>
      <c r="P644">
        <v>1</v>
      </c>
      <c r="Q644" s="4">
        <v>0.7</v>
      </c>
      <c r="R644" s="4">
        <f>Table1[[#This Row],[Precision]]*100</f>
        <v>70</v>
      </c>
      <c r="S644" s="4">
        <v>0.7</v>
      </c>
      <c r="T644" s="4">
        <f>Table1[[#This Row],[Recall]]*100</f>
        <v>70</v>
      </c>
      <c r="U644" s="4">
        <v>0.7</v>
      </c>
      <c r="V644" s="4">
        <f>Table1[[#This Row],[F1-Score]]*100</f>
        <v>70</v>
      </c>
      <c r="W644" s="6">
        <v>0.134436130523682</v>
      </c>
      <c r="X644" s="6">
        <v>2.5447845458984399E-2</v>
      </c>
      <c r="Y644" s="6">
        <v>0.108988285064697</v>
      </c>
      <c r="Z644" t="s">
        <v>230</v>
      </c>
      <c r="AA644" t="s">
        <v>1293</v>
      </c>
    </row>
    <row r="645" spans="1:27" hidden="1" x14ac:dyDescent="0.25">
      <c r="A645">
        <v>107.1</v>
      </c>
      <c r="B645" t="s">
        <v>24</v>
      </c>
      <c r="C645" t="s">
        <v>229</v>
      </c>
      <c r="D645">
        <f>Table1[[#This Row],[numberOfOccurrancesToBeDiscovered]]*Table1[[#This Row],[motifLength]]/Table1[[#This Row],[percentageMotifsOverLog]]*100</f>
        <v>3000</v>
      </c>
      <c r="E645">
        <v>0</v>
      </c>
      <c r="F645">
        <v>5</v>
      </c>
      <c r="G645">
        <v>15</v>
      </c>
      <c r="H645">
        <v>10</v>
      </c>
      <c r="I645">
        <v>-5</v>
      </c>
      <c r="J645">
        <v>1</v>
      </c>
      <c r="K645">
        <v>1</v>
      </c>
      <c r="L645">
        <v>10</v>
      </c>
      <c r="M645">
        <v>9</v>
      </c>
      <c r="N645">
        <v>20</v>
      </c>
      <c r="O645">
        <v>90</v>
      </c>
      <c r="P645">
        <v>1.44444444444444</v>
      </c>
      <c r="Q645" s="4">
        <v>0.45</v>
      </c>
      <c r="R645" s="4">
        <f>Table1[[#This Row],[Precision]]*100</f>
        <v>45</v>
      </c>
      <c r="S645" s="4">
        <v>0.9</v>
      </c>
      <c r="T645" s="4">
        <f>Table1[[#This Row],[Recall]]*100</f>
        <v>90</v>
      </c>
      <c r="U645" s="4">
        <v>0.6</v>
      </c>
      <c r="V645" s="4">
        <f>Table1[[#This Row],[F1-Score]]*100</f>
        <v>60</v>
      </c>
      <c r="W645" s="6">
        <v>0.14108109474182101</v>
      </c>
      <c r="X645" s="6">
        <v>2.5447845458984399E-2</v>
      </c>
      <c r="Y645" s="6">
        <v>0.115633249282837</v>
      </c>
      <c r="Z645" t="s">
        <v>230</v>
      </c>
      <c r="AA645" t="s">
        <v>767</v>
      </c>
    </row>
    <row r="646" spans="1:27" hidden="1" x14ac:dyDescent="0.25">
      <c r="A646">
        <v>107.2</v>
      </c>
      <c r="B646" t="s">
        <v>24</v>
      </c>
      <c r="C646" t="s">
        <v>229</v>
      </c>
      <c r="D646">
        <f>Table1[[#This Row],[numberOfOccurrancesToBeDiscovered]]*Table1[[#This Row],[motifLength]]/Table1[[#This Row],[percentageMotifsOverLog]]*100</f>
        <v>3000</v>
      </c>
      <c r="E646">
        <v>0</v>
      </c>
      <c r="F646">
        <v>5</v>
      </c>
      <c r="G646">
        <v>15</v>
      </c>
      <c r="H646">
        <v>15</v>
      </c>
      <c r="I646">
        <v>0</v>
      </c>
      <c r="J646">
        <v>1</v>
      </c>
      <c r="K646">
        <v>1</v>
      </c>
      <c r="L646">
        <v>10</v>
      </c>
      <c r="M646">
        <v>10</v>
      </c>
      <c r="N646">
        <v>20</v>
      </c>
      <c r="O646">
        <v>100</v>
      </c>
      <c r="P646">
        <v>0</v>
      </c>
      <c r="Q646" s="4">
        <v>0.5</v>
      </c>
      <c r="R646" s="4">
        <f>Table1[[#This Row],[Precision]]*100</f>
        <v>50</v>
      </c>
      <c r="S646" s="4">
        <v>1</v>
      </c>
      <c r="T646" s="4">
        <f>Table1[[#This Row],[Recall]]*100</f>
        <v>100</v>
      </c>
      <c r="U646" s="4">
        <v>0.66666666666666696</v>
      </c>
      <c r="V646" s="4">
        <f>Table1[[#This Row],[F1-Score]]*100</f>
        <v>66.6666666666667</v>
      </c>
      <c r="W646" s="6">
        <v>0.15456438064575201</v>
      </c>
      <c r="X646" s="6">
        <v>2.5447845458984399E-2</v>
      </c>
      <c r="Y646" s="6">
        <v>0.12911653518676799</v>
      </c>
      <c r="Z646" t="s">
        <v>230</v>
      </c>
      <c r="AA646" t="s">
        <v>1294</v>
      </c>
    </row>
    <row r="647" spans="1:27" hidden="1" x14ac:dyDescent="0.25">
      <c r="A647">
        <v>107.3</v>
      </c>
      <c r="B647" t="s">
        <v>24</v>
      </c>
      <c r="C647" t="s">
        <v>229</v>
      </c>
      <c r="D647">
        <f>Table1[[#This Row],[numberOfOccurrancesToBeDiscovered]]*Table1[[#This Row],[motifLength]]/Table1[[#This Row],[percentageMotifsOverLog]]*100</f>
        <v>3000</v>
      </c>
      <c r="E647">
        <v>0</v>
      </c>
      <c r="F647">
        <v>5</v>
      </c>
      <c r="G647">
        <v>15</v>
      </c>
      <c r="H647">
        <v>20</v>
      </c>
      <c r="I647">
        <v>5</v>
      </c>
      <c r="J647">
        <v>1</v>
      </c>
      <c r="K647">
        <v>1</v>
      </c>
      <c r="L647">
        <v>10</v>
      </c>
      <c r="M647">
        <v>10</v>
      </c>
      <c r="N647">
        <v>20</v>
      </c>
      <c r="O647">
        <v>100</v>
      </c>
      <c r="P647">
        <v>1.2</v>
      </c>
      <c r="Q647" s="4">
        <v>0.5</v>
      </c>
      <c r="R647" s="4">
        <f>Table1[[#This Row],[Precision]]*100</f>
        <v>50</v>
      </c>
      <c r="S647" s="4">
        <v>1</v>
      </c>
      <c r="T647" s="4">
        <f>Table1[[#This Row],[Recall]]*100</f>
        <v>100</v>
      </c>
      <c r="U647" s="4">
        <v>0.66666666666666696</v>
      </c>
      <c r="V647" s="4">
        <f>Table1[[#This Row],[F1-Score]]*100</f>
        <v>66.6666666666667</v>
      </c>
      <c r="W647" s="6">
        <v>0.158715724945068</v>
      </c>
      <c r="X647" s="6">
        <v>2.5447845458984399E-2</v>
      </c>
      <c r="Y647" s="6">
        <v>0.13326787948608401</v>
      </c>
      <c r="Z647" t="s">
        <v>230</v>
      </c>
      <c r="AA647" t="s">
        <v>1295</v>
      </c>
    </row>
    <row r="648" spans="1:27" hidden="1" x14ac:dyDescent="0.25">
      <c r="A648">
        <v>107.4</v>
      </c>
      <c r="B648" t="s">
        <v>24</v>
      </c>
      <c r="C648" t="s">
        <v>229</v>
      </c>
      <c r="D648">
        <f>Table1[[#This Row],[numberOfOccurrancesToBeDiscovered]]*Table1[[#This Row],[motifLength]]/Table1[[#This Row],[percentageMotifsOverLog]]*100</f>
        <v>3000</v>
      </c>
      <c r="E648">
        <v>0</v>
      </c>
      <c r="F648">
        <v>5</v>
      </c>
      <c r="G648">
        <v>15</v>
      </c>
      <c r="H648">
        <v>25</v>
      </c>
      <c r="I648">
        <v>10</v>
      </c>
      <c r="J648">
        <v>1</v>
      </c>
      <c r="K648">
        <v>1</v>
      </c>
      <c r="L648">
        <v>10</v>
      </c>
      <c r="M648">
        <v>10</v>
      </c>
      <c r="N648">
        <v>20</v>
      </c>
      <c r="O648">
        <v>100</v>
      </c>
      <c r="P648">
        <v>0.2</v>
      </c>
      <c r="Q648" s="4">
        <v>0.5</v>
      </c>
      <c r="R648" s="4">
        <f>Table1[[#This Row],[Precision]]*100</f>
        <v>50</v>
      </c>
      <c r="S648" s="4">
        <v>1</v>
      </c>
      <c r="T648" s="4">
        <f>Table1[[#This Row],[Recall]]*100</f>
        <v>100</v>
      </c>
      <c r="U648" s="4">
        <v>0.66666666666666696</v>
      </c>
      <c r="V648" s="4">
        <f>Table1[[#This Row],[F1-Score]]*100</f>
        <v>66.6666666666667</v>
      </c>
      <c r="W648" s="6">
        <v>0.158073425292969</v>
      </c>
      <c r="X648" s="6">
        <v>2.5447845458984399E-2</v>
      </c>
      <c r="Y648" s="6">
        <v>0.13262557983398399</v>
      </c>
      <c r="Z648" t="s">
        <v>230</v>
      </c>
      <c r="AA648" t="s">
        <v>768</v>
      </c>
    </row>
    <row r="649" spans="1:27" hidden="1" x14ac:dyDescent="0.25">
      <c r="A649">
        <v>107.5</v>
      </c>
      <c r="B649" t="s">
        <v>24</v>
      </c>
      <c r="C649" t="s">
        <v>229</v>
      </c>
      <c r="D649">
        <f>Table1[[#This Row],[numberOfOccurrancesToBeDiscovered]]*Table1[[#This Row],[motifLength]]/Table1[[#This Row],[percentageMotifsOverLog]]*100</f>
        <v>3000</v>
      </c>
      <c r="E649">
        <v>0</v>
      </c>
      <c r="F649">
        <v>5</v>
      </c>
      <c r="G649">
        <v>15</v>
      </c>
      <c r="H649">
        <v>30</v>
      </c>
      <c r="I649">
        <v>15</v>
      </c>
      <c r="J649">
        <v>1</v>
      </c>
      <c r="K649">
        <v>1</v>
      </c>
      <c r="L649">
        <v>10</v>
      </c>
      <c r="M649">
        <v>0</v>
      </c>
      <c r="N649">
        <v>10</v>
      </c>
      <c r="O649">
        <v>0</v>
      </c>
      <c r="Q649" s="4">
        <v>0</v>
      </c>
      <c r="R649" s="4">
        <f>Table1[[#This Row],[Precision]]*100</f>
        <v>0</v>
      </c>
      <c r="S649" s="4">
        <v>0</v>
      </c>
      <c r="T649" s="4">
        <f>Table1[[#This Row],[Recall]]*100</f>
        <v>0</v>
      </c>
      <c r="U649" s="4">
        <v>0</v>
      </c>
      <c r="V649" s="4">
        <f>Table1[[#This Row],[F1-Score]]*100</f>
        <v>0</v>
      </c>
      <c r="W649" s="6">
        <v>0.121659994125366</v>
      </c>
      <c r="X649" s="6">
        <v>2.5447845458984399E-2</v>
      </c>
      <c r="Y649" s="6">
        <v>9.6212148666381905E-2</v>
      </c>
      <c r="Z649" t="s">
        <v>230</v>
      </c>
      <c r="AA649" t="s">
        <v>27</v>
      </c>
    </row>
    <row r="650" spans="1:27" hidden="1" x14ac:dyDescent="0.25">
      <c r="A650">
        <v>108</v>
      </c>
      <c r="B650" t="s">
        <v>24</v>
      </c>
      <c r="C650" t="s">
        <v>231</v>
      </c>
      <c r="D650">
        <f>Table1[[#This Row],[numberOfOccurrancesToBeDiscovered]]*Table1[[#This Row],[motifLength]]/Table1[[#This Row],[percentageMotifsOverLog]]*100</f>
        <v>2000</v>
      </c>
      <c r="E650">
        <v>0</v>
      </c>
      <c r="F650">
        <v>10</v>
      </c>
      <c r="G650">
        <v>20</v>
      </c>
      <c r="H650">
        <v>5</v>
      </c>
      <c r="I650">
        <v>-15</v>
      </c>
      <c r="J650">
        <v>1</v>
      </c>
      <c r="K650">
        <v>1</v>
      </c>
      <c r="L650">
        <v>10</v>
      </c>
      <c r="M650">
        <v>0</v>
      </c>
      <c r="N650">
        <v>10</v>
      </c>
      <c r="O650">
        <v>0</v>
      </c>
      <c r="Q650" s="4">
        <v>0</v>
      </c>
      <c r="R650" s="4">
        <f>Table1[[#This Row],[Precision]]*100</f>
        <v>0</v>
      </c>
      <c r="S650" s="4">
        <v>0</v>
      </c>
      <c r="T650" s="4">
        <f>Table1[[#This Row],[Recall]]*100</f>
        <v>0</v>
      </c>
      <c r="U650" s="4">
        <v>0</v>
      </c>
      <c r="V650" s="4">
        <f>Table1[[#This Row],[F1-Score]]*100</f>
        <v>0</v>
      </c>
      <c r="W650" s="6">
        <v>6.4233303070068401E-2</v>
      </c>
      <c r="X650" s="6">
        <v>8.1722736358642595E-3</v>
      </c>
      <c r="Y650" s="6">
        <v>5.6061029434204102E-2</v>
      </c>
      <c r="Z650" t="s">
        <v>232</v>
      </c>
      <c r="AA650" t="s">
        <v>27</v>
      </c>
    </row>
    <row r="651" spans="1:27" hidden="1" x14ac:dyDescent="0.25">
      <c r="A651">
        <v>108.1</v>
      </c>
      <c r="B651" t="s">
        <v>24</v>
      </c>
      <c r="C651" t="s">
        <v>231</v>
      </c>
      <c r="D651">
        <f>Table1[[#This Row],[numberOfOccurrancesToBeDiscovered]]*Table1[[#This Row],[motifLength]]/Table1[[#This Row],[percentageMotifsOverLog]]*100</f>
        <v>2000</v>
      </c>
      <c r="E651">
        <v>0</v>
      </c>
      <c r="F651">
        <v>10</v>
      </c>
      <c r="G651">
        <v>20</v>
      </c>
      <c r="H651">
        <v>10</v>
      </c>
      <c r="I651">
        <v>-10</v>
      </c>
      <c r="J651">
        <v>1</v>
      </c>
      <c r="K651">
        <v>1</v>
      </c>
      <c r="L651">
        <v>10</v>
      </c>
      <c r="M651">
        <v>6</v>
      </c>
      <c r="N651">
        <v>10</v>
      </c>
      <c r="O651">
        <v>60</v>
      </c>
      <c r="P651">
        <v>1</v>
      </c>
      <c r="Q651" s="4">
        <v>0.6</v>
      </c>
      <c r="R651" s="4">
        <f>Table1[[#This Row],[Precision]]*100</f>
        <v>60</v>
      </c>
      <c r="S651" s="4">
        <v>0.6</v>
      </c>
      <c r="T651" s="4">
        <f>Table1[[#This Row],[Recall]]*100</f>
        <v>60</v>
      </c>
      <c r="U651" s="4">
        <v>0.6</v>
      </c>
      <c r="V651" s="4">
        <f>Table1[[#This Row],[F1-Score]]*100</f>
        <v>60</v>
      </c>
      <c r="W651" s="6">
        <v>6.7867517471313504E-2</v>
      </c>
      <c r="X651" s="6">
        <v>8.1722736358642595E-3</v>
      </c>
      <c r="Y651" s="6">
        <v>5.9695243835449198E-2</v>
      </c>
      <c r="Z651" t="s">
        <v>232</v>
      </c>
      <c r="AA651" t="s">
        <v>1296</v>
      </c>
    </row>
    <row r="652" spans="1:27" hidden="1" x14ac:dyDescent="0.25">
      <c r="A652">
        <v>108.2</v>
      </c>
      <c r="B652" t="s">
        <v>24</v>
      </c>
      <c r="C652" t="s">
        <v>231</v>
      </c>
      <c r="D652">
        <f>Table1[[#This Row],[numberOfOccurrancesToBeDiscovered]]*Table1[[#This Row],[motifLength]]/Table1[[#This Row],[percentageMotifsOverLog]]*100</f>
        <v>2000</v>
      </c>
      <c r="E652">
        <v>0</v>
      </c>
      <c r="F652">
        <v>10</v>
      </c>
      <c r="G652">
        <v>20</v>
      </c>
      <c r="H652">
        <v>15</v>
      </c>
      <c r="I652">
        <v>-5</v>
      </c>
      <c r="J652">
        <v>1</v>
      </c>
      <c r="K652">
        <v>1</v>
      </c>
      <c r="L652">
        <v>10</v>
      </c>
      <c r="M652">
        <v>7</v>
      </c>
      <c r="N652">
        <v>10</v>
      </c>
      <c r="O652">
        <v>70</v>
      </c>
      <c r="P652">
        <v>1</v>
      </c>
      <c r="Q652" s="4">
        <v>0.7</v>
      </c>
      <c r="R652" s="4">
        <f>Table1[[#This Row],[Precision]]*100</f>
        <v>70</v>
      </c>
      <c r="S652" s="4">
        <v>0.7</v>
      </c>
      <c r="T652" s="4">
        <f>Table1[[#This Row],[Recall]]*100</f>
        <v>70</v>
      </c>
      <c r="U652" s="4">
        <v>0.7</v>
      </c>
      <c r="V652" s="4">
        <f>Table1[[#This Row],[F1-Score]]*100</f>
        <v>70</v>
      </c>
      <c r="W652" s="6">
        <v>6.2724351882934598E-2</v>
      </c>
      <c r="X652" s="6">
        <v>8.1722736358642595E-3</v>
      </c>
      <c r="Y652" s="6">
        <v>5.4552078247070299E-2</v>
      </c>
      <c r="Z652" t="s">
        <v>232</v>
      </c>
      <c r="AA652" t="s">
        <v>1297</v>
      </c>
    </row>
    <row r="653" spans="1:27" hidden="1" x14ac:dyDescent="0.25">
      <c r="A653">
        <v>108.3</v>
      </c>
      <c r="B653" t="s">
        <v>24</v>
      </c>
      <c r="C653" t="s">
        <v>231</v>
      </c>
      <c r="D653">
        <f>Table1[[#This Row],[numberOfOccurrancesToBeDiscovered]]*Table1[[#This Row],[motifLength]]/Table1[[#This Row],[percentageMotifsOverLog]]*100</f>
        <v>2000</v>
      </c>
      <c r="E653">
        <v>0</v>
      </c>
      <c r="F653">
        <v>10</v>
      </c>
      <c r="G653">
        <v>20</v>
      </c>
      <c r="H653">
        <v>20</v>
      </c>
      <c r="I653">
        <v>0</v>
      </c>
      <c r="J653">
        <v>1</v>
      </c>
      <c r="K653">
        <v>1</v>
      </c>
      <c r="L653">
        <v>10</v>
      </c>
      <c r="M653">
        <v>8</v>
      </c>
      <c r="N653">
        <v>20</v>
      </c>
      <c r="O653">
        <v>80</v>
      </c>
      <c r="P653">
        <v>1</v>
      </c>
      <c r="Q653" s="4">
        <v>0.4</v>
      </c>
      <c r="R653" s="4">
        <f>Table1[[#This Row],[Precision]]*100</f>
        <v>40</v>
      </c>
      <c r="S653" s="4">
        <v>0.8</v>
      </c>
      <c r="T653" s="4">
        <f>Table1[[#This Row],[Recall]]*100</f>
        <v>80</v>
      </c>
      <c r="U653" s="4">
        <v>0.53333333333333299</v>
      </c>
      <c r="V653" s="4">
        <f>Table1[[#This Row],[F1-Score]]*100</f>
        <v>53.3333333333333</v>
      </c>
      <c r="W653" s="6">
        <v>8.2555770874023507E-2</v>
      </c>
      <c r="X653" s="6">
        <v>8.1722736358642595E-3</v>
      </c>
      <c r="Y653" s="6">
        <v>7.4383497238159194E-2</v>
      </c>
      <c r="Z653" t="s">
        <v>232</v>
      </c>
      <c r="AA653" t="s">
        <v>1298</v>
      </c>
    </row>
    <row r="654" spans="1:27" hidden="1" x14ac:dyDescent="0.25">
      <c r="A654">
        <v>108.4</v>
      </c>
      <c r="B654" t="s">
        <v>24</v>
      </c>
      <c r="C654" t="s">
        <v>231</v>
      </c>
      <c r="D654">
        <f>Table1[[#This Row],[numberOfOccurrancesToBeDiscovered]]*Table1[[#This Row],[motifLength]]/Table1[[#This Row],[percentageMotifsOverLog]]*100</f>
        <v>2000</v>
      </c>
      <c r="E654">
        <v>0</v>
      </c>
      <c r="F654">
        <v>10</v>
      </c>
      <c r="G654">
        <v>20</v>
      </c>
      <c r="H654">
        <v>25</v>
      </c>
      <c r="I654">
        <v>5</v>
      </c>
      <c r="J654">
        <v>1</v>
      </c>
      <c r="K654">
        <v>1</v>
      </c>
      <c r="L654">
        <v>10</v>
      </c>
      <c r="M654">
        <v>7</v>
      </c>
      <c r="N654">
        <v>10</v>
      </c>
      <c r="O654">
        <v>70</v>
      </c>
      <c r="P654">
        <v>2.28571428571429</v>
      </c>
      <c r="Q654" s="4">
        <v>0.7</v>
      </c>
      <c r="R654" s="4">
        <f>Table1[[#This Row],[Precision]]*100</f>
        <v>70</v>
      </c>
      <c r="S654" s="4">
        <v>0.7</v>
      </c>
      <c r="T654" s="4">
        <f>Table1[[#This Row],[Recall]]*100</f>
        <v>70</v>
      </c>
      <c r="U654" s="4">
        <v>0.7</v>
      </c>
      <c r="V654" s="4">
        <f>Table1[[#This Row],[F1-Score]]*100</f>
        <v>70</v>
      </c>
      <c r="W654" s="6">
        <v>5.5641651153564502E-2</v>
      </c>
      <c r="X654" s="6">
        <v>8.1722736358642595E-3</v>
      </c>
      <c r="Y654" s="6">
        <v>4.7469377517700202E-2</v>
      </c>
      <c r="Z654" t="s">
        <v>232</v>
      </c>
      <c r="AA654" t="s">
        <v>769</v>
      </c>
    </row>
    <row r="655" spans="1:27" hidden="1" x14ac:dyDescent="0.25">
      <c r="A655">
        <v>108.5</v>
      </c>
      <c r="B655" t="s">
        <v>24</v>
      </c>
      <c r="C655" t="s">
        <v>231</v>
      </c>
      <c r="D655">
        <f>Table1[[#This Row],[numberOfOccurrancesToBeDiscovered]]*Table1[[#This Row],[motifLength]]/Table1[[#This Row],[percentageMotifsOverLog]]*100</f>
        <v>2000</v>
      </c>
      <c r="E655">
        <v>0</v>
      </c>
      <c r="F655">
        <v>10</v>
      </c>
      <c r="G655">
        <v>20</v>
      </c>
      <c r="H655">
        <v>30</v>
      </c>
      <c r="I655">
        <v>10</v>
      </c>
      <c r="J655">
        <v>1</v>
      </c>
      <c r="K655">
        <v>1</v>
      </c>
      <c r="L655">
        <v>10</v>
      </c>
      <c r="M655">
        <v>6</v>
      </c>
      <c r="N655">
        <v>10</v>
      </c>
      <c r="O655">
        <v>60</v>
      </c>
      <c r="P655">
        <v>2.6666666666666701</v>
      </c>
      <c r="Q655" s="4">
        <v>0.6</v>
      </c>
      <c r="R655" s="4">
        <f>Table1[[#This Row],[Precision]]*100</f>
        <v>60</v>
      </c>
      <c r="S655" s="4">
        <v>0.6</v>
      </c>
      <c r="T655" s="4">
        <f>Table1[[#This Row],[Recall]]*100</f>
        <v>60</v>
      </c>
      <c r="U655" s="4">
        <v>0.6</v>
      </c>
      <c r="V655" s="4">
        <f>Table1[[#This Row],[F1-Score]]*100</f>
        <v>60</v>
      </c>
      <c r="W655" s="6">
        <v>6.9634199142456096E-2</v>
      </c>
      <c r="X655" s="6">
        <v>8.1722736358642595E-3</v>
      </c>
      <c r="Y655" s="6">
        <v>6.1461925506591797E-2</v>
      </c>
      <c r="Z655" t="s">
        <v>232</v>
      </c>
      <c r="AA655" t="s">
        <v>770</v>
      </c>
    </row>
    <row r="656" spans="1:27" hidden="1" x14ac:dyDescent="0.25">
      <c r="A656">
        <v>109</v>
      </c>
      <c r="B656" t="s">
        <v>24</v>
      </c>
      <c r="C656" t="s">
        <v>233</v>
      </c>
      <c r="D656">
        <f>Table1[[#This Row],[numberOfOccurrancesToBeDiscovered]]*Table1[[#This Row],[motifLength]]/Table1[[#This Row],[percentageMotifsOverLog]]*100</f>
        <v>20000</v>
      </c>
      <c r="E656">
        <v>0</v>
      </c>
      <c r="F656">
        <v>1</v>
      </c>
      <c r="G656">
        <v>20</v>
      </c>
      <c r="H656">
        <v>5</v>
      </c>
      <c r="I656">
        <v>-15</v>
      </c>
      <c r="J656">
        <v>1</v>
      </c>
      <c r="K656">
        <v>1</v>
      </c>
      <c r="L656">
        <v>10</v>
      </c>
      <c r="M656">
        <v>10</v>
      </c>
      <c r="N656">
        <v>20</v>
      </c>
      <c r="O656">
        <v>100</v>
      </c>
      <c r="P656">
        <v>0</v>
      </c>
      <c r="Q656" s="4">
        <v>0.5</v>
      </c>
      <c r="R656" s="4">
        <f>Table1[[#This Row],[Precision]]*100</f>
        <v>50</v>
      </c>
      <c r="S656" s="4">
        <v>1</v>
      </c>
      <c r="T656" s="4">
        <f>Table1[[#This Row],[Recall]]*100</f>
        <v>100</v>
      </c>
      <c r="U656" s="4">
        <v>0.66666666666666696</v>
      </c>
      <c r="V656" s="4">
        <f>Table1[[#This Row],[F1-Score]]*100</f>
        <v>66.6666666666667</v>
      </c>
      <c r="W656" s="6">
        <v>4.6701569557189897</v>
      </c>
      <c r="X656" s="6">
        <v>3.1442403793335003E-2</v>
      </c>
      <c r="Y656" s="6">
        <v>4.6387145519256601</v>
      </c>
      <c r="Z656" t="s">
        <v>234</v>
      </c>
      <c r="AA656" t="s">
        <v>771</v>
      </c>
    </row>
    <row r="657" spans="1:27" hidden="1" x14ac:dyDescent="0.25">
      <c r="A657">
        <v>109.1</v>
      </c>
      <c r="B657" t="s">
        <v>24</v>
      </c>
      <c r="C657" t="s">
        <v>233</v>
      </c>
      <c r="D657">
        <f>Table1[[#This Row],[numberOfOccurrancesToBeDiscovered]]*Table1[[#This Row],[motifLength]]/Table1[[#This Row],[percentageMotifsOverLog]]*100</f>
        <v>20000</v>
      </c>
      <c r="E657">
        <v>0</v>
      </c>
      <c r="F657">
        <v>1</v>
      </c>
      <c r="G657">
        <v>20</v>
      </c>
      <c r="H657">
        <v>10</v>
      </c>
      <c r="I657">
        <v>-10</v>
      </c>
      <c r="J657">
        <v>1</v>
      </c>
      <c r="K657">
        <v>1</v>
      </c>
      <c r="L657">
        <v>10</v>
      </c>
      <c r="M657">
        <v>10</v>
      </c>
      <c r="N657">
        <v>20</v>
      </c>
      <c r="O657">
        <v>100</v>
      </c>
      <c r="P657">
        <v>0</v>
      </c>
      <c r="Q657" s="4">
        <v>0.5</v>
      </c>
      <c r="R657" s="4">
        <f>Table1[[#This Row],[Precision]]*100</f>
        <v>50</v>
      </c>
      <c r="S657" s="4">
        <v>1</v>
      </c>
      <c r="T657" s="4">
        <f>Table1[[#This Row],[Recall]]*100</f>
        <v>100</v>
      </c>
      <c r="U657" s="4">
        <v>0.66666666666666696</v>
      </c>
      <c r="V657" s="4">
        <f>Table1[[#This Row],[F1-Score]]*100</f>
        <v>66.6666666666667</v>
      </c>
      <c r="W657" s="6">
        <v>4.8619627952575701</v>
      </c>
      <c r="X657" s="6">
        <v>3.1442403793335003E-2</v>
      </c>
      <c r="Y657" s="6">
        <v>4.8305203914642298</v>
      </c>
      <c r="Z657" t="s">
        <v>234</v>
      </c>
      <c r="AA657" t="s">
        <v>771</v>
      </c>
    </row>
    <row r="658" spans="1:27" hidden="1" x14ac:dyDescent="0.25">
      <c r="A658">
        <v>109.2</v>
      </c>
      <c r="B658" t="s">
        <v>24</v>
      </c>
      <c r="C658" t="s">
        <v>233</v>
      </c>
      <c r="D658">
        <f>Table1[[#This Row],[numberOfOccurrancesToBeDiscovered]]*Table1[[#This Row],[motifLength]]/Table1[[#This Row],[percentageMotifsOverLog]]*100</f>
        <v>20000</v>
      </c>
      <c r="E658">
        <v>0</v>
      </c>
      <c r="F658">
        <v>1</v>
      </c>
      <c r="G658">
        <v>20</v>
      </c>
      <c r="H658">
        <v>15</v>
      </c>
      <c r="I658">
        <v>-5</v>
      </c>
      <c r="J658">
        <v>1</v>
      </c>
      <c r="K658">
        <v>1</v>
      </c>
      <c r="L658">
        <v>10</v>
      </c>
      <c r="M658">
        <v>10</v>
      </c>
      <c r="N658">
        <v>20</v>
      </c>
      <c r="O658">
        <v>100</v>
      </c>
      <c r="P658">
        <v>0</v>
      </c>
      <c r="Q658" s="4">
        <v>0.5</v>
      </c>
      <c r="R658" s="4">
        <f>Table1[[#This Row],[Precision]]*100</f>
        <v>50</v>
      </c>
      <c r="S658" s="4">
        <v>1</v>
      </c>
      <c r="T658" s="4">
        <f>Table1[[#This Row],[Recall]]*100</f>
        <v>100</v>
      </c>
      <c r="U658" s="4">
        <v>0.66666666666666696</v>
      </c>
      <c r="V658" s="4">
        <f>Table1[[#This Row],[F1-Score]]*100</f>
        <v>66.6666666666667</v>
      </c>
      <c r="W658" s="6">
        <v>4.9204680919647199</v>
      </c>
      <c r="X658" s="6">
        <v>3.1442403793335003E-2</v>
      </c>
      <c r="Y658" s="6">
        <v>4.8890256881713903</v>
      </c>
      <c r="Z658" t="s">
        <v>234</v>
      </c>
      <c r="AA658" t="s">
        <v>771</v>
      </c>
    </row>
    <row r="659" spans="1:27" hidden="1" x14ac:dyDescent="0.25">
      <c r="A659">
        <v>109.3</v>
      </c>
      <c r="B659" t="s">
        <v>24</v>
      </c>
      <c r="C659" t="s">
        <v>233</v>
      </c>
      <c r="D659">
        <f>Table1[[#This Row],[numberOfOccurrancesToBeDiscovered]]*Table1[[#This Row],[motifLength]]/Table1[[#This Row],[percentageMotifsOverLog]]*100</f>
        <v>20000</v>
      </c>
      <c r="E659">
        <v>0</v>
      </c>
      <c r="F659">
        <v>1</v>
      </c>
      <c r="G659">
        <v>20</v>
      </c>
      <c r="H659">
        <v>20</v>
      </c>
      <c r="I659">
        <v>0</v>
      </c>
      <c r="J659">
        <v>1</v>
      </c>
      <c r="K659">
        <v>1</v>
      </c>
      <c r="L659">
        <v>10</v>
      </c>
      <c r="M659">
        <v>10</v>
      </c>
      <c r="N659">
        <v>20</v>
      </c>
      <c r="O659">
        <v>100</v>
      </c>
      <c r="P659">
        <v>0</v>
      </c>
      <c r="Q659" s="4">
        <v>0.5</v>
      </c>
      <c r="R659" s="4">
        <f>Table1[[#This Row],[Precision]]*100</f>
        <v>50</v>
      </c>
      <c r="S659" s="4">
        <v>1</v>
      </c>
      <c r="T659" s="4">
        <f>Table1[[#This Row],[Recall]]*100</f>
        <v>100</v>
      </c>
      <c r="U659" s="4">
        <v>0.66666666666666696</v>
      </c>
      <c r="V659" s="4">
        <f>Table1[[#This Row],[F1-Score]]*100</f>
        <v>66.6666666666667</v>
      </c>
      <c r="W659" s="6">
        <v>5.0111238956451398</v>
      </c>
      <c r="X659" s="6">
        <v>3.1442403793335003E-2</v>
      </c>
      <c r="Y659" s="6">
        <v>4.9796814918518102</v>
      </c>
      <c r="Z659" t="s">
        <v>234</v>
      </c>
      <c r="AA659" t="s">
        <v>771</v>
      </c>
    </row>
    <row r="660" spans="1:27" hidden="1" x14ac:dyDescent="0.25">
      <c r="A660">
        <v>109.4</v>
      </c>
      <c r="B660" t="s">
        <v>24</v>
      </c>
      <c r="C660" t="s">
        <v>233</v>
      </c>
      <c r="D660">
        <f>Table1[[#This Row],[numberOfOccurrancesToBeDiscovered]]*Table1[[#This Row],[motifLength]]/Table1[[#This Row],[percentageMotifsOverLog]]*100</f>
        <v>20000</v>
      </c>
      <c r="E660">
        <v>0</v>
      </c>
      <c r="F660">
        <v>1</v>
      </c>
      <c r="G660">
        <v>20</v>
      </c>
      <c r="H660">
        <v>25</v>
      </c>
      <c r="I660">
        <v>5</v>
      </c>
      <c r="J660">
        <v>1</v>
      </c>
      <c r="K660">
        <v>1</v>
      </c>
      <c r="L660">
        <v>10</v>
      </c>
      <c r="M660">
        <v>10</v>
      </c>
      <c r="N660">
        <v>20</v>
      </c>
      <c r="O660">
        <v>100</v>
      </c>
      <c r="P660">
        <v>1</v>
      </c>
      <c r="Q660" s="4">
        <v>0.5</v>
      </c>
      <c r="R660" s="4">
        <f>Table1[[#This Row],[Precision]]*100</f>
        <v>50</v>
      </c>
      <c r="S660" s="4">
        <v>1</v>
      </c>
      <c r="T660" s="4">
        <f>Table1[[#This Row],[Recall]]*100</f>
        <v>100</v>
      </c>
      <c r="U660" s="4">
        <v>0.66666666666666696</v>
      </c>
      <c r="V660" s="4">
        <f>Table1[[#This Row],[F1-Score]]*100</f>
        <v>66.6666666666667</v>
      </c>
      <c r="W660" s="6">
        <v>4.9007647037506104</v>
      </c>
      <c r="X660" s="6">
        <v>3.1442403793335003E-2</v>
      </c>
      <c r="Y660" s="6">
        <v>4.8693222999572798</v>
      </c>
      <c r="Z660" t="s">
        <v>234</v>
      </c>
      <c r="AA660" t="s">
        <v>772</v>
      </c>
    </row>
    <row r="661" spans="1:27" hidden="1" x14ac:dyDescent="0.25">
      <c r="A661">
        <v>109.5</v>
      </c>
      <c r="B661" t="s">
        <v>24</v>
      </c>
      <c r="C661" t="s">
        <v>233</v>
      </c>
      <c r="D661">
        <f>Table1[[#This Row],[numberOfOccurrancesToBeDiscovered]]*Table1[[#This Row],[motifLength]]/Table1[[#This Row],[percentageMotifsOverLog]]*100</f>
        <v>20000</v>
      </c>
      <c r="E661">
        <v>0</v>
      </c>
      <c r="F661">
        <v>1</v>
      </c>
      <c r="G661">
        <v>20</v>
      </c>
      <c r="H661">
        <v>30</v>
      </c>
      <c r="I661">
        <v>10</v>
      </c>
      <c r="J661">
        <v>1</v>
      </c>
      <c r="K661">
        <v>1</v>
      </c>
      <c r="L661">
        <v>10</v>
      </c>
      <c r="M661">
        <v>10</v>
      </c>
      <c r="N661">
        <v>20</v>
      </c>
      <c r="O661">
        <v>100</v>
      </c>
      <c r="P661">
        <v>0</v>
      </c>
      <c r="Q661" s="4">
        <v>0.5</v>
      </c>
      <c r="R661" s="4">
        <f>Table1[[#This Row],[Precision]]*100</f>
        <v>50</v>
      </c>
      <c r="S661" s="4">
        <v>1</v>
      </c>
      <c r="T661" s="4">
        <f>Table1[[#This Row],[Recall]]*100</f>
        <v>100</v>
      </c>
      <c r="U661" s="4">
        <v>0.66666666666666696</v>
      </c>
      <c r="V661" s="4">
        <f>Table1[[#This Row],[F1-Score]]*100</f>
        <v>66.6666666666667</v>
      </c>
      <c r="W661" s="6">
        <v>4.8576257228851301</v>
      </c>
      <c r="X661" s="6">
        <v>3.1442403793335003E-2</v>
      </c>
      <c r="Y661" s="6">
        <v>4.8261833190918004</v>
      </c>
      <c r="Z661" t="s">
        <v>234</v>
      </c>
      <c r="AA661" t="s">
        <v>771</v>
      </c>
    </row>
    <row r="662" spans="1:27" hidden="1" x14ac:dyDescent="0.25">
      <c r="A662">
        <v>110</v>
      </c>
      <c r="B662" t="s">
        <v>24</v>
      </c>
      <c r="C662" t="s">
        <v>235</v>
      </c>
      <c r="D662">
        <f>Table1[[#This Row],[numberOfOccurrancesToBeDiscovered]]*Table1[[#This Row],[motifLength]]/Table1[[#This Row],[percentageMotifsOverLog]]*100</f>
        <v>8000</v>
      </c>
      <c r="E662">
        <v>0</v>
      </c>
      <c r="F662">
        <v>2.5</v>
      </c>
      <c r="G662">
        <v>20</v>
      </c>
      <c r="H662">
        <v>5</v>
      </c>
      <c r="I662">
        <v>-15</v>
      </c>
      <c r="J662">
        <v>1</v>
      </c>
      <c r="K662">
        <v>1</v>
      </c>
      <c r="L662">
        <v>10</v>
      </c>
      <c r="M662">
        <v>10</v>
      </c>
      <c r="N662">
        <v>20</v>
      </c>
      <c r="O662">
        <v>100</v>
      </c>
      <c r="P662">
        <v>0</v>
      </c>
      <c r="Q662" s="4">
        <v>0.5</v>
      </c>
      <c r="R662" s="4">
        <f>Table1[[#This Row],[Precision]]*100</f>
        <v>50</v>
      </c>
      <c r="S662" s="4">
        <v>1</v>
      </c>
      <c r="T662" s="4">
        <f>Table1[[#This Row],[Recall]]*100</f>
        <v>100</v>
      </c>
      <c r="U662" s="4">
        <v>0.66666666666666696</v>
      </c>
      <c r="V662" s="4">
        <f>Table1[[#This Row],[F1-Score]]*100</f>
        <v>66.6666666666667</v>
      </c>
      <c r="W662" s="6">
        <v>0.72147607803344704</v>
      </c>
      <c r="X662" s="6">
        <v>7.4172019958496105E-4</v>
      </c>
      <c r="Y662" s="6">
        <v>0.72073435783386197</v>
      </c>
      <c r="Z662" t="s">
        <v>236</v>
      </c>
      <c r="AA662" t="s">
        <v>1299</v>
      </c>
    </row>
    <row r="663" spans="1:27" hidden="1" x14ac:dyDescent="0.25">
      <c r="A663">
        <v>110.1</v>
      </c>
      <c r="B663" t="s">
        <v>24</v>
      </c>
      <c r="C663" t="s">
        <v>235</v>
      </c>
      <c r="D663">
        <f>Table1[[#This Row],[numberOfOccurrancesToBeDiscovered]]*Table1[[#This Row],[motifLength]]/Table1[[#This Row],[percentageMotifsOverLog]]*100</f>
        <v>8000</v>
      </c>
      <c r="E663">
        <v>0</v>
      </c>
      <c r="F663">
        <v>2.5</v>
      </c>
      <c r="G663">
        <v>20</v>
      </c>
      <c r="H663">
        <v>10</v>
      </c>
      <c r="I663">
        <v>-10</v>
      </c>
      <c r="J663">
        <v>1</v>
      </c>
      <c r="K663">
        <v>1</v>
      </c>
      <c r="L663">
        <v>10</v>
      </c>
      <c r="M663">
        <v>10</v>
      </c>
      <c r="N663">
        <v>20</v>
      </c>
      <c r="O663">
        <v>100</v>
      </c>
      <c r="P663">
        <v>0</v>
      </c>
      <c r="Q663" s="4">
        <v>0.5</v>
      </c>
      <c r="R663" s="4">
        <f>Table1[[#This Row],[Precision]]*100</f>
        <v>50</v>
      </c>
      <c r="S663" s="4">
        <v>1</v>
      </c>
      <c r="T663" s="4">
        <f>Table1[[#This Row],[Recall]]*100</f>
        <v>100</v>
      </c>
      <c r="U663" s="4">
        <v>0.66666666666666696</v>
      </c>
      <c r="V663" s="4">
        <f>Table1[[#This Row],[F1-Score]]*100</f>
        <v>66.6666666666667</v>
      </c>
      <c r="W663" s="6">
        <v>0.76098179817199696</v>
      </c>
      <c r="X663" s="6">
        <v>7.4172019958496105E-4</v>
      </c>
      <c r="Y663" s="6">
        <v>0.760240077972412</v>
      </c>
      <c r="Z663" t="s">
        <v>236</v>
      </c>
      <c r="AA663" t="s">
        <v>1299</v>
      </c>
    </row>
    <row r="664" spans="1:27" hidden="1" x14ac:dyDescent="0.25">
      <c r="A664">
        <v>110.2</v>
      </c>
      <c r="B664" t="s">
        <v>24</v>
      </c>
      <c r="C664" t="s">
        <v>235</v>
      </c>
      <c r="D664">
        <f>Table1[[#This Row],[numberOfOccurrancesToBeDiscovered]]*Table1[[#This Row],[motifLength]]/Table1[[#This Row],[percentageMotifsOverLog]]*100</f>
        <v>8000</v>
      </c>
      <c r="E664">
        <v>0</v>
      </c>
      <c r="F664">
        <v>2.5</v>
      </c>
      <c r="G664">
        <v>20</v>
      </c>
      <c r="H664">
        <v>15</v>
      </c>
      <c r="I664">
        <v>-5</v>
      </c>
      <c r="J664">
        <v>1</v>
      </c>
      <c r="K664">
        <v>1</v>
      </c>
      <c r="L664">
        <v>10</v>
      </c>
      <c r="M664">
        <v>10</v>
      </c>
      <c r="N664">
        <v>20</v>
      </c>
      <c r="O664">
        <v>100</v>
      </c>
      <c r="P664">
        <v>0</v>
      </c>
      <c r="Q664" s="4">
        <v>0.5</v>
      </c>
      <c r="R664" s="4">
        <f>Table1[[#This Row],[Precision]]*100</f>
        <v>50</v>
      </c>
      <c r="S664" s="4">
        <v>1</v>
      </c>
      <c r="T664" s="4">
        <f>Table1[[#This Row],[Recall]]*100</f>
        <v>100</v>
      </c>
      <c r="U664" s="4">
        <v>0.66666666666666696</v>
      </c>
      <c r="V664" s="4">
        <f>Table1[[#This Row],[F1-Score]]*100</f>
        <v>66.6666666666667</v>
      </c>
      <c r="W664" s="6">
        <v>0.78474092483520497</v>
      </c>
      <c r="X664" s="6">
        <v>7.4172019958496105E-4</v>
      </c>
      <c r="Y664" s="6">
        <v>0.78399920463562001</v>
      </c>
      <c r="Z664" t="s">
        <v>236</v>
      </c>
      <c r="AA664" t="s">
        <v>1299</v>
      </c>
    </row>
    <row r="665" spans="1:27" hidden="1" x14ac:dyDescent="0.25">
      <c r="A665">
        <v>110.3</v>
      </c>
      <c r="B665" t="s">
        <v>24</v>
      </c>
      <c r="C665" t="s">
        <v>235</v>
      </c>
      <c r="D665">
        <f>Table1[[#This Row],[numberOfOccurrancesToBeDiscovered]]*Table1[[#This Row],[motifLength]]/Table1[[#This Row],[percentageMotifsOverLog]]*100</f>
        <v>8000</v>
      </c>
      <c r="E665">
        <v>0</v>
      </c>
      <c r="F665">
        <v>2.5</v>
      </c>
      <c r="G665">
        <v>20</v>
      </c>
      <c r="H665">
        <v>20</v>
      </c>
      <c r="I665">
        <v>0</v>
      </c>
      <c r="J665">
        <v>1</v>
      </c>
      <c r="K665">
        <v>1</v>
      </c>
      <c r="L665">
        <v>10</v>
      </c>
      <c r="M665">
        <v>10</v>
      </c>
      <c r="N665">
        <v>20</v>
      </c>
      <c r="O665">
        <v>100</v>
      </c>
      <c r="P665">
        <v>0</v>
      </c>
      <c r="Q665" s="4">
        <v>0.5</v>
      </c>
      <c r="R665" s="4">
        <f>Table1[[#This Row],[Precision]]*100</f>
        <v>50</v>
      </c>
      <c r="S665" s="4">
        <v>1</v>
      </c>
      <c r="T665" s="4">
        <f>Table1[[#This Row],[Recall]]*100</f>
        <v>100</v>
      </c>
      <c r="U665" s="4">
        <v>0.66666666666666696</v>
      </c>
      <c r="V665" s="4">
        <f>Table1[[#This Row],[F1-Score]]*100</f>
        <v>66.6666666666667</v>
      </c>
      <c r="W665" s="6">
        <v>0.77428007125854503</v>
      </c>
      <c r="X665" s="6">
        <v>7.4172019958496105E-4</v>
      </c>
      <c r="Y665" s="6">
        <v>0.77353835105895996</v>
      </c>
      <c r="Z665" t="s">
        <v>236</v>
      </c>
      <c r="AA665" t="s">
        <v>1299</v>
      </c>
    </row>
    <row r="666" spans="1:27" hidden="1" x14ac:dyDescent="0.25">
      <c r="A666">
        <v>110.4</v>
      </c>
      <c r="B666" t="s">
        <v>24</v>
      </c>
      <c r="C666" t="s">
        <v>235</v>
      </c>
      <c r="D666">
        <f>Table1[[#This Row],[numberOfOccurrancesToBeDiscovered]]*Table1[[#This Row],[motifLength]]/Table1[[#This Row],[percentageMotifsOverLog]]*100</f>
        <v>8000</v>
      </c>
      <c r="E666">
        <v>0</v>
      </c>
      <c r="F666">
        <v>2.5</v>
      </c>
      <c r="G666">
        <v>20</v>
      </c>
      <c r="H666">
        <v>25</v>
      </c>
      <c r="I666">
        <v>5</v>
      </c>
      <c r="J666">
        <v>1</v>
      </c>
      <c r="K666">
        <v>1</v>
      </c>
      <c r="L666">
        <v>10</v>
      </c>
      <c r="M666">
        <v>9</v>
      </c>
      <c r="N666">
        <v>20</v>
      </c>
      <c r="O666">
        <v>90</v>
      </c>
      <c r="P666">
        <v>0.22222222222222199</v>
      </c>
      <c r="Q666" s="4">
        <v>0.45</v>
      </c>
      <c r="R666" s="4">
        <f>Table1[[#This Row],[Precision]]*100</f>
        <v>45</v>
      </c>
      <c r="S666" s="4">
        <v>0.9</v>
      </c>
      <c r="T666" s="4">
        <f>Table1[[#This Row],[Recall]]*100</f>
        <v>90</v>
      </c>
      <c r="U666" s="4">
        <v>0.6</v>
      </c>
      <c r="V666" s="4">
        <f>Table1[[#This Row],[F1-Score]]*100</f>
        <v>60</v>
      </c>
      <c r="W666" s="6">
        <v>0.77512097358703602</v>
      </c>
      <c r="X666" s="6">
        <v>7.4172019958496105E-4</v>
      </c>
      <c r="Y666" s="6">
        <v>0.77437925338745095</v>
      </c>
      <c r="Z666" t="s">
        <v>236</v>
      </c>
      <c r="AA666" t="s">
        <v>773</v>
      </c>
    </row>
    <row r="667" spans="1:27" hidden="1" x14ac:dyDescent="0.25">
      <c r="A667">
        <v>110.5</v>
      </c>
      <c r="B667" t="s">
        <v>24</v>
      </c>
      <c r="C667" t="s">
        <v>235</v>
      </c>
      <c r="D667">
        <f>Table1[[#This Row],[numberOfOccurrancesToBeDiscovered]]*Table1[[#This Row],[motifLength]]/Table1[[#This Row],[percentageMotifsOverLog]]*100</f>
        <v>8000</v>
      </c>
      <c r="E667">
        <v>0</v>
      </c>
      <c r="F667">
        <v>2.5</v>
      </c>
      <c r="G667">
        <v>20</v>
      </c>
      <c r="H667">
        <v>30</v>
      </c>
      <c r="I667">
        <v>10</v>
      </c>
      <c r="J667">
        <v>1</v>
      </c>
      <c r="K667">
        <v>1</v>
      </c>
      <c r="L667">
        <v>10</v>
      </c>
      <c r="M667">
        <v>5</v>
      </c>
      <c r="N667">
        <v>10</v>
      </c>
      <c r="O667">
        <v>50</v>
      </c>
      <c r="P667">
        <v>5</v>
      </c>
      <c r="Q667" s="4">
        <v>0.5</v>
      </c>
      <c r="R667" s="4">
        <f>Table1[[#This Row],[Precision]]*100</f>
        <v>50</v>
      </c>
      <c r="S667" s="4">
        <v>0.5</v>
      </c>
      <c r="T667" s="4">
        <f>Table1[[#This Row],[Recall]]*100</f>
        <v>50</v>
      </c>
      <c r="U667" s="4">
        <v>0.5</v>
      </c>
      <c r="V667" s="4">
        <f>Table1[[#This Row],[F1-Score]]*100</f>
        <v>50</v>
      </c>
      <c r="W667" s="6">
        <v>0.74948692321777299</v>
      </c>
      <c r="X667" s="6">
        <v>7.4172019958496105E-4</v>
      </c>
      <c r="Y667" s="6">
        <v>0.74874520301818903</v>
      </c>
      <c r="Z667" t="s">
        <v>236</v>
      </c>
      <c r="AA667" t="s">
        <v>774</v>
      </c>
    </row>
    <row r="668" spans="1:27" hidden="1" x14ac:dyDescent="0.25">
      <c r="A668">
        <v>111</v>
      </c>
      <c r="B668" t="s">
        <v>24</v>
      </c>
      <c r="C668" t="s">
        <v>237</v>
      </c>
      <c r="D668">
        <f>Table1[[#This Row],[numberOfOccurrancesToBeDiscovered]]*Table1[[#This Row],[motifLength]]/Table1[[#This Row],[percentageMotifsOverLog]]*100</f>
        <v>4000</v>
      </c>
      <c r="E668">
        <v>0</v>
      </c>
      <c r="F668">
        <v>5</v>
      </c>
      <c r="G668">
        <v>20</v>
      </c>
      <c r="H668">
        <v>5</v>
      </c>
      <c r="I668">
        <v>-15</v>
      </c>
      <c r="J668">
        <v>1</v>
      </c>
      <c r="K668">
        <v>1</v>
      </c>
      <c r="L668">
        <v>10</v>
      </c>
      <c r="M668">
        <v>10</v>
      </c>
      <c r="N668">
        <v>20</v>
      </c>
      <c r="O668">
        <v>100</v>
      </c>
      <c r="P668">
        <v>0</v>
      </c>
      <c r="Q668" s="4">
        <v>0.5</v>
      </c>
      <c r="R668" s="4">
        <f>Table1[[#This Row],[Precision]]*100</f>
        <v>50</v>
      </c>
      <c r="S668" s="4">
        <v>1</v>
      </c>
      <c r="T668" s="4">
        <f>Table1[[#This Row],[Recall]]*100</f>
        <v>100</v>
      </c>
      <c r="U668" s="4">
        <v>0.66666666666666696</v>
      </c>
      <c r="V668" s="4">
        <f>Table1[[#This Row],[F1-Score]]*100</f>
        <v>66.6666666666667</v>
      </c>
      <c r="W668" s="6">
        <v>0.21571040153503401</v>
      </c>
      <c r="X668" s="6">
        <v>9.772777557373049E-4</v>
      </c>
      <c r="Y668" s="6">
        <v>0.21473312377929701</v>
      </c>
      <c r="Z668" t="s">
        <v>238</v>
      </c>
      <c r="AA668" t="s">
        <v>239</v>
      </c>
    </row>
    <row r="669" spans="1:27" hidden="1" x14ac:dyDescent="0.25">
      <c r="A669">
        <v>111.1</v>
      </c>
      <c r="B669" t="s">
        <v>24</v>
      </c>
      <c r="C669" t="s">
        <v>237</v>
      </c>
      <c r="D669">
        <f>Table1[[#This Row],[numberOfOccurrancesToBeDiscovered]]*Table1[[#This Row],[motifLength]]/Table1[[#This Row],[percentageMotifsOverLog]]*100</f>
        <v>4000</v>
      </c>
      <c r="E669">
        <v>0</v>
      </c>
      <c r="F669">
        <v>5</v>
      </c>
      <c r="G669">
        <v>20</v>
      </c>
      <c r="H669">
        <v>10</v>
      </c>
      <c r="I669">
        <v>-10</v>
      </c>
      <c r="J669">
        <v>1</v>
      </c>
      <c r="K669">
        <v>1</v>
      </c>
      <c r="L669">
        <v>10</v>
      </c>
      <c r="M669">
        <v>10</v>
      </c>
      <c r="N669">
        <v>20</v>
      </c>
      <c r="O669">
        <v>100</v>
      </c>
      <c r="P669">
        <v>0</v>
      </c>
      <c r="Q669" s="4">
        <v>0.5</v>
      </c>
      <c r="R669" s="4">
        <f>Table1[[#This Row],[Precision]]*100</f>
        <v>50</v>
      </c>
      <c r="S669" s="4">
        <v>1</v>
      </c>
      <c r="T669" s="4">
        <f>Table1[[#This Row],[Recall]]*100</f>
        <v>100</v>
      </c>
      <c r="U669" s="4">
        <v>0.66666666666666696</v>
      </c>
      <c r="V669" s="4">
        <f>Table1[[#This Row],[F1-Score]]*100</f>
        <v>66.6666666666667</v>
      </c>
      <c r="W669" s="6">
        <v>0.21768593788147</v>
      </c>
      <c r="X669" s="6">
        <v>9.772777557373049E-4</v>
      </c>
      <c r="Y669" s="6">
        <v>0.21670866012573201</v>
      </c>
      <c r="Z669" t="s">
        <v>238</v>
      </c>
      <c r="AA669" t="s">
        <v>239</v>
      </c>
    </row>
    <row r="670" spans="1:27" hidden="1" x14ac:dyDescent="0.25">
      <c r="A670">
        <v>111.2</v>
      </c>
      <c r="B670" t="s">
        <v>24</v>
      </c>
      <c r="C670" t="s">
        <v>237</v>
      </c>
      <c r="D670">
        <f>Table1[[#This Row],[numberOfOccurrancesToBeDiscovered]]*Table1[[#This Row],[motifLength]]/Table1[[#This Row],[percentageMotifsOverLog]]*100</f>
        <v>4000</v>
      </c>
      <c r="E670">
        <v>0</v>
      </c>
      <c r="F670">
        <v>5</v>
      </c>
      <c r="G670">
        <v>20</v>
      </c>
      <c r="H670">
        <v>15</v>
      </c>
      <c r="I670">
        <v>-5</v>
      </c>
      <c r="J670">
        <v>1</v>
      </c>
      <c r="K670">
        <v>1</v>
      </c>
      <c r="L670">
        <v>10</v>
      </c>
      <c r="M670">
        <v>10</v>
      </c>
      <c r="N670">
        <v>20</v>
      </c>
      <c r="O670">
        <v>100</v>
      </c>
      <c r="P670">
        <v>0</v>
      </c>
      <c r="Q670" s="4">
        <v>0.5</v>
      </c>
      <c r="R670" s="4">
        <f>Table1[[#This Row],[Precision]]*100</f>
        <v>50</v>
      </c>
      <c r="S670" s="4">
        <v>1</v>
      </c>
      <c r="T670" s="4">
        <f>Table1[[#This Row],[Recall]]*100</f>
        <v>100</v>
      </c>
      <c r="U670" s="4">
        <v>0.66666666666666696</v>
      </c>
      <c r="V670" s="4">
        <f>Table1[[#This Row],[F1-Score]]*100</f>
        <v>66.6666666666667</v>
      </c>
      <c r="W670" s="6">
        <v>0.20901346206665</v>
      </c>
      <c r="X670" s="6">
        <v>9.772777557373049E-4</v>
      </c>
      <c r="Y670" s="6">
        <v>0.208036184310913</v>
      </c>
      <c r="Z670" t="s">
        <v>238</v>
      </c>
      <c r="AA670" t="s">
        <v>239</v>
      </c>
    </row>
    <row r="671" spans="1:27" hidden="1" x14ac:dyDescent="0.25">
      <c r="A671">
        <v>111.3</v>
      </c>
      <c r="B671" t="s">
        <v>24</v>
      </c>
      <c r="C671" t="s">
        <v>237</v>
      </c>
      <c r="D671">
        <f>Table1[[#This Row],[numberOfOccurrancesToBeDiscovered]]*Table1[[#This Row],[motifLength]]/Table1[[#This Row],[percentageMotifsOverLog]]*100</f>
        <v>4000</v>
      </c>
      <c r="E671">
        <v>0</v>
      </c>
      <c r="F671">
        <v>5</v>
      </c>
      <c r="G671">
        <v>20</v>
      </c>
      <c r="H671">
        <v>20</v>
      </c>
      <c r="I671">
        <v>0</v>
      </c>
      <c r="J671">
        <v>1</v>
      </c>
      <c r="K671">
        <v>1</v>
      </c>
      <c r="L671">
        <v>10</v>
      </c>
      <c r="M671">
        <v>10</v>
      </c>
      <c r="N671">
        <v>20</v>
      </c>
      <c r="O671">
        <v>100</v>
      </c>
      <c r="P671">
        <v>0</v>
      </c>
      <c r="Q671" s="4">
        <v>0.5</v>
      </c>
      <c r="R671" s="4">
        <f>Table1[[#This Row],[Precision]]*100</f>
        <v>50</v>
      </c>
      <c r="S671" s="4">
        <v>1</v>
      </c>
      <c r="T671" s="4">
        <f>Table1[[#This Row],[Recall]]*100</f>
        <v>100</v>
      </c>
      <c r="U671" s="4">
        <v>0.66666666666666696</v>
      </c>
      <c r="V671" s="4">
        <f>Table1[[#This Row],[F1-Score]]*100</f>
        <v>66.6666666666667</v>
      </c>
      <c r="W671" s="6">
        <v>0.217933654785156</v>
      </c>
      <c r="X671" s="6">
        <v>9.772777557373049E-4</v>
      </c>
      <c r="Y671" s="6">
        <v>0.216956377029419</v>
      </c>
      <c r="Z671" t="s">
        <v>238</v>
      </c>
      <c r="AA671" t="s">
        <v>239</v>
      </c>
    </row>
    <row r="672" spans="1:27" hidden="1" x14ac:dyDescent="0.25">
      <c r="A672">
        <v>111.4</v>
      </c>
      <c r="B672" t="s">
        <v>24</v>
      </c>
      <c r="C672" t="s">
        <v>237</v>
      </c>
      <c r="D672">
        <f>Table1[[#This Row],[numberOfOccurrancesToBeDiscovered]]*Table1[[#This Row],[motifLength]]/Table1[[#This Row],[percentageMotifsOverLog]]*100</f>
        <v>4000</v>
      </c>
      <c r="E672">
        <v>0</v>
      </c>
      <c r="F672">
        <v>5</v>
      </c>
      <c r="G672">
        <v>20</v>
      </c>
      <c r="H672">
        <v>25</v>
      </c>
      <c r="I672">
        <v>5</v>
      </c>
      <c r="J672">
        <v>1</v>
      </c>
      <c r="K672">
        <v>1</v>
      </c>
      <c r="L672">
        <v>10</v>
      </c>
      <c r="M672">
        <v>10</v>
      </c>
      <c r="N672">
        <v>20</v>
      </c>
      <c r="O672">
        <v>100</v>
      </c>
      <c r="P672">
        <v>5.4</v>
      </c>
      <c r="Q672" s="4">
        <v>0.5</v>
      </c>
      <c r="R672" s="4">
        <f>Table1[[#This Row],[Precision]]*100</f>
        <v>50</v>
      </c>
      <c r="S672" s="4">
        <v>1</v>
      </c>
      <c r="T672" s="4">
        <f>Table1[[#This Row],[Recall]]*100</f>
        <v>100</v>
      </c>
      <c r="U672" s="4">
        <v>0.66666666666666696</v>
      </c>
      <c r="V672" s="4">
        <f>Table1[[#This Row],[F1-Score]]*100</f>
        <v>66.6666666666667</v>
      </c>
      <c r="W672" s="6">
        <v>0.20694923400878901</v>
      </c>
      <c r="X672" s="6">
        <v>9.772777557373049E-4</v>
      </c>
      <c r="Y672" s="6">
        <v>0.20597195625305201</v>
      </c>
      <c r="Z672" t="s">
        <v>238</v>
      </c>
      <c r="AA672" t="s">
        <v>1300</v>
      </c>
    </row>
    <row r="673" spans="1:27" hidden="1" x14ac:dyDescent="0.25">
      <c r="A673">
        <v>111.5</v>
      </c>
      <c r="B673" t="s">
        <v>24</v>
      </c>
      <c r="C673" t="s">
        <v>237</v>
      </c>
      <c r="D673">
        <f>Table1[[#This Row],[numberOfOccurrancesToBeDiscovered]]*Table1[[#This Row],[motifLength]]/Table1[[#This Row],[percentageMotifsOverLog]]*100</f>
        <v>4000</v>
      </c>
      <c r="E673">
        <v>0</v>
      </c>
      <c r="F673">
        <v>5</v>
      </c>
      <c r="G673">
        <v>20</v>
      </c>
      <c r="H673">
        <v>30</v>
      </c>
      <c r="I673">
        <v>10</v>
      </c>
      <c r="J673">
        <v>1</v>
      </c>
      <c r="K673">
        <v>1</v>
      </c>
      <c r="L673">
        <v>10</v>
      </c>
      <c r="M673">
        <v>10</v>
      </c>
      <c r="N673">
        <v>20</v>
      </c>
      <c r="O673">
        <v>100</v>
      </c>
      <c r="P673">
        <v>7.9</v>
      </c>
      <c r="Q673" s="4">
        <v>0.5</v>
      </c>
      <c r="R673" s="4">
        <f>Table1[[#This Row],[Precision]]*100</f>
        <v>50</v>
      </c>
      <c r="S673" s="4">
        <v>1</v>
      </c>
      <c r="T673" s="4">
        <f>Table1[[#This Row],[Recall]]*100</f>
        <v>100</v>
      </c>
      <c r="U673" s="4">
        <v>0.66666666666666696</v>
      </c>
      <c r="V673" s="4">
        <f>Table1[[#This Row],[F1-Score]]*100</f>
        <v>66.6666666666667</v>
      </c>
      <c r="W673" s="6">
        <v>0.20988655090332001</v>
      </c>
      <c r="X673" s="6">
        <v>9.772777557373049E-4</v>
      </c>
      <c r="Y673" s="6">
        <v>0.20890927314758301</v>
      </c>
      <c r="Z673" t="s">
        <v>238</v>
      </c>
      <c r="AA673" t="s">
        <v>775</v>
      </c>
    </row>
    <row r="674" spans="1:27" hidden="1" x14ac:dyDescent="0.25">
      <c r="A674">
        <v>112</v>
      </c>
      <c r="B674" t="s">
        <v>24</v>
      </c>
      <c r="C674" t="s">
        <v>240</v>
      </c>
      <c r="D674">
        <f>Table1[[#This Row],[numberOfOccurrancesToBeDiscovered]]*Table1[[#This Row],[motifLength]]/Table1[[#This Row],[percentageMotifsOverLog]]*100</f>
        <v>2500</v>
      </c>
      <c r="E674">
        <v>0</v>
      </c>
      <c r="F674">
        <v>10</v>
      </c>
      <c r="G674">
        <v>25</v>
      </c>
      <c r="H674">
        <v>5</v>
      </c>
      <c r="I674">
        <v>-20</v>
      </c>
      <c r="J674">
        <v>1</v>
      </c>
      <c r="K674">
        <v>1</v>
      </c>
      <c r="L674">
        <v>10</v>
      </c>
      <c r="M674">
        <v>4</v>
      </c>
      <c r="N674">
        <v>10</v>
      </c>
      <c r="O674">
        <v>40</v>
      </c>
      <c r="P674">
        <v>0</v>
      </c>
      <c r="Q674" s="4">
        <v>0.4</v>
      </c>
      <c r="R674" s="4">
        <f>Table1[[#This Row],[Precision]]*100</f>
        <v>40</v>
      </c>
      <c r="S674" s="4">
        <v>0.4</v>
      </c>
      <c r="T674" s="4">
        <f>Table1[[#This Row],[Recall]]*100</f>
        <v>40</v>
      </c>
      <c r="U674" s="4">
        <v>0.4</v>
      </c>
      <c r="V674" s="4">
        <f>Table1[[#This Row],[F1-Score]]*100</f>
        <v>40</v>
      </c>
      <c r="W674" s="6">
        <v>8.2825660705566406E-2</v>
      </c>
      <c r="X674" s="6">
        <v>0</v>
      </c>
      <c r="Y674" s="6">
        <v>8.2825660705566406E-2</v>
      </c>
      <c r="Z674" t="s">
        <v>241</v>
      </c>
      <c r="AA674" t="s">
        <v>1301</v>
      </c>
    </row>
    <row r="675" spans="1:27" hidden="1" x14ac:dyDescent="0.25">
      <c r="A675">
        <v>112.1</v>
      </c>
      <c r="B675" t="s">
        <v>24</v>
      </c>
      <c r="C675" t="s">
        <v>240</v>
      </c>
      <c r="D675">
        <f>Table1[[#This Row],[numberOfOccurrancesToBeDiscovered]]*Table1[[#This Row],[motifLength]]/Table1[[#This Row],[percentageMotifsOverLog]]*100</f>
        <v>2500</v>
      </c>
      <c r="E675">
        <v>0</v>
      </c>
      <c r="F675">
        <v>10</v>
      </c>
      <c r="G675">
        <v>25</v>
      </c>
      <c r="H675">
        <v>10</v>
      </c>
      <c r="I675">
        <v>-15</v>
      </c>
      <c r="J675">
        <v>1</v>
      </c>
      <c r="K675">
        <v>1</v>
      </c>
      <c r="L675">
        <v>10</v>
      </c>
      <c r="M675">
        <v>10</v>
      </c>
      <c r="N675">
        <v>20</v>
      </c>
      <c r="O675">
        <v>100</v>
      </c>
      <c r="P675">
        <v>0</v>
      </c>
      <c r="Q675" s="4">
        <v>0.5</v>
      </c>
      <c r="R675" s="4">
        <f>Table1[[#This Row],[Precision]]*100</f>
        <v>50</v>
      </c>
      <c r="S675" s="4">
        <v>1</v>
      </c>
      <c r="T675" s="4">
        <f>Table1[[#This Row],[Recall]]*100</f>
        <v>100</v>
      </c>
      <c r="U675" s="4">
        <v>0.66666666666666696</v>
      </c>
      <c r="V675" s="4">
        <f>Table1[[#This Row],[F1-Score]]*100</f>
        <v>66.6666666666667</v>
      </c>
      <c r="W675" s="6">
        <v>0.10013079643249501</v>
      </c>
      <c r="X675" s="6">
        <v>0</v>
      </c>
      <c r="Y675" s="6">
        <v>0.10013079643249501</v>
      </c>
      <c r="Z675" t="s">
        <v>241</v>
      </c>
      <c r="AA675" t="s">
        <v>1302</v>
      </c>
    </row>
    <row r="676" spans="1:27" hidden="1" x14ac:dyDescent="0.25">
      <c r="A676">
        <v>112.2</v>
      </c>
      <c r="B676" t="s">
        <v>24</v>
      </c>
      <c r="C676" t="s">
        <v>240</v>
      </c>
      <c r="D676">
        <f>Table1[[#This Row],[numberOfOccurrancesToBeDiscovered]]*Table1[[#This Row],[motifLength]]/Table1[[#This Row],[percentageMotifsOverLog]]*100</f>
        <v>2500</v>
      </c>
      <c r="E676">
        <v>0</v>
      </c>
      <c r="F676">
        <v>10</v>
      </c>
      <c r="G676">
        <v>25</v>
      </c>
      <c r="H676">
        <v>15</v>
      </c>
      <c r="I676">
        <v>-10</v>
      </c>
      <c r="J676">
        <v>1</v>
      </c>
      <c r="K676">
        <v>1</v>
      </c>
      <c r="L676">
        <v>10</v>
      </c>
      <c r="M676">
        <v>10</v>
      </c>
      <c r="N676">
        <v>20</v>
      </c>
      <c r="O676">
        <v>100</v>
      </c>
      <c r="P676">
        <v>0</v>
      </c>
      <c r="Q676" s="4">
        <v>0.5</v>
      </c>
      <c r="R676" s="4">
        <f>Table1[[#This Row],[Precision]]*100</f>
        <v>50</v>
      </c>
      <c r="S676" s="4">
        <v>1</v>
      </c>
      <c r="T676" s="4">
        <f>Table1[[#This Row],[Recall]]*100</f>
        <v>100</v>
      </c>
      <c r="U676" s="4">
        <v>0.66666666666666696</v>
      </c>
      <c r="V676" s="4">
        <f>Table1[[#This Row],[F1-Score]]*100</f>
        <v>66.6666666666667</v>
      </c>
      <c r="W676" s="6">
        <v>0.117489099502563</v>
      </c>
      <c r="X676" s="6">
        <v>0</v>
      </c>
      <c r="Y676" s="6">
        <v>0.117489099502563</v>
      </c>
      <c r="Z676" t="s">
        <v>241</v>
      </c>
      <c r="AA676" t="s">
        <v>1302</v>
      </c>
    </row>
    <row r="677" spans="1:27" hidden="1" x14ac:dyDescent="0.25">
      <c r="A677">
        <v>112.3</v>
      </c>
      <c r="B677" t="s">
        <v>24</v>
      </c>
      <c r="C677" t="s">
        <v>240</v>
      </c>
      <c r="D677">
        <f>Table1[[#This Row],[numberOfOccurrancesToBeDiscovered]]*Table1[[#This Row],[motifLength]]/Table1[[#This Row],[percentageMotifsOverLog]]*100</f>
        <v>2500</v>
      </c>
      <c r="E677">
        <v>0</v>
      </c>
      <c r="F677">
        <v>10</v>
      </c>
      <c r="G677">
        <v>25</v>
      </c>
      <c r="H677">
        <v>20</v>
      </c>
      <c r="I677">
        <v>-5</v>
      </c>
      <c r="J677">
        <v>1</v>
      </c>
      <c r="K677">
        <v>1</v>
      </c>
      <c r="L677">
        <v>10</v>
      </c>
      <c r="M677">
        <v>10</v>
      </c>
      <c r="N677">
        <v>20</v>
      </c>
      <c r="O677">
        <v>100</v>
      </c>
      <c r="P677">
        <v>0</v>
      </c>
      <c r="Q677" s="4">
        <v>0.5</v>
      </c>
      <c r="R677" s="4">
        <f>Table1[[#This Row],[Precision]]*100</f>
        <v>50</v>
      </c>
      <c r="S677" s="4">
        <v>1</v>
      </c>
      <c r="T677" s="4">
        <f>Table1[[#This Row],[Recall]]*100</f>
        <v>100</v>
      </c>
      <c r="U677" s="4">
        <v>0.66666666666666696</v>
      </c>
      <c r="V677" s="4">
        <f>Table1[[#This Row],[F1-Score]]*100</f>
        <v>66.6666666666667</v>
      </c>
      <c r="W677" s="6">
        <v>0.116092920303345</v>
      </c>
      <c r="X677" s="6">
        <v>0</v>
      </c>
      <c r="Y677" s="6">
        <v>0.116092920303345</v>
      </c>
      <c r="Z677" t="s">
        <v>241</v>
      </c>
      <c r="AA677" t="s">
        <v>1302</v>
      </c>
    </row>
    <row r="678" spans="1:27" hidden="1" x14ac:dyDescent="0.25">
      <c r="A678">
        <v>112.4</v>
      </c>
      <c r="B678" t="s">
        <v>24</v>
      </c>
      <c r="C678" t="s">
        <v>240</v>
      </c>
      <c r="D678">
        <f>Table1[[#This Row],[numberOfOccurrancesToBeDiscovered]]*Table1[[#This Row],[motifLength]]/Table1[[#This Row],[percentageMotifsOverLog]]*100</f>
        <v>2500</v>
      </c>
      <c r="E678">
        <v>0</v>
      </c>
      <c r="F678">
        <v>10</v>
      </c>
      <c r="G678">
        <v>25</v>
      </c>
      <c r="H678">
        <v>25</v>
      </c>
      <c r="I678">
        <v>0</v>
      </c>
      <c r="J678">
        <v>1</v>
      </c>
      <c r="K678">
        <v>1</v>
      </c>
      <c r="L678">
        <v>10</v>
      </c>
      <c r="M678">
        <v>10</v>
      </c>
      <c r="N678">
        <v>20</v>
      </c>
      <c r="O678">
        <v>100</v>
      </c>
      <c r="P678">
        <v>1.2</v>
      </c>
      <c r="Q678" s="4">
        <v>0.5</v>
      </c>
      <c r="R678" s="4">
        <f>Table1[[#This Row],[Precision]]*100</f>
        <v>50</v>
      </c>
      <c r="S678" s="4">
        <v>1</v>
      </c>
      <c r="T678" s="4">
        <f>Table1[[#This Row],[Recall]]*100</f>
        <v>100</v>
      </c>
      <c r="U678" s="4">
        <v>0.66666666666666696</v>
      </c>
      <c r="V678" s="4">
        <f>Table1[[#This Row],[F1-Score]]*100</f>
        <v>66.6666666666667</v>
      </c>
      <c r="W678" s="6">
        <v>0.18550443649292001</v>
      </c>
      <c r="X678" s="6">
        <v>0</v>
      </c>
      <c r="Y678" s="6">
        <v>0.18550443649292001</v>
      </c>
      <c r="Z678" t="s">
        <v>241</v>
      </c>
      <c r="AA678" t="s">
        <v>776</v>
      </c>
    </row>
    <row r="679" spans="1:27" hidden="1" x14ac:dyDescent="0.25">
      <c r="A679">
        <v>112.5</v>
      </c>
      <c r="B679" t="s">
        <v>24</v>
      </c>
      <c r="C679" t="s">
        <v>240</v>
      </c>
      <c r="D679">
        <f>Table1[[#This Row],[numberOfOccurrancesToBeDiscovered]]*Table1[[#This Row],[motifLength]]/Table1[[#This Row],[percentageMotifsOverLog]]*100</f>
        <v>2500</v>
      </c>
      <c r="E679">
        <v>0</v>
      </c>
      <c r="F679">
        <v>10</v>
      </c>
      <c r="G679">
        <v>25</v>
      </c>
      <c r="H679">
        <v>30</v>
      </c>
      <c r="I679">
        <v>5</v>
      </c>
      <c r="J679">
        <v>1</v>
      </c>
      <c r="K679">
        <v>1</v>
      </c>
      <c r="L679">
        <v>10</v>
      </c>
      <c r="M679">
        <v>6</v>
      </c>
      <c r="N679">
        <v>10</v>
      </c>
      <c r="O679">
        <v>60</v>
      </c>
      <c r="P679">
        <v>4</v>
      </c>
      <c r="Q679" s="4">
        <v>0.6</v>
      </c>
      <c r="R679" s="4">
        <f>Table1[[#This Row],[Precision]]*100</f>
        <v>60</v>
      </c>
      <c r="S679" s="4">
        <v>0.6</v>
      </c>
      <c r="T679" s="4">
        <f>Table1[[#This Row],[Recall]]*100</f>
        <v>60</v>
      </c>
      <c r="U679" s="4">
        <v>0.6</v>
      </c>
      <c r="V679" s="4">
        <f>Table1[[#This Row],[F1-Score]]*100</f>
        <v>60</v>
      </c>
      <c r="W679" s="6">
        <v>0.13218569755554199</v>
      </c>
      <c r="X679" s="6">
        <v>0</v>
      </c>
      <c r="Y679" s="6">
        <v>0.13218569755554199</v>
      </c>
      <c r="Z679" t="s">
        <v>241</v>
      </c>
      <c r="AA679" t="s">
        <v>1303</v>
      </c>
    </row>
    <row r="680" spans="1:27" hidden="1" x14ac:dyDescent="0.25">
      <c r="A680">
        <v>113</v>
      </c>
      <c r="B680" t="s">
        <v>24</v>
      </c>
      <c r="C680" t="s">
        <v>242</v>
      </c>
      <c r="D680">
        <f>Table1[[#This Row],[numberOfOccurrancesToBeDiscovered]]*Table1[[#This Row],[motifLength]]/Table1[[#This Row],[percentageMotifsOverLog]]*100</f>
        <v>25000</v>
      </c>
      <c r="E680">
        <v>0</v>
      </c>
      <c r="F680">
        <v>1</v>
      </c>
      <c r="G680">
        <v>25</v>
      </c>
      <c r="H680">
        <v>5</v>
      </c>
      <c r="I680">
        <v>-20</v>
      </c>
      <c r="J680">
        <v>1</v>
      </c>
      <c r="K680">
        <v>1</v>
      </c>
      <c r="L680">
        <v>10</v>
      </c>
      <c r="M680">
        <v>10</v>
      </c>
      <c r="N680">
        <v>20</v>
      </c>
      <c r="O680">
        <v>100</v>
      </c>
      <c r="P680">
        <v>0</v>
      </c>
      <c r="Q680" s="4">
        <v>0.5</v>
      </c>
      <c r="R680" s="4">
        <f>Table1[[#This Row],[Precision]]*100</f>
        <v>50</v>
      </c>
      <c r="S680" s="4">
        <v>1</v>
      </c>
      <c r="T680" s="4">
        <f>Table1[[#This Row],[Recall]]*100</f>
        <v>100</v>
      </c>
      <c r="U680" s="4">
        <v>0.66666666666666696</v>
      </c>
      <c r="V680" s="4">
        <f>Table1[[#This Row],[F1-Score]]*100</f>
        <v>66.6666666666667</v>
      </c>
      <c r="W680" s="6">
        <v>7.9810221195221001</v>
      </c>
      <c r="X680" s="6">
        <v>5.8512926101684598E-2</v>
      </c>
      <c r="Y680" s="6">
        <v>7.9225091934204102</v>
      </c>
      <c r="Z680" t="s">
        <v>243</v>
      </c>
      <c r="AA680" t="s">
        <v>244</v>
      </c>
    </row>
    <row r="681" spans="1:27" hidden="1" x14ac:dyDescent="0.25">
      <c r="A681">
        <v>113.1</v>
      </c>
      <c r="B681" t="s">
        <v>24</v>
      </c>
      <c r="C681" t="s">
        <v>242</v>
      </c>
      <c r="D681">
        <f>Table1[[#This Row],[numberOfOccurrancesToBeDiscovered]]*Table1[[#This Row],[motifLength]]/Table1[[#This Row],[percentageMotifsOverLog]]*100</f>
        <v>25000</v>
      </c>
      <c r="E681">
        <v>0</v>
      </c>
      <c r="F681">
        <v>1</v>
      </c>
      <c r="G681">
        <v>25</v>
      </c>
      <c r="H681">
        <v>10</v>
      </c>
      <c r="I681">
        <v>-15</v>
      </c>
      <c r="J681">
        <v>1</v>
      </c>
      <c r="K681">
        <v>1</v>
      </c>
      <c r="L681">
        <v>10</v>
      </c>
      <c r="M681">
        <v>10</v>
      </c>
      <c r="N681">
        <v>20</v>
      </c>
      <c r="O681">
        <v>100</v>
      </c>
      <c r="P681">
        <v>0</v>
      </c>
      <c r="Q681" s="4">
        <v>0.5</v>
      </c>
      <c r="R681" s="4">
        <f>Table1[[#This Row],[Precision]]*100</f>
        <v>50</v>
      </c>
      <c r="S681" s="4">
        <v>1</v>
      </c>
      <c r="T681" s="4">
        <f>Table1[[#This Row],[Recall]]*100</f>
        <v>100</v>
      </c>
      <c r="U681" s="4">
        <v>0.66666666666666696</v>
      </c>
      <c r="V681" s="4">
        <f>Table1[[#This Row],[F1-Score]]*100</f>
        <v>66.6666666666667</v>
      </c>
      <c r="W681" s="6">
        <v>7.72324538230896</v>
      </c>
      <c r="X681" s="6">
        <v>5.8512926101684598E-2</v>
      </c>
      <c r="Y681" s="6">
        <v>7.6647324562072798</v>
      </c>
      <c r="Z681" t="s">
        <v>243</v>
      </c>
      <c r="AA681" t="s">
        <v>244</v>
      </c>
    </row>
    <row r="682" spans="1:27" hidden="1" x14ac:dyDescent="0.25">
      <c r="A682">
        <v>113.2</v>
      </c>
      <c r="B682" t="s">
        <v>24</v>
      </c>
      <c r="C682" t="s">
        <v>242</v>
      </c>
      <c r="D682">
        <f>Table1[[#This Row],[numberOfOccurrancesToBeDiscovered]]*Table1[[#This Row],[motifLength]]/Table1[[#This Row],[percentageMotifsOverLog]]*100</f>
        <v>25000</v>
      </c>
      <c r="E682">
        <v>0</v>
      </c>
      <c r="F682">
        <v>1</v>
      </c>
      <c r="G682">
        <v>25</v>
      </c>
      <c r="H682">
        <v>15</v>
      </c>
      <c r="I682">
        <v>-10</v>
      </c>
      <c r="J682">
        <v>1</v>
      </c>
      <c r="K682">
        <v>1</v>
      </c>
      <c r="L682">
        <v>10</v>
      </c>
      <c r="M682">
        <v>10</v>
      </c>
      <c r="N682">
        <v>20</v>
      </c>
      <c r="O682">
        <v>100</v>
      </c>
      <c r="P682">
        <v>0</v>
      </c>
      <c r="Q682" s="4">
        <v>0.5</v>
      </c>
      <c r="R682" s="4">
        <f>Table1[[#This Row],[Precision]]*100</f>
        <v>50</v>
      </c>
      <c r="S682" s="4">
        <v>1</v>
      </c>
      <c r="T682" s="4">
        <f>Table1[[#This Row],[Recall]]*100</f>
        <v>100</v>
      </c>
      <c r="U682" s="4">
        <v>0.66666666666666696</v>
      </c>
      <c r="V682" s="4">
        <f>Table1[[#This Row],[F1-Score]]*100</f>
        <v>66.6666666666667</v>
      </c>
      <c r="W682" s="6">
        <v>7.5246162414550799</v>
      </c>
      <c r="X682" s="6">
        <v>5.8512926101684598E-2</v>
      </c>
      <c r="Y682" s="6">
        <v>7.46610331535339</v>
      </c>
      <c r="Z682" t="s">
        <v>243</v>
      </c>
      <c r="AA682" t="s">
        <v>244</v>
      </c>
    </row>
    <row r="683" spans="1:27" hidden="1" x14ac:dyDescent="0.25">
      <c r="A683">
        <v>113.3</v>
      </c>
      <c r="B683" t="s">
        <v>24</v>
      </c>
      <c r="C683" t="s">
        <v>242</v>
      </c>
      <c r="D683">
        <f>Table1[[#This Row],[numberOfOccurrancesToBeDiscovered]]*Table1[[#This Row],[motifLength]]/Table1[[#This Row],[percentageMotifsOverLog]]*100</f>
        <v>25000</v>
      </c>
      <c r="E683">
        <v>0</v>
      </c>
      <c r="F683">
        <v>1</v>
      </c>
      <c r="G683">
        <v>25</v>
      </c>
      <c r="H683">
        <v>20</v>
      </c>
      <c r="I683">
        <v>-5</v>
      </c>
      <c r="J683">
        <v>1</v>
      </c>
      <c r="K683">
        <v>1</v>
      </c>
      <c r="L683">
        <v>10</v>
      </c>
      <c r="M683">
        <v>10</v>
      </c>
      <c r="N683">
        <v>20</v>
      </c>
      <c r="O683">
        <v>100</v>
      </c>
      <c r="P683">
        <v>0</v>
      </c>
      <c r="Q683" s="4">
        <v>0.5</v>
      </c>
      <c r="R683" s="4">
        <f>Table1[[#This Row],[Precision]]*100</f>
        <v>50</v>
      </c>
      <c r="S683" s="4">
        <v>1</v>
      </c>
      <c r="T683" s="4">
        <f>Table1[[#This Row],[Recall]]*100</f>
        <v>100</v>
      </c>
      <c r="U683" s="4">
        <v>0.66666666666666696</v>
      </c>
      <c r="V683" s="4">
        <f>Table1[[#This Row],[F1-Score]]*100</f>
        <v>66.6666666666667</v>
      </c>
      <c r="W683" s="6">
        <v>7.5770146846771196</v>
      </c>
      <c r="X683" s="6">
        <v>5.8512926101684598E-2</v>
      </c>
      <c r="Y683" s="6">
        <v>7.5185017585754403</v>
      </c>
      <c r="Z683" t="s">
        <v>243</v>
      </c>
      <c r="AA683" t="s">
        <v>244</v>
      </c>
    </row>
    <row r="684" spans="1:27" hidden="1" x14ac:dyDescent="0.25">
      <c r="A684">
        <v>113.4</v>
      </c>
      <c r="B684" t="s">
        <v>24</v>
      </c>
      <c r="C684" t="s">
        <v>242</v>
      </c>
      <c r="D684">
        <f>Table1[[#This Row],[numberOfOccurrancesToBeDiscovered]]*Table1[[#This Row],[motifLength]]/Table1[[#This Row],[percentageMotifsOverLog]]*100</f>
        <v>25000</v>
      </c>
      <c r="E684">
        <v>0</v>
      </c>
      <c r="F684">
        <v>1</v>
      </c>
      <c r="G684">
        <v>25</v>
      </c>
      <c r="H684">
        <v>25</v>
      </c>
      <c r="I684">
        <v>0</v>
      </c>
      <c r="J684">
        <v>1</v>
      </c>
      <c r="K684">
        <v>1</v>
      </c>
      <c r="L684">
        <v>10</v>
      </c>
      <c r="M684">
        <v>10</v>
      </c>
      <c r="N684">
        <v>20</v>
      </c>
      <c r="O684">
        <v>100</v>
      </c>
      <c r="P684">
        <v>0</v>
      </c>
      <c r="Q684" s="4">
        <v>0.5</v>
      </c>
      <c r="R684" s="4">
        <f>Table1[[#This Row],[Precision]]*100</f>
        <v>50</v>
      </c>
      <c r="S684" s="4">
        <v>1</v>
      </c>
      <c r="T684" s="4">
        <f>Table1[[#This Row],[Recall]]*100</f>
        <v>100</v>
      </c>
      <c r="U684" s="4">
        <v>0.66666666666666696</v>
      </c>
      <c r="V684" s="4">
        <f>Table1[[#This Row],[F1-Score]]*100</f>
        <v>66.6666666666667</v>
      </c>
      <c r="W684" s="6">
        <v>7.5770449638366699</v>
      </c>
      <c r="X684" s="6">
        <v>5.8512926101684598E-2</v>
      </c>
      <c r="Y684" s="6">
        <v>7.5185320377349898</v>
      </c>
      <c r="Z684" t="s">
        <v>243</v>
      </c>
      <c r="AA684" t="s">
        <v>244</v>
      </c>
    </row>
    <row r="685" spans="1:27" hidden="1" x14ac:dyDescent="0.25">
      <c r="A685">
        <v>113.5</v>
      </c>
      <c r="B685" t="s">
        <v>24</v>
      </c>
      <c r="C685" t="s">
        <v>242</v>
      </c>
      <c r="D685">
        <f>Table1[[#This Row],[numberOfOccurrancesToBeDiscovered]]*Table1[[#This Row],[motifLength]]/Table1[[#This Row],[percentageMotifsOverLog]]*100</f>
        <v>25000</v>
      </c>
      <c r="E685">
        <v>0</v>
      </c>
      <c r="F685">
        <v>1</v>
      </c>
      <c r="G685">
        <v>25</v>
      </c>
      <c r="H685">
        <v>30</v>
      </c>
      <c r="I685">
        <v>5</v>
      </c>
      <c r="J685">
        <v>1</v>
      </c>
      <c r="K685">
        <v>1</v>
      </c>
      <c r="L685">
        <v>10</v>
      </c>
      <c r="M685">
        <v>9</v>
      </c>
      <c r="N685">
        <v>20</v>
      </c>
      <c r="O685">
        <v>90</v>
      </c>
      <c r="P685">
        <v>5.6666666666666696</v>
      </c>
      <c r="Q685" s="4">
        <v>0.45</v>
      </c>
      <c r="R685" s="4">
        <f>Table1[[#This Row],[Precision]]*100</f>
        <v>45</v>
      </c>
      <c r="S685" s="4">
        <v>0.9</v>
      </c>
      <c r="T685" s="4">
        <f>Table1[[#This Row],[Recall]]*100</f>
        <v>90</v>
      </c>
      <c r="U685" s="4">
        <v>0.6</v>
      </c>
      <c r="V685" s="4">
        <f>Table1[[#This Row],[F1-Score]]*100</f>
        <v>60</v>
      </c>
      <c r="W685" s="6">
        <v>7.7767443656921396</v>
      </c>
      <c r="X685" s="6">
        <v>5.8512926101684598E-2</v>
      </c>
      <c r="Y685" s="6">
        <v>7.7182314395904497</v>
      </c>
      <c r="Z685" t="s">
        <v>243</v>
      </c>
      <c r="AA685" t="s">
        <v>777</v>
      </c>
    </row>
    <row r="686" spans="1:27" hidden="1" x14ac:dyDescent="0.25">
      <c r="A686">
        <v>114</v>
      </c>
      <c r="B686" t="s">
        <v>24</v>
      </c>
      <c r="C686" t="s">
        <v>245</v>
      </c>
      <c r="D686">
        <f>Table1[[#This Row],[numberOfOccurrancesToBeDiscovered]]*Table1[[#This Row],[motifLength]]/Table1[[#This Row],[percentageMotifsOverLog]]*100</f>
        <v>10000</v>
      </c>
      <c r="E686">
        <v>0</v>
      </c>
      <c r="F686">
        <v>2.5</v>
      </c>
      <c r="G686">
        <v>25</v>
      </c>
      <c r="H686">
        <v>5</v>
      </c>
      <c r="I686">
        <v>-20</v>
      </c>
      <c r="J686">
        <v>1</v>
      </c>
      <c r="K686">
        <v>1</v>
      </c>
      <c r="L686">
        <v>10</v>
      </c>
      <c r="M686">
        <v>10</v>
      </c>
      <c r="N686">
        <v>20</v>
      </c>
      <c r="O686">
        <v>100</v>
      </c>
      <c r="P686">
        <v>0</v>
      </c>
      <c r="Q686" s="4">
        <v>0.5</v>
      </c>
      <c r="R686" s="4">
        <f>Table1[[#This Row],[Precision]]*100</f>
        <v>50</v>
      </c>
      <c r="S686" s="4">
        <v>1</v>
      </c>
      <c r="T686" s="4">
        <f>Table1[[#This Row],[Recall]]*100</f>
        <v>100</v>
      </c>
      <c r="U686" s="4">
        <v>0.66666666666666696</v>
      </c>
      <c r="V686" s="4">
        <f>Table1[[#This Row],[F1-Score]]*100</f>
        <v>66.6666666666667</v>
      </c>
      <c r="W686" s="6">
        <v>1.18461537361145</v>
      </c>
      <c r="X686" s="6">
        <v>2.2019624710083001E-2</v>
      </c>
      <c r="Y686" s="6">
        <v>1.1625957489013701</v>
      </c>
      <c r="Z686" t="s">
        <v>246</v>
      </c>
      <c r="AA686" t="s">
        <v>247</v>
      </c>
    </row>
    <row r="687" spans="1:27" hidden="1" x14ac:dyDescent="0.25">
      <c r="A687">
        <v>114.1</v>
      </c>
      <c r="B687" t="s">
        <v>24</v>
      </c>
      <c r="C687" t="s">
        <v>245</v>
      </c>
      <c r="D687">
        <f>Table1[[#This Row],[numberOfOccurrancesToBeDiscovered]]*Table1[[#This Row],[motifLength]]/Table1[[#This Row],[percentageMotifsOverLog]]*100</f>
        <v>10000</v>
      </c>
      <c r="E687">
        <v>0</v>
      </c>
      <c r="F687">
        <v>2.5</v>
      </c>
      <c r="G687">
        <v>25</v>
      </c>
      <c r="H687">
        <v>10</v>
      </c>
      <c r="I687">
        <v>-15</v>
      </c>
      <c r="J687">
        <v>1</v>
      </c>
      <c r="K687">
        <v>1</v>
      </c>
      <c r="L687">
        <v>10</v>
      </c>
      <c r="M687">
        <v>10</v>
      </c>
      <c r="N687">
        <v>20</v>
      </c>
      <c r="O687">
        <v>100</v>
      </c>
      <c r="P687">
        <v>0</v>
      </c>
      <c r="Q687" s="4">
        <v>0.5</v>
      </c>
      <c r="R687" s="4">
        <f>Table1[[#This Row],[Precision]]*100</f>
        <v>50</v>
      </c>
      <c r="S687" s="4">
        <v>1</v>
      </c>
      <c r="T687" s="4">
        <f>Table1[[#This Row],[Recall]]*100</f>
        <v>100</v>
      </c>
      <c r="U687" s="4">
        <v>0.66666666666666696</v>
      </c>
      <c r="V687" s="4">
        <f>Table1[[#This Row],[F1-Score]]*100</f>
        <v>66.6666666666667</v>
      </c>
      <c r="W687" s="6">
        <v>1.25559306144714</v>
      </c>
      <c r="X687" s="6">
        <v>2.2019624710083001E-2</v>
      </c>
      <c r="Y687" s="6">
        <v>1.2335734367370601</v>
      </c>
      <c r="Z687" t="s">
        <v>246</v>
      </c>
      <c r="AA687" t="s">
        <v>247</v>
      </c>
    </row>
    <row r="688" spans="1:27" hidden="1" x14ac:dyDescent="0.25">
      <c r="A688">
        <v>114.2</v>
      </c>
      <c r="B688" t="s">
        <v>24</v>
      </c>
      <c r="C688" t="s">
        <v>245</v>
      </c>
      <c r="D688">
        <f>Table1[[#This Row],[numberOfOccurrancesToBeDiscovered]]*Table1[[#This Row],[motifLength]]/Table1[[#This Row],[percentageMotifsOverLog]]*100</f>
        <v>10000</v>
      </c>
      <c r="E688">
        <v>0</v>
      </c>
      <c r="F688">
        <v>2.5</v>
      </c>
      <c r="G688">
        <v>25</v>
      </c>
      <c r="H688">
        <v>15</v>
      </c>
      <c r="I688">
        <v>-10</v>
      </c>
      <c r="J688">
        <v>1</v>
      </c>
      <c r="K688">
        <v>1</v>
      </c>
      <c r="L688">
        <v>10</v>
      </c>
      <c r="M688">
        <v>10</v>
      </c>
      <c r="N688">
        <v>20</v>
      </c>
      <c r="O688">
        <v>100</v>
      </c>
      <c r="P688">
        <v>0</v>
      </c>
      <c r="Q688" s="4">
        <v>0.5</v>
      </c>
      <c r="R688" s="4">
        <f>Table1[[#This Row],[Precision]]*100</f>
        <v>50</v>
      </c>
      <c r="S688" s="4">
        <v>1</v>
      </c>
      <c r="T688" s="4">
        <f>Table1[[#This Row],[Recall]]*100</f>
        <v>100</v>
      </c>
      <c r="U688" s="4">
        <v>0.66666666666666696</v>
      </c>
      <c r="V688" s="4">
        <f>Table1[[#This Row],[F1-Score]]*100</f>
        <v>66.6666666666667</v>
      </c>
      <c r="W688" s="6">
        <v>1.32806444168091</v>
      </c>
      <c r="X688" s="6">
        <v>2.2019624710083001E-2</v>
      </c>
      <c r="Y688" s="6">
        <v>1.3060448169708301</v>
      </c>
      <c r="Z688" t="s">
        <v>246</v>
      </c>
      <c r="AA688" t="s">
        <v>247</v>
      </c>
    </row>
    <row r="689" spans="1:27" hidden="1" x14ac:dyDescent="0.25">
      <c r="A689">
        <v>114.3</v>
      </c>
      <c r="B689" t="s">
        <v>24</v>
      </c>
      <c r="C689" t="s">
        <v>245</v>
      </c>
      <c r="D689">
        <f>Table1[[#This Row],[numberOfOccurrancesToBeDiscovered]]*Table1[[#This Row],[motifLength]]/Table1[[#This Row],[percentageMotifsOverLog]]*100</f>
        <v>10000</v>
      </c>
      <c r="E689">
        <v>0</v>
      </c>
      <c r="F689">
        <v>2.5</v>
      </c>
      <c r="G689">
        <v>25</v>
      </c>
      <c r="H689">
        <v>20</v>
      </c>
      <c r="I689">
        <v>-5</v>
      </c>
      <c r="J689">
        <v>1</v>
      </c>
      <c r="K689">
        <v>1</v>
      </c>
      <c r="L689">
        <v>10</v>
      </c>
      <c r="M689">
        <v>10</v>
      </c>
      <c r="N689">
        <v>20</v>
      </c>
      <c r="O689">
        <v>100</v>
      </c>
      <c r="P689">
        <v>0</v>
      </c>
      <c r="Q689" s="4">
        <v>0.5</v>
      </c>
      <c r="R689" s="4">
        <f>Table1[[#This Row],[Precision]]*100</f>
        <v>50</v>
      </c>
      <c r="S689" s="4">
        <v>1</v>
      </c>
      <c r="T689" s="4">
        <f>Table1[[#This Row],[Recall]]*100</f>
        <v>100</v>
      </c>
      <c r="U689" s="4">
        <v>0.66666666666666696</v>
      </c>
      <c r="V689" s="4">
        <f>Table1[[#This Row],[F1-Score]]*100</f>
        <v>66.6666666666667</v>
      </c>
      <c r="W689" s="6">
        <v>1.22249531745911</v>
      </c>
      <c r="X689" s="6">
        <v>2.2019624710083001E-2</v>
      </c>
      <c r="Y689" s="6">
        <v>1.2004756927490201</v>
      </c>
      <c r="Z689" t="s">
        <v>246</v>
      </c>
      <c r="AA689" t="s">
        <v>247</v>
      </c>
    </row>
    <row r="690" spans="1:27" hidden="1" x14ac:dyDescent="0.25">
      <c r="A690">
        <v>114.4</v>
      </c>
      <c r="B690" t="s">
        <v>24</v>
      </c>
      <c r="C690" t="s">
        <v>245</v>
      </c>
      <c r="D690">
        <f>Table1[[#This Row],[numberOfOccurrancesToBeDiscovered]]*Table1[[#This Row],[motifLength]]/Table1[[#This Row],[percentageMotifsOverLog]]*100</f>
        <v>10000</v>
      </c>
      <c r="E690">
        <v>0</v>
      </c>
      <c r="F690">
        <v>2.5</v>
      </c>
      <c r="G690">
        <v>25</v>
      </c>
      <c r="H690">
        <v>25</v>
      </c>
      <c r="I690">
        <v>0</v>
      </c>
      <c r="J690">
        <v>1</v>
      </c>
      <c r="K690">
        <v>1</v>
      </c>
      <c r="L690">
        <v>10</v>
      </c>
      <c r="M690">
        <v>10</v>
      </c>
      <c r="N690">
        <v>20</v>
      </c>
      <c r="O690">
        <v>100</v>
      </c>
      <c r="P690">
        <v>0</v>
      </c>
      <c r="Q690" s="4">
        <v>0.5</v>
      </c>
      <c r="R690" s="4">
        <f>Table1[[#This Row],[Precision]]*100</f>
        <v>50</v>
      </c>
      <c r="S690" s="4">
        <v>1</v>
      </c>
      <c r="T690" s="4">
        <f>Table1[[#This Row],[Recall]]*100</f>
        <v>100</v>
      </c>
      <c r="U690" s="4">
        <v>0.66666666666666696</v>
      </c>
      <c r="V690" s="4">
        <f>Table1[[#This Row],[F1-Score]]*100</f>
        <v>66.6666666666667</v>
      </c>
      <c r="W690" s="6">
        <v>1.25517654418945</v>
      </c>
      <c r="X690" s="6">
        <v>2.2019624710083001E-2</v>
      </c>
      <c r="Y690" s="6">
        <v>1.2331569194793699</v>
      </c>
      <c r="Z690" t="s">
        <v>246</v>
      </c>
      <c r="AA690" t="s">
        <v>247</v>
      </c>
    </row>
    <row r="691" spans="1:27" hidden="1" x14ac:dyDescent="0.25">
      <c r="A691">
        <v>114.5</v>
      </c>
      <c r="B691" t="s">
        <v>24</v>
      </c>
      <c r="C691" t="s">
        <v>245</v>
      </c>
      <c r="D691">
        <f>Table1[[#This Row],[numberOfOccurrancesToBeDiscovered]]*Table1[[#This Row],[motifLength]]/Table1[[#This Row],[percentageMotifsOverLog]]*100</f>
        <v>10000</v>
      </c>
      <c r="E691">
        <v>0</v>
      </c>
      <c r="F691">
        <v>2.5</v>
      </c>
      <c r="G691">
        <v>25</v>
      </c>
      <c r="H691">
        <v>30</v>
      </c>
      <c r="I691">
        <v>5</v>
      </c>
      <c r="J691">
        <v>1</v>
      </c>
      <c r="K691">
        <v>1</v>
      </c>
      <c r="L691">
        <v>10</v>
      </c>
      <c r="M691">
        <v>10</v>
      </c>
      <c r="N691">
        <v>20</v>
      </c>
      <c r="O691">
        <v>100</v>
      </c>
      <c r="P691">
        <v>3.4</v>
      </c>
      <c r="Q691" s="4">
        <v>0.5</v>
      </c>
      <c r="R691" s="4">
        <f>Table1[[#This Row],[Precision]]*100</f>
        <v>50</v>
      </c>
      <c r="S691" s="4">
        <v>1</v>
      </c>
      <c r="T691" s="4">
        <f>Table1[[#This Row],[Recall]]*100</f>
        <v>100</v>
      </c>
      <c r="U691" s="4">
        <v>0.66666666666666696</v>
      </c>
      <c r="V691" s="4">
        <f>Table1[[#This Row],[F1-Score]]*100</f>
        <v>66.6666666666667</v>
      </c>
      <c r="W691" s="6">
        <v>1.23916411399841</v>
      </c>
      <c r="X691" s="6">
        <v>2.2019624710083001E-2</v>
      </c>
      <c r="Y691" s="6">
        <v>1.2171444892883301</v>
      </c>
      <c r="Z691" t="s">
        <v>246</v>
      </c>
      <c r="AA691" t="s">
        <v>778</v>
      </c>
    </row>
    <row r="692" spans="1:27" hidden="1" x14ac:dyDescent="0.25">
      <c r="A692">
        <v>15</v>
      </c>
      <c r="B692" t="s">
        <v>24</v>
      </c>
      <c r="C692" t="s">
        <v>60</v>
      </c>
      <c r="D692">
        <f>Table1[[#This Row],[numberOfOccurrancesToBeDiscovered]]*Table1[[#This Row],[motifLength]]/Table1[[#This Row],[percentageMotifsOverLog]]*100</f>
        <v>5000</v>
      </c>
      <c r="E692">
        <v>10</v>
      </c>
      <c r="F692">
        <v>5</v>
      </c>
      <c r="G692">
        <v>25</v>
      </c>
      <c r="H692">
        <v>5</v>
      </c>
      <c r="I692">
        <v>-20</v>
      </c>
      <c r="J692">
        <v>1</v>
      </c>
      <c r="K692">
        <v>1</v>
      </c>
      <c r="L692">
        <v>10</v>
      </c>
      <c r="M692">
        <v>0</v>
      </c>
      <c r="N692">
        <v>10</v>
      </c>
      <c r="O692">
        <v>0</v>
      </c>
      <c r="Q692" s="4">
        <v>0</v>
      </c>
      <c r="R692" s="4">
        <f>Table1[[#This Row],[Precision]]*100</f>
        <v>0</v>
      </c>
      <c r="S692" s="4">
        <v>0</v>
      </c>
      <c r="T692" s="4">
        <f>Table1[[#This Row],[Recall]]*100</f>
        <v>0</v>
      </c>
      <c r="U692" s="4">
        <v>0</v>
      </c>
      <c r="V692" s="4">
        <f>Table1[[#This Row],[F1-Score]]*100</f>
        <v>0</v>
      </c>
      <c r="W692" s="6">
        <v>0.33295464515686002</v>
      </c>
      <c r="X692" s="6">
        <v>1.6513586044311499E-2</v>
      </c>
      <c r="Y692" s="6">
        <v>0.31644105911254899</v>
      </c>
      <c r="Z692" t="s">
        <v>61</v>
      </c>
      <c r="AA692" t="s">
        <v>27</v>
      </c>
    </row>
    <row r="693" spans="1:27" hidden="1" x14ac:dyDescent="0.25">
      <c r="A693">
        <v>15.1</v>
      </c>
      <c r="B693" t="s">
        <v>24</v>
      </c>
      <c r="C693" t="s">
        <v>60</v>
      </c>
      <c r="D693">
        <f>Table1[[#This Row],[numberOfOccurrancesToBeDiscovered]]*Table1[[#This Row],[motifLength]]/Table1[[#This Row],[percentageMotifsOverLog]]*100</f>
        <v>5000</v>
      </c>
      <c r="E693">
        <v>10</v>
      </c>
      <c r="F693">
        <v>5</v>
      </c>
      <c r="G693">
        <v>25</v>
      </c>
      <c r="H693">
        <v>10</v>
      </c>
      <c r="I693">
        <v>-15</v>
      </c>
      <c r="J693">
        <v>1</v>
      </c>
      <c r="K693">
        <v>1</v>
      </c>
      <c r="L693">
        <v>10</v>
      </c>
      <c r="M693">
        <v>9</v>
      </c>
      <c r="N693">
        <v>20</v>
      </c>
      <c r="O693">
        <v>90</v>
      </c>
      <c r="P693">
        <v>4</v>
      </c>
      <c r="Q693" s="4">
        <v>0.45</v>
      </c>
      <c r="R693" s="4">
        <f>Table1[[#This Row],[Precision]]*100</f>
        <v>45</v>
      </c>
      <c r="S693" s="4">
        <v>0.9</v>
      </c>
      <c r="T693" s="4">
        <f>Table1[[#This Row],[Recall]]*100</f>
        <v>90</v>
      </c>
      <c r="U693" s="4">
        <v>0.6</v>
      </c>
      <c r="V693" s="4">
        <f>Table1[[#This Row],[F1-Score]]*100</f>
        <v>60</v>
      </c>
      <c r="W693" s="6">
        <v>0.33299303054809598</v>
      </c>
      <c r="X693" s="6">
        <v>1.6513586044311499E-2</v>
      </c>
      <c r="Y693" s="6">
        <v>0.31647944450378401</v>
      </c>
      <c r="Z693" t="s">
        <v>61</v>
      </c>
      <c r="AA693" t="s">
        <v>1034</v>
      </c>
    </row>
    <row r="694" spans="1:27" hidden="1" x14ac:dyDescent="0.25">
      <c r="A694">
        <v>15.2</v>
      </c>
      <c r="B694" t="s">
        <v>24</v>
      </c>
      <c r="C694" t="s">
        <v>60</v>
      </c>
      <c r="D694">
        <f>Table1[[#This Row],[numberOfOccurrancesToBeDiscovered]]*Table1[[#This Row],[motifLength]]/Table1[[#This Row],[percentageMotifsOverLog]]*100</f>
        <v>5000</v>
      </c>
      <c r="E694">
        <v>10</v>
      </c>
      <c r="F694">
        <v>5</v>
      </c>
      <c r="G694">
        <v>25</v>
      </c>
      <c r="H694">
        <v>15</v>
      </c>
      <c r="I694">
        <v>-10</v>
      </c>
      <c r="J694">
        <v>1</v>
      </c>
      <c r="K694">
        <v>1</v>
      </c>
      <c r="L694">
        <v>10</v>
      </c>
      <c r="M694">
        <v>9</v>
      </c>
      <c r="N694">
        <v>20</v>
      </c>
      <c r="O694">
        <v>90</v>
      </c>
      <c r="P694">
        <v>4</v>
      </c>
      <c r="Q694" s="4">
        <v>0.45</v>
      </c>
      <c r="R694" s="4">
        <f>Table1[[#This Row],[Precision]]*100</f>
        <v>45</v>
      </c>
      <c r="S694" s="4">
        <v>0.9</v>
      </c>
      <c r="T694" s="4">
        <f>Table1[[#This Row],[Recall]]*100</f>
        <v>90</v>
      </c>
      <c r="U694" s="4">
        <v>0.6</v>
      </c>
      <c r="V694" s="4">
        <f>Table1[[#This Row],[F1-Score]]*100</f>
        <v>60</v>
      </c>
      <c r="W694" s="6">
        <v>0.31664013862609902</v>
      </c>
      <c r="X694" s="6">
        <v>1.6513586044311499E-2</v>
      </c>
      <c r="Y694" s="6">
        <v>0.300126552581787</v>
      </c>
      <c r="Z694" t="s">
        <v>61</v>
      </c>
      <c r="AA694" t="s">
        <v>1035</v>
      </c>
    </row>
    <row r="695" spans="1:27" hidden="1" x14ac:dyDescent="0.25">
      <c r="A695">
        <v>15.3</v>
      </c>
      <c r="B695" t="s">
        <v>24</v>
      </c>
      <c r="C695" t="s">
        <v>60</v>
      </c>
      <c r="D695">
        <f>Table1[[#This Row],[numberOfOccurrancesToBeDiscovered]]*Table1[[#This Row],[motifLength]]/Table1[[#This Row],[percentageMotifsOverLog]]*100</f>
        <v>5000</v>
      </c>
      <c r="E695">
        <v>10</v>
      </c>
      <c r="F695">
        <v>5</v>
      </c>
      <c r="G695">
        <v>25</v>
      </c>
      <c r="H695">
        <v>20</v>
      </c>
      <c r="I695">
        <v>-5</v>
      </c>
      <c r="J695">
        <v>1</v>
      </c>
      <c r="K695">
        <v>1</v>
      </c>
      <c r="L695">
        <v>10</v>
      </c>
      <c r="M695">
        <v>10</v>
      </c>
      <c r="N695">
        <v>20</v>
      </c>
      <c r="O695">
        <v>100</v>
      </c>
      <c r="P695">
        <v>0</v>
      </c>
      <c r="Q695" s="4">
        <v>0.5</v>
      </c>
      <c r="R695" s="4">
        <f>Table1[[#This Row],[Precision]]*100</f>
        <v>50</v>
      </c>
      <c r="S695" s="4">
        <v>1</v>
      </c>
      <c r="T695" s="4">
        <f>Table1[[#This Row],[Recall]]*100</f>
        <v>100</v>
      </c>
      <c r="U695" s="4">
        <v>0.66666666666666696</v>
      </c>
      <c r="V695" s="4">
        <f>Table1[[#This Row],[F1-Score]]*100</f>
        <v>66.6666666666667</v>
      </c>
      <c r="W695" s="6">
        <v>0.33339238166809099</v>
      </c>
      <c r="X695" s="6">
        <v>1.6513586044311499E-2</v>
      </c>
      <c r="Y695" s="6">
        <v>0.31687879562377902</v>
      </c>
      <c r="Z695" t="s">
        <v>61</v>
      </c>
      <c r="AA695" t="s">
        <v>1036</v>
      </c>
    </row>
    <row r="696" spans="1:27" hidden="1" x14ac:dyDescent="0.25">
      <c r="A696">
        <v>15.4</v>
      </c>
      <c r="B696" t="s">
        <v>24</v>
      </c>
      <c r="C696" t="s">
        <v>60</v>
      </c>
      <c r="D696">
        <f>Table1[[#This Row],[numberOfOccurrancesToBeDiscovered]]*Table1[[#This Row],[motifLength]]/Table1[[#This Row],[percentageMotifsOverLog]]*100</f>
        <v>5000</v>
      </c>
      <c r="E696">
        <v>10</v>
      </c>
      <c r="F696">
        <v>5</v>
      </c>
      <c r="G696">
        <v>25</v>
      </c>
      <c r="H696">
        <v>25</v>
      </c>
      <c r="I696">
        <v>0</v>
      </c>
      <c r="J696">
        <v>1</v>
      </c>
      <c r="K696">
        <v>1</v>
      </c>
      <c r="L696">
        <v>10</v>
      </c>
      <c r="M696">
        <v>10</v>
      </c>
      <c r="N696">
        <v>20</v>
      </c>
      <c r="O696">
        <v>100</v>
      </c>
      <c r="P696">
        <v>0</v>
      </c>
      <c r="Q696" s="4">
        <v>0.5</v>
      </c>
      <c r="R696" s="4">
        <f>Table1[[#This Row],[Precision]]*100</f>
        <v>50</v>
      </c>
      <c r="S696" s="4">
        <v>1</v>
      </c>
      <c r="T696" s="4">
        <f>Table1[[#This Row],[Recall]]*100</f>
        <v>100</v>
      </c>
      <c r="U696" s="4">
        <v>0.66666666666666696</v>
      </c>
      <c r="V696" s="4">
        <f>Table1[[#This Row],[F1-Score]]*100</f>
        <v>66.6666666666667</v>
      </c>
      <c r="W696" s="6">
        <v>0.33352351188659701</v>
      </c>
      <c r="X696" s="6">
        <v>1.6513586044311499E-2</v>
      </c>
      <c r="Y696" s="6">
        <v>0.31700992584228499</v>
      </c>
      <c r="Z696" t="s">
        <v>61</v>
      </c>
      <c r="AA696" t="s">
        <v>1036</v>
      </c>
    </row>
    <row r="697" spans="1:27" hidden="1" x14ac:dyDescent="0.25">
      <c r="A697">
        <v>15.5</v>
      </c>
      <c r="B697" t="s">
        <v>24</v>
      </c>
      <c r="C697" t="s">
        <v>60</v>
      </c>
      <c r="D697">
        <f>Table1[[#This Row],[numberOfOccurrancesToBeDiscovered]]*Table1[[#This Row],[motifLength]]/Table1[[#This Row],[percentageMotifsOverLog]]*100</f>
        <v>5000</v>
      </c>
      <c r="E697">
        <v>10</v>
      </c>
      <c r="F697">
        <v>5</v>
      </c>
      <c r="G697">
        <v>25</v>
      </c>
      <c r="H697">
        <v>30</v>
      </c>
      <c r="I697">
        <v>5</v>
      </c>
      <c r="J697">
        <v>1</v>
      </c>
      <c r="K697">
        <v>1</v>
      </c>
      <c r="L697">
        <v>10</v>
      </c>
      <c r="M697">
        <v>7</v>
      </c>
      <c r="N697">
        <v>10</v>
      </c>
      <c r="O697">
        <v>70</v>
      </c>
      <c r="P697" s="1">
        <v>1.28571428571429</v>
      </c>
      <c r="Q697" s="4">
        <v>0.7</v>
      </c>
      <c r="R697" s="4">
        <f>Table1[[#This Row],[Precision]]*100</f>
        <v>70</v>
      </c>
      <c r="S697" s="4">
        <v>0.7</v>
      </c>
      <c r="T697" s="4">
        <f>Table1[[#This Row],[Recall]]*100</f>
        <v>70</v>
      </c>
      <c r="U697" s="4">
        <v>0.7</v>
      </c>
      <c r="V697" s="4">
        <f>Table1[[#This Row],[F1-Score]]*100</f>
        <v>70</v>
      </c>
      <c r="W697" s="6">
        <v>0.44963955879211398</v>
      </c>
      <c r="X697" s="6">
        <v>1.6513586044311499E-2</v>
      </c>
      <c r="Y697" s="6">
        <v>0.43312597274780301</v>
      </c>
      <c r="Z697" t="s">
        <v>61</v>
      </c>
      <c r="AA697" t="s">
        <v>1037</v>
      </c>
    </row>
    <row r="698" spans="1:27" x14ac:dyDescent="0.25">
      <c r="A698">
        <v>16</v>
      </c>
      <c r="B698" t="s">
        <v>24</v>
      </c>
      <c r="C698" t="s">
        <v>62</v>
      </c>
      <c r="D698">
        <f>Table1[[#This Row],[numberOfOccurrancesToBeDiscovered]]*Table1[[#This Row],[motifLength]]/Table1[[#This Row],[percentageMotifsOverLog]]*100</f>
        <v>500</v>
      </c>
      <c r="E698">
        <v>10</v>
      </c>
      <c r="F698">
        <v>10</v>
      </c>
      <c r="G698">
        <v>5</v>
      </c>
      <c r="H698">
        <v>5</v>
      </c>
      <c r="I698">
        <v>0</v>
      </c>
      <c r="J698">
        <v>1</v>
      </c>
      <c r="K698">
        <v>1</v>
      </c>
      <c r="L698">
        <v>10</v>
      </c>
      <c r="M698">
        <v>0</v>
      </c>
      <c r="N698">
        <v>10</v>
      </c>
      <c r="O698">
        <v>0</v>
      </c>
      <c r="P698" s="1"/>
      <c r="Q698" s="4">
        <v>0</v>
      </c>
      <c r="R698" s="4">
        <f>Table1[[#This Row],[Precision]]*100</f>
        <v>0</v>
      </c>
      <c r="S698" s="4">
        <v>0</v>
      </c>
      <c r="T698" s="4">
        <f>Table1[[#This Row],[Recall]]*100</f>
        <v>0</v>
      </c>
      <c r="U698" s="4">
        <v>0</v>
      </c>
      <c r="V698" s="4">
        <f>Table1[[#This Row],[F1-Score]]*100</f>
        <v>0</v>
      </c>
      <c r="W698" s="6">
        <v>3.2801866531372098E-2</v>
      </c>
      <c r="X698" s="6">
        <v>1.77896022796631E-2</v>
      </c>
      <c r="Y698" s="6">
        <v>1.5012264251709E-2</v>
      </c>
      <c r="Z698" t="s">
        <v>63</v>
      </c>
      <c r="AA698" t="s">
        <v>27</v>
      </c>
    </row>
    <row r="699" spans="1:27" x14ac:dyDescent="0.25">
      <c r="A699">
        <v>16.100000000000001</v>
      </c>
      <c r="B699" t="s">
        <v>24</v>
      </c>
      <c r="C699" t="s">
        <v>62</v>
      </c>
      <c r="D699">
        <f>Table1[[#This Row],[numberOfOccurrancesToBeDiscovered]]*Table1[[#This Row],[motifLength]]/Table1[[#This Row],[percentageMotifsOverLog]]*100</f>
        <v>500</v>
      </c>
      <c r="E699">
        <v>10</v>
      </c>
      <c r="F699">
        <v>10</v>
      </c>
      <c r="G699">
        <v>5</v>
      </c>
      <c r="H699">
        <v>10</v>
      </c>
      <c r="I699">
        <v>5</v>
      </c>
      <c r="J699">
        <v>1</v>
      </c>
      <c r="K699">
        <v>1</v>
      </c>
      <c r="L699">
        <v>10</v>
      </c>
      <c r="M699">
        <v>1</v>
      </c>
      <c r="N699">
        <v>10</v>
      </c>
      <c r="O699">
        <v>10</v>
      </c>
      <c r="P699">
        <v>5</v>
      </c>
      <c r="Q699" s="4">
        <v>0.1</v>
      </c>
      <c r="R699" s="4">
        <f>Table1[[#This Row],[Precision]]*100</f>
        <v>10</v>
      </c>
      <c r="S699" s="4">
        <v>0.1</v>
      </c>
      <c r="T699" s="4">
        <f>Table1[[#This Row],[Recall]]*100</f>
        <v>10</v>
      </c>
      <c r="U699" s="4">
        <v>0.1</v>
      </c>
      <c r="V699" s="4">
        <f>Table1[[#This Row],[F1-Score]]*100</f>
        <v>10</v>
      </c>
      <c r="W699" s="6">
        <v>4.0466547012329102E-2</v>
      </c>
      <c r="X699" s="6">
        <v>1.77896022796631E-2</v>
      </c>
      <c r="Y699" s="6">
        <v>2.2676944732665998E-2</v>
      </c>
      <c r="Z699" t="s">
        <v>63</v>
      </c>
      <c r="AA699" t="s">
        <v>478</v>
      </c>
    </row>
    <row r="700" spans="1:27" x14ac:dyDescent="0.25">
      <c r="A700">
        <v>16.2</v>
      </c>
      <c r="B700" t="s">
        <v>24</v>
      </c>
      <c r="C700" t="s">
        <v>62</v>
      </c>
      <c r="D700">
        <f>Table1[[#This Row],[numberOfOccurrancesToBeDiscovered]]*Table1[[#This Row],[motifLength]]/Table1[[#This Row],[percentageMotifsOverLog]]*100</f>
        <v>500</v>
      </c>
      <c r="E700">
        <v>10</v>
      </c>
      <c r="F700">
        <v>10</v>
      </c>
      <c r="G700">
        <v>5</v>
      </c>
      <c r="H700">
        <v>15</v>
      </c>
      <c r="I700">
        <v>10</v>
      </c>
      <c r="J700">
        <v>1</v>
      </c>
      <c r="K700">
        <v>1</v>
      </c>
      <c r="L700">
        <v>10</v>
      </c>
      <c r="M700">
        <v>3</v>
      </c>
      <c r="N700">
        <v>10</v>
      </c>
      <c r="O700">
        <v>30</v>
      </c>
      <c r="P700">
        <v>1.6666666666666701</v>
      </c>
      <c r="Q700" s="4">
        <v>0.3</v>
      </c>
      <c r="R700" s="4">
        <f>Table1[[#This Row],[Precision]]*100</f>
        <v>30</v>
      </c>
      <c r="S700" s="4">
        <v>0.3</v>
      </c>
      <c r="T700" s="4">
        <f>Table1[[#This Row],[Recall]]*100</f>
        <v>30</v>
      </c>
      <c r="U700" s="4">
        <v>0.3</v>
      </c>
      <c r="V700" s="4">
        <f>Table1[[#This Row],[F1-Score]]*100</f>
        <v>30</v>
      </c>
      <c r="W700" s="6">
        <v>2.4720668792724599E-2</v>
      </c>
      <c r="X700" s="6">
        <v>1.77896022796631E-2</v>
      </c>
      <c r="Y700" s="6">
        <v>6.93106651306152E-3</v>
      </c>
      <c r="Z700" t="s">
        <v>63</v>
      </c>
      <c r="AA700" t="s">
        <v>1038</v>
      </c>
    </row>
    <row r="701" spans="1:27" x14ac:dyDescent="0.25">
      <c r="A701">
        <v>16.3</v>
      </c>
      <c r="B701" t="s">
        <v>24</v>
      </c>
      <c r="C701" t="s">
        <v>62</v>
      </c>
      <c r="D701">
        <f>Table1[[#This Row],[numberOfOccurrancesToBeDiscovered]]*Table1[[#This Row],[motifLength]]/Table1[[#This Row],[percentageMotifsOverLog]]*100</f>
        <v>500</v>
      </c>
      <c r="E701">
        <v>10</v>
      </c>
      <c r="F701">
        <v>10</v>
      </c>
      <c r="G701">
        <v>5</v>
      </c>
      <c r="H701">
        <v>20</v>
      </c>
      <c r="I701">
        <v>15</v>
      </c>
      <c r="J701">
        <v>1</v>
      </c>
      <c r="K701">
        <v>1</v>
      </c>
      <c r="L701">
        <v>10</v>
      </c>
      <c r="M701">
        <v>2</v>
      </c>
      <c r="N701">
        <v>10</v>
      </c>
      <c r="O701">
        <v>20</v>
      </c>
      <c r="P701" s="1">
        <v>5.5</v>
      </c>
      <c r="Q701" s="4">
        <v>0.2</v>
      </c>
      <c r="R701" s="4">
        <f>Table1[[#This Row],[Precision]]*100</f>
        <v>20</v>
      </c>
      <c r="S701" s="4">
        <v>0.2</v>
      </c>
      <c r="T701" s="4">
        <f>Table1[[#This Row],[Recall]]*100</f>
        <v>20</v>
      </c>
      <c r="U701" s="4">
        <v>0.2</v>
      </c>
      <c r="V701" s="4">
        <f>Table1[[#This Row],[F1-Score]]*100</f>
        <v>20</v>
      </c>
      <c r="W701" s="6">
        <v>3.5142660140991197E-2</v>
      </c>
      <c r="X701" s="6">
        <v>1.77896022796631E-2</v>
      </c>
      <c r="Y701" s="6">
        <v>1.7353057861328101E-2</v>
      </c>
      <c r="Z701" t="s">
        <v>63</v>
      </c>
      <c r="AA701" t="s">
        <v>1039</v>
      </c>
    </row>
    <row r="702" spans="1:27" x14ac:dyDescent="0.25">
      <c r="A702">
        <v>16.399999999999999</v>
      </c>
      <c r="B702" t="s">
        <v>24</v>
      </c>
      <c r="C702" t="s">
        <v>62</v>
      </c>
      <c r="D702">
        <f>Table1[[#This Row],[numberOfOccurrancesToBeDiscovered]]*Table1[[#This Row],[motifLength]]/Table1[[#This Row],[percentageMotifsOverLog]]*100</f>
        <v>500</v>
      </c>
      <c r="E702">
        <v>10</v>
      </c>
      <c r="F702">
        <v>10</v>
      </c>
      <c r="G702">
        <v>5</v>
      </c>
      <c r="H702">
        <v>25</v>
      </c>
      <c r="I702">
        <v>20</v>
      </c>
      <c r="J702">
        <v>1</v>
      </c>
      <c r="K702">
        <v>1</v>
      </c>
      <c r="L702">
        <v>10</v>
      </c>
      <c r="M702">
        <v>3</v>
      </c>
      <c r="N702">
        <v>10</v>
      </c>
      <c r="O702">
        <v>30</v>
      </c>
      <c r="P702">
        <v>5</v>
      </c>
      <c r="Q702" s="4">
        <v>0.3</v>
      </c>
      <c r="R702" s="4">
        <f>Table1[[#This Row],[Precision]]*100</f>
        <v>30</v>
      </c>
      <c r="S702" s="4">
        <v>0.3</v>
      </c>
      <c r="T702" s="4">
        <f>Table1[[#This Row],[Recall]]*100</f>
        <v>30</v>
      </c>
      <c r="U702" s="4">
        <v>0.3</v>
      </c>
      <c r="V702" s="4">
        <f>Table1[[#This Row],[F1-Score]]*100</f>
        <v>30</v>
      </c>
      <c r="W702" s="6">
        <v>3.5666704177856397E-2</v>
      </c>
      <c r="X702" s="6">
        <v>1.77896022796631E-2</v>
      </c>
      <c r="Y702" s="6">
        <v>1.7877101898193401E-2</v>
      </c>
      <c r="Z702" t="s">
        <v>63</v>
      </c>
      <c r="AA702" t="s">
        <v>1040</v>
      </c>
    </row>
    <row r="703" spans="1:27" x14ac:dyDescent="0.25">
      <c r="A703">
        <v>16.5</v>
      </c>
      <c r="B703" t="s">
        <v>24</v>
      </c>
      <c r="C703" t="s">
        <v>62</v>
      </c>
      <c r="D703">
        <f>Table1[[#This Row],[numberOfOccurrancesToBeDiscovered]]*Table1[[#This Row],[motifLength]]/Table1[[#This Row],[percentageMotifsOverLog]]*100</f>
        <v>500</v>
      </c>
      <c r="E703">
        <v>10</v>
      </c>
      <c r="F703">
        <v>10</v>
      </c>
      <c r="G703">
        <v>5</v>
      </c>
      <c r="H703">
        <v>30</v>
      </c>
      <c r="I703">
        <v>25</v>
      </c>
      <c r="J703">
        <v>1</v>
      </c>
      <c r="K703">
        <v>1</v>
      </c>
      <c r="L703">
        <v>10</v>
      </c>
      <c r="M703">
        <v>5</v>
      </c>
      <c r="N703">
        <v>10</v>
      </c>
      <c r="O703">
        <v>50</v>
      </c>
      <c r="P703">
        <v>9.6</v>
      </c>
      <c r="Q703" s="4">
        <v>0.5</v>
      </c>
      <c r="R703" s="4">
        <f>Table1[[#This Row],[Precision]]*100</f>
        <v>50</v>
      </c>
      <c r="S703" s="4">
        <v>0.5</v>
      </c>
      <c r="T703" s="4">
        <f>Table1[[#This Row],[Recall]]*100</f>
        <v>50</v>
      </c>
      <c r="U703" s="4">
        <v>0.5</v>
      </c>
      <c r="V703" s="4">
        <f>Table1[[#This Row],[F1-Score]]*100</f>
        <v>50</v>
      </c>
      <c r="W703" s="6">
        <v>3.2994508743286098E-2</v>
      </c>
      <c r="X703" s="6">
        <v>1.77896022796631E-2</v>
      </c>
      <c r="Y703" s="6">
        <v>1.5204906463623101E-2</v>
      </c>
      <c r="Z703" t="s">
        <v>63</v>
      </c>
      <c r="AA703" t="s">
        <v>1041</v>
      </c>
    </row>
    <row r="704" spans="1:27" hidden="1" x14ac:dyDescent="0.25">
      <c r="A704">
        <v>17</v>
      </c>
      <c r="B704" t="s">
        <v>24</v>
      </c>
      <c r="C704" t="s">
        <v>64</v>
      </c>
      <c r="D704">
        <f>Table1[[#This Row],[numberOfOccurrancesToBeDiscovered]]*Table1[[#This Row],[motifLength]]/Table1[[#This Row],[percentageMotifsOverLog]]*100</f>
        <v>5000</v>
      </c>
      <c r="E704">
        <v>10</v>
      </c>
      <c r="F704">
        <v>1</v>
      </c>
      <c r="G704">
        <v>5</v>
      </c>
      <c r="H704">
        <v>5</v>
      </c>
      <c r="I704">
        <v>0</v>
      </c>
      <c r="J704">
        <v>1</v>
      </c>
      <c r="K704">
        <v>1</v>
      </c>
      <c r="L704">
        <v>10</v>
      </c>
      <c r="M704">
        <v>10</v>
      </c>
      <c r="N704">
        <v>20</v>
      </c>
      <c r="O704">
        <v>100</v>
      </c>
      <c r="P704">
        <v>0</v>
      </c>
      <c r="Q704" s="4">
        <v>0.5</v>
      </c>
      <c r="R704" s="4">
        <f>Table1[[#This Row],[Precision]]*100</f>
        <v>50</v>
      </c>
      <c r="S704" s="4">
        <v>1</v>
      </c>
      <c r="T704" s="4">
        <f>Table1[[#This Row],[Recall]]*100</f>
        <v>100</v>
      </c>
      <c r="U704" s="4">
        <v>0.66666666666666696</v>
      </c>
      <c r="V704" s="4">
        <f>Table1[[#This Row],[F1-Score]]*100</f>
        <v>66.6666666666667</v>
      </c>
      <c r="W704" s="6">
        <v>0.25929427146911599</v>
      </c>
      <c r="X704" s="6">
        <v>1.65762901306152E-2</v>
      </c>
      <c r="Y704" s="6">
        <v>0.242717981338501</v>
      </c>
      <c r="Z704" t="s">
        <v>65</v>
      </c>
      <c r="AA704" t="s">
        <v>1042</v>
      </c>
    </row>
    <row r="705" spans="1:27" hidden="1" x14ac:dyDescent="0.25">
      <c r="A705">
        <v>17.100000000000001</v>
      </c>
      <c r="B705" t="s">
        <v>24</v>
      </c>
      <c r="C705" t="s">
        <v>64</v>
      </c>
      <c r="D705">
        <f>Table1[[#This Row],[numberOfOccurrancesToBeDiscovered]]*Table1[[#This Row],[motifLength]]/Table1[[#This Row],[percentageMotifsOverLog]]*100</f>
        <v>5000</v>
      </c>
      <c r="E705">
        <v>10</v>
      </c>
      <c r="F705">
        <v>1</v>
      </c>
      <c r="G705">
        <v>5</v>
      </c>
      <c r="H705">
        <v>10</v>
      </c>
      <c r="I705">
        <v>5</v>
      </c>
      <c r="J705">
        <v>1</v>
      </c>
      <c r="K705">
        <v>1</v>
      </c>
      <c r="L705">
        <v>10</v>
      </c>
      <c r="M705">
        <v>0</v>
      </c>
      <c r="N705">
        <v>10</v>
      </c>
      <c r="O705">
        <v>0</v>
      </c>
      <c r="Q705" s="4">
        <v>0</v>
      </c>
      <c r="R705" s="4">
        <f>Table1[[#This Row],[Precision]]*100</f>
        <v>0</v>
      </c>
      <c r="S705" s="4">
        <v>0</v>
      </c>
      <c r="T705" s="4">
        <f>Table1[[#This Row],[Recall]]*100</f>
        <v>0</v>
      </c>
      <c r="U705" s="4">
        <v>0</v>
      </c>
      <c r="V705" s="4">
        <f>Table1[[#This Row],[F1-Score]]*100</f>
        <v>0</v>
      </c>
      <c r="W705" s="6">
        <v>0.26721954345703097</v>
      </c>
      <c r="X705" s="6">
        <v>1.65762901306152E-2</v>
      </c>
      <c r="Y705" s="6">
        <v>0.25064325332641602</v>
      </c>
      <c r="Z705" t="s">
        <v>65</v>
      </c>
      <c r="AA705" t="s">
        <v>27</v>
      </c>
    </row>
    <row r="706" spans="1:27" hidden="1" x14ac:dyDescent="0.25">
      <c r="A706">
        <v>17.2</v>
      </c>
      <c r="B706" t="s">
        <v>24</v>
      </c>
      <c r="C706" t="s">
        <v>64</v>
      </c>
      <c r="D706">
        <f>Table1[[#This Row],[numberOfOccurrancesToBeDiscovered]]*Table1[[#This Row],[motifLength]]/Table1[[#This Row],[percentageMotifsOverLog]]*100</f>
        <v>5000</v>
      </c>
      <c r="E706">
        <v>10</v>
      </c>
      <c r="F706">
        <v>1</v>
      </c>
      <c r="G706">
        <v>5</v>
      </c>
      <c r="H706">
        <v>15</v>
      </c>
      <c r="I706">
        <v>10</v>
      </c>
      <c r="J706">
        <v>1</v>
      </c>
      <c r="K706">
        <v>1</v>
      </c>
      <c r="L706">
        <v>10</v>
      </c>
      <c r="M706">
        <v>0</v>
      </c>
      <c r="N706">
        <v>10</v>
      </c>
      <c r="O706">
        <v>0</v>
      </c>
      <c r="Q706" s="4">
        <v>0</v>
      </c>
      <c r="R706" s="4">
        <f>Table1[[#This Row],[Precision]]*100</f>
        <v>0</v>
      </c>
      <c r="S706" s="4">
        <v>0</v>
      </c>
      <c r="T706" s="4">
        <f>Table1[[#This Row],[Recall]]*100</f>
        <v>0</v>
      </c>
      <c r="U706" s="4">
        <v>0</v>
      </c>
      <c r="V706" s="4">
        <f>Table1[[#This Row],[F1-Score]]*100</f>
        <v>0</v>
      </c>
      <c r="W706" s="6">
        <v>0.29796600341796903</v>
      </c>
      <c r="X706" s="6">
        <v>1.65762901306152E-2</v>
      </c>
      <c r="Y706" s="6">
        <v>0.28138971328735402</v>
      </c>
      <c r="Z706" t="s">
        <v>65</v>
      </c>
      <c r="AA706" t="s">
        <v>27</v>
      </c>
    </row>
    <row r="707" spans="1:27" hidden="1" x14ac:dyDescent="0.25">
      <c r="A707">
        <v>17.3</v>
      </c>
      <c r="B707" t="s">
        <v>24</v>
      </c>
      <c r="C707" t="s">
        <v>64</v>
      </c>
      <c r="D707">
        <f>Table1[[#This Row],[numberOfOccurrancesToBeDiscovered]]*Table1[[#This Row],[motifLength]]/Table1[[#This Row],[percentageMotifsOverLog]]*100</f>
        <v>5000</v>
      </c>
      <c r="E707">
        <v>10</v>
      </c>
      <c r="F707">
        <v>1</v>
      </c>
      <c r="G707">
        <v>5</v>
      </c>
      <c r="H707">
        <v>20</v>
      </c>
      <c r="I707">
        <v>15</v>
      </c>
      <c r="J707">
        <v>1</v>
      </c>
      <c r="K707">
        <v>1</v>
      </c>
      <c r="L707">
        <v>10</v>
      </c>
      <c r="M707">
        <v>1</v>
      </c>
      <c r="N707">
        <v>10</v>
      </c>
      <c r="O707">
        <v>10</v>
      </c>
      <c r="P707">
        <v>6</v>
      </c>
      <c r="Q707" s="4">
        <v>0.1</v>
      </c>
      <c r="R707" s="4">
        <f>Table1[[#This Row],[Precision]]*100</f>
        <v>10</v>
      </c>
      <c r="S707" s="4">
        <v>0.1</v>
      </c>
      <c r="T707" s="4">
        <f>Table1[[#This Row],[Recall]]*100</f>
        <v>10</v>
      </c>
      <c r="U707" s="4">
        <v>0.1</v>
      </c>
      <c r="V707" s="4">
        <f>Table1[[#This Row],[F1-Score]]*100</f>
        <v>10</v>
      </c>
      <c r="W707" s="6">
        <v>0.29776167869567899</v>
      </c>
      <c r="X707" s="6">
        <v>1.65762901306152E-2</v>
      </c>
      <c r="Y707" s="6">
        <v>0.28118538856506298</v>
      </c>
      <c r="Z707" t="s">
        <v>65</v>
      </c>
      <c r="AA707" t="s">
        <v>623</v>
      </c>
    </row>
    <row r="708" spans="1:27" hidden="1" x14ac:dyDescent="0.25">
      <c r="A708">
        <v>17.399999999999999</v>
      </c>
      <c r="B708" t="s">
        <v>24</v>
      </c>
      <c r="C708" t="s">
        <v>64</v>
      </c>
      <c r="D708">
        <f>Table1[[#This Row],[numberOfOccurrancesToBeDiscovered]]*Table1[[#This Row],[motifLength]]/Table1[[#This Row],[percentageMotifsOverLog]]*100</f>
        <v>5000</v>
      </c>
      <c r="E708">
        <v>10</v>
      </c>
      <c r="F708">
        <v>1</v>
      </c>
      <c r="G708">
        <v>5</v>
      </c>
      <c r="H708">
        <v>25</v>
      </c>
      <c r="I708">
        <v>20</v>
      </c>
      <c r="J708">
        <v>1</v>
      </c>
      <c r="K708">
        <v>1</v>
      </c>
      <c r="L708">
        <v>10</v>
      </c>
      <c r="M708">
        <v>1</v>
      </c>
      <c r="N708">
        <v>10</v>
      </c>
      <c r="O708">
        <v>10</v>
      </c>
      <c r="P708">
        <v>12</v>
      </c>
      <c r="Q708" s="4">
        <v>0.1</v>
      </c>
      <c r="R708" s="4">
        <f>Table1[[#This Row],[Precision]]*100</f>
        <v>10</v>
      </c>
      <c r="S708" s="4">
        <v>0.1</v>
      </c>
      <c r="T708" s="4">
        <f>Table1[[#This Row],[Recall]]*100</f>
        <v>10</v>
      </c>
      <c r="U708" s="4">
        <v>0.1</v>
      </c>
      <c r="V708" s="4">
        <f>Table1[[#This Row],[F1-Score]]*100</f>
        <v>10</v>
      </c>
      <c r="W708" s="6">
        <v>0.35015940666198703</v>
      </c>
      <c r="X708" s="6">
        <v>1.65762901306152E-2</v>
      </c>
      <c r="Y708" s="6">
        <v>0.33358311653137201</v>
      </c>
      <c r="Z708" t="s">
        <v>65</v>
      </c>
      <c r="AA708" t="s">
        <v>624</v>
      </c>
    </row>
    <row r="709" spans="1:27" hidden="1" x14ac:dyDescent="0.25">
      <c r="A709">
        <v>17.5</v>
      </c>
      <c r="B709" t="s">
        <v>24</v>
      </c>
      <c r="C709" t="s">
        <v>64</v>
      </c>
      <c r="D709">
        <f>Table1[[#This Row],[numberOfOccurrancesToBeDiscovered]]*Table1[[#This Row],[motifLength]]/Table1[[#This Row],[percentageMotifsOverLog]]*100</f>
        <v>5000</v>
      </c>
      <c r="E709">
        <v>10</v>
      </c>
      <c r="F709">
        <v>1</v>
      </c>
      <c r="G709">
        <v>5</v>
      </c>
      <c r="H709">
        <v>30</v>
      </c>
      <c r="I709">
        <v>25</v>
      </c>
      <c r="J709">
        <v>1</v>
      </c>
      <c r="K709">
        <v>1</v>
      </c>
      <c r="L709">
        <v>10</v>
      </c>
      <c r="M709">
        <v>1</v>
      </c>
      <c r="N709">
        <v>10</v>
      </c>
      <c r="O709">
        <v>10</v>
      </c>
      <c r="P709">
        <v>9</v>
      </c>
      <c r="Q709" s="4">
        <v>0.1</v>
      </c>
      <c r="R709" s="4">
        <f>Table1[[#This Row],[Precision]]*100</f>
        <v>10</v>
      </c>
      <c r="S709" s="4">
        <v>0.1</v>
      </c>
      <c r="T709" s="4">
        <f>Table1[[#This Row],[Recall]]*100</f>
        <v>10</v>
      </c>
      <c r="U709" s="4">
        <v>0.1</v>
      </c>
      <c r="V709" s="4">
        <f>Table1[[#This Row],[F1-Score]]*100</f>
        <v>10</v>
      </c>
      <c r="W709" s="6">
        <v>0.35104990005493197</v>
      </c>
      <c r="X709" s="6">
        <v>1.65762901306152E-2</v>
      </c>
      <c r="Y709" s="6">
        <v>0.33447360992431602</v>
      </c>
      <c r="Z709" t="s">
        <v>65</v>
      </c>
      <c r="AA709" t="s">
        <v>625</v>
      </c>
    </row>
    <row r="710" spans="1:27" hidden="1" x14ac:dyDescent="0.25">
      <c r="A710">
        <v>118</v>
      </c>
      <c r="B710" t="s">
        <v>24</v>
      </c>
      <c r="C710" t="s">
        <v>254</v>
      </c>
      <c r="D710">
        <f>Table1[[#This Row],[numberOfOccurrancesToBeDiscovered]]*Table1[[#This Row],[motifLength]]/Table1[[#This Row],[percentageMotifsOverLog]]*100</f>
        <v>2000</v>
      </c>
      <c r="E710">
        <v>0</v>
      </c>
      <c r="F710">
        <v>2.5</v>
      </c>
      <c r="G710">
        <v>5</v>
      </c>
      <c r="H710">
        <v>5</v>
      </c>
      <c r="I710">
        <v>0</v>
      </c>
      <c r="J710">
        <v>1</v>
      </c>
      <c r="K710">
        <v>1</v>
      </c>
      <c r="L710">
        <v>10</v>
      </c>
      <c r="M710">
        <v>10</v>
      </c>
      <c r="N710">
        <v>20</v>
      </c>
      <c r="O710">
        <v>100</v>
      </c>
      <c r="P710">
        <v>0</v>
      </c>
      <c r="Q710" s="4">
        <v>0.5</v>
      </c>
      <c r="R710" s="4">
        <f>Table1[[#This Row],[Precision]]*100</f>
        <v>50</v>
      </c>
      <c r="S710" s="4">
        <v>1</v>
      </c>
      <c r="T710" s="4">
        <f>Table1[[#This Row],[Recall]]*100</f>
        <v>100</v>
      </c>
      <c r="U710" s="4">
        <v>0.66666666666666696</v>
      </c>
      <c r="V710" s="4">
        <f>Table1[[#This Row],[F1-Score]]*100</f>
        <v>66.6666666666667</v>
      </c>
      <c r="W710" s="6">
        <v>0.111057043075562</v>
      </c>
      <c r="X710" s="6">
        <v>1.11320018768311E-2</v>
      </c>
      <c r="Y710" s="6">
        <v>9.9925041198730497E-2</v>
      </c>
      <c r="Z710" t="s">
        <v>255</v>
      </c>
      <c r="AA710" t="s">
        <v>1315</v>
      </c>
    </row>
    <row r="711" spans="1:27" hidden="1" x14ac:dyDescent="0.25">
      <c r="A711">
        <v>118.1</v>
      </c>
      <c r="B711" t="s">
        <v>24</v>
      </c>
      <c r="C711" t="s">
        <v>254</v>
      </c>
      <c r="D711">
        <f>Table1[[#This Row],[numberOfOccurrancesToBeDiscovered]]*Table1[[#This Row],[motifLength]]/Table1[[#This Row],[percentageMotifsOverLog]]*100</f>
        <v>2000</v>
      </c>
      <c r="E711">
        <v>0</v>
      </c>
      <c r="F711">
        <v>2.5</v>
      </c>
      <c r="G711">
        <v>5</v>
      </c>
      <c r="H711">
        <v>10</v>
      </c>
      <c r="I711">
        <v>5</v>
      </c>
      <c r="J711">
        <v>1</v>
      </c>
      <c r="K711">
        <v>1</v>
      </c>
      <c r="L711">
        <v>10</v>
      </c>
      <c r="M711">
        <v>0</v>
      </c>
      <c r="N711">
        <v>10</v>
      </c>
      <c r="O711">
        <v>0</v>
      </c>
      <c r="Q711" s="4">
        <v>0</v>
      </c>
      <c r="R711" s="4">
        <f>Table1[[#This Row],[Precision]]*100</f>
        <v>0</v>
      </c>
      <c r="S711" s="4">
        <v>0</v>
      </c>
      <c r="T711" s="4">
        <f>Table1[[#This Row],[Recall]]*100</f>
        <v>0</v>
      </c>
      <c r="U711" s="4">
        <v>0</v>
      </c>
      <c r="V711" s="4">
        <f>Table1[[#This Row],[F1-Score]]*100</f>
        <v>0</v>
      </c>
      <c r="W711" s="6">
        <v>7.6412200927734403E-2</v>
      </c>
      <c r="X711" s="6">
        <v>1.11320018768311E-2</v>
      </c>
      <c r="Y711" s="6">
        <v>6.5280199050903306E-2</v>
      </c>
      <c r="Z711" t="s">
        <v>255</v>
      </c>
      <c r="AA711" t="s">
        <v>27</v>
      </c>
    </row>
    <row r="712" spans="1:27" hidden="1" x14ac:dyDescent="0.25">
      <c r="A712">
        <v>118.2</v>
      </c>
      <c r="B712" t="s">
        <v>24</v>
      </c>
      <c r="C712" t="s">
        <v>254</v>
      </c>
      <c r="D712">
        <f>Table1[[#This Row],[numberOfOccurrancesToBeDiscovered]]*Table1[[#This Row],[motifLength]]/Table1[[#This Row],[percentageMotifsOverLog]]*100</f>
        <v>2000</v>
      </c>
      <c r="E712">
        <v>0</v>
      </c>
      <c r="F712">
        <v>2.5</v>
      </c>
      <c r="G712">
        <v>5</v>
      </c>
      <c r="H712">
        <v>15</v>
      </c>
      <c r="I712">
        <v>10</v>
      </c>
      <c r="J712">
        <v>1</v>
      </c>
      <c r="K712">
        <v>1</v>
      </c>
      <c r="L712">
        <v>10</v>
      </c>
      <c r="M712">
        <v>4</v>
      </c>
      <c r="N712">
        <v>10</v>
      </c>
      <c r="O712">
        <v>40</v>
      </c>
      <c r="P712">
        <v>4</v>
      </c>
      <c r="Q712" s="4">
        <v>0.4</v>
      </c>
      <c r="R712" s="4">
        <f>Table1[[#This Row],[Precision]]*100</f>
        <v>40</v>
      </c>
      <c r="S712" s="4">
        <v>0.4</v>
      </c>
      <c r="T712" s="4">
        <f>Table1[[#This Row],[Recall]]*100</f>
        <v>40</v>
      </c>
      <c r="U712" s="4">
        <v>0.4</v>
      </c>
      <c r="V712" s="4">
        <f>Table1[[#This Row],[F1-Score]]*100</f>
        <v>40</v>
      </c>
      <c r="W712" s="6">
        <v>7.4846744537353502E-2</v>
      </c>
      <c r="X712" s="6">
        <v>1.11320018768311E-2</v>
      </c>
      <c r="Y712" s="6">
        <v>6.3714742660522503E-2</v>
      </c>
      <c r="Z712" t="s">
        <v>255</v>
      </c>
      <c r="AA712" t="s">
        <v>1316</v>
      </c>
    </row>
    <row r="713" spans="1:27" hidden="1" x14ac:dyDescent="0.25">
      <c r="A713">
        <v>118.3</v>
      </c>
      <c r="B713" t="s">
        <v>24</v>
      </c>
      <c r="C713" t="s">
        <v>254</v>
      </c>
      <c r="D713">
        <f>Table1[[#This Row],[numberOfOccurrancesToBeDiscovered]]*Table1[[#This Row],[motifLength]]/Table1[[#This Row],[percentageMotifsOverLog]]*100</f>
        <v>2000</v>
      </c>
      <c r="E713">
        <v>0</v>
      </c>
      <c r="F713">
        <v>2.5</v>
      </c>
      <c r="G713">
        <v>5</v>
      </c>
      <c r="H713">
        <v>20</v>
      </c>
      <c r="I713">
        <v>15</v>
      </c>
      <c r="J713">
        <v>1</v>
      </c>
      <c r="K713">
        <v>1</v>
      </c>
      <c r="L713">
        <v>10</v>
      </c>
      <c r="M713">
        <v>0</v>
      </c>
      <c r="N713">
        <v>10</v>
      </c>
      <c r="O713">
        <v>0</v>
      </c>
      <c r="Q713" s="4">
        <v>0</v>
      </c>
      <c r="R713" s="4">
        <f>Table1[[#This Row],[Precision]]*100</f>
        <v>0</v>
      </c>
      <c r="S713" s="4">
        <v>0</v>
      </c>
      <c r="T713" s="4">
        <f>Table1[[#This Row],[Recall]]*100</f>
        <v>0</v>
      </c>
      <c r="U713" s="4">
        <v>0</v>
      </c>
      <c r="V713" s="4">
        <f>Table1[[#This Row],[F1-Score]]*100</f>
        <v>0</v>
      </c>
      <c r="W713" s="6">
        <v>6.7436695098876995E-2</v>
      </c>
      <c r="X713" s="6">
        <v>1.11320018768311E-2</v>
      </c>
      <c r="Y713" s="6">
        <v>5.6304693222045898E-2</v>
      </c>
      <c r="Z713" t="s">
        <v>255</v>
      </c>
      <c r="AA713" t="s">
        <v>27</v>
      </c>
    </row>
    <row r="714" spans="1:27" hidden="1" x14ac:dyDescent="0.25">
      <c r="A714">
        <v>118.4</v>
      </c>
      <c r="B714" t="s">
        <v>24</v>
      </c>
      <c r="C714" t="s">
        <v>254</v>
      </c>
      <c r="D714">
        <f>Table1[[#This Row],[numberOfOccurrancesToBeDiscovered]]*Table1[[#This Row],[motifLength]]/Table1[[#This Row],[percentageMotifsOverLog]]*100</f>
        <v>2000</v>
      </c>
      <c r="E714">
        <v>0</v>
      </c>
      <c r="F714">
        <v>2.5</v>
      </c>
      <c r="G714">
        <v>5</v>
      </c>
      <c r="H714">
        <v>25</v>
      </c>
      <c r="I714">
        <v>20</v>
      </c>
      <c r="J714">
        <v>1</v>
      </c>
      <c r="K714">
        <v>1</v>
      </c>
      <c r="L714">
        <v>10</v>
      </c>
      <c r="M714">
        <v>1</v>
      </c>
      <c r="N714">
        <v>10</v>
      </c>
      <c r="O714">
        <v>10</v>
      </c>
      <c r="P714">
        <v>11</v>
      </c>
      <c r="Q714" s="4">
        <v>0.1</v>
      </c>
      <c r="R714" s="4">
        <f>Table1[[#This Row],[Precision]]*100</f>
        <v>10</v>
      </c>
      <c r="S714" s="4">
        <v>0.1</v>
      </c>
      <c r="T714" s="4">
        <f>Table1[[#This Row],[Recall]]*100</f>
        <v>10</v>
      </c>
      <c r="U714" s="4">
        <v>0.1</v>
      </c>
      <c r="V714" s="4">
        <f>Table1[[#This Row],[F1-Score]]*100</f>
        <v>10</v>
      </c>
      <c r="W714" s="6">
        <v>6.40738010406494E-2</v>
      </c>
      <c r="X714" s="6">
        <v>1.11320018768311E-2</v>
      </c>
      <c r="Y714" s="6">
        <v>5.2941799163818401E-2</v>
      </c>
      <c r="Z714" t="s">
        <v>255</v>
      </c>
      <c r="AA714" t="s">
        <v>1317</v>
      </c>
    </row>
    <row r="715" spans="1:27" hidden="1" x14ac:dyDescent="0.25">
      <c r="A715">
        <v>118.5</v>
      </c>
      <c r="B715" t="s">
        <v>24</v>
      </c>
      <c r="C715" t="s">
        <v>254</v>
      </c>
      <c r="D715">
        <f>Table1[[#This Row],[numberOfOccurrancesToBeDiscovered]]*Table1[[#This Row],[motifLength]]/Table1[[#This Row],[percentageMotifsOverLog]]*100</f>
        <v>2000</v>
      </c>
      <c r="E715">
        <v>0</v>
      </c>
      <c r="F715">
        <v>2.5</v>
      </c>
      <c r="G715">
        <v>5</v>
      </c>
      <c r="H715">
        <v>30</v>
      </c>
      <c r="I715">
        <v>25</v>
      </c>
      <c r="J715">
        <v>1</v>
      </c>
      <c r="K715">
        <v>1</v>
      </c>
      <c r="L715">
        <v>10</v>
      </c>
      <c r="M715">
        <v>1</v>
      </c>
      <c r="N715">
        <v>10</v>
      </c>
      <c r="O715">
        <v>10</v>
      </c>
      <c r="P715">
        <v>2</v>
      </c>
      <c r="Q715" s="4">
        <v>0.1</v>
      </c>
      <c r="R715" s="4">
        <f>Table1[[#This Row],[Precision]]*100</f>
        <v>10</v>
      </c>
      <c r="S715" s="4">
        <v>0.1</v>
      </c>
      <c r="T715" s="4">
        <f>Table1[[#This Row],[Recall]]*100</f>
        <v>10</v>
      </c>
      <c r="U715" s="4">
        <v>0.1</v>
      </c>
      <c r="V715" s="4">
        <f>Table1[[#This Row],[F1-Score]]*100</f>
        <v>10</v>
      </c>
      <c r="W715" s="6">
        <v>6.1506271362304701E-2</v>
      </c>
      <c r="X715" s="6">
        <v>1.11320018768311E-2</v>
      </c>
      <c r="Y715" s="6">
        <v>5.0374269485473598E-2</v>
      </c>
      <c r="Z715" t="s">
        <v>255</v>
      </c>
      <c r="AA715" t="s">
        <v>1318</v>
      </c>
    </row>
    <row r="716" spans="1:27" hidden="1" x14ac:dyDescent="0.25">
      <c r="A716">
        <v>119</v>
      </c>
      <c r="B716" t="s">
        <v>24</v>
      </c>
      <c r="C716" t="s">
        <v>256</v>
      </c>
      <c r="D716">
        <f>Table1[[#This Row],[numberOfOccurrancesToBeDiscovered]]*Table1[[#This Row],[motifLength]]/Table1[[#This Row],[percentageMotifsOverLog]]*100</f>
        <v>1000</v>
      </c>
      <c r="E716">
        <v>0</v>
      </c>
      <c r="F716">
        <v>5</v>
      </c>
      <c r="G716">
        <v>5</v>
      </c>
      <c r="H716">
        <v>5</v>
      </c>
      <c r="I716">
        <v>0</v>
      </c>
      <c r="J716">
        <v>1</v>
      </c>
      <c r="K716">
        <v>1</v>
      </c>
      <c r="L716">
        <v>10</v>
      </c>
      <c r="M716">
        <v>10</v>
      </c>
      <c r="N716">
        <v>20</v>
      </c>
      <c r="O716">
        <v>100</v>
      </c>
      <c r="P716">
        <v>0</v>
      </c>
      <c r="Q716" s="4">
        <v>0.5</v>
      </c>
      <c r="R716" s="4">
        <f>Table1[[#This Row],[Precision]]*100</f>
        <v>50</v>
      </c>
      <c r="S716" s="4">
        <v>1</v>
      </c>
      <c r="T716" s="4">
        <f>Table1[[#This Row],[Recall]]*100</f>
        <v>100</v>
      </c>
      <c r="U716" s="4">
        <v>0.66666666666666696</v>
      </c>
      <c r="V716" s="4">
        <f>Table1[[#This Row],[F1-Score]]*100</f>
        <v>66.6666666666667</v>
      </c>
      <c r="W716" s="6">
        <v>6.8051099777221694E-2</v>
      </c>
      <c r="X716" s="6">
        <v>1.10471248626709E-2</v>
      </c>
      <c r="Y716" s="6">
        <v>5.7003974914550802E-2</v>
      </c>
      <c r="Z716" t="s">
        <v>257</v>
      </c>
      <c r="AA716" t="s">
        <v>1319</v>
      </c>
    </row>
    <row r="717" spans="1:27" hidden="1" x14ac:dyDescent="0.25">
      <c r="A717">
        <v>119.1</v>
      </c>
      <c r="B717" t="s">
        <v>24</v>
      </c>
      <c r="C717" t="s">
        <v>256</v>
      </c>
      <c r="D717">
        <f>Table1[[#This Row],[numberOfOccurrancesToBeDiscovered]]*Table1[[#This Row],[motifLength]]/Table1[[#This Row],[percentageMotifsOverLog]]*100</f>
        <v>1000</v>
      </c>
      <c r="E717">
        <v>0</v>
      </c>
      <c r="F717">
        <v>5</v>
      </c>
      <c r="G717">
        <v>5</v>
      </c>
      <c r="H717">
        <v>10</v>
      </c>
      <c r="I717">
        <v>5</v>
      </c>
      <c r="J717">
        <v>1</v>
      </c>
      <c r="K717">
        <v>1</v>
      </c>
      <c r="L717">
        <v>10</v>
      </c>
      <c r="M717">
        <v>4</v>
      </c>
      <c r="N717">
        <v>10</v>
      </c>
      <c r="O717">
        <v>40</v>
      </c>
      <c r="P717">
        <v>3</v>
      </c>
      <c r="Q717" s="4">
        <v>0.4</v>
      </c>
      <c r="R717" s="4">
        <f>Table1[[#This Row],[Precision]]*100</f>
        <v>40</v>
      </c>
      <c r="S717" s="4">
        <v>0.4</v>
      </c>
      <c r="T717" s="4">
        <f>Table1[[#This Row],[Recall]]*100</f>
        <v>40</v>
      </c>
      <c r="U717" s="4">
        <v>0.4</v>
      </c>
      <c r="V717" s="4">
        <f>Table1[[#This Row],[F1-Score]]*100</f>
        <v>40</v>
      </c>
      <c r="W717" s="6">
        <v>4.2211532592773403E-2</v>
      </c>
      <c r="X717" s="6">
        <v>1.10471248626709E-2</v>
      </c>
      <c r="Y717" s="6">
        <v>3.1164407730102501E-2</v>
      </c>
      <c r="Z717" t="s">
        <v>257</v>
      </c>
      <c r="AA717" t="s">
        <v>1320</v>
      </c>
    </row>
    <row r="718" spans="1:27" hidden="1" x14ac:dyDescent="0.25">
      <c r="A718">
        <v>119.2</v>
      </c>
      <c r="B718" t="s">
        <v>24</v>
      </c>
      <c r="C718" t="s">
        <v>256</v>
      </c>
      <c r="D718">
        <f>Table1[[#This Row],[numberOfOccurrancesToBeDiscovered]]*Table1[[#This Row],[motifLength]]/Table1[[#This Row],[percentageMotifsOverLog]]*100</f>
        <v>1000</v>
      </c>
      <c r="E718">
        <v>0</v>
      </c>
      <c r="F718">
        <v>5</v>
      </c>
      <c r="G718">
        <v>5</v>
      </c>
      <c r="H718">
        <v>15</v>
      </c>
      <c r="I718">
        <v>10</v>
      </c>
      <c r="J718">
        <v>1</v>
      </c>
      <c r="K718">
        <v>1</v>
      </c>
      <c r="L718">
        <v>10</v>
      </c>
      <c r="M718">
        <v>1</v>
      </c>
      <c r="N718">
        <v>10</v>
      </c>
      <c r="O718">
        <v>10</v>
      </c>
      <c r="P718">
        <v>7</v>
      </c>
      <c r="Q718" s="4">
        <v>0.1</v>
      </c>
      <c r="R718" s="4">
        <f>Table1[[#This Row],[Precision]]*100</f>
        <v>10</v>
      </c>
      <c r="S718" s="4">
        <v>0.1</v>
      </c>
      <c r="T718" s="4">
        <f>Table1[[#This Row],[Recall]]*100</f>
        <v>10</v>
      </c>
      <c r="U718" s="4">
        <v>0.1</v>
      </c>
      <c r="V718" s="4">
        <f>Table1[[#This Row],[F1-Score]]*100</f>
        <v>10</v>
      </c>
      <c r="W718" s="6">
        <v>3.1985759735107401E-2</v>
      </c>
      <c r="X718" s="6">
        <v>1.10471248626709E-2</v>
      </c>
      <c r="Y718" s="6">
        <v>2.0938634872436499E-2</v>
      </c>
      <c r="Z718" t="s">
        <v>257</v>
      </c>
      <c r="AA718" t="s">
        <v>258</v>
      </c>
    </row>
    <row r="719" spans="1:27" hidden="1" x14ac:dyDescent="0.25">
      <c r="A719">
        <v>119.3</v>
      </c>
      <c r="B719" t="s">
        <v>24</v>
      </c>
      <c r="C719" t="s">
        <v>256</v>
      </c>
      <c r="D719">
        <f>Table1[[#This Row],[numberOfOccurrancesToBeDiscovered]]*Table1[[#This Row],[motifLength]]/Table1[[#This Row],[percentageMotifsOverLog]]*100</f>
        <v>1000</v>
      </c>
      <c r="E719">
        <v>0</v>
      </c>
      <c r="F719">
        <v>5</v>
      </c>
      <c r="G719">
        <v>5</v>
      </c>
      <c r="H719">
        <v>20</v>
      </c>
      <c r="I719">
        <v>15</v>
      </c>
      <c r="J719">
        <v>1</v>
      </c>
      <c r="K719">
        <v>1</v>
      </c>
      <c r="L719">
        <v>10</v>
      </c>
      <c r="M719">
        <v>4</v>
      </c>
      <c r="N719">
        <v>10</v>
      </c>
      <c r="O719">
        <v>40</v>
      </c>
      <c r="P719">
        <v>5.5</v>
      </c>
      <c r="Q719" s="4">
        <v>0.4</v>
      </c>
      <c r="R719" s="4">
        <f>Table1[[#This Row],[Precision]]*100</f>
        <v>40</v>
      </c>
      <c r="S719" s="4">
        <v>0.4</v>
      </c>
      <c r="T719" s="4">
        <f>Table1[[#This Row],[Recall]]*100</f>
        <v>40</v>
      </c>
      <c r="U719" s="4">
        <v>0.4</v>
      </c>
      <c r="V719" s="4">
        <f>Table1[[#This Row],[F1-Score]]*100</f>
        <v>40</v>
      </c>
      <c r="W719" s="6">
        <v>2.7767181396484399E-2</v>
      </c>
      <c r="X719" s="6">
        <v>1.10471248626709E-2</v>
      </c>
      <c r="Y719" s="6">
        <v>1.6720056533813501E-2</v>
      </c>
      <c r="Z719" t="s">
        <v>257</v>
      </c>
      <c r="AA719" t="s">
        <v>1321</v>
      </c>
    </row>
    <row r="720" spans="1:27" hidden="1" x14ac:dyDescent="0.25">
      <c r="A720">
        <v>119.4</v>
      </c>
      <c r="B720" t="s">
        <v>24</v>
      </c>
      <c r="C720" t="s">
        <v>256</v>
      </c>
      <c r="D720">
        <f>Table1[[#This Row],[numberOfOccurrancesToBeDiscovered]]*Table1[[#This Row],[motifLength]]/Table1[[#This Row],[percentageMotifsOverLog]]*100</f>
        <v>1000</v>
      </c>
      <c r="E720">
        <v>0</v>
      </c>
      <c r="F720">
        <v>5</v>
      </c>
      <c r="G720">
        <v>5</v>
      </c>
      <c r="H720">
        <v>25</v>
      </c>
      <c r="I720">
        <v>20</v>
      </c>
      <c r="J720">
        <v>1</v>
      </c>
      <c r="K720">
        <v>1</v>
      </c>
      <c r="L720">
        <v>10</v>
      </c>
      <c r="M720">
        <v>3</v>
      </c>
      <c r="N720">
        <v>10</v>
      </c>
      <c r="O720">
        <v>30</v>
      </c>
      <c r="P720">
        <v>7.6666666666666696</v>
      </c>
      <c r="Q720" s="4">
        <v>0.3</v>
      </c>
      <c r="R720" s="4">
        <f>Table1[[#This Row],[Precision]]*100</f>
        <v>30</v>
      </c>
      <c r="S720" s="4">
        <v>0.3</v>
      </c>
      <c r="T720" s="4">
        <f>Table1[[#This Row],[Recall]]*100</f>
        <v>30</v>
      </c>
      <c r="U720" s="4">
        <v>0.3</v>
      </c>
      <c r="V720" s="4">
        <f>Table1[[#This Row],[F1-Score]]*100</f>
        <v>30</v>
      </c>
      <c r="W720" s="6">
        <v>3.2186985015869099E-2</v>
      </c>
      <c r="X720" s="6">
        <v>1.10471248626709E-2</v>
      </c>
      <c r="Y720" s="6">
        <v>2.1139860153198201E-2</v>
      </c>
      <c r="Z720" t="s">
        <v>257</v>
      </c>
      <c r="AA720" t="s">
        <v>784</v>
      </c>
    </row>
    <row r="721" spans="1:27" hidden="1" x14ac:dyDescent="0.25">
      <c r="A721">
        <v>119.5</v>
      </c>
      <c r="B721" t="s">
        <v>24</v>
      </c>
      <c r="C721" t="s">
        <v>256</v>
      </c>
      <c r="D721">
        <f>Table1[[#This Row],[numberOfOccurrancesToBeDiscovered]]*Table1[[#This Row],[motifLength]]/Table1[[#This Row],[percentageMotifsOverLog]]*100</f>
        <v>1000</v>
      </c>
      <c r="E721">
        <v>0</v>
      </c>
      <c r="F721">
        <v>5</v>
      </c>
      <c r="G721">
        <v>5</v>
      </c>
      <c r="H721">
        <v>30</v>
      </c>
      <c r="I721">
        <v>25</v>
      </c>
      <c r="J721">
        <v>1</v>
      </c>
      <c r="K721">
        <v>1</v>
      </c>
      <c r="L721">
        <v>10</v>
      </c>
      <c r="M721">
        <v>4</v>
      </c>
      <c r="N721">
        <v>10</v>
      </c>
      <c r="O721">
        <v>40</v>
      </c>
      <c r="P721">
        <v>12</v>
      </c>
      <c r="Q721" s="4">
        <v>0.4</v>
      </c>
      <c r="R721" s="4">
        <f>Table1[[#This Row],[Precision]]*100</f>
        <v>40</v>
      </c>
      <c r="S721" s="4">
        <v>0.4</v>
      </c>
      <c r="T721" s="4">
        <f>Table1[[#This Row],[Recall]]*100</f>
        <v>40</v>
      </c>
      <c r="U721" s="4">
        <v>0.4</v>
      </c>
      <c r="V721" s="4">
        <f>Table1[[#This Row],[F1-Score]]*100</f>
        <v>40</v>
      </c>
      <c r="W721" s="6">
        <v>4.0023326873779297E-2</v>
      </c>
      <c r="X721" s="6">
        <v>1.10471248626709E-2</v>
      </c>
      <c r="Y721" s="6">
        <v>2.8976202011108398E-2</v>
      </c>
      <c r="Z721" t="s">
        <v>257</v>
      </c>
      <c r="AA721" t="s">
        <v>1322</v>
      </c>
    </row>
    <row r="722" spans="1:27" hidden="1" x14ac:dyDescent="0.25">
      <c r="A722">
        <v>120</v>
      </c>
      <c r="B722" t="s">
        <v>24</v>
      </c>
      <c r="C722" t="s">
        <v>259</v>
      </c>
      <c r="D722">
        <f>Table1[[#This Row],[numberOfOccurrancesToBeDiscovered]]*Table1[[#This Row],[motifLength]]/Table1[[#This Row],[percentageMotifsOverLog]]*100</f>
        <v>1500</v>
      </c>
      <c r="E722">
        <v>0</v>
      </c>
      <c r="F722">
        <v>10</v>
      </c>
      <c r="G722">
        <v>10</v>
      </c>
      <c r="H722">
        <v>5</v>
      </c>
      <c r="I722">
        <v>-5</v>
      </c>
      <c r="J722">
        <v>1</v>
      </c>
      <c r="K722">
        <v>1</v>
      </c>
      <c r="L722">
        <v>15</v>
      </c>
      <c r="M722">
        <v>3</v>
      </c>
      <c r="N722">
        <v>10</v>
      </c>
      <c r="O722">
        <v>20</v>
      </c>
      <c r="P722">
        <v>1</v>
      </c>
      <c r="Q722" s="4">
        <v>0.3</v>
      </c>
      <c r="R722" s="4">
        <f>Table1[[#This Row],[Precision]]*100</f>
        <v>30</v>
      </c>
      <c r="S722" s="4">
        <v>0.2</v>
      </c>
      <c r="T722" s="4">
        <f>Table1[[#This Row],[Recall]]*100</f>
        <v>20</v>
      </c>
      <c r="U722" s="4">
        <v>0.24</v>
      </c>
      <c r="V722" s="4">
        <f>Table1[[#This Row],[F1-Score]]*100</f>
        <v>24</v>
      </c>
      <c r="W722" s="6">
        <v>6.1695098876953097E-2</v>
      </c>
      <c r="X722" s="6">
        <v>1.34687423706055E-2</v>
      </c>
      <c r="Y722" s="6">
        <v>4.8226356506347698E-2</v>
      </c>
      <c r="Z722" t="s">
        <v>260</v>
      </c>
      <c r="AA722" t="s">
        <v>1323</v>
      </c>
    </row>
    <row r="723" spans="1:27" hidden="1" x14ac:dyDescent="0.25">
      <c r="A723">
        <v>120.1</v>
      </c>
      <c r="B723" t="s">
        <v>24</v>
      </c>
      <c r="C723" t="s">
        <v>259</v>
      </c>
      <c r="D723">
        <f>Table1[[#This Row],[numberOfOccurrancesToBeDiscovered]]*Table1[[#This Row],[motifLength]]/Table1[[#This Row],[percentageMotifsOverLog]]*100</f>
        <v>1500</v>
      </c>
      <c r="E723">
        <v>0</v>
      </c>
      <c r="F723">
        <v>10</v>
      </c>
      <c r="G723">
        <v>10</v>
      </c>
      <c r="H723">
        <v>10</v>
      </c>
      <c r="I723">
        <v>0</v>
      </c>
      <c r="J723">
        <v>1</v>
      </c>
      <c r="K723">
        <v>1</v>
      </c>
      <c r="L723">
        <v>15</v>
      </c>
      <c r="M723">
        <v>15</v>
      </c>
      <c r="N723">
        <v>20</v>
      </c>
      <c r="O723">
        <v>100</v>
      </c>
      <c r="P723">
        <v>1</v>
      </c>
      <c r="Q723" s="4">
        <v>0.75</v>
      </c>
      <c r="R723" s="4">
        <f>Table1[[#This Row],[Precision]]*100</f>
        <v>75</v>
      </c>
      <c r="S723" s="4">
        <v>1</v>
      </c>
      <c r="T723" s="4">
        <f>Table1[[#This Row],[Recall]]*100</f>
        <v>100</v>
      </c>
      <c r="U723" s="4">
        <v>0.85714285714285698</v>
      </c>
      <c r="V723" s="4">
        <f>Table1[[#This Row],[F1-Score]]*100</f>
        <v>85.714285714285694</v>
      </c>
      <c r="W723" s="6">
        <v>8.0078840255737305E-2</v>
      </c>
      <c r="X723" s="6">
        <v>1.34687423706055E-2</v>
      </c>
      <c r="Y723" s="6">
        <v>6.6610097885131794E-2</v>
      </c>
      <c r="Z723" t="s">
        <v>260</v>
      </c>
      <c r="AA723" t="s">
        <v>1324</v>
      </c>
    </row>
    <row r="724" spans="1:27" hidden="1" x14ac:dyDescent="0.25">
      <c r="A724">
        <v>120.2</v>
      </c>
      <c r="B724" t="s">
        <v>24</v>
      </c>
      <c r="C724" t="s">
        <v>259</v>
      </c>
      <c r="D724">
        <f>Table1[[#This Row],[numberOfOccurrancesToBeDiscovered]]*Table1[[#This Row],[motifLength]]/Table1[[#This Row],[percentageMotifsOverLog]]*100</f>
        <v>1500</v>
      </c>
      <c r="E724">
        <v>0</v>
      </c>
      <c r="F724">
        <v>10</v>
      </c>
      <c r="G724">
        <v>10</v>
      </c>
      <c r="H724">
        <v>15</v>
      </c>
      <c r="I724">
        <v>5</v>
      </c>
      <c r="J724">
        <v>1</v>
      </c>
      <c r="K724">
        <v>1</v>
      </c>
      <c r="L724">
        <v>15</v>
      </c>
      <c r="M724">
        <v>15</v>
      </c>
      <c r="N724">
        <v>20</v>
      </c>
      <c r="O724" s="1">
        <v>100</v>
      </c>
      <c r="P724">
        <v>3.93333333333333</v>
      </c>
      <c r="Q724" s="4">
        <v>0.75</v>
      </c>
      <c r="R724" s="4">
        <f>Table1[[#This Row],[Precision]]*100</f>
        <v>75</v>
      </c>
      <c r="S724" s="4">
        <v>1</v>
      </c>
      <c r="T724" s="4">
        <f>Table1[[#This Row],[Recall]]*100</f>
        <v>100</v>
      </c>
      <c r="U724" s="4">
        <v>0.85714285714285698</v>
      </c>
      <c r="V724" s="4">
        <f>Table1[[#This Row],[F1-Score]]*100</f>
        <v>85.714285714285694</v>
      </c>
      <c r="W724" s="6">
        <v>8.36813449859619E-2</v>
      </c>
      <c r="X724" s="6">
        <v>1.34687423706055E-2</v>
      </c>
      <c r="Y724" s="6">
        <v>7.0212602615356501E-2</v>
      </c>
      <c r="Z724" t="s">
        <v>260</v>
      </c>
      <c r="AA724" t="s">
        <v>785</v>
      </c>
    </row>
    <row r="725" spans="1:27" hidden="1" x14ac:dyDescent="0.25">
      <c r="A725">
        <v>120.3</v>
      </c>
      <c r="B725" t="s">
        <v>24</v>
      </c>
      <c r="C725" t="s">
        <v>259</v>
      </c>
      <c r="D725">
        <f>Table1[[#This Row],[numberOfOccurrancesToBeDiscovered]]*Table1[[#This Row],[motifLength]]/Table1[[#This Row],[percentageMotifsOverLog]]*100</f>
        <v>1500</v>
      </c>
      <c r="E725">
        <v>0</v>
      </c>
      <c r="F725">
        <v>10</v>
      </c>
      <c r="G725">
        <v>10</v>
      </c>
      <c r="H725">
        <v>20</v>
      </c>
      <c r="I725">
        <v>10</v>
      </c>
      <c r="J725">
        <v>1</v>
      </c>
      <c r="K725">
        <v>1</v>
      </c>
      <c r="L725">
        <v>15</v>
      </c>
      <c r="M725">
        <v>15</v>
      </c>
      <c r="N725">
        <v>20</v>
      </c>
      <c r="O725" s="1">
        <v>100</v>
      </c>
      <c r="P725">
        <v>1.8</v>
      </c>
      <c r="Q725" s="4">
        <v>0.75</v>
      </c>
      <c r="R725" s="4">
        <f>Table1[[#This Row],[Precision]]*100</f>
        <v>75</v>
      </c>
      <c r="S725" s="4">
        <v>1</v>
      </c>
      <c r="T725" s="4">
        <f>Table1[[#This Row],[Recall]]*100</f>
        <v>100</v>
      </c>
      <c r="U725" s="4">
        <v>0.85714285714285698</v>
      </c>
      <c r="V725" s="4">
        <f>Table1[[#This Row],[F1-Score]]*100</f>
        <v>85.714285714285694</v>
      </c>
      <c r="W725" s="6">
        <v>8.2083463668823201E-2</v>
      </c>
      <c r="X725" s="6">
        <v>1.34687423706055E-2</v>
      </c>
      <c r="Y725" s="6">
        <v>6.8614721298217801E-2</v>
      </c>
      <c r="Z725" t="s">
        <v>260</v>
      </c>
      <c r="AA725" t="s">
        <v>1325</v>
      </c>
    </row>
    <row r="726" spans="1:27" hidden="1" x14ac:dyDescent="0.25">
      <c r="A726">
        <v>120.4</v>
      </c>
      <c r="B726" t="s">
        <v>24</v>
      </c>
      <c r="C726" t="s">
        <v>259</v>
      </c>
      <c r="D726">
        <f>Table1[[#This Row],[numberOfOccurrancesToBeDiscovered]]*Table1[[#This Row],[motifLength]]/Table1[[#This Row],[percentageMotifsOverLog]]*100</f>
        <v>1500</v>
      </c>
      <c r="E726">
        <v>0</v>
      </c>
      <c r="F726">
        <v>10</v>
      </c>
      <c r="G726">
        <v>10</v>
      </c>
      <c r="H726">
        <v>25</v>
      </c>
      <c r="I726">
        <v>15</v>
      </c>
      <c r="J726">
        <v>1</v>
      </c>
      <c r="K726">
        <v>1</v>
      </c>
      <c r="L726">
        <v>15</v>
      </c>
      <c r="M726">
        <v>15</v>
      </c>
      <c r="N726">
        <v>20</v>
      </c>
      <c r="O726" s="1">
        <v>100</v>
      </c>
      <c r="P726">
        <v>0.6</v>
      </c>
      <c r="Q726" s="4">
        <v>0.75</v>
      </c>
      <c r="R726" s="4">
        <f>Table1[[#This Row],[Precision]]*100</f>
        <v>75</v>
      </c>
      <c r="S726" s="4">
        <v>1</v>
      </c>
      <c r="T726" s="4">
        <f>Table1[[#This Row],[Recall]]*100</f>
        <v>100</v>
      </c>
      <c r="U726" s="4">
        <v>0.85714285714285698</v>
      </c>
      <c r="V726" s="4">
        <f>Table1[[#This Row],[F1-Score]]*100</f>
        <v>85.714285714285694</v>
      </c>
      <c r="W726" s="6">
        <v>6.9703817367553697E-2</v>
      </c>
      <c r="X726" s="6">
        <v>1.34687423706055E-2</v>
      </c>
      <c r="Y726" s="6">
        <v>5.6235074996948201E-2</v>
      </c>
      <c r="Z726" t="s">
        <v>260</v>
      </c>
      <c r="AA726" t="s">
        <v>786</v>
      </c>
    </row>
    <row r="727" spans="1:27" hidden="1" x14ac:dyDescent="0.25">
      <c r="A727">
        <v>120.5</v>
      </c>
      <c r="B727" t="s">
        <v>24</v>
      </c>
      <c r="C727" t="s">
        <v>259</v>
      </c>
      <c r="D727">
        <f>Table1[[#This Row],[numberOfOccurrancesToBeDiscovered]]*Table1[[#This Row],[motifLength]]/Table1[[#This Row],[percentageMotifsOverLog]]*100</f>
        <v>1500</v>
      </c>
      <c r="E727">
        <v>0</v>
      </c>
      <c r="F727">
        <v>10</v>
      </c>
      <c r="G727">
        <v>10</v>
      </c>
      <c r="H727">
        <v>30</v>
      </c>
      <c r="I727">
        <v>20</v>
      </c>
      <c r="J727">
        <v>1</v>
      </c>
      <c r="K727">
        <v>1</v>
      </c>
      <c r="L727">
        <v>15</v>
      </c>
      <c r="M727">
        <v>2</v>
      </c>
      <c r="N727">
        <v>10</v>
      </c>
      <c r="O727" s="1">
        <v>13.3333333333333</v>
      </c>
      <c r="P727">
        <v>10</v>
      </c>
      <c r="Q727" s="4">
        <v>0.2</v>
      </c>
      <c r="R727" s="4">
        <f>Table1[[#This Row],[Precision]]*100</f>
        <v>20</v>
      </c>
      <c r="S727" s="4">
        <v>0.133333333333333</v>
      </c>
      <c r="T727" s="4">
        <f>Table1[[#This Row],[Recall]]*100</f>
        <v>13.3333333333333</v>
      </c>
      <c r="U727" s="4">
        <v>0.16</v>
      </c>
      <c r="V727" s="4">
        <f>Table1[[#This Row],[F1-Score]]*100</f>
        <v>16</v>
      </c>
      <c r="W727" s="6">
        <v>4.6863079071044901E-2</v>
      </c>
      <c r="X727" s="6">
        <v>1.34687423706055E-2</v>
      </c>
      <c r="Y727" s="6">
        <v>3.3394336700439502E-2</v>
      </c>
      <c r="Z727" t="s">
        <v>260</v>
      </c>
      <c r="AA727" t="s">
        <v>1326</v>
      </c>
    </row>
    <row r="728" spans="1:27" hidden="1" x14ac:dyDescent="0.25">
      <c r="A728">
        <v>121</v>
      </c>
      <c r="B728" t="s">
        <v>24</v>
      </c>
      <c r="C728" t="s">
        <v>261</v>
      </c>
      <c r="D728">
        <f>Table1[[#This Row],[numberOfOccurrancesToBeDiscovered]]*Table1[[#This Row],[motifLength]]/Table1[[#This Row],[percentageMotifsOverLog]]*100</f>
        <v>15000</v>
      </c>
      <c r="E728">
        <v>0</v>
      </c>
      <c r="F728">
        <v>1</v>
      </c>
      <c r="G728">
        <v>10</v>
      </c>
      <c r="H728">
        <v>5</v>
      </c>
      <c r="I728">
        <v>-5</v>
      </c>
      <c r="J728">
        <v>1</v>
      </c>
      <c r="K728">
        <v>1</v>
      </c>
      <c r="L728">
        <v>15</v>
      </c>
      <c r="M728">
        <v>15</v>
      </c>
      <c r="N728">
        <v>20</v>
      </c>
      <c r="O728">
        <v>100</v>
      </c>
      <c r="P728">
        <v>0</v>
      </c>
      <c r="Q728" s="4">
        <v>0.75</v>
      </c>
      <c r="R728" s="4">
        <f>Table1[[#This Row],[Precision]]*100</f>
        <v>75</v>
      </c>
      <c r="S728" s="4">
        <v>1</v>
      </c>
      <c r="T728" s="4">
        <f>Table1[[#This Row],[Recall]]*100</f>
        <v>100</v>
      </c>
      <c r="U728" s="4">
        <v>0.85714285714285698</v>
      </c>
      <c r="V728" s="4">
        <f>Table1[[#This Row],[F1-Score]]*100</f>
        <v>85.714285714285694</v>
      </c>
      <c r="W728" s="6">
        <v>2.68380904197693</v>
      </c>
      <c r="X728" s="6">
        <v>3.2625913619995103E-2</v>
      </c>
      <c r="Y728" s="6">
        <v>2.65118312835693</v>
      </c>
      <c r="Z728" t="s">
        <v>262</v>
      </c>
      <c r="AA728" t="s">
        <v>1327</v>
      </c>
    </row>
    <row r="729" spans="1:27" hidden="1" x14ac:dyDescent="0.25">
      <c r="A729">
        <v>121.1</v>
      </c>
      <c r="B729" t="s">
        <v>24</v>
      </c>
      <c r="C729" t="s">
        <v>261</v>
      </c>
      <c r="D729">
        <f>Table1[[#This Row],[numberOfOccurrancesToBeDiscovered]]*Table1[[#This Row],[motifLength]]/Table1[[#This Row],[percentageMotifsOverLog]]*100</f>
        <v>15000</v>
      </c>
      <c r="E729">
        <v>0</v>
      </c>
      <c r="F729">
        <v>1</v>
      </c>
      <c r="G729">
        <v>10</v>
      </c>
      <c r="H729">
        <v>10</v>
      </c>
      <c r="I729">
        <v>0</v>
      </c>
      <c r="J729">
        <v>1</v>
      </c>
      <c r="K729">
        <v>1</v>
      </c>
      <c r="L729">
        <v>15</v>
      </c>
      <c r="M729">
        <v>15</v>
      </c>
      <c r="N729">
        <v>20</v>
      </c>
      <c r="O729">
        <v>100</v>
      </c>
      <c r="P729">
        <v>0</v>
      </c>
      <c r="Q729" s="4">
        <v>0.75</v>
      </c>
      <c r="R729" s="4">
        <f>Table1[[#This Row],[Precision]]*100</f>
        <v>75</v>
      </c>
      <c r="S729" s="4">
        <v>1</v>
      </c>
      <c r="T729" s="4">
        <f>Table1[[#This Row],[Recall]]*100</f>
        <v>100</v>
      </c>
      <c r="U729" s="4">
        <v>0.85714285714285698</v>
      </c>
      <c r="V729" s="4">
        <f>Table1[[#This Row],[F1-Score]]*100</f>
        <v>85.714285714285694</v>
      </c>
      <c r="W729" s="6">
        <v>2.7495238780975302</v>
      </c>
      <c r="X729" s="6">
        <v>3.2625913619995103E-2</v>
      </c>
      <c r="Y729" s="6">
        <v>2.71689796447754</v>
      </c>
      <c r="Z729" t="s">
        <v>262</v>
      </c>
      <c r="AA729" t="s">
        <v>1327</v>
      </c>
    </row>
    <row r="730" spans="1:27" hidden="1" x14ac:dyDescent="0.25">
      <c r="A730">
        <v>121.2</v>
      </c>
      <c r="B730" t="s">
        <v>24</v>
      </c>
      <c r="C730" t="s">
        <v>261</v>
      </c>
      <c r="D730">
        <f>Table1[[#This Row],[numberOfOccurrancesToBeDiscovered]]*Table1[[#This Row],[motifLength]]/Table1[[#This Row],[percentageMotifsOverLog]]*100</f>
        <v>15000</v>
      </c>
      <c r="E730">
        <v>0</v>
      </c>
      <c r="F730">
        <v>1</v>
      </c>
      <c r="G730">
        <v>10</v>
      </c>
      <c r="H730">
        <v>15</v>
      </c>
      <c r="I730">
        <v>5</v>
      </c>
      <c r="J730">
        <v>1</v>
      </c>
      <c r="K730">
        <v>1</v>
      </c>
      <c r="L730">
        <v>15</v>
      </c>
      <c r="M730">
        <v>6</v>
      </c>
      <c r="N730">
        <v>10</v>
      </c>
      <c r="O730" s="1">
        <v>40</v>
      </c>
      <c r="P730">
        <v>3</v>
      </c>
      <c r="Q730" s="4">
        <v>0.6</v>
      </c>
      <c r="R730" s="4">
        <f>Table1[[#This Row],[Precision]]*100</f>
        <v>60</v>
      </c>
      <c r="S730" s="4">
        <v>0.4</v>
      </c>
      <c r="T730" s="4">
        <f>Table1[[#This Row],[Recall]]*100</f>
        <v>40</v>
      </c>
      <c r="U730" s="4">
        <v>0.48</v>
      </c>
      <c r="V730" s="4">
        <f>Table1[[#This Row],[F1-Score]]*100</f>
        <v>48</v>
      </c>
      <c r="W730" s="6">
        <v>2.7194194793701199</v>
      </c>
      <c r="X730" s="6">
        <v>3.2625913619995103E-2</v>
      </c>
      <c r="Y730" s="6">
        <v>2.6867935657501198</v>
      </c>
      <c r="Z730" t="s">
        <v>262</v>
      </c>
      <c r="AA730" t="s">
        <v>787</v>
      </c>
    </row>
    <row r="731" spans="1:27" hidden="1" x14ac:dyDescent="0.25">
      <c r="A731">
        <v>121.3</v>
      </c>
      <c r="B731" t="s">
        <v>24</v>
      </c>
      <c r="C731" t="s">
        <v>261</v>
      </c>
      <c r="D731">
        <f>Table1[[#This Row],[numberOfOccurrancesToBeDiscovered]]*Table1[[#This Row],[motifLength]]/Table1[[#This Row],[percentageMotifsOverLog]]*100</f>
        <v>15000</v>
      </c>
      <c r="E731">
        <v>0</v>
      </c>
      <c r="F731">
        <v>1</v>
      </c>
      <c r="G731">
        <v>10</v>
      </c>
      <c r="H731">
        <v>20</v>
      </c>
      <c r="I731">
        <v>10</v>
      </c>
      <c r="J731">
        <v>1</v>
      </c>
      <c r="K731">
        <v>1</v>
      </c>
      <c r="L731">
        <v>15</v>
      </c>
      <c r="M731">
        <v>0</v>
      </c>
      <c r="N731">
        <v>10</v>
      </c>
      <c r="O731">
        <v>0</v>
      </c>
      <c r="Q731" s="4">
        <v>0</v>
      </c>
      <c r="R731" s="4">
        <f>Table1[[#This Row],[Precision]]*100</f>
        <v>0</v>
      </c>
      <c r="S731" s="4">
        <v>0</v>
      </c>
      <c r="T731" s="4">
        <f>Table1[[#This Row],[Recall]]*100</f>
        <v>0</v>
      </c>
      <c r="U731" s="4">
        <v>0</v>
      </c>
      <c r="V731" s="4">
        <f>Table1[[#This Row],[F1-Score]]*100</f>
        <v>0</v>
      </c>
      <c r="W731" s="6">
        <v>2.7426013946533199</v>
      </c>
      <c r="X731" s="6">
        <v>3.2625913619995103E-2</v>
      </c>
      <c r="Y731" s="6">
        <v>2.7099754810333301</v>
      </c>
      <c r="Z731" t="s">
        <v>262</v>
      </c>
      <c r="AA731" t="s">
        <v>27</v>
      </c>
    </row>
    <row r="732" spans="1:27" hidden="1" x14ac:dyDescent="0.25">
      <c r="A732">
        <v>121.4</v>
      </c>
      <c r="B732" t="s">
        <v>24</v>
      </c>
      <c r="C732" t="s">
        <v>261</v>
      </c>
      <c r="D732">
        <f>Table1[[#This Row],[numberOfOccurrancesToBeDiscovered]]*Table1[[#This Row],[motifLength]]/Table1[[#This Row],[percentageMotifsOverLog]]*100</f>
        <v>15000</v>
      </c>
      <c r="E732">
        <v>0</v>
      </c>
      <c r="F732">
        <v>1</v>
      </c>
      <c r="G732">
        <v>10</v>
      </c>
      <c r="H732">
        <v>25</v>
      </c>
      <c r="I732">
        <v>15</v>
      </c>
      <c r="J732">
        <v>1</v>
      </c>
      <c r="K732">
        <v>1</v>
      </c>
      <c r="L732">
        <v>15</v>
      </c>
      <c r="M732">
        <v>0</v>
      </c>
      <c r="N732">
        <v>10</v>
      </c>
      <c r="O732">
        <v>0</v>
      </c>
      <c r="Q732" s="4">
        <v>0</v>
      </c>
      <c r="R732" s="4">
        <f>Table1[[#This Row],[Precision]]*100</f>
        <v>0</v>
      </c>
      <c r="S732" s="4">
        <v>0</v>
      </c>
      <c r="T732" s="4">
        <f>Table1[[#This Row],[Recall]]*100</f>
        <v>0</v>
      </c>
      <c r="U732" s="4">
        <v>0</v>
      </c>
      <c r="V732" s="4">
        <f>Table1[[#This Row],[F1-Score]]*100</f>
        <v>0</v>
      </c>
      <c r="W732" s="6">
        <v>2.7166001796722399</v>
      </c>
      <c r="X732" s="6">
        <v>3.2625913619995103E-2</v>
      </c>
      <c r="Y732" s="6">
        <v>2.6839742660522501</v>
      </c>
      <c r="Z732" t="s">
        <v>262</v>
      </c>
      <c r="AA732" t="s">
        <v>27</v>
      </c>
    </row>
    <row r="733" spans="1:27" hidden="1" x14ac:dyDescent="0.25">
      <c r="A733">
        <v>121.5</v>
      </c>
      <c r="B733" t="s">
        <v>24</v>
      </c>
      <c r="C733" t="s">
        <v>261</v>
      </c>
      <c r="D733">
        <f>Table1[[#This Row],[numberOfOccurrancesToBeDiscovered]]*Table1[[#This Row],[motifLength]]/Table1[[#This Row],[percentageMotifsOverLog]]*100</f>
        <v>15000</v>
      </c>
      <c r="E733">
        <v>0</v>
      </c>
      <c r="F733">
        <v>1</v>
      </c>
      <c r="G733">
        <v>10</v>
      </c>
      <c r="H733">
        <v>30</v>
      </c>
      <c r="I733">
        <v>20</v>
      </c>
      <c r="J733">
        <v>1</v>
      </c>
      <c r="K733">
        <v>1</v>
      </c>
      <c r="L733">
        <v>15</v>
      </c>
      <c r="M733">
        <v>0</v>
      </c>
      <c r="N733">
        <v>10</v>
      </c>
      <c r="O733">
        <v>0</v>
      </c>
      <c r="Q733" s="4">
        <v>0</v>
      </c>
      <c r="R733" s="4">
        <f>Table1[[#This Row],[Precision]]*100</f>
        <v>0</v>
      </c>
      <c r="S733" s="4">
        <v>0</v>
      </c>
      <c r="T733" s="4">
        <f>Table1[[#This Row],[Recall]]*100</f>
        <v>0</v>
      </c>
      <c r="U733" s="4">
        <v>0</v>
      </c>
      <c r="V733" s="4">
        <f>Table1[[#This Row],[F1-Score]]*100</f>
        <v>0</v>
      </c>
      <c r="W733" s="6">
        <v>2.8669531345367401</v>
      </c>
      <c r="X733" s="6">
        <v>3.2625913619995103E-2</v>
      </c>
      <c r="Y733" s="6">
        <v>2.8343272209167498</v>
      </c>
      <c r="Z733" t="s">
        <v>262</v>
      </c>
      <c r="AA733" t="s">
        <v>27</v>
      </c>
    </row>
    <row r="734" spans="1:27" hidden="1" x14ac:dyDescent="0.25">
      <c r="A734">
        <v>122</v>
      </c>
      <c r="B734" t="s">
        <v>24</v>
      </c>
      <c r="C734" t="s">
        <v>263</v>
      </c>
      <c r="D734">
        <f>Table1[[#This Row],[numberOfOccurrancesToBeDiscovered]]*Table1[[#This Row],[motifLength]]/Table1[[#This Row],[percentageMotifsOverLog]]*100</f>
        <v>6000</v>
      </c>
      <c r="E734">
        <v>0</v>
      </c>
      <c r="F734">
        <v>2.5</v>
      </c>
      <c r="G734">
        <v>10</v>
      </c>
      <c r="H734">
        <v>5</v>
      </c>
      <c r="I734">
        <v>-5</v>
      </c>
      <c r="J734">
        <v>1</v>
      </c>
      <c r="K734">
        <v>1</v>
      </c>
      <c r="L734">
        <v>15</v>
      </c>
      <c r="M734">
        <v>5</v>
      </c>
      <c r="N734">
        <v>10</v>
      </c>
      <c r="O734" s="1">
        <v>33.3333333333333</v>
      </c>
      <c r="P734">
        <v>1</v>
      </c>
      <c r="Q734" s="4">
        <v>0.5</v>
      </c>
      <c r="R734" s="4">
        <f>Table1[[#This Row],[Precision]]*100</f>
        <v>50</v>
      </c>
      <c r="S734" s="4">
        <v>0.33333333333333298</v>
      </c>
      <c r="T734" s="4">
        <f>Table1[[#This Row],[Recall]]*100</f>
        <v>33.3333333333333</v>
      </c>
      <c r="U734" s="4">
        <v>0.4</v>
      </c>
      <c r="V734" s="4">
        <f>Table1[[#This Row],[F1-Score]]*100</f>
        <v>40</v>
      </c>
      <c r="W734" s="6">
        <v>0.43516278266906699</v>
      </c>
      <c r="X734" s="6">
        <v>1.05822086334229E-2</v>
      </c>
      <c r="Y734" s="6">
        <v>0.42458057403564498</v>
      </c>
      <c r="Z734" t="s">
        <v>264</v>
      </c>
      <c r="AA734" t="s">
        <v>1328</v>
      </c>
    </row>
    <row r="735" spans="1:27" hidden="1" x14ac:dyDescent="0.25">
      <c r="A735">
        <v>122.1</v>
      </c>
      <c r="B735" t="s">
        <v>24</v>
      </c>
      <c r="C735" t="s">
        <v>263</v>
      </c>
      <c r="D735">
        <f>Table1[[#This Row],[numberOfOccurrancesToBeDiscovered]]*Table1[[#This Row],[motifLength]]/Table1[[#This Row],[percentageMotifsOverLog]]*100</f>
        <v>6000</v>
      </c>
      <c r="E735">
        <v>0</v>
      </c>
      <c r="F735">
        <v>2.5</v>
      </c>
      <c r="G735">
        <v>10</v>
      </c>
      <c r="H735">
        <v>10</v>
      </c>
      <c r="I735">
        <v>0</v>
      </c>
      <c r="J735">
        <v>1</v>
      </c>
      <c r="K735">
        <v>1</v>
      </c>
      <c r="L735">
        <v>15</v>
      </c>
      <c r="M735">
        <v>11</v>
      </c>
      <c r="N735">
        <v>20</v>
      </c>
      <c r="O735">
        <v>73.3333333333333</v>
      </c>
      <c r="P735">
        <v>1.63636363636364</v>
      </c>
      <c r="Q735" s="4">
        <v>0.55000000000000004</v>
      </c>
      <c r="R735" s="4">
        <f>Table1[[#This Row],[Precision]]*100</f>
        <v>55.000000000000007</v>
      </c>
      <c r="S735" s="4">
        <v>0.73333333333333295</v>
      </c>
      <c r="T735" s="4">
        <f>Table1[[#This Row],[Recall]]*100</f>
        <v>73.3333333333333</v>
      </c>
      <c r="U735" s="4">
        <v>0.628571428571429</v>
      </c>
      <c r="V735" s="4">
        <f>Table1[[#This Row],[F1-Score]]*100</f>
        <v>62.857142857142904</v>
      </c>
      <c r="W735" s="6">
        <v>0.44498348236084001</v>
      </c>
      <c r="X735" s="6">
        <v>1.05822086334229E-2</v>
      </c>
      <c r="Y735" s="6">
        <v>0.43440127372741699</v>
      </c>
      <c r="Z735" t="s">
        <v>264</v>
      </c>
      <c r="AA735" t="s">
        <v>788</v>
      </c>
    </row>
    <row r="736" spans="1:27" hidden="1" x14ac:dyDescent="0.25">
      <c r="A736">
        <v>122.2</v>
      </c>
      <c r="B736" t="s">
        <v>24</v>
      </c>
      <c r="C736" t="s">
        <v>263</v>
      </c>
      <c r="D736">
        <f>Table1[[#This Row],[numberOfOccurrancesToBeDiscovered]]*Table1[[#This Row],[motifLength]]/Table1[[#This Row],[percentageMotifsOverLog]]*100</f>
        <v>6000</v>
      </c>
      <c r="E736">
        <v>0</v>
      </c>
      <c r="F736">
        <v>2.5</v>
      </c>
      <c r="G736">
        <v>10</v>
      </c>
      <c r="H736">
        <v>15</v>
      </c>
      <c r="I736">
        <v>5</v>
      </c>
      <c r="J736">
        <v>1</v>
      </c>
      <c r="K736">
        <v>1</v>
      </c>
      <c r="L736">
        <v>15</v>
      </c>
      <c r="M736">
        <v>6</v>
      </c>
      <c r="N736">
        <v>10</v>
      </c>
      <c r="O736" s="1">
        <v>40</v>
      </c>
      <c r="P736">
        <v>2.8333333333333299</v>
      </c>
      <c r="Q736" s="4">
        <v>0.6</v>
      </c>
      <c r="R736" s="4">
        <f>Table1[[#This Row],[Precision]]*100</f>
        <v>60</v>
      </c>
      <c r="S736" s="4">
        <v>0.4</v>
      </c>
      <c r="T736" s="4">
        <f>Table1[[#This Row],[Recall]]*100</f>
        <v>40</v>
      </c>
      <c r="U736" s="4">
        <v>0.48</v>
      </c>
      <c r="V736" s="4">
        <f>Table1[[#This Row],[F1-Score]]*100</f>
        <v>48</v>
      </c>
      <c r="W736" s="6">
        <v>0.41512274742126498</v>
      </c>
      <c r="X736" s="6">
        <v>1.05822086334229E-2</v>
      </c>
      <c r="Y736" s="6">
        <v>0.40454053878784202</v>
      </c>
      <c r="Z736" t="s">
        <v>264</v>
      </c>
      <c r="AA736" t="s">
        <v>1329</v>
      </c>
    </row>
    <row r="737" spans="1:27" hidden="1" x14ac:dyDescent="0.25">
      <c r="A737">
        <v>122.3</v>
      </c>
      <c r="B737" t="s">
        <v>24</v>
      </c>
      <c r="C737" t="s">
        <v>263</v>
      </c>
      <c r="D737">
        <f>Table1[[#This Row],[numberOfOccurrancesToBeDiscovered]]*Table1[[#This Row],[motifLength]]/Table1[[#This Row],[percentageMotifsOverLog]]*100</f>
        <v>6000</v>
      </c>
      <c r="E737">
        <v>0</v>
      </c>
      <c r="F737">
        <v>2.5</v>
      </c>
      <c r="G737">
        <v>10</v>
      </c>
      <c r="H737">
        <v>20</v>
      </c>
      <c r="I737">
        <v>10</v>
      </c>
      <c r="J737">
        <v>1</v>
      </c>
      <c r="K737">
        <v>1</v>
      </c>
      <c r="L737">
        <v>15</v>
      </c>
      <c r="M737">
        <v>0</v>
      </c>
      <c r="N737">
        <v>10</v>
      </c>
      <c r="O737" s="1">
        <v>0</v>
      </c>
      <c r="Q737" s="4">
        <v>0</v>
      </c>
      <c r="R737" s="4">
        <f>Table1[[#This Row],[Precision]]*100</f>
        <v>0</v>
      </c>
      <c r="S737" s="4">
        <v>0</v>
      </c>
      <c r="T737" s="4">
        <f>Table1[[#This Row],[Recall]]*100</f>
        <v>0</v>
      </c>
      <c r="U737" s="4">
        <v>0</v>
      </c>
      <c r="V737" s="4">
        <f>Table1[[#This Row],[F1-Score]]*100</f>
        <v>0</v>
      </c>
      <c r="W737" s="6">
        <v>0.43539690971374501</v>
      </c>
      <c r="X737" s="6">
        <v>1.05822086334229E-2</v>
      </c>
      <c r="Y737" s="6">
        <v>0.42481470108032199</v>
      </c>
      <c r="Z737" t="s">
        <v>264</v>
      </c>
      <c r="AA737" t="s">
        <v>27</v>
      </c>
    </row>
    <row r="738" spans="1:27" hidden="1" x14ac:dyDescent="0.25">
      <c r="A738">
        <v>122.4</v>
      </c>
      <c r="B738" t="s">
        <v>24</v>
      </c>
      <c r="C738" t="s">
        <v>263</v>
      </c>
      <c r="D738">
        <f>Table1[[#This Row],[numberOfOccurrancesToBeDiscovered]]*Table1[[#This Row],[motifLength]]/Table1[[#This Row],[percentageMotifsOverLog]]*100</f>
        <v>6000</v>
      </c>
      <c r="E738">
        <v>0</v>
      </c>
      <c r="F738">
        <v>2.5</v>
      </c>
      <c r="G738">
        <v>10</v>
      </c>
      <c r="H738">
        <v>25</v>
      </c>
      <c r="I738">
        <v>15</v>
      </c>
      <c r="J738">
        <v>1</v>
      </c>
      <c r="K738">
        <v>1</v>
      </c>
      <c r="L738">
        <v>15</v>
      </c>
      <c r="M738">
        <v>2</v>
      </c>
      <c r="N738">
        <v>10</v>
      </c>
      <c r="O738">
        <v>13.3333333333333</v>
      </c>
      <c r="P738">
        <v>10.5</v>
      </c>
      <c r="Q738" s="4">
        <v>0.2</v>
      </c>
      <c r="R738" s="4">
        <f>Table1[[#This Row],[Precision]]*100</f>
        <v>20</v>
      </c>
      <c r="S738" s="4">
        <v>0.133333333333333</v>
      </c>
      <c r="T738" s="4">
        <f>Table1[[#This Row],[Recall]]*100</f>
        <v>13.3333333333333</v>
      </c>
      <c r="U738" s="4">
        <v>0.16</v>
      </c>
      <c r="V738" s="4">
        <f>Table1[[#This Row],[F1-Score]]*100</f>
        <v>16</v>
      </c>
      <c r="W738" s="6">
        <v>0.43600010871887201</v>
      </c>
      <c r="X738" s="6">
        <v>1.05822086334229E-2</v>
      </c>
      <c r="Y738" s="6">
        <v>0.425417900085449</v>
      </c>
      <c r="Z738" t="s">
        <v>264</v>
      </c>
      <c r="AA738" t="s">
        <v>789</v>
      </c>
    </row>
    <row r="739" spans="1:27" hidden="1" x14ac:dyDescent="0.25">
      <c r="A739">
        <v>122.5</v>
      </c>
      <c r="B739" t="s">
        <v>24</v>
      </c>
      <c r="C739" t="s">
        <v>263</v>
      </c>
      <c r="D739">
        <f>Table1[[#This Row],[numberOfOccurrancesToBeDiscovered]]*Table1[[#This Row],[motifLength]]/Table1[[#This Row],[percentageMotifsOverLog]]*100</f>
        <v>6000</v>
      </c>
      <c r="E739">
        <v>0</v>
      </c>
      <c r="F739">
        <v>2.5</v>
      </c>
      <c r="G739">
        <v>10</v>
      </c>
      <c r="H739">
        <v>30</v>
      </c>
      <c r="I739">
        <v>20</v>
      </c>
      <c r="J739">
        <v>1</v>
      </c>
      <c r="K739">
        <v>1</v>
      </c>
      <c r="L739">
        <v>15</v>
      </c>
      <c r="M739">
        <v>0</v>
      </c>
      <c r="N739">
        <v>10</v>
      </c>
      <c r="O739" s="1">
        <v>0</v>
      </c>
      <c r="Q739" s="4">
        <v>0</v>
      </c>
      <c r="R739" s="4">
        <f>Table1[[#This Row],[Precision]]*100</f>
        <v>0</v>
      </c>
      <c r="S739" s="4">
        <v>0</v>
      </c>
      <c r="T739" s="4">
        <f>Table1[[#This Row],[Recall]]*100</f>
        <v>0</v>
      </c>
      <c r="U739" s="4">
        <v>0</v>
      </c>
      <c r="V739" s="4">
        <f>Table1[[#This Row],[F1-Score]]*100</f>
        <v>0</v>
      </c>
      <c r="W739" s="6">
        <v>0.44254350662231401</v>
      </c>
      <c r="X739" s="6">
        <v>1.05822086334229E-2</v>
      </c>
      <c r="Y739" s="6">
        <v>0.43196129798889199</v>
      </c>
      <c r="Z739" t="s">
        <v>264</v>
      </c>
      <c r="AA739" t="s">
        <v>27</v>
      </c>
    </row>
    <row r="740" spans="1:27" hidden="1" x14ac:dyDescent="0.25">
      <c r="A740">
        <v>123</v>
      </c>
      <c r="B740" t="s">
        <v>24</v>
      </c>
      <c r="C740" t="s">
        <v>265</v>
      </c>
      <c r="D740">
        <f>Table1[[#This Row],[numberOfOccurrancesToBeDiscovered]]*Table1[[#This Row],[motifLength]]/Table1[[#This Row],[percentageMotifsOverLog]]*100</f>
        <v>3000</v>
      </c>
      <c r="E740">
        <v>0</v>
      </c>
      <c r="F740">
        <v>5</v>
      </c>
      <c r="G740">
        <v>10</v>
      </c>
      <c r="H740">
        <v>5</v>
      </c>
      <c r="I740">
        <v>-5</v>
      </c>
      <c r="J740">
        <v>1</v>
      </c>
      <c r="K740">
        <v>1</v>
      </c>
      <c r="L740">
        <v>15</v>
      </c>
      <c r="M740">
        <v>15</v>
      </c>
      <c r="N740">
        <v>20</v>
      </c>
      <c r="O740">
        <v>100</v>
      </c>
      <c r="P740">
        <v>0</v>
      </c>
      <c r="Q740" s="4">
        <v>0.75</v>
      </c>
      <c r="R740" s="4">
        <f>Table1[[#This Row],[Precision]]*100</f>
        <v>75</v>
      </c>
      <c r="S740" s="4">
        <v>1</v>
      </c>
      <c r="T740" s="4">
        <f>Table1[[#This Row],[Recall]]*100</f>
        <v>100</v>
      </c>
      <c r="U740" s="4">
        <v>0.85714285714285698</v>
      </c>
      <c r="V740" s="4">
        <f>Table1[[#This Row],[F1-Score]]*100</f>
        <v>85.714285714285694</v>
      </c>
      <c r="W740" s="6">
        <v>0.166209936141968</v>
      </c>
      <c r="X740" s="6">
        <v>2.3036718368530301E-2</v>
      </c>
      <c r="Y740" s="6">
        <v>0.143173217773438</v>
      </c>
      <c r="Z740" t="s">
        <v>266</v>
      </c>
      <c r="AA740" t="s">
        <v>1330</v>
      </c>
    </row>
    <row r="741" spans="1:27" hidden="1" x14ac:dyDescent="0.25">
      <c r="A741">
        <v>123.1</v>
      </c>
      <c r="B741" t="s">
        <v>24</v>
      </c>
      <c r="C741" t="s">
        <v>265</v>
      </c>
      <c r="D741">
        <f>Table1[[#This Row],[numberOfOccurrancesToBeDiscovered]]*Table1[[#This Row],[motifLength]]/Table1[[#This Row],[percentageMotifsOverLog]]*100</f>
        <v>3000</v>
      </c>
      <c r="E741">
        <v>0</v>
      </c>
      <c r="F741">
        <v>5</v>
      </c>
      <c r="G741">
        <v>10</v>
      </c>
      <c r="H741">
        <v>10</v>
      </c>
      <c r="I741">
        <v>0</v>
      </c>
      <c r="J741">
        <v>1</v>
      </c>
      <c r="K741">
        <v>1</v>
      </c>
      <c r="L741">
        <v>15</v>
      </c>
      <c r="M741">
        <v>15</v>
      </c>
      <c r="N741">
        <v>20</v>
      </c>
      <c r="O741">
        <v>100</v>
      </c>
      <c r="P741">
        <v>0</v>
      </c>
      <c r="Q741" s="4">
        <v>0.75</v>
      </c>
      <c r="R741" s="4">
        <f>Table1[[#This Row],[Precision]]*100</f>
        <v>75</v>
      </c>
      <c r="S741" s="4">
        <v>1</v>
      </c>
      <c r="T741" s="4">
        <f>Table1[[#This Row],[Recall]]*100</f>
        <v>100</v>
      </c>
      <c r="U741" s="4">
        <v>0.85714285714285698</v>
      </c>
      <c r="V741" s="4">
        <f>Table1[[#This Row],[F1-Score]]*100</f>
        <v>85.714285714285694</v>
      </c>
      <c r="W741" s="6">
        <v>0.17336654663085899</v>
      </c>
      <c r="X741" s="6">
        <v>2.3036718368530301E-2</v>
      </c>
      <c r="Y741" s="6">
        <v>0.15032982826232899</v>
      </c>
      <c r="Z741" t="s">
        <v>266</v>
      </c>
      <c r="AA741" t="s">
        <v>1330</v>
      </c>
    </row>
    <row r="742" spans="1:27" hidden="1" x14ac:dyDescent="0.25">
      <c r="A742">
        <v>123.2</v>
      </c>
      <c r="B742" t="s">
        <v>24</v>
      </c>
      <c r="C742" t="s">
        <v>265</v>
      </c>
      <c r="D742">
        <f>Table1[[#This Row],[numberOfOccurrancesToBeDiscovered]]*Table1[[#This Row],[motifLength]]/Table1[[#This Row],[percentageMotifsOverLog]]*100</f>
        <v>3000</v>
      </c>
      <c r="E742">
        <v>0</v>
      </c>
      <c r="F742">
        <v>5</v>
      </c>
      <c r="G742">
        <v>10</v>
      </c>
      <c r="H742">
        <v>15</v>
      </c>
      <c r="I742">
        <v>5</v>
      </c>
      <c r="J742">
        <v>1</v>
      </c>
      <c r="K742">
        <v>1</v>
      </c>
      <c r="L742">
        <v>15</v>
      </c>
      <c r="M742">
        <v>2</v>
      </c>
      <c r="N742">
        <v>10</v>
      </c>
      <c r="O742" s="1">
        <v>13.3333333333333</v>
      </c>
      <c r="P742">
        <v>1</v>
      </c>
      <c r="Q742" s="4">
        <v>0.2</v>
      </c>
      <c r="R742" s="4">
        <f>Table1[[#This Row],[Precision]]*100</f>
        <v>20</v>
      </c>
      <c r="S742" s="4">
        <v>0.133333333333333</v>
      </c>
      <c r="T742" s="4">
        <f>Table1[[#This Row],[Recall]]*100</f>
        <v>13.3333333333333</v>
      </c>
      <c r="U742" s="4">
        <v>0.16</v>
      </c>
      <c r="V742" s="4">
        <f>Table1[[#This Row],[F1-Score]]*100</f>
        <v>16</v>
      </c>
      <c r="W742" s="6">
        <v>0.13966250419616699</v>
      </c>
      <c r="X742" s="6">
        <v>2.3036718368530301E-2</v>
      </c>
      <c r="Y742" s="6">
        <v>0.116625785827637</v>
      </c>
      <c r="Z742" t="s">
        <v>266</v>
      </c>
      <c r="AA742" t="s">
        <v>1331</v>
      </c>
    </row>
    <row r="743" spans="1:27" hidden="1" x14ac:dyDescent="0.25">
      <c r="A743">
        <v>123.3</v>
      </c>
      <c r="B743" t="s">
        <v>24</v>
      </c>
      <c r="C743" t="s">
        <v>265</v>
      </c>
      <c r="D743">
        <f>Table1[[#This Row],[numberOfOccurrancesToBeDiscovered]]*Table1[[#This Row],[motifLength]]/Table1[[#This Row],[percentageMotifsOverLog]]*100</f>
        <v>3000</v>
      </c>
      <c r="E743">
        <v>0</v>
      </c>
      <c r="F743">
        <v>5</v>
      </c>
      <c r="G743">
        <v>10</v>
      </c>
      <c r="H743">
        <v>20</v>
      </c>
      <c r="I743">
        <v>10</v>
      </c>
      <c r="J743">
        <v>1</v>
      </c>
      <c r="K743">
        <v>1</v>
      </c>
      <c r="L743">
        <v>15</v>
      </c>
      <c r="M743">
        <v>6</v>
      </c>
      <c r="N743">
        <v>10</v>
      </c>
      <c r="O743">
        <v>40</v>
      </c>
      <c r="P743">
        <v>7.8333333333333304</v>
      </c>
      <c r="Q743" s="4">
        <v>0.6</v>
      </c>
      <c r="R743" s="4">
        <f>Table1[[#This Row],[Precision]]*100</f>
        <v>60</v>
      </c>
      <c r="S743" s="4">
        <v>0.4</v>
      </c>
      <c r="T743" s="4">
        <f>Table1[[#This Row],[Recall]]*100</f>
        <v>40</v>
      </c>
      <c r="U743" s="4">
        <v>0.48</v>
      </c>
      <c r="V743" s="4">
        <f>Table1[[#This Row],[F1-Score]]*100</f>
        <v>48</v>
      </c>
      <c r="W743" s="6">
        <v>0.14598059654235801</v>
      </c>
      <c r="X743" s="6">
        <v>2.3036718368530301E-2</v>
      </c>
      <c r="Y743" s="6">
        <v>0.122943878173828</v>
      </c>
      <c r="Z743" t="s">
        <v>266</v>
      </c>
      <c r="AA743" t="s">
        <v>1332</v>
      </c>
    </row>
    <row r="744" spans="1:27" hidden="1" x14ac:dyDescent="0.25">
      <c r="A744">
        <v>123.4</v>
      </c>
      <c r="B744" t="s">
        <v>24</v>
      </c>
      <c r="C744" t="s">
        <v>265</v>
      </c>
      <c r="D744">
        <f>Table1[[#This Row],[numberOfOccurrancesToBeDiscovered]]*Table1[[#This Row],[motifLength]]/Table1[[#This Row],[percentageMotifsOverLog]]*100</f>
        <v>3000</v>
      </c>
      <c r="E744">
        <v>0</v>
      </c>
      <c r="F744">
        <v>5</v>
      </c>
      <c r="G744">
        <v>10</v>
      </c>
      <c r="H744">
        <v>25</v>
      </c>
      <c r="I744">
        <v>15</v>
      </c>
      <c r="J744">
        <v>1</v>
      </c>
      <c r="K744">
        <v>1</v>
      </c>
      <c r="L744">
        <v>15</v>
      </c>
      <c r="M744">
        <v>7</v>
      </c>
      <c r="N744">
        <v>10</v>
      </c>
      <c r="O744" s="1">
        <v>46.6666666666667</v>
      </c>
      <c r="P744">
        <v>2.71428571428571</v>
      </c>
      <c r="Q744" s="4">
        <v>0.7</v>
      </c>
      <c r="R744" s="4">
        <f>Table1[[#This Row],[Precision]]*100</f>
        <v>70</v>
      </c>
      <c r="S744" s="4">
        <v>0.46666666666666701</v>
      </c>
      <c r="T744" s="4">
        <f>Table1[[#This Row],[Recall]]*100</f>
        <v>46.6666666666667</v>
      </c>
      <c r="U744" s="4">
        <v>0.56000000000000005</v>
      </c>
      <c r="V744" s="4">
        <f>Table1[[#This Row],[F1-Score]]*100</f>
        <v>56.000000000000007</v>
      </c>
      <c r="W744" s="6">
        <v>0.13778781890869099</v>
      </c>
      <c r="X744" s="6">
        <v>2.3036718368530301E-2</v>
      </c>
      <c r="Y744" s="6">
        <v>0.11475110054016099</v>
      </c>
      <c r="Z744" t="s">
        <v>266</v>
      </c>
      <c r="AA744" t="s">
        <v>1333</v>
      </c>
    </row>
    <row r="745" spans="1:27" hidden="1" x14ac:dyDescent="0.25">
      <c r="A745">
        <v>123.5</v>
      </c>
      <c r="B745" t="s">
        <v>24</v>
      </c>
      <c r="C745" t="s">
        <v>265</v>
      </c>
      <c r="D745">
        <f>Table1[[#This Row],[numberOfOccurrancesToBeDiscovered]]*Table1[[#This Row],[motifLength]]/Table1[[#This Row],[percentageMotifsOverLog]]*100</f>
        <v>3000</v>
      </c>
      <c r="E745">
        <v>0</v>
      </c>
      <c r="F745">
        <v>5</v>
      </c>
      <c r="G745">
        <v>10</v>
      </c>
      <c r="H745">
        <v>30</v>
      </c>
      <c r="I745">
        <v>20</v>
      </c>
      <c r="J745">
        <v>1</v>
      </c>
      <c r="K745">
        <v>1</v>
      </c>
      <c r="L745">
        <v>15</v>
      </c>
      <c r="M745">
        <v>12</v>
      </c>
      <c r="N745">
        <v>20</v>
      </c>
      <c r="O745">
        <v>80</v>
      </c>
      <c r="P745" s="1">
        <v>2.3333333333333299</v>
      </c>
      <c r="Q745" s="4">
        <v>0.6</v>
      </c>
      <c r="R745" s="4">
        <f>Table1[[#This Row],[Precision]]*100</f>
        <v>60</v>
      </c>
      <c r="S745" s="4">
        <v>0.8</v>
      </c>
      <c r="T745" s="4">
        <f>Table1[[#This Row],[Recall]]*100</f>
        <v>80</v>
      </c>
      <c r="U745" s="4">
        <v>0.68571428571428605</v>
      </c>
      <c r="V745" s="4">
        <f>Table1[[#This Row],[F1-Score]]*100</f>
        <v>68.571428571428612</v>
      </c>
      <c r="W745" s="6">
        <v>0.151876211166382</v>
      </c>
      <c r="X745" s="6">
        <v>2.3036718368530301E-2</v>
      </c>
      <c r="Y745" s="6">
        <v>0.12883949279785201</v>
      </c>
      <c r="Z745" t="s">
        <v>266</v>
      </c>
      <c r="AA745" t="s">
        <v>1334</v>
      </c>
    </row>
    <row r="746" spans="1:27" hidden="1" x14ac:dyDescent="0.25">
      <c r="A746">
        <v>124</v>
      </c>
      <c r="B746" t="s">
        <v>24</v>
      </c>
      <c r="C746" t="s">
        <v>267</v>
      </c>
      <c r="D746">
        <f>Table1[[#This Row],[numberOfOccurrancesToBeDiscovered]]*Table1[[#This Row],[motifLength]]/Table1[[#This Row],[percentageMotifsOverLog]]*100</f>
        <v>2250</v>
      </c>
      <c r="E746">
        <v>0</v>
      </c>
      <c r="F746">
        <v>10</v>
      </c>
      <c r="G746">
        <v>15</v>
      </c>
      <c r="H746">
        <v>5</v>
      </c>
      <c r="I746">
        <v>-10</v>
      </c>
      <c r="J746">
        <v>1</v>
      </c>
      <c r="K746">
        <v>1</v>
      </c>
      <c r="L746">
        <v>15</v>
      </c>
      <c r="M746">
        <v>15</v>
      </c>
      <c r="N746">
        <v>20</v>
      </c>
      <c r="O746">
        <v>100</v>
      </c>
      <c r="P746">
        <v>1.2666666666666699</v>
      </c>
      <c r="Q746" s="4">
        <v>0.75</v>
      </c>
      <c r="R746" s="4">
        <f>Table1[[#This Row],[Precision]]*100</f>
        <v>75</v>
      </c>
      <c r="S746" s="4">
        <v>1</v>
      </c>
      <c r="T746" s="4">
        <f>Table1[[#This Row],[Recall]]*100</f>
        <v>100</v>
      </c>
      <c r="U746" s="4">
        <v>0.85714285714285698</v>
      </c>
      <c r="V746" s="4">
        <f>Table1[[#This Row],[F1-Score]]*100</f>
        <v>85.714285714285694</v>
      </c>
      <c r="W746" s="6">
        <v>0.12407040596008299</v>
      </c>
      <c r="X746" s="6">
        <v>1.7127990722656299E-2</v>
      </c>
      <c r="Y746" s="6">
        <v>0.10694241523742699</v>
      </c>
      <c r="Z746" t="s">
        <v>268</v>
      </c>
      <c r="AA746" t="s">
        <v>790</v>
      </c>
    </row>
    <row r="747" spans="1:27" hidden="1" x14ac:dyDescent="0.25">
      <c r="A747">
        <v>124.1</v>
      </c>
      <c r="B747" t="s">
        <v>24</v>
      </c>
      <c r="C747" t="s">
        <v>267</v>
      </c>
      <c r="D747">
        <f>Table1[[#This Row],[numberOfOccurrancesToBeDiscovered]]*Table1[[#This Row],[motifLength]]/Table1[[#This Row],[percentageMotifsOverLog]]*100</f>
        <v>2250</v>
      </c>
      <c r="E747">
        <v>0</v>
      </c>
      <c r="F747">
        <v>10</v>
      </c>
      <c r="G747">
        <v>15</v>
      </c>
      <c r="H747">
        <v>10</v>
      </c>
      <c r="I747">
        <v>-5</v>
      </c>
      <c r="J747">
        <v>1</v>
      </c>
      <c r="K747">
        <v>1</v>
      </c>
      <c r="L747">
        <v>15</v>
      </c>
      <c r="M747">
        <v>15</v>
      </c>
      <c r="N747">
        <v>20</v>
      </c>
      <c r="O747">
        <v>100</v>
      </c>
      <c r="P747">
        <v>1.2666666666666699</v>
      </c>
      <c r="Q747" s="4">
        <v>0.75</v>
      </c>
      <c r="R747" s="4">
        <f>Table1[[#This Row],[Precision]]*100</f>
        <v>75</v>
      </c>
      <c r="S747" s="4">
        <v>1</v>
      </c>
      <c r="T747" s="4">
        <f>Table1[[#This Row],[Recall]]*100</f>
        <v>100</v>
      </c>
      <c r="U747" s="4">
        <v>0.85714285714285698</v>
      </c>
      <c r="V747" s="4">
        <f>Table1[[#This Row],[F1-Score]]*100</f>
        <v>85.714285714285694</v>
      </c>
      <c r="W747" s="6">
        <v>9.2834234237670898E-2</v>
      </c>
      <c r="X747" s="6">
        <v>1.7127990722656299E-2</v>
      </c>
      <c r="Y747" s="6">
        <v>7.5706243515014704E-2</v>
      </c>
      <c r="Z747" t="s">
        <v>268</v>
      </c>
      <c r="AA747" t="s">
        <v>790</v>
      </c>
    </row>
    <row r="748" spans="1:27" hidden="1" x14ac:dyDescent="0.25">
      <c r="A748">
        <v>124.2</v>
      </c>
      <c r="B748" t="s">
        <v>24</v>
      </c>
      <c r="C748" t="s">
        <v>267</v>
      </c>
      <c r="D748">
        <f>Table1[[#This Row],[numberOfOccurrancesToBeDiscovered]]*Table1[[#This Row],[motifLength]]/Table1[[#This Row],[percentageMotifsOverLog]]*100</f>
        <v>2250</v>
      </c>
      <c r="E748">
        <v>0</v>
      </c>
      <c r="F748">
        <v>10</v>
      </c>
      <c r="G748">
        <v>15</v>
      </c>
      <c r="H748">
        <v>15</v>
      </c>
      <c r="I748">
        <v>0</v>
      </c>
      <c r="J748">
        <v>1</v>
      </c>
      <c r="K748">
        <v>1</v>
      </c>
      <c r="L748">
        <v>15</v>
      </c>
      <c r="M748">
        <v>15</v>
      </c>
      <c r="N748">
        <v>20</v>
      </c>
      <c r="O748">
        <v>100</v>
      </c>
      <c r="P748">
        <v>1.5333333333333301</v>
      </c>
      <c r="Q748" s="4">
        <v>0.75</v>
      </c>
      <c r="R748" s="4">
        <f>Table1[[#This Row],[Precision]]*100</f>
        <v>75</v>
      </c>
      <c r="S748" s="4">
        <v>1</v>
      </c>
      <c r="T748" s="4">
        <f>Table1[[#This Row],[Recall]]*100</f>
        <v>100</v>
      </c>
      <c r="U748" s="4">
        <v>0.85714285714285698</v>
      </c>
      <c r="V748" s="4">
        <f>Table1[[#This Row],[F1-Score]]*100</f>
        <v>85.714285714285694</v>
      </c>
      <c r="W748" s="6">
        <v>0.10024452209472701</v>
      </c>
      <c r="X748" s="6">
        <v>1.7127990722656299E-2</v>
      </c>
      <c r="Y748" s="6">
        <v>8.3116531372070299E-2</v>
      </c>
      <c r="Z748" t="s">
        <v>268</v>
      </c>
      <c r="AA748" t="s">
        <v>1335</v>
      </c>
    </row>
    <row r="749" spans="1:27" hidden="1" x14ac:dyDescent="0.25">
      <c r="A749">
        <v>124.3</v>
      </c>
      <c r="B749" t="s">
        <v>24</v>
      </c>
      <c r="C749" t="s">
        <v>267</v>
      </c>
      <c r="D749">
        <f>Table1[[#This Row],[numberOfOccurrancesToBeDiscovered]]*Table1[[#This Row],[motifLength]]/Table1[[#This Row],[percentageMotifsOverLog]]*100</f>
        <v>2250</v>
      </c>
      <c r="E749">
        <v>0</v>
      </c>
      <c r="F749">
        <v>10</v>
      </c>
      <c r="G749">
        <v>15</v>
      </c>
      <c r="H749">
        <v>20</v>
      </c>
      <c r="I749">
        <v>5</v>
      </c>
      <c r="J749">
        <v>1</v>
      </c>
      <c r="K749">
        <v>1</v>
      </c>
      <c r="L749">
        <v>15</v>
      </c>
      <c r="M749">
        <v>15</v>
      </c>
      <c r="N749">
        <v>20</v>
      </c>
      <c r="O749" s="1">
        <v>100</v>
      </c>
      <c r="P749">
        <v>5.2666666666666702</v>
      </c>
      <c r="Q749" s="4">
        <v>0.75</v>
      </c>
      <c r="R749" s="4">
        <f>Table1[[#This Row],[Precision]]*100</f>
        <v>75</v>
      </c>
      <c r="S749" s="4">
        <v>1</v>
      </c>
      <c r="T749" s="4">
        <f>Table1[[#This Row],[Recall]]*100</f>
        <v>100</v>
      </c>
      <c r="U749" s="4">
        <v>0.85714285714285698</v>
      </c>
      <c r="V749" s="4">
        <f>Table1[[#This Row],[F1-Score]]*100</f>
        <v>85.714285714285694</v>
      </c>
      <c r="W749" s="6">
        <v>0.10073661804199199</v>
      </c>
      <c r="X749" s="6">
        <v>1.7127990722656299E-2</v>
      </c>
      <c r="Y749" s="6">
        <v>8.3608627319336007E-2</v>
      </c>
      <c r="Z749" t="s">
        <v>268</v>
      </c>
      <c r="AA749" t="s">
        <v>1336</v>
      </c>
    </row>
    <row r="750" spans="1:27" hidden="1" x14ac:dyDescent="0.25">
      <c r="A750">
        <v>124.4</v>
      </c>
      <c r="B750" t="s">
        <v>24</v>
      </c>
      <c r="C750" t="s">
        <v>267</v>
      </c>
      <c r="D750">
        <f>Table1[[#This Row],[numberOfOccurrancesToBeDiscovered]]*Table1[[#This Row],[motifLength]]/Table1[[#This Row],[percentageMotifsOverLog]]*100</f>
        <v>2250</v>
      </c>
      <c r="E750">
        <v>0</v>
      </c>
      <c r="F750">
        <v>10</v>
      </c>
      <c r="G750">
        <v>15</v>
      </c>
      <c r="H750">
        <v>25</v>
      </c>
      <c r="I750">
        <v>10</v>
      </c>
      <c r="J750">
        <v>1</v>
      </c>
      <c r="K750">
        <v>1</v>
      </c>
      <c r="L750">
        <v>15</v>
      </c>
      <c r="M750">
        <v>15</v>
      </c>
      <c r="N750">
        <v>20</v>
      </c>
      <c r="O750" s="1">
        <v>100</v>
      </c>
      <c r="P750">
        <v>1.13333333333333</v>
      </c>
      <c r="Q750" s="4">
        <v>0.75</v>
      </c>
      <c r="R750" s="4">
        <f>Table1[[#This Row],[Precision]]*100</f>
        <v>75</v>
      </c>
      <c r="S750" s="4">
        <v>1</v>
      </c>
      <c r="T750" s="4">
        <f>Table1[[#This Row],[Recall]]*100</f>
        <v>100</v>
      </c>
      <c r="U750" s="4">
        <v>0.85714285714285698</v>
      </c>
      <c r="V750" s="4">
        <f>Table1[[#This Row],[F1-Score]]*100</f>
        <v>85.714285714285694</v>
      </c>
      <c r="W750" s="6">
        <v>0.10029125213623</v>
      </c>
      <c r="X750" s="6">
        <v>1.7127990722656299E-2</v>
      </c>
      <c r="Y750" s="6">
        <v>8.3163261413574205E-2</v>
      </c>
      <c r="Z750" t="s">
        <v>268</v>
      </c>
      <c r="AA750" t="s">
        <v>791</v>
      </c>
    </row>
    <row r="751" spans="1:27" hidden="1" x14ac:dyDescent="0.25">
      <c r="A751">
        <v>124.5</v>
      </c>
      <c r="B751" t="s">
        <v>24</v>
      </c>
      <c r="C751" t="s">
        <v>267</v>
      </c>
      <c r="D751">
        <f>Table1[[#This Row],[numberOfOccurrancesToBeDiscovered]]*Table1[[#This Row],[motifLength]]/Table1[[#This Row],[percentageMotifsOverLog]]*100</f>
        <v>2250</v>
      </c>
      <c r="E751">
        <v>0</v>
      </c>
      <c r="F751">
        <v>10</v>
      </c>
      <c r="G751">
        <v>15</v>
      </c>
      <c r="H751">
        <v>30</v>
      </c>
      <c r="I751">
        <v>15</v>
      </c>
      <c r="J751">
        <v>1</v>
      </c>
      <c r="K751">
        <v>1</v>
      </c>
      <c r="L751">
        <v>15</v>
      </c>
      <c r="M751">
        <v>1</v>
      </c>
      <c r="N751">
        <v>10</v>
      </c>
      <c r="O751" s="1">
        <v>6.6666666666666696</v>
      </c>
      <c r="P751">
        <v>6</v>
      </c>
      <c r="Q751" s="4">
        <v>0.1</v>
      </c>
      <c r="R751" s="4">
        <f>Table1[[#This Row],[Precision]]*100</f>
        <v>10</v>
      </c>
      <c r="S751" s="4">
        <v>6.6666666666666693E-2</v>
      </c>
      <c r="T751" s="4">
        <f>Table1[[#This Row],[Recall]]*100</f>
        <v>6.6666666666666696</v>
      </c>
      <c r="U751" s="4">
        <v>0.08</v>
      </c>
      <c r="V751" s="4">
        <f>Table1[[#This Row],[F1-Score]]*100</f>
        <v>8</v>
      </c>
      <c r="W751" s="6">
        <v>7.2710752487182603E-2</v>
      </c>
      <c r="X751" s="6">
        <v>1.7127990722656299E-2</v>
      </c>
      <c r="Y751" s="6">
        <v>5.5582761764526402E-2</v>
      </c>
      <c r="Z751" t="s">
        <v>268</v>
      </c>
      <c r="AA751" t="s">
        <v>1337</v>
      </c>
    </row>
    <row r="752" spans="1:27" hidden="1" x14ac:dyDescent="0.25">
      <c r="A752">
        <v>125</v>
      </c>
      <c r="B752" t="s">
        <v>24</v>
      </c>
      <c r="C752" t="s">
        <v>269</v>
      </c>
      <c r="D752">
        <f>Table1[[#This Row],[numberOfOccurrancesToBeDiscovered]]*Table1[[#This Row],[motifLength]]/Table1[[#This Row],[percentageMotifsOverLog]]*100</f>
        <v>22500</v>
      </c>
      <c r="E752">
        <v>0</v>
      </c>
      <c r="F752">
        <v>1</v>
      </c>
      <c r="G752">
        <v>15</v>
      </c>
      <c r="H752">
        <v>5</v>
      </c>
      <c r="I752">
        <v>-10</v>
      </c>
      <c r="J752">
        <v>1</v>
      </c>
      <c r="K752">
        <v>1</v>
      </c>
      <c r="L752">
        <v>15</v>
      </c>
      <c r="M752">
        <v>4</v>
      </c>
      <c r="N752">
        <v>10</v>
      </c>
      <c r="O752" s="1">
        <v>26.6666666666667</v>
      </c>
      <c r="P752">
        <v>1</v>
      </c>
      <c r="Q752" s="4">
        <v>0.4</v>
      </c>
      <c r="R752" s="4">
        <f>Table1[[#This Row],[Precision]]*100</f>
        <v>40</v>
      </c>
      <c r="S752" s="4">
        <v>0.266666666666667</v>
      </c>
      <c r="T752" s="4">
        <f>Table1[[#This Row],[Recall]]*100</f>
        <v>26.6666666666667</v>
      </c>
      <c r="U752" s="4">
        <v>0.32</v>
      </c>
      <c r="V752" s="4">
        <f>Table1[[#This Row],[F1-Score]]*100</f>
        <v>32</v>
      </c>
      <c r="W752" s="6">
        <v>5.8850619792938197</v>
      </c>
      <c r="X752" s="6">
        <v>2.2439002990722701E-2</v>
      </c>
      <c r="Y752" s="6">
        <v>5.8626229763030997</v>
      </c>
      <c r="Z752" t="s">
        <v>270</v>
      </c>
      <c r="AA752" t="s">
        <v>1338</v>
      </c>
    </row>
    <row r="753" spans="1:27" hidden="1" x14ac:dyDescent="0.25">
      <c r="A753">
        <v>125.1</v>
      </c>
      <c r="B753" t="s">
        <v>24</v>
      </c>
      <c r="C753" t="s">
        <v>269</v>
      </c>
      <c r="D753">
        <f>Table1[[#This Row],[numberOfOccurrancesToBeDiscovered]]*Table1[[#This Row],[motifLength]]/Table1[[#This Row],[percentageMotifsOverLog]]*100</f>
        <v>22500</v>
      </c>
      <c r="E753">
        <v>0</v>
      </c>
      <c r="F753">
        <v>1</v>
      </c>
      <c r="G753">
        <v>15</v>
      </c>
      <c r="H753">
        <v>10</v>
      </c>
      <c r="I753">
        <v>-5</v>
      </c>
      <c r="J753">
        <v>1</v>
      </c>
      <c r="K753">
        <v>1</v>
      </c>
      <c r="L753">
        <v>15</v>
      </c>
      <c r="M753">
        <v>6</v>
      </c>
      <c r="N753">
        <v>10</v>
      </c>
      <c r="O753">
        <v>40</v>
      </c>
      <c r="P753">
        <v>1</v>
      </c>
      <c r="Q753" s="4">
        <v>0.6</v>
      </c>
      <c r="R753" s="4">
        <f>Table1[[#This Row],[Precision]]*100</f>
        <v>60</v>
      </c>
      <c r="S753" s="4">
        <v>0.4</v>
      </c>
      <c r="T753" s="4">
        <f>Table1[[#This Row],[Recall]]*100</f>
        <v>40</v>
      </c>
      <c r="U753" s="4">
        <v>0.48</v>
      </c>
      <c r="V753" s="4">
        <f>Table1[[#This Row],[F1-Score]]*100</f>
        <v>48</v>
      </c>
      <c r="W753" s="6">
        <v>6.0741891860961896</v>
      </c>
      <c r="X753" s="6">
        <v>2.2439002990722701E-2</v>
      </c>
      <c r="Y753" s="6">
        <v>6.0517501831054696</v>
      </c>
      <c r="Z753" t="s">
        <v>270</v>
      </c>
      <c r="AA753" t="s">
        <v>1339</v>
      </c>
    </row>
    <row r="754" spans="1:27" hidden="1" x14ac:dyDescent="0.25">
      <c r="A754">
        <v>125.2</v>
      </c>
      <c r="B754" t="s">
        <v>24</v>
      </c>
      <c r="C754" t="s">
        <v>269</v>
      </c>
      <c r="D754">
        <f>Table1[[#This Row],[numberOfOccurrancesToBeDiscovered]]*Table1[[#This Row],[motifLength]]/Table1[[#This Row],[percentageMotifsOverLog]]*100</f>
        <v>22500</v>
      </c>
      <c r="E754">
        <v>0</v>
      </c>
      <c r="F754">
        <v>1</v>
      </c>
      <c r="G754">
        <v>15</v>
      </c>
      <c r="H754">
        <v>15</v>
      </c>
      <c r="I754">
        <v>0</v>
      </c>
      <c r="J754">
        <v>1</v>
      </c>
      <c r="K754">
        <v>1</v>
      </c>
      <c r="L754">
        <v>15</v>
      </c>
      <c r="M754">
        <v>7</v>
      </c>
      <c r="N754">
        <v>10</v>
      </c>
      <c r="O754" s="1">
        <v>46.6666666666667</v>
      </c>
      <c r="P754">
        <v>1</v>
      </c>
      <c r="Q754" s="4">
        <v>0.7</v>
      </c>
      <c r="R754" s="4">
        <f>Table1[[#This Row],[Precision]]*100</f>
        <v>70</v>
      </c>
      <c r="S754" s="4">
        <v>0.46666666666666701</v>
      </c>
      <c r="T754" s="4">
        <f>Table1[[#This Row],[Recall]]*100</f>
        <v>46.6666666666667</v>
      </c>
      <c r="U754" s="4">
        <v>0.56000000000000005</v>
      </c>
      <c r="V754" s="4">
        <f>Table1[[#This Row],[F1-Score]]*100</f>
        <v>56.000000000000007</v>
      </c>
      <c r="W754" s="6">
        <v>6.15704345703125</v>
      </c>
      <c r="X754" s="6">
        <v>2.2439002990722701E-2</v>
      </c>
      <c r="Y754" s="6">
        <v>6.13460445404053</v>
      </c>
      <c r="Z754" t="s">
        <v>270</v>
      </c>
      <c r="AA754" t="s">
        <v>1340</v>
      </c>
    </row>
    <row r="755" spans="1:27" hidden="1" x14ac:dyDescent="0.25">
      <c r="A755">
        <v>125.3</v>
      </c>
      <c r="B755" t="s">
        <v>24</v>
      </c>
      <c r="C755" t="s">
        <v>269</v>
      </c>
      <c r="D755">
        <f>Table1[[#This Row],[numberOfOccurrancesToBeDiscovered]]*Table1[[#This Row],[motifLength]]/Table1[[#This Row],[percentageMotifsOverLog]]*100</f>
        <v>22500</v>
      </c>
      <c r="E755">
        <v>0</v>
      </c>
      <c r="F755">
        <v>1</v>
      </c>
      <c r="G755">
        <v>15</v>
      </c>
      <c r="H755">
        <v>20</v>
      </c>
      <c r="I755">
        <v>5</v>
      </c>
      <c r="J755">
        <v>1</v>
      </c>
      <c r="K755">
        <v>1</v>
      </c>
      <c r="L755">
        <v>15</v>
      </c>
      <c r="M755">
        <v>7</v>
      </c>
      <c r="N755">
        <v>10</v>
      </c>
      <c r="O755">
        <v>46.6666666666667</v>
      </c>
      <c r="P755">
        <v>2</v>
      </c>
      <c r="Q755" s="4">
        <v>0.7</v>
      </c>
      <c r="R755" s="4">
        <f>Table1[[#This Row],[Precision]]*100</f>
        <v>70</v>
      </c>
      <c r="S755" s="4">
        <v>0.46666666666666701</v>
      </c>
      <c r="T755" s="4">
        <f>Table1[[#This Row],[Recall]]*100</f>
        <v>46.6666666666667</v>
      </c>
      <c r="U755" s="4">
        <v>0.56000000000000005</v>
      </c>
      <c r="V755" s="4">
        <f>Table1[[#This Row],[F1-Score]]*100</f>
        <v>56.000000000000007</v>
      </c>
      <c r="W755" s="6">
        <v>6.0742237567901602</v>
      </c>
      <c r="X755" s="6">
        <v>2.2439002990722701E-2</v>
      </c>
      <c r="Y755" s="6">
        <v>6.0517847537994403</v>
      </c>
      <c r="Z755" t="s">
        <v>270</v>
      </c>
      <c r="AA755" t="s">
        <v>1341</v>
      </c>
    </row>
    <row r="756" spans="1:27" hidden="1" x14ac:dyDescent="0.25">
      <c r="A756">
        <v>125.4</v>
      </c>
      <c r="B756" t="s">
        <v>24</v>
      </c>
      <c r="C756" t="s">
        <v>269</v>
      </c>
      <c r="D756">
        <f>Table1[[#This Row],[numberOfOccurrancesToBeDiscovered]]*Table1[[#This Row],[motifLength]]/Table1[[#This Row],[percentageMotifsOverLog]]*100</f>
        <v>22500</v>
      </c>
      <c r="E756">
        <v>0</v>
      </c>
      <c r="F756">
        <v>1</v>
      </c>
      <c r="G756">
        <v>15</v>
      </c>
      <c r="H756">
        <v>25</v>
      </c>
      <c r="I756">
        <v>10</v>
      </c>
      <c r="J756">
        <v>1</v>
      </c>
      <c r="K756">
        <v>1</v>
      </c>
      <c r="L756">
        <v>15</v>
      </c>
      <c r="M756">
        <v>4</v>
      </c>
      <c r="N756">
        <v>10</v>
      </c>
      <c r="O756" s="1">
        <v>26.6666666666667</v>
      </c>
      <c r="P756">
        <v>8</v>
      </c>
      <c r="Q756" s="4">
        <v>0.4</v>
      </c>
      <c r="R756" s="4">
        <f>Table1[[#This Row],[Precision]]*100</f>
        <v>40</v>
      </c>
      <c r="S756" s="4">
        <v>0.266666666666667</v>
      </c>
      <c r="T756" s="4">
        <f>Table1[[#This Row],[Recall]]*100</f>
        <v>26.6666666666667</v>
      </c>
      <c r="U756" s="4">
        <v>0.32</v>
      </c>
      <c r="V756" s="4">
        <f>Table1[[#This Row],[F1-Score]]*100</f>
        <v>32</v>
      </c>
      <c r="W756" s="6">
        <v>6.1781744956970197</v>
      </c>
      <c r="X756" s="6">
        <v>2.2439002990722701E-2</v>
      </c>
      <c r="Y756" s="6">
        <v>6.1557354927062997</v>
      </c>
      <c r="Z756" t="s">
        <v>270</v>
      </c>
      <c r="AA756" t="s">
        <v>1342</v>
      </c>
    </row>
    <row r="757" spans="1:27" hidden="1" x14ac:dyDescent="0.25">
      <c r="A757">
        <v>125.5</v>
      </c>
      <c r="B757" t="s">
        <v>24</v>
      </c>
      <c r="C757" t="s">
        <v>269</v>
      </c>
      <c r="D757">
        <f>Table1[[#This Row],[numberOfOccurrancesToBeDiscovered]]*Table1[[#This Row],[motifLength]]/Table1[[#This Row],[percentageMotifsOverLog]]*100</f>
        <v>22500</v>
      </c>
      <c r="E757">
        <v>0</v>
      </c>
      <c r="F757">
        <v>1</v>
      </c>
      <c r="G757">
        <v>15</v>
      </c>
      <c r="H757">
        <v>30</v>
      </c>
      <c r="I757">
        <v>15</v>
      </c>
      <c r="J757">
        <v>1</v>
      </c>
      <c r="K757">
        <v>1</v>
      </c>
      <c r="L757">
        <v>15</v>
      </c>
      <c r="M757">
        <v>7</v>
      </c>
      <c r="N757">
        <v>10</v>
      </c>
      <c r="O757">
        <v>46.6666666666667</v>
      </c>
      <c r="P757">
        <v>1.1428571428571399</v>
      </c>
      <c r="Q757" s="4">
        <v>0.7</v>
      </c>
      <c r="R757" s="4">
        <f>Table1[[#This Row],[Precision]]*100</f>
        <v>70</v>
      </c>
      <c r="S757" s="4">
        <v>0.46666666666666701</v>
      </c>
      <c r="T757" s="4">
        <f>Table1[[#This Row],[Recall]]*100</f>
        <v>46.6666666666667</v>
      </c>
      <c r="U757" s="4">
        <v>0.56000000000000005</v>
      </c>
      <c r="V757" s="4">
        <f>Table1[[#This Row],[F1-Score]]*100</f>
        <v>56.000000000000007</v>
      </c>
      <c r="W757" s="6">
        <v>6.1535902023315403</v>
      </c>
      <c r="X757" s="6">
        <v>2.2439002990722701E-2</v>
      </c>
      <c r="Y757" s="6">
        <v>6.1311511993408203</v>
      </c>
      <c r="Z757" t="s">
        <v>270</v>
      </c>
      <c r="AA757" t="s">
        <v>1343</v>
      </c>
    </row>
    <row r="758" spans="1:27" hidden="1" x14ac:dyDescent="0.25">
      <c r="A758">
        <v>126</v>
      </c>
      <c r="B758" t="s">
        <v>24</v>
      </c>
      <c r="C758" t="s">
        <v>271</v>
      </c>
      <c r="D758">
        <f>Table1[[#This Row],[numberOfOccurrancesToBeDiscovered]]*Table1[[#This Row],[motifLength]]/Table1[[#This Row],[percentageMotifsOverLog]]*100</f>
        <v>9000</v>
      </c>
      <c r="E758">
        <v>0</v>
      </c>
      <c r="F758">
        <v>2.5</v>
      </c>
      <c r="G758">
        <v>15</v>
      </c>
      <c r="H758">
        <v>5</v>
      </c>
      <c r="I758">
        <v>-10</v>
      </c>
      <c r="J758">
        <v>1</v>
      </c>
      <c r="K758">
        <v>1</v>
      </c>
      <c r="L758">
        <v>15</v>
      </c>
      <c r="M758">
        <v>6</v>
      </c>
      <c r="N758">
        <v>10</v>
      </c>
      <c r="O758">
        <v>40</v>
      </c>
      <c r="P758">
        <v>1</v>
      </c>
      <c r="Q758" s="4">
        <v>0.6</v>
      </c>
      <c r="R758" s="4">
        <f>Table1[[#This Row],[Precision]]*100</f>
        <v>60</v>
      </c>
      <c r="S758" s="4">
        <v>0.4</v>
      </c>
      <c r="T758" s="4">
        <f>Table1[[#This Row],[Recall]]*100</f>
        <v>40</v>
      </c>
      <c r="U758" s="4">
        <v>0.48</v>
      </c>
      <c r="V758" s="4">
        <f>Table1[[#This Row],[F1-Score]]*100</f>
        <v>48</v>
      </c>
      <c r="W758" s="6">
        <v>0.93356585502624501</v>
      </c>
      <c r="X758" s="6">
        <v>1.6787052154540998E-2</v>
      </c>
      <c r="Y758" s="6">
        <v>0.91677880287170399</v>
      </c>
      <c r="Z758" t="s">
        <v>272</v>
      </c>
      <c r="AA758" t="s">
        <v>1344</v>
      </c>
    </row>
    <row r="759" spans="1:27" hidden="1" x14ac:dyDescent="0.25">
      <c r="A759">
        <v>126.1</v>
      </c>
      <c r="B759" t="s">
        <v>24</v>
      </c>
      <c r="C759" t="s">
        <v>271</v>
      </c>
      <c r="D759">
        <f>Table1[[#This Row],[numberOfOccurrancesToBeDiscovered]]*Table1[[#This Row],[motifLength]]/Table1[[#This Row],[percentageMotifsOverLog]]*100</f>
        <v>9000</v>
      </c>
      <c r="E759">
        <v>0</v>
      </c>
      <c r="F759">
        <v>2.5</v>
      </c>
      <c r="G759">
        <v>15</v>
      </c>
      <c r="H759">
        <v>10</v>
      </c>
      <c r="I759">
        <v>-5</v>
      </c>
      <c r="J759">
        <v>1</v>
      </c>
      <c r="K759">
        <v>1</v>
      </c>
      <c r="L759">
        <v>15</v>
      </c>
      <c r="M759">
        <v>12</v>
      </c>
      <c r="N759">
        <v>20</v>
      </c>
      <c r="O759">
        <v>80</v>
      </c>
      <c r="P759">
        <v>1.1666666666666701</v>
      </c>
      <c r="Q759" s="4">
        <v>0.6</v>
      </c>
      <c r="R759" s="4">
        <f>Table1[[#This Row],[Precision]]*100</f>
        <v>60</v>
      </c>
      <c r="S759" s="4">
        <v>0.8</v>
      </c>
      <c r="T759" s="4">
        <f>Table1[[#This Row],[Recall]]*100</f>
        <v>80</v>
      </c>
      <c r="U759" s="4">
        <v>0.68571428571428605</v>
      </c>
      <c r="V759" s="4">
        <f>Table1[[#This Row],[F1-Score]]*100</f>
        <v>68.571428571428612</v>
      </c>
      <c r="W759" s="6">
        <v>1.0139045715332</v>
      </c>
      <c r="X759" s="6">
        <v>1.6787052154540998E-2</v>
      </c>
      <c r="Y759" s="6">
        <v>0.997117519378662</v>
      </c>
      <c r="Z759" t="s">
        <v>272</v>
      </c>
      <c r="AA759" t="s">
        <v>792</v>
      </c>
    </row>
    <row r="760" spans="1:27" hidden="1" x14ac:dyDescent="0.25">
      <c r="A760">
        <v>126.2</v>
      </c>
      <c r="B760" t="s">
        <v>24</v>
      </c>
      <c r="C760" t="s">
        <v>271</v>
      </c>
      <c r="D760">
        <f>Table1[[#This Row],[numberOfOccurrancesToBeDiscovered]]*Table1[[#This Row],[motifLength]]/Table1[[#This Row],[percentageMotifsOverLog]]*100</f>
        <v>9000</v>
      </c>
      <c r="E760">
        <v>0</v>
      </c>
      <c r="F760">
        <v>2.5</v>
      </c>
      <c r="G760">
        <v>15</v>
      </c>
      <c r="H760">
        <v>15</v>
      </c>
      <c r="I760">
        <v>0</v>
      </c>
      <c r="J760">
        <v>1</v>
      </c>
      <c r="K760">
        <v>1</v>
      </c>
      <c r="L760">
        <v>15</v>
      </c>
      <c r="M760">
        <v>13</v>
      </c>
      <c r="N760">
        <v>20</v>
      </c>
      <c r="O760">
        <v>86.6666666666667</v>
      </c>
      <c r="P760">
        <v>2</v>
      </c>
      <c r="Q760" s="4">
        <v>0.65</v>
      </c>
      <c r="R760" s="4">
        <f>Table1[[#This Row],[Precision]]*100</f>
        <v>65</v>
      </c>
      <c r="S760" s="4">
        <v>0.86666666666666703</v>
      </c>
      <c r="T760" s="4">
        <f>Table1[[#This Row],[Recall]]*100</f>
        <v>86.6666666666667</v>
      </c>
      <c r="U760" s="4">
        <v>0.74285714285714299</v>
      </c>
      <c r="V760" s="4">
        <f>Table1[[#This Row],[F1-Score]]*100</f>
        <v>74.285714285714306</v>
      </c>
      <c r="W760" s="6">
        <v>1.0338599681854199</v>
      </c>
      <c r="X760" s="6">
        <v>1.6787052154540998E-2</v>
      </c>
      <c r="Y760" s="6">
        <v>1.01707291603088</v>
      </c>
      <c r="Z760" t="s">
        <v>272</v>
      </c>
      <c r="AA760" t="s">
        <v>793</v>
      </c>
    </row>
    <row r="761" spans="1:27" hidden="1" x14ac:dyDescent="0.25">
      <c r="A761">
        <v>126.3</v>
      </c>
      <c r="B761" t="s">
        <v>24</v>
      </c>
      <c r="C761" t="s">
        <v>271</v>
      </c>
      <c r="D761">
        <f>Table1[[#This Row],[numberOfOccurrancesToBeDiscovered]]*Table1[[#This Row],[motifLength]]/Table1[[#This Row],[percentageMotifsOverLog]]*100</f>
        <v>9000</v>
      </c>
      <c r="E761">
        <v>0</v>
      </c>
      <c r="F761">
        <v>2.5</v>
      </c>
      <c r="G761">
        <v>15</v>
      </c>
      <c r="H761">
        <v>20</v>
      </c>
      <c r="I761">
        <v>5</v>
      </c>
      <c r="J761">
        <v>1</v>
      </c>
      <c r="K761">
        <v>1</v>
      </c>
      <c r="L761">
        <v>15</v>
      </c>
      <c r="M761">
        <v>11</v>
      </c>
      <c r="N761">
        <v>20</v>
      </c>
      <c r="O761">
        <v>73.3333333333333</v>
      </c>
      <c r="P761">
        <v>5.8181818181818201</v>
      </c>
      <c r="Q761" s="4">
        <v>0.55000000000000004</v>
      </c>
      <c r="R761" s="4">
        <f>Table1[[#This Row],[Precision]]*100</f>
        <v>55.000000000000007</v>
      </c>
      <c r="S761" s="4">
        <v>0.73333333333333295</v>
      </c>
      <c r="T761" s="4">
        <f>Table1[[#This Row],[Recall]]*100</f>
        <v>73.3333333333333</v>
      </c>
      <c r="U761" s="4">
        <v>0.628571428571429</v>
      </c>
      <c r="V761" s="4">
        <f>Table1[[#This Row],[F1-Score]]*100</f>
        <v>62.857142857142904</v>
      </c>
      <c r="W761" s="6">
        <v>1.00688457489014</v>
      </c>
      <c r="X761" s="6">
        <v>1.6787052154540998E-2</v>
      </c>
      <c r="Y761" s="6">
        <v>0.99009752273559604</v>
      </c>
      <c r="Z761" t="s">
        <v>272</v>
      </c>
      <c r="AA761" t="s">
        <v>794</v>
      </c>
    </row>
    <row r="762" spans="1:27" hidden="1" x14ac:dyDescent="0.25">
      <c r="A762">
        <v>126.4</v>
      </c>
      <c r="B762" t="s">
        <v>24</v>
      </c>
      <c r="C762" t="s">
        <v>271</v>
      </c>
      <c r="D762">
        <f>Table1[[#This Row],[numberOfOccurrancesToBeDiscovered]]*Table1[[#This Row],[motifLength]]/Table1[[#This Row],[percentageMotifsOverLog]]*100</f>
        <v>9000</v>
      </c>
      <c r="E762">
        <v>0</v>
      </c>
      <c r="F762">
        <v>2.5</v>
      </c>
      <c r="G762">
        <v>15</v>
      </c>
      <c r="H762">
        <v>25</v>
      </c>
      <c r="I762">
        <v>10</v>
      </c>
      <c r="J762">
        <v>1</v>
      </c>
      <c r="K762">
        <v>1</v>
      </c>
      <c r="L762">
        <v>15</v>
      </c>
      <c r="M762">
        <v>13</v>
      </c>
      <c r="N762">
        <v>20</v>
      </c>
      <c r="O762" s="1">
        <v>86.6666666666667</v>
      </c>
      <c r="P762">
        <v>0.61538461538461497</v>
      </c>
      <c r="Q762" s="4">
        <v>0.65</v>
      </c>
      <c r="R762" s="4">
        <f>Table1[[#This Row],[Precision]]*100</f>
        <v>65</v>
      </c>
      <c r="S762" s="4">
        <v>0.86666666666666703</v>
      </c>
      <c r="T762" s="4">
        <f>Table1[[#This Row],[Recall]]*100</f>
        <v>86.6666666666667</v>
      </c>
      <c r="U762" s="4">
        <v>0.74285714285714299</v>
      </c>
      <c r="V762" s="4">
        <f>Table1[[#This Row],[F1-Score]]*100</f>
        <v>74.285714285714306</v>
      </c>
      <c r="W762" s="6">
        <v>0.99350547790527299</v>
      </c>
      <c r="X762" s="6">
        <v>1.6787052154540998E-2</v>
      </c>
      <c r="Y762" s="6">
        <v>0.97671842575073198</v>
      </c>
      <c r="Z762" t="s">
        <v>272</v>
      </c>
      <c r="AA762" t="s">
        <v>1345</v>
      </c>
    </row>
    <row r="763" spans="1:27" hidden="1" x14ac:dyDescent="0.25">
      <c r="A763">
        <v>126.5</v>
      </c>
      <c r="B763" t="s">
        <v>24</v>
      </c>
      <c r="C763" t="s">
        <v>271</v>
      </c>
      <c r="D763">
        <f>Table1[[#This Row],[numberOfOccurrancesToBeDiscovered]]*Table1[[#This Row],[motifLength]]/Table1[[#This Row],[percentageMotifsOverLog]]*100</f>
        <v>9000</v>
      </c>
      <c r="E763">
        <v>0</v>
      </c>
      <c r="F763">
        <v>2.5</v>
      </c>
      <c r="G763">
        <v>15</v>
      </c>
      <c r="H763">
        <v>30</v>
      </c>
      <c r="I763">
        <v>15</v>
      </c>
      <c r="J763">
        <v>1</v>
      </c>
      <c r="K763">
        <v>1</v>
      </c>
      <c r="L763">
        <v>15</v>
      </c>
      <c r="M763">
        <v>0</v>
      </c>
      <c r="N763">
        <v>10</v>
      </c>
      <c r="O763" s="1">
        <v>0</v>
      </c>
      <c r="Q763" s="4">
        <v>0</v>
      </c>
      <c r="R763" s="4">
        <f>Table1[[#This Row],[Precision]]*100</f>
        <v>0</v>
      </c>
      <c r="S763" s="4">
        <v>0</v>
      </c>
      <c r="T763" s="4">
        <f>Table1[[#This Row],[Recall]]*100</f>
        <v>0</v>
      </c>
      <c r="U763" s="4">
        <v>0</v>
      </c>
      <c r="V763" s="4">
        <f>Table1[[#This Row],[F1-Score]]*100</f>
        <v>0</v>
      </c>
      <c r="W763" s="6">
        <v>0.95040631294250499</v>
      </c>
      <c r="X763" s="6">
        <v>1.6787052154540998E-2</v>
      </c>
      <c r="Y763" s="6">
        <v>0.93361926078796398</v>
      </c>
      <c r="Z763" t="s">
        <v>272</v>
      </c>
      <c r="AA763" t="s">
        <v>27</v>
      </c>
    </row>
    <row r="764" spans="1:27" hidden="1" x14ac:dyDescent="0.25">
      <c r="A764">
        <v>127</v>
      </c>
      <c r="B764" t="s">
        <v>24</v>
      </c>
      <c r="C764" t="s">
        <v>273</v>
      </c>
      <c r="D764">
        <f>Table1[[#This Row],[numberOfOccurrancesToBeDiscovered]]*Table1[[#This Row],[motifLength]]/Table1[[#This Row],[percentageMotifsOverLog]]*100</f>
        <v>4500</v>
      </c>
      <c r="E764">
        <v>0</v>
      </c>
      <c r="F764">
        <v>5</v>
      </c>
      <c r="G764">
        <v>15</v>
      </c>
      <c r="H764">
        <v>5</v>
      </c>
      <c r="I764">
        <v>-10</v>
      </c>
      <c r="J764">
        <v>1</v>
      </c>
      <c r="K764">
        <v>1</v>
      </c>
      <c r="L764">
        <v>15</v>
      </c>
      <c r="M764">
        <v>4</v>
      </c>
      <c r="N764">
        <v>10</v>
      </c>
      <c r="O764">
        <v>26.6666666666667</v>
      </c>
      <c r="P764">
        <v>1</v>
      </c>
      <c r="Q764" s="4">
        <v>0.4</v>
      </c>
      <c r="R764" s="4">
        <f>Table1[[#This Row],[Precision]]*100</f>
        <v>40</v>
      </c>
      <c r="S764" s="4">
        <v>0.266666666666667</v>
      </c>
      <c r="T764" s="4">
        <f>Table1[[#This Row],[Recall]]*100</f>
        <v>26.6666666666667</v>
      </c>
      <c r="U764" s="4">
        <v>0.32</v>
      </c>
      <c r="V764" s="4">
        <f>Table1[[#This Row],[F1-Score]]*100</f>
        <v>32</v>
      </c>
      <c r="W764" s="6">
        <v>0.24972200393676799</v>
      </c>
      <c r="X764" s="6">
        <v>0</v>
      </c>
      <c r="Y764" s="6">
        <v>0.24972200393676799</v>
      </c>
      <c r="Z764" t="s">
        <v>274</v>
      </c>
      <c r="AA764" t="s">
        <v>1346</v>
      </c>
    </row>
    <row r="765" spans="1:27" hidden="1" x14ac:dyDescent="0.25">
      <c r="A765">
        <v>127.1</v>
      </c>
      <c r="B765" t="s">
        <v>24</v>
      </c>
      <c r="C765" t="s">
        <v>273</v>
      </c>
      <c r="D765">
        <f>Table1[[#This Row],[numberOfOccurrancesToBeDiscovered]]*Table1[[#This Row],[motifLength]]/Table1[[#This Row],[percentageMotifsOverLog]]*100</f>
        <v>4500</v>
      </c>
      <c r="E765">
        <v>0</v>
      </c>
      <c r="F765">
        <v>5</v>
      </c>
      <c r="G765">
        <v>15</v>
      </c>
      <c r="H765">
        <v>10</v>
      </c>
      <c r="I765">
        <v>-5</v>
      </c>
      <c r="J765">
        <v>1</v>
      </c>
      <c r="K765">
        <v>1</v>
      </c>
      <c r="L765">
        <v>15</v>
      </c>
      <c r="M765">
        <v>5</v>
      </c>
      <c r="N765">
        <v>10</v>
      </c>
      <c r="O765" s="1">
        <v>33.3333333333333</v>
      </c>
      <c r="P765">
        <v>1</v>
      </c>
      <c r="Q765" s="4">
        <v>0.5</v>
      </c>
      <c r="R765" s="4">
        <f>Table1[[#This Row],[Precision]]*100</f>
        <v>50</v>
      </c>
      <c r="S765" s="4">
        <v>0.33333333333333298</v>
      </c>
      <c r="T765" s="4">
        <f>Table1[[#This Row],[Recall]]*100</f>
        <v>33.3333333333333</v>
      </c>
      <c r="U765" s="4">
        <v>0.4</v>
      </c>
      <c r="V765" s="4">
        <f>Table1[[#This Row],[F1-Score]]*100</f>
        <v>40</v>
      </c>
      <c r="W765" s="6">
        <v>0.2333984375</v>
      </c>
      <c r="X765" s="6">
        <v>0</v>
      </c>
      <c r="Y765" s="6">
        <v>0.2333984375</v>
      </c>
      <c r="Z765" t="s">
        <v>274</v>
      </c>
      <c r="AA765" t="s">
        <v>795</v>
      </c>
    </row>
    <row r="766" spans="1:27" hidden="1" x14ac:dyDescent="0.25">
      <c r="A766">
        <v>127.2</v>
      </c>
      <c r="B766" t="s">
        <v>24</v>
      </c>
      <c r="C766" t="s">
        <v>273</v>
      </c>
      <c r="D766">
        <f>Table1[[#This Row],[numberOfOccurrancesToBeDiscovered]]*Table1[[#This Row],[motifLength]]/Table1[[#This Row],[percentageMotifsOverLog]]*100</f>
        <v>4500</v>
      </c>
      <c r="E766">
        <v>0</v>
      </c>
      <c r="F766">
        <v>5</v>
      </c>
      <c r="G766">
        <v>15</v>
      </c>
      <c r="H766">
        <v>15</v>
      </c>
      <c r="I766">
        <v>0</v>
      </c>
      <c r="J766">
        <v>1</v>
      </c>
      <c r="K766">
        <v>1</v>
      </c>
      <c r="L766">
        <v>15</v>
      </c>
      <c r="M766">
        <v>13</v>
      </c>
      <c r="N766">
        <v>20</v>
      </c>
      <c r="O766">
        <v>86.6666666666667</v>
      </c>
      <c r="P766">
        <v>2.5384615384615401</v>
      </c>
      <c r="Q766" s="4">
        <v>0.65</v>
      </c>
      <c r="R766" s="4">
        <f>Table1[[#This Row],[Precision]]*100</f>
        <v>65</v>
      </c>
      <c r="S766" s="4">
        <v>0.86666666666666703</v>
      </c>
      <c r="T766" s="4">
        <f>Table1[[#This Row],[Recall]]*100</f>
        <v>86.6666666666667</v>
      </c>
      <c r="U766" s="4">
        <v>0.74285714285714299</v>
      </c>
      <c r="V766" s="4">
        <f>Table1[[#This Row],[F1-Score]]*100</f>
        <v>74.285714285714306</v>
      </c>
      <c r="W766" s="6">
        <v>0.266774892807007</v>
      </c>
      <c r="X766" s="6">
        <v>0</v>
      </c>
      <c r="Y766" s="6">
        <v>0.266774892807007</v>
      </c>
      <c r="Z766" t="s">
        <v>274</v>
      </c>
      <c r="AA766" t="s">
        <v>1347</v>
      </c>
    </row>
    <row r="767" spans="1:27" hidden="1" x14ac:dyDescent="0.25">
      <c r="A767">
        <v>127.3</v>
      </c>
      <c r="B767" t="s">
        <v>24</v>
      </c>
      <c r="C767" t="s">
        <v>273</v>
      </c>
      <c r="D767">
        <f>Table1[[#This Row],[numberOfOccurrancesToBeDiscovered]]*Table1[[#This Row],[motifLength]]/Table1[[#This Row],[percentageMotifsOverLog]]*100</f>
        <v>4500</v>
      </c>
      <c r="E767">
        <v>0</v>
      </c>
      <c r="F767">
        <v>5</v>
      </c>
      <c r="G767">
        <v>15</v>
      </c>
      <c r="H767">
        <v>20</v>
      </c>
      <c r="I767">
        <v>5</v>
      </c>
      <c r="J767">
        <v>1</v>
      </c>
      <c r="K767">
        <v>1</v>
      </c>
      <c r="L767">
        <v>15</v>
      </c>
      <c r="M767">
        <v>6</v>
      </c>
      <c r="N767">
        <v>10</v>
      </c>
      <c r="O767">
        <v>40</v>
      </c>
      <c r="P767">
        <v>4.3333333333333304</v>
      </c>
      <c r="Q767" s="4">
        <v>0.6</v>
      </c>
      <c r="R767" s="4">
        <f>Table1[[#This Row],[Precision]]*100</f>
        <v>60</v>
      </c>
      <c r="S767" s="4">
        <v>0.4</v>
      </c>
      <c r="T767" s="4">
        <f>Table1[[#This Row],[Recall]]*100</f>
        <v>40</v>
      </c>
      <c r="U767" s="4">
        <v>0.48</v>
      </c>
      <c r="V767" s="4">
        <f>Table1[[#This Row],[F1-Score]]*100</f>
        <v>48</v>
      </c>
      <c r="W767" s="6">
        <v>0.23358488082885701</v>
      </c>
      <c r="X767" s="6">
        <v>0</v>
      </c>
      <c r="Y767" s="6">
        <v>0.23358488082885701</v>
      </c>
      <c r="Z767" t="s">
        <v>274</v>
      </c>
      <c r="AA767" t="s">
        <v>796</v>
      </c>
    </row>
    <row r="768" spans="1:27" hidden="1" x14ac:dyDescent="0.25">
      <c r="A768">
        <v>127.4</v>
      </c>
      <c r="B768" t="s">
        <v>24</v>
      </c>
      <c r="C768" t="s">
        <v>273</v>
      </c>
      <c r="D768">
        <f>Table1[[#This Row],[numberOfOccurrancesToBeDiscovered]]*Table1[[#This Row],[motifLength]]/Table1[[#This Row],[percentageMotifsOverLog]]*100</f>
        <v>4500</v>
      </c>
      <c r="E768">
        <v>0</v>
      </c>
      <c r="F768">
        <v>5</v>
      </c>
      <c r="G768">
        <v>15</v>
      </c>
      <c r="H768">
        <v>25</v>
      </c>
      <c r="I768">
        <v>10</v>
      </c>
      <c r="J768">
        <v>1</v>
      </c>
      <c r="K768">
        <v>1</v>
      </c>
      <c r="L768">
        <v>15</v>
      </c>
      <c r="M768">
        <v>6</v>
      </c>
      <c r="N768">
        <v>10</v>
      </c>
      <c r="O768" s="1">
        <v>40</v>
      </c>
      <c r="P768">
        <v>3.8333333333333299</v>
      </c>
      <c r="Q768" s="4">
        <v>0.6</v>
      </c>
      <c r="R768" s="4">
        <f>Table1[[#This Row],[Precision]]*100</f>
        <v>60</v>
      </c>
      <c r="S768" s="4">
        <v>0.4</v>
      </c>
      <c r="T768" s="4">
        <f>Table1[[#This Row],[Recall]]*100</f>
        <v>40</v>
      </c>
      <c r="U768" s="4">
        <v>0.48</v>
      </c>
      <c r="V768" s="4">
        <f>Table1[[#This Row],[F1-Score]]*100</f>
        <v>48</v>
      </c>
      <c r="W768" s="6">
        <v>0.25996136665344199</v>
      </c>
      <c r="X768" s="6">
        <v>0</v>
      </c>
      <c r="Y768" s="6">
        <v>0.25996136665344199</v>
      </c>
      <c r="Z768" t="s">
        <v>274</v>
      </c>
      <c r="AA768" t="s">
        <v>1348</v>
      </c>
    </row>
    <row r="769" spans="1:27" hidden="1" x14ac:dyDescent="0.25">
      <c r="A769">
        <v>127.5</v>
      </c>
      <c r="B769" t="s">
        <v>24</v>
      </c>
      <c r="C769" t="s">
        <v>273</v>
      </c>
      <c r="D769">
        <f>Table1[[#This Row],[numberOfOccurrancesToBeDiscovered]]*Table1[[#This Row],[motifLength]]/Table1[[#This Row],[percentageMotifsOverLog]]*100</f>
        <v>4500</v>
      </c>
      <c r="E769">
        <v>0</v>
      </c>
      <c r="F769">
        <v>5</v>
      </c>
      <c r="G769">
        <v>15</v>
      </c>
      <c r="H769">
        <v>30</v>
      </c>
      <c r="I769">
        <v>15</v>
      </c>
      <c r="J769">
        <v>1</v>
      </c>
      <c r="K769">
        <v>1</v>
      </c>
      <c r="L769">
        <v>15</v>
      </c>
      <c r="M769">
        <v>4</v>
      </c>
      <c r="N769">
        <v>10</v>
      </c>
      <c r="O769">
        <v>26.6666666666667</v>
      </c>
      <c r="P769">
        <v>8</v>
      </c>
      <c r="Q769" s="4">
        <v>0.4</v>
      </c>
      <c r="R769" s="4">
        <f>Table1[[#This Row],[Precision]]*100</f>
        <v>40</v>
      </c>
      <c r="S769" s="4">
        <v>0.266666666666667</v>
      </c>
      <c r="T769" s="4">
        <f>Table1[[#This Row],[Recall]]*100</f>
        <v>26.6666666666667</v>
      </c>
      <c r="U769" s="4">
        <v>0.32</v>
      </c>
      <c r="V769" s="4">
        <f>Table1[[#This Row],[F1-Score]]*100</f>
        <v>32</v>
      </c>
      <c r="W769" s="6">
        <v>0.234173774719238</v>
      </c>
      <c r="X769" s="6">
        <v>0</v>
      </c>
      <c r="Y769" s="6">
        <v>0.234173774719238</v>
      </c>
      <c r="Z769" t="s">
        <v>274</v>
      </c>
      <c r="AA769" t="s">
        <v>1349</v>
      </c>
    </row>
    <row r="770" spans="1:27" hidden="1" x14ac:dyDescent="0.25">
      <c r="A770">
        <v>128</v>
      </c>
      <c r="B770" t="s">
        <v>24</v>
      </c>
      <c r="C770" t="s">
        <v>275</v>
      </c>
      <c r="D770">
        <f>Table1[[#This Row],[numberOfOccurrancesToBeDiscovered]]*Table1[[#This Row],[motifLength]]/Table1[[#This Row],[percentageMotifsOverLog]]*100</f>
        <v>3000</v>
      </c>
      <c r="E770">
        <v>0</v>
      </c>
      <c r="F770">
        <v>10</v>
      </c>
      <c r="G770">
        <v>20</v>
      </c>
      <c r="H770">
        <v>5</v>
      </c>
      <c r="I770">
        <v>-15</v>
      </c>
      <c r="J770">
        <v>1</v>
      </c>
      <c r="K770">
        <v>1</v>
      </c>
      <c r="L770">
        <v>15</v>
      </c>
      <c r="M770">
        <v>2</v>
      </c>
      <c r="N770">
        <v>10</v>
      </c>
      <c r="O770">
        <v>13.3333333333333</v>
      </c>
      <c r="P770">
        <v>2</v>
      </c>
      <c r="Q770" s="4">
        <v>0.2</v>
      </c>
      <c r="R770" s="4">
        <f>Table1[[#This Row],[Precision]]*100</f>
        <v>20</v>
      </c>
      <c r="S770" s="4">
        <v>0.133333333333333</v>
      </c>
      <c r="T770" s="4">
        <f>Table1[[#This Row],[Recall]]*100</f>
        <v>13.3333333333333</v>
      </c>
      <c r="U770" s="4">
        <v>0.16</v>
      </c>
      <c r="V770" s="4">
        <f>Table1[[#This Row],[F1-Score]]*100</f>
        <v>16</v>
      </c>
      <c r="W770" s="6">
        <v>0.13730239868164101</v>
      </c>
      <c r="X770" s="6">
        <v>4.3439865112304696E-3</v>
      </c>
      <c r="Y770" s="6">
        <v>0.13295841217040999</v>
      </c>
      <c r="Z770" t="s">
        <v>276</v>
      </c>
      <c r="AA770" t="s">
        <v>1350</v>
      </c>
    </row>
    <row r="771" spans="1:27" hidden="1" x14ac:dyDescent="0.25">
      <c r="A771">
        <v>128.1</v>
      </c>
      <c r="B771" t="s">
        <v>24</v>
      </c>
      <c r="C771" t="s">
        <v>275</v>
      </c>
      <c r="D771">
        <f>Table1[[#This Row],[numberOfOccurrancesToBeDiscovered]]*Table1[[#This Row],[motifLength]]/Table1[[#This Row],[percentageMotifsOverLog]]*100</f>
        <v>3000</v>
      </c>
      <c r="E771">
        <v>0</v>
      </c>
      <c r="F771">
        <v>10</v>
      </c>
      <c r="G771">
        <v>20</v>
      </c>
      <c r="H771">
        <v>10</v>
      </c>
      <c r="I771">
        <v>-10</v>
      </c>
      <c r="J771">
        <v>1</v>
      </c>
      <c r="K771">
        <v>1</v>
      </c>
      <c r="L771">
        <v>15</v>
      </c>
      <c r="M771">
        <v>11</v>
      </c>
      <c r="N771">
        <v>20</v>
      </c>
      <c r="O771" s="1">
        <v>73.3333333333333</v>
      </c>
      <c r="P771">
        <v>1</v>
      </c>
      <c r="Q771" s="4">
        <v>0.55000000000000004</v>
      </c>
      <c r="R771" s="4">
        <f>Table1[[#This Row],[Precision]]*100</f>
        <v>55.000000000000007</v>
      </c>
      <c r="S771" s="4">
        <v>0.73333333333333295</v>
      </c>
      <c r="T771" s="4">
        <f>Table1[[#This Row],[Recall]]*100</f>
        <v>73.3333333333333</v>
      </c>
      <c r="U771" s="4">
        <v>0.628571428571429</v>
      </c>
      <c r="V771" s="4">
        <f>Table1[[#This Row],[F1-Score]]*100</f>
        <v>62.857142857142904</v>
      </c>
      <c r="W771" s="6">
        <v>0.126667261123657</v>
      </c>
      <c r="X771" s="6">
        <v>4.3439865112304696E-3</v>
      </c>
      <c r="Y771" s="6">
        <v>0.12232327461242699</v>
      </c>
      <c r="Z771" t="s">
        <v>276</v>
      </c>
      <c r="AA771" t="s">
        <v>1351</v>
      </c>
    </row>
    <row r="772" spans="1:27" hidden="1" x14ac:dyDescent="0.25">
      <c r="A772">
        <v>128.19999999999999</v>
      </c>
      <c r="B772" t="s">
        <v>24</v>
      </c>
      <c r="C772" t="s">
        <v>275</v>
      </c>
      <c r="D772">
        <f>Table1[[#This Row],[numberOfOccurrancesToBeDiscovered]]*Table1[[#This Row],[motifLength]]/Table1[[#This Row],[percentageMotifsOverLog]]*100</f>
        <v>3000</v>
      </c>
      <c r="E772">
        <v>0</v>
      </c>
      <c r="F772">
        <v>10</v>
      </c>
      <c r="G772">
        <v>20</v>
      </c>
      <c r="H772">
        <v>15</v>
      </c>
      <c r="I772">
        <v>-5</v>
      </c>
      <c r="J772">
        <v>1</v>
      </c>
      <c r="K772">
        <v>1</v>
      </c>
      <c r="L772">
        <v>15</v>
      </c>
      <c r="M772">
        <v>7</v>
      </c>
      <c r="N772">
        <v>10</v>
      </c>
      <c r="O772">
        <v>46.6666666666667</v>
      </c>
      <c r="P772">
        <v>2</v>
      </c>
      <c r="Q772" s="4">
        <v>0.7</v>
      </c>
      <c r="R772" s="4">
        <f>Table1[[#This Row],[Precision]]*100</f>
        <v>70</v>
      </c>
      <c r="S772" s="4">
        <v>0.46666666666666701</v>
      </c>
      <c r="T772" s="4">
        <f>Table1[[#This Row],[Recall]]*100</f>
        <v>46.6666666666667</v>
      </c>
      <c r="U772" s="4">
        <v>0.56000000000000005</v>
      </c>
      <c r="V772" s="4">
        <f>Table1[[#This Row],[F1-Score]]*100</f>
        <v>56.000000000000007</v>
      </c>
      <c r="W772" s="6">
        <v>0.10312390327453599</v>
      </c>
      <c r="X772" s="6">
        <v>4.3439865112304696E-3</v>
      </c>
      <c r="Y772" s="6">
        <v>9.8779916763305706E-2</v>
      </c>
      <c r="Z772" t="s">
        <v>276</v>
      </c>
      <c r="AA772" t="s">
        <v>1352</v>
      </c>
    </row>
    <row r="773" spans="1:27" hidden="1" x14ac:dyDescent="0.25">
      <c r="A773">
        <v>128.30000000000001</v>
      </c>
      <c r="B773" t="s">
        <v>24</v>
      </c>
      <c r="C773" t="s">
        <v>275</v>
      </c>
      <c r="D773">
        <f>Table1[[#This Row],[numberOfOccurrancesToBeDiscovered]]*Table1[[#This Row],[motifLength]]/Table1[[#This Row],[percentageMotifsOverLog]]*100</f>
        <v>3000</v>
      </c>
      <c r="E773">
        <v>0</v>
      </c>
      <c r="F773">
        <v>10</v>
      </c>
      <c r="G773">
        <v>20</v>
      </c>
      <c r="H773">
        <v>20</v>
      </c>
      <c r="I773">
        <v>0</v>
      </c>
      <c r="J773">
        <v>1</v>
      </c>
      <c r="K773">
        <v>1</v>
      </c>
      <c r="L773">
        <v>15</v>
      </c>
      <c r="M773">
        <v>12</v>
      </c>
      <c r="N773">
        <v>20</v>
      </c>
      <c r="O773">
        <v>80</v>
      </c>
      <c r="P773">
        <v>3</v>
      </c>
      <c r="Q773" s="4">
        <v>0.6</v>
      </c>
      <c r="R773" s="4">
        <f>Table1[[#This Row],[Precision]]*100</f>
        <v>60</v>
      </c>
      <c r="S773" s="4">
        <v>0.8</v>
      </c>
      <c r="T773" s="4">
        <f>Table1[[#This Row],[Recall]]*100</f>
        <v>80</v>
      </c>
      <c r="U773" s="4">
        <v>0.68571428571428605</v>
      </c>
      <c r="V773" s="4">
        <f>Table1[[#This Row],[F1-Score]]*100</f>
        <v>68.571428571428612</v>
      </c>
      <c r="W773" s="6">
        <v>0.119235992431641</v>
      </c>
      <c r="X773" s="6">
        <v>4.3439865112304696E-3</v>
      </c>
      <c r="Y773" s="6">
        <v>0.11489200592041</v>
      </c>
      <c r="Z773" t="s">
        <v>276</v>
      </c>
      <c r="AA773" t="s">
        <v>1353</v>
      </c>
    </row>
    <row r="774" spans="1:27" hidden="1" x14ac:dyDescent="0.25">
      <c r="A774">
        <v>128.4</v>
      </c>
      <c r="B774" t="s">
        <v>24</v>
      </c>
      <c r="C774" t="s">
        <v>275</v>
      </c>
      <c r="D774">
        <f>Table1[[#This Row],[numberOfOccurrancesToBeDiscovered]]*Table1[[#This Row],[motifLength]]/Table1[[#This Row],[percentageMotifsOverLog]]*100</f>
        <v>3000</v>
      </c>
      <c r="E774">
        <v>0</v>
      </c>
      <c r="F774">
        <v>10</v>
      </c>
      <c r="G774">
        <v>20</v>
      </c>
      <c r="H774">
        <v>25</v>
      </c>
      <c r="I774">
        <v>5</v>
      </c>
      <c r="J774">
        <v>1</v>
      </c>
      <c r="K774">
        <v>1</v>
      </c>
      <c r="L774">
        <v>15</v>
      </c>
      <c r="M774">
        <v>14</v>
      </c>
      <c r="N774">
        <v>20</v>
      </c>
      <c r="O774" s="1">
        <v>93.3333333333333</v>
      </c>
      <c r="P774">
        <v>1.8571428571428601</v>
      </c>
      <c r="Q774" s="4">
        <v>0.7</v>
      </c>
      <c r="R774" s="4">
        <f>Table1[[#This Row],[Precision]]*100</f>
        <v>70</v>
      </c>
      <c r="S774" s="4">
        <v>0.93333333333333302</v>
      </c>
      <c r="T774" s="4">
        <f>Table1[[#This Row],[Recall]]*100</f>
        <v>93.3333333333333</v>
      </c>
      <c r="U774" s="4">
        <v>0.8</v>
      </c>
      <c r="V774" s="4">
        <f>Table1[[#This Row],[F1-Score]]*100</f>
        <v>80</v>
      </c>
      <c r="W774" s="6">
        <v>0.12519335746765101</v>
      </c>
      <c r="X774" s="6">
        <v>4.3439865112304696E-3</v>
      </c>
      <c r="Y774" s="6">
        <v>0.120849370956421</v>
      </c>
      <c r="Z774" t="s">
        <v>276</v>
      </c>
      <c r="AA774" t="s">
        <v>797</v>
      </c>
    </row>
    <row r="775" spans="1:27" hidden="1" x14ac:dyDescent="0.25">
      <c r="A775">
        <v>128.5</v>
      </c>
      <c r="B775" t="s">
        <v>24</v>
      </c>
      <c r="C775" t="s">
        <v>275</v>
      </c>
      <c r="D775">
        <f>Table1[[#This Row],[numberOfOccurrancesToBeDiscovered]]*Table1[[#This Row],[motifLength]]/Table1[[#This Row],[percentageMotifsOverLog]]*100</f>
        <v>3000</v>
      </c>
      <c r="E775">
        <v>0</v>
      </c>
      <c r="F775">
        <v>10</v>
      </c>
      <c r="G775">
        <v>20</v>
      </c>
      <c r="H775">
        <v>30</v>
      </c>
      <c r="I775">
        <v>10</v>
      </c>
      <c r="J775">
        <v>1</v>
      </c>
      <c r="K775">
        <v>1</v>
      </c>
      <c r="L775">
        <v>15</v>
      </c>
      <c r="M775">
        <v>7</v>
      </c>
      <c r="N775">
        <v>10</v>
      </c>
      <c r="O775" s="1">
        <v>46.6666666666667</v>
      </c>
      <c r="P775">
        <v>7.28571428571429</v>
      </c>
      <c r="Q775" s="4">
        <v>0.7</v>
      </c>
      <c r="R775" s="4">
        <f>Table1[[#This Row],[Precision]]*100</f>
        <v>70</v>
      </c>
      <c r="S775" s="4">
        <v>0.46666666666666701</v>
      </c>
      <c r="T775" s="4">
        <f>Table1[[#This Row],[Recall]]*100</f>
        <v>46.6666666666667</v>
      </c>
      <c r="U775" s="4">
        <v>0.56000000000000005</v>
      </c>
      <c r="V775" s="4">
        <f>Table1[[#This Row],[F1-Score]]*100</f>
        <v>56.000000000000007</v>
      </c>
      <c r="W775" s="6">
        <v>0.110212802886963</v>
      </c>
      <c r="X775" s="6">
        <v>4.3439865112304696E-3</v>
      </c>
      <c r="Y775" s="6">
        <v>0.10586881637573201</v>
      </c>
      <c r="Z775" t="s">
        <v>276</v>
      </c>
      <c r="AA775" t="s">
        <v>1354</v>
      </c>
    </row>
    <row r="776" spans="1:27" hidden="1" x14ac:dyDescent="0.25">
      <c r="A776">
        <v>129</v>
      </c>
      <c r="B776" t="s">
        <v>24</v>
      </c>
      <c r="C776" t="s">
        <v>277</v>
      </c>
      <c r="D776">
        <f>Table1[[#This Row],[numberOfOccurrancesToBeDiscovered]]*Table1[[#This Row],[motifLength]]/Table1[[#This Row],[percentageMotifsOverLog]]*100</f>
        <v>30000</v>
      </c>
      <c r="E776">
        <v>0</v>
      </c>
      <c r="F776">
        <v>1</v>
      </c>
      <c r="G776">
        <v>20</v>
      </c>
      <c r="H776">
        <v>5</v>
      </c>
      <c r="I776">
        <v>-15</v>
      </c>
      <c r="J776">
        <v>1</v>
      </c>
      <c r="K776">
        <v>1</v>
      </c>
      <c r="L776">
        <v>15</v>
      </c>
      <c r="M776">
        <v>15</v>
      </c>
      <c r="N776">
        <v>20</v>
      </c>
      <c r="O776" s="1">
        <v>100</v>
      </c>
      <c r="P776">
        <v>0</v>
      </c>
      <c r="Q776" s="4">
        <v>0.75</v>
      </c>
      <c r="R776" s="4">
        <f>Table1[[#This Row],[Precision]]*100</f>
        <v>75</v>
      </c>
      <c r="S776" s="4">
        <v>1</v>
      </c>
      <c r="T776" s="4">
        <f>Table1[[#This Row],[Recall]]*100</f>
        <v>100</v>
      </c>
      <c r="U776" s="4">
        <v>0.85714285714285698</v>
      </c>
      <c r="V776" s="4">
        <f>Table1[[#This Row],[F1-Score]]*100</f>
        <v>85.714285714285694</v>
      </c>
      <c r="W776" s="6">
        <v>10.875096321106</v>
      </c>
      <c r="X776" s="6">
        <v>3.3004522323608398E-2</v>
      </c>
      <c r="Y776" s="6">
        <v>10.8420917987824</v>
      </c>
      <c r="Z776" t="s">
        <v>278</v>
      </c>
      <c r="AA776" t="s">
        <v>1355</v>
      </c>
    </row>
    <row r="777" spans="1:27" hidden="1" x14ac:dyDescent="0.25">
      <c r="A777">
        <v>129.1</v>
      </c>
      <c r="B777" t="s">
        <v>24</v>
      </c>
      <c r="C777" t="s">
        <v>277</v>
      </c>
      <c r="D777">
        <f>Table1[[#This Row],[numberOfOccurrancesToBeDiscovered]]*Table1[[#This Row],[motifLength]]/Table1[[#This Row],[percentageMotifsOverLog]]*100</f>
        <v>30000</v>
      </c>
      <c r="E777">
        <v>0</v>
      </c>
      <c r="F777">
        <v>1</v>
      </c>
      <c r="G777">
        <v>20</v>
      </c>
      <c r="H777">
        <v>10</v>
      </c>
      <c r="I777">
        <v>-10</v>
      </c>
      <c r="J777">
        <v>1</v>
      </c>
      <c r="K777">
        <v>1</v>
      </c>
      <c r="L777">
        <v>15</v>
      </c>
      <c r="M777">
        <v>15</v>
      </c>
      <c r="N777">
        <v>20</v>
      </c>
      <c r="O777">
        <v>100</v>
      </c>
      <c r="P777">
        <v>0</v>
      </c>
      <c r="Q777" s="4">
        <v>0.75</v>
      </c>
      <c r="R777" s="4">
        <f>Table1[[#This Row],[Precision]]*100</f>
        <v>75</v>
      </c>
      <c r="S777" s="4">
        <v>1</v>
      </c>
      <c r="T777" s="4">
        <f>Table1[[#This Row],[Recall]]*100</f>
        <v>100</v>
      </c>
      <c r="U777" s="4">
        <v>0.85714285714285698</v>
      </c>
      <c r="V777" s="4">
        <f>Table1[[#This Row],[F1-Score]]*100</f>
        <v>85.714285714285694</v>
      </c>
      <c r="W777" s="6">
        <v>11.013289928436301</v>
      </c>
      <c r="X777" s="6">
        <v>3.3004522323608398E-2</v>
      </c>
      <c r="Y777" s="6">
        <v>10.980285406112699</v>
      </c>
      <c r="Z777" t="s">
        <v>278</v>
      </c>
      <c r="AA777" t="s">
        <v>1355</v>
      </c>
    </row>
    <row r="778" spans="1:27" hidden="1" x14ac:dyDescent="0.25">
      <c r="A778">
        <v>129.19999999999999</v>
      </c>
      <c r="B778" t="s">
        <v>24</v>
      </c>
      <c r="C778" t="s">
        <v>277</v>
      </c>
      <c r="D778">
        <f>Table1[[#This Row],[numberOfOccurrancesToBeDiscovered]]*Table1[[#This Row],[motifLength]]/Table1[[#This Row],[percentageMotifsOverLog]]*100</f>
        <v>30000</v>
      </c>
      <c r="E778">
        <v>0</v>
      </c>
      <c r="F778">
        <v>1</v>
      </c>
      <c r="G778">
        <v>20</v>
      </c>
      <c r="H778">
        <v>15</v>
      </c>
      <c r="I778">
        <v>-5</v>
      </c>
      <c r="J778">
        <v>1</v>
      </c>
      <c r="K778">
        <v>1</v>
      </c>
      <c r="L778">
        <v>15</v>
      </c>
      <c r="M778">
        <v>15</v>
      </c>
      <c r="N778">
        <v>20</v>
      </c>
      <c r="O778">
        <v>100</v>
      </c>
      <c r="P778">
        <v>0</v>
      </c>
      <c r="Q778" s="4">
        <v>0.75</v>
      </c>
      <c r="R778" s="4">
        <f>Table1[[#This Row],[Precision]]*100</f>
        <v>75</v>
      </c>
      <c r="S778" s="4">
        <v>1</v>
      </c>
      <c r="T778" s="4">
        <f>Table1[[#This Row],[Recall]]*100</f>
        <v>100</v>
      </c>
      <c r="U778" s="4">
        <v>0.85714285714285698</v>
      </c>
      <c r="V778" s="4">
        <f>Table1[[#This Row],[F1-Score]]*100</f>
        <v>85.714285714285694</v>
      </c>
      <c r="W778" s="6">
        <v>10.8519704341888</v>
      </c>
      <c r="X778" s="6">
        <v>3.3004522323608398E-2</v>
      </c>
      <c r="Y778" s="6">
        <v>10.818965911865201</v>
      </c>
      <c r="Z778" t="s">
        <v>278</v>
      </c>
      <c r="AA778" t="s">
        <v>1355</v>
      </c>
    </row>
    <row r="779" spans="1:27" hidden="1" x14ac:dyDescent="0.25">
      <c r="A779">
        <v>129.30000000000001</v>
      </c>
      <c r="B779" t="s">
        <v>24</v>
      </c>
      <c r="C779" t="s">
        <v>277</v>
      </c>
      <c r="D779">
        <f>Table1[[#This Row],[numberOfOccurrancesToBeDiscovered]]*Table1[[#This Row],[motifLength]]/Table1[[#This Row],[percentageMotifsOverLog]]*100</f>
        <v>30000</v>
      </c>
      <c r="E779">
        <v>0</v>
      </c>
      <c r="F779">
        <v>1</v>
      </c>
      <c r="G779">
        <v>20</v>
      </c>
      <c r="H779">
        <v>20</v>
      </c>
      <c r="I779">
        <v>0</v>
      </c>
      <c r="J779">
        <v>1</v>
      </c>
      <c r="K779">
        <v>1</v>
      </c>
      <c r="L779">
        <v>15</v>
      </c>
      <c r="M779">
        <v>15</v>
      </c>
      <c r="N779">
        <v>20</v>
      </c>
      <c r="O779">
        <v>100</v>
      </c>
      <c r="P779" s="1">
        <v>0</v>
      </c>
      <c r="Q779" s="4">
        <v>0.75</v>
      </c>
      <c r="R779" s="4">
        <f>Table1[[#This Row],[Precision]]*100</f>
        <v>75</v>
      </c>
      <c r="S779" s="4">
        <v>1</v>
      </c>
      <c r="T779" s="4">
        <f>Table1[[#This Row],[Recall]]*100</f>
        <v>100</v>
      </c>
      <c r="U779" s="4">
        <v>0.85714285714285698</v>
      </c>
      <c r="V779" s="4">
        <f>Table1[[#This Row],[F1-Score]]*100</f>
        <v>85.714285714285694</v>
      </c>
      <c r="W779" s="6">
        <v>10.8356714248657</v>
      </c>
      <c r="X779" s="6">
        <v>3.3004522323608398E-2</v>
      </c>
      <c r="Y779" s="6">
        <v>10.8026669025421</v>
      </c>
      <c r="Z779" t="s">
        <v>278</v>
      </c>
      <c r="AA779" t="s">
        <v>1355</v>
      </c>
    </row>
    <row r="780" spans="1:27" hidden="1" x14ac:dyDescent="0.25">
      <c r="A780">
        <v>129.4</v>
      </c>
      <c r="B780" t="s">
        <v>24</v>
      </c>
      <c r="C780" t="s">
        <v>277</v>
      </c>
      <c r="D780">
        <f>Table1[[#This Row],[numberOfOccurrancesToBeDiscovered]]*Table1[[#This Row],[motifLength]]/Table1[[#This Row],[percentageMotifsOverLog]]*100</f>
        <v>30000</v>
      </c>
      <c r="E780">
        <v>0</v>
      </c>
      <c r="F780">
        <v>1</v>
      </c>
      <c r="G780">
        <v>20</v>
      </c>
      <c r="H780">
        <v>25</v>
      </c>
      <c r="I780">
        <v>5</v>
      </c>
      <c r="J780">
        <v>1</v>
      </c>
      <c r="K780">
        <v>1</v>
      </c>
      <c r="L780">
        <v>15</v>
      </c>
      <c r="M780">
        <v>12</v>
      </c>
      <c r="N780">
        <v>20</v>
      </c>
      <c r="O780" s="1">
        <v>80</v>
      </c>
      <c r="P780" s="1">
        <v>1</v>
      </c>
      <c r="Q780" s="4">
        <v>0.6</v>
      </c>
      <c r="R780" s="4">
        <f>Table1[[#This Row],[Precision]]*100</f>
        <v>60</v>
      </c>
      <c r="S780" s="4">
        <v>0.8</v>
      </c>
      <c r="T780" s="4">
        <f>Table1[[#This Row],[Recall]]*100</f>
        <v>80</v>
      </c>
      <c r="U780" s="4">
        <v>0.68571428571428605</v>
      </c>
      <c r="V780" s="4">
        <f>Table1[[#This Row],[F1-Score]]*100</f>
        <v>68.571428571428612</v>
      </c>
      <c r="W780" s="6">
        <v>11.036234378814701</v>
      </c>
      <c r="X780" s="6">
        <v>3.3004522323608398E-2</v>
      </c>
      <c r="Y780" s="6">
        <v>11.0032298564911</v>
      </c>
      <c r="Z780" t="s">
        <v>278</v>
      </c>
      <c r="AA780" t="s">
        <v>1356</v>
      </c>
    </row>
    <row r="781" spans="1:27" hidden="1" x14ac:dyDescent="0.25">
      <c r="A781">
        <v>129.5</v>
      </c>
      <c r="B781" t="s">
        <v>24</v>
      </c>
      <c r="C781" t="s">
        <v>277</v>
      </c>
      <c r="D781">
        <f>Table1[[#This Row],[numberOfOccurrancesToBeDiscovered]]*Table1[[#This Row],[motifLength]]/Table1[[#This Row],[percentageMotifsOverLog]]*100</f>
        <v>30000</v>
      </c>
      <c r="E781">
        <v>0</v>
      </c>
      <c r="F781">
        <v>1</v>
      </c>
      <c r="G781">
        <v>20</v>
      </c>
      <c r="H781">
        <v>30</v>
      </c>
      <c r="I781">
        <v>10</v>
      </c>
      <c r="J781">
        <v>1</v>
      </c>
      <c r="K781">
        <v>1</v>
      </c>
      <c r="L781">
        <v>15</v>
      </c>
      <c r="M781">
        <v>11</v>
      </c>
      <c r="N781">
        <v>20</v>
      </c>
      <c r="O781" s="1">
        <v>73.3333333333333</v>
      </c>
      <c r="P781">
        <v>5.5454545454545503</v>
      </c>
      <c r="Q781" s="4">
        <v>0.55000000000000004</v>
      </c>
      <c r="R781" s="4">
        <f>Table1[[#This Row],[Precision]]*100</f>
        <v>55.000000000000007</v>
      </c>
      <c r="S781" s="4">
        <v>0.73333333333333295</v>
      </c>
      <c r="T781" s="4">
        <f>Table1[[#This Row],[Recall]]*100</f>
        <v>73.3333333333333</v>
      </c>
      <c r="U781" s="4">
        <v>0.628571428571429</v>
      </c>
      <c r="V781" s="4">
        <f>Table1[[#This Row],[F1-Score]]*100</f>
        <v>62.857142857142904</v>
      </c>
      <c r="W781" s="6">
        <v>11.286465883255</v>
      </c>
      <c r="X781" s="6">
        <v>3.3004522323608398E-2</v>
      </c>
      <c r="Y781" s="6">
        <v>11.2534613609314</v>
      </c>
      <c r="Z781" t="s">
        <v>278</v>
      </c>
      <c r="AA781" t="s">
        <v>1357</v>
      </c>
    </row>
    <row r="782" spans="1:27" hidden="1" x14ac:dyDescent="0.25">
      <c r="A782">
        <v>130</v>
      </c>
      <c r="B782" t="s">
        <v>24</v>
      </c>
      <c r="C782" t="s">
        <v>279</v>
      </c>
      <c r="D782">
        <f>Table1[[#This Row],[numberOfOccurrancesToBeDiscovered]]*Table1[[#This Row],[motifLength]]/Table1[[#This Row],[percentageMotifsOverLog]]*100</f>
        <v>12000</v>
      </c>
      <c r="E782">
        <v>0</v>
      </c>
      <c r="F782">
        <v>2.5</v>
      </c>
      <c r="G782">
        <v>20</v>
      </c>
      <c r="H782">
        <v>5</v>
      </c>
      <c r="I782">
        <v>-15</v>
      </c>
      <c r="J782">
        <v>1</v>
      </c>
      <c r="K782">
        <v>1</v>
      </c>
      <c r="L782">
        <v>15</v>
      </c>
      <c r="M782">
        <v>15</v>
      </c>
      <c r="N782">
        <v>20</v>
      </c>
      <c r="O782">
        <v>100</v>
      </c>
      <c r="P782">
        <v>0</v>
      </c>
      <c r="Q782" s="4">
        <v>0.75</v>
      </c>
      <c r="R782" s="4">
        <f>Table1[[#This Row],[Precision]]*100</f>
        <v>75</v>
      </c>
      <c r="S782" s="4">
        <v>1</v>
      </c>
      <c r="T782" s="4">
        <f>Table1[[#This Row],[Recall]]*100</f>
        <v>100</v>
      </c>
      <c r="U782" s="4">
        <v>0.85714285714285698</v>
      </c>
      <c r="V782" s="4">
        <f>Table1[[#This Row],[F1-Score]]*100</f>
        <v>85.714285714285694</v>
      </c>
      <c r="W782" s="6">
        <v>1.7168326377868699</v>
      </c>
      <c r="X782" s="6">
        <v>3.9407730102539097E-2</v>
      </c>
      <c r="Y782" s="6">
        <v>1.6774249076843299</v>
      </c>
      <c r="Z782" t="s">
        <v>280</v>
      </c>
      <c r="AA782" t="s">
        <v>1358</v>
      </c>
    </row>
    <row r="783" spans="1:27" hidden="1" x14ac:dyDescent="0.25">
      <c r="A783">
        <v>130.1</v>
      </c>
      <c r="B783" t="s">
        <v>24</v>
      </c>
      <c r="C783" t="s">
        <v>279</v>
      </c>
      <c r="D783">
        <f>Table1[[#This Row],[numberOfOccurrancesToBeDiscovered]]*Table1[[#This Row],[motifLength]]/Table1[[#This Row],[percentageMotifsOverLog]]*100</f>
        <v>12000</v>
      </c>
      <c r="E783">
        <v>0</v>
      </c>
      <c r="F783">
        <v>2.5</v>
      </c>
      <c r="G783">
        <v>20</v>
      </c>
      <c r="H783">
        <v>10</v>
      </c>
      <c r="I783">
        <v>-10</v>
      </c>
      <c r="J783">
        <v>1</v>
      </c>
      <c r="K783">
        <v>1</v>
      </c>
      <c r="L783">
        <v>15</v>
      </c>
      <c r="M783">
        <v>15</v>
      </c>
      <c r="N783">
        <v>20</v>
      </c>
      <c r="O783">
        <v>100</v>
      </c>
      <c r="P783">
        <v>0</v>
      </c>
      <c r="Q783" s="4">
        <v>0.75</v>
      </c>
      <c r="R783" s="4">
        <f>Table1[[#This Row],[Precision]]*100</f>
        <v>75</v>
      </c>
      <c r="S783" s="4">
        <v>1</v>
      </c>
      <c r="T783" s="4">
        <f>Table1[[#This Row],[Recall]]*100</f>
        <v>100</v>
      </c>
      <c r="U783" s="4">
        <v>0.85714285714285698</v>
      </c>
      <c r="V783" s="4">
        <f>Table1[[#This Row],[F1-Score]]*100</f>
        <v>85.714285714285694</v>
      </c>
      <c r="W783" s="6">
        <v>1.79025602340698</v>
      </c>
      <c r="X783" s="6">
        <v>3.9407730102539097E-2</v>
      </c>
      <c r="Y783" s="6">
        <v>1.75084829330444</v>
      </c>
      <c r="Z783" t="s">
        <v>280</v>
      </c>
      <c r="AA783" t="s">
        <v>1358</v>
      </c>
    </row>
    <row r="784" spans="1:27" hidden="1" x14ac:dyDescent="0.25">
      <c r="A784">
        <v>130.19999999999999</v>
      </c>
      <c r="B784" t="s">
        <v>24</v>
      </c>
      <c r="C784" t="s">
        <v>279</v>
      </c>
      <c r="D784">
        <f>Table1[[#This Row],[numberOfOccurrancesToBeDiscovered]]*Table1[[#This Row],[motifLength]]/Table1[[#This Row],[percentageMotifsOverLog]]*100</f>
        <v>12000</v>
      </c>
      <c r="E784">
        <v>0</v>
      </c>
      <c r="F784">
        <v>2.5</v>
      </c>
      <c r="G784">
        <v>20</v>
      </c>
      <c r="H784">
        <v>15</v>
      </c>
      <c r="I784">
        <v>-5</v>
      </c>
      <c r="J784">
        <v>1</v>
      </c>
      <c r="K784">
        <v>1</v>
      </c>
      <c r="L784">
        <v>15</v>
      </c>
      <c r="M784">
        <v>15</v>
      </c>
      <c r="N784">
        <v>20</v>
      </c>
      <c r="O784">
        <v>100</v>
      </c>
      <c r="P784">
        <v>0</v>
      </c>
      <c r="Q784" s="4">
        <v>0.75</v>
      </c>
      <c r="R784" s="4">
        <f>Table1[[#This Row],[Precision]]*100</f>
        <v>75</v>
      </c>
      <c r="S784" s="4">
        <v>1</v>
      </c>
      <c r="T784" s="4">
        <f>Table1[[#This Row],[Recall]]*100</f>
        <v>100</v>
      </c>
      <c r="U784" s="4">
        <v>0.85714285714285698</v>
      </c>
      <c r="V784" s="4">
        <f>Table1[[#This Row],[F1-Score]]*100</f>
        <v>85.714285714285694</v>
      </c>
      <c r="W784" s="6">
        <v>1.7893435955047601</v>
      </c>
      <c r="X784" s="6">
        <v>3.9407730102539097E-2</v>
      </c>
      <c r="Y784" s="6">
        <v>1.7499358654022199</v>
      </c>
      <c r="Z784" t="s">
        <v>280</v>
      </c>
      <c r="AA784" t="s">
        <v>1358</v>
      </c>
    </row>
    <row r="785" spans="1:27" hidden="1" x14ac:dyDescent="0.25">
      <c r="A785">
        <v>130.30000000000001</v>
      </c>
      <c r="B785" t="s">
        <v>24</v>
      </c>
      <c r="C785" t="s">
        <v>279</v>
      </c>
      <c r="D785">
        <f>Table1[[#This Row],[numberOfOccurrancesToBeDiscovered]]*Table1[[#This Row],[motifLength]]/Table1[[#This Row],[percentageMotifsOverLog]]*100</f>
        <v>12000</v>
      </c>
      <c r="E785">
        <v>0</v>
      </c>
      <c r="F785">
        <v>2.5</v>
      </c>
      <c r="G785">
        <v>20</v>
      </c>
      <c r="H785">
        <v>20</v>
      </c>
      <c r="I785">
        <v>0</v>
      </c>
      <c r="J785">
        <v>1</v>
      </c>
      <c r="K785">
        <v>1</v>
      </c>
      <c r="L785">
        <v>15</v>
      </c>
      <c r="M785">
        <v>15</v>
      </c>
      <c r="N785">
        <v>20</v>
      </c>
      <c r="O785">
        <v>100</v>
      </c>
      <c r="P785">
        <v>0.66666666666666696</v>
      </c>
      <c r="Q785" s="4">
        <v>0.75</v>
      </c>
      <c r="R785" s="4">
        <f>Table1[[#This Row],[Precision]]*100</f>
        <v>75</v>
      </c>
      <c r="S785" s="4">
        <v>1</v>
      </c>
      <c r="T785" s="4">
        <f>Table1[[#This Row],[Recall]]*100</f>
        <v>100</v>
      </c>
      <c r="U785" s="4">
        <v>0.85714285714285698</v>
      </c>
      <c r="V785" s="4">
        <f>Table1[[#This Row],[F1-Score]]*100</f>
        <v>85.714285714285694</v>
      </c>
      <c r="W785" s="6">
        <v>1.77296566963196</v>
      </c>
      <c r="X785" s="6">
        <v>3.9407730102539097E-2</v>
      </c>
      <c r="Y785" s="6">
        <v>1.7335579395294201</v>
      </c>
      <c r="Z785" t="s">
        <v>280</v>
      </c>
      <c r="AA785" t="s">
        <v>1359</v>
      </c>
    </row>
    <row r="786" spans="1:27" hidden="1" x14ac:dyDescent="0.25">
      <c r="A786">
        <v>130.4</v>
      </c>
      <c r="B786" t="s">
        <v>24</v>
      </c>
      <c r="C786" t="s">
        <v>279</v>
      </c>
      <c r="D786">
        <f>Table1[[#This Row],[numberOfOccurrancesToBeDiscovered]]*Table1[[#This Row],[motifLength]]/Table1[[#This Row],[percentageMotifsOverLog]]*100</f>
        <v>12000</v>
      </c>
      <c r="E786">
        <v>0</v>
      </c>
      <c r="F786">
        <v>2.5</v>
      </c>
      <c r="G786">
        <v>20</v>
      </c>
      <c r="H786">
        <v>25</v>
      </c>
      <c r="I786">
        <v>5</v>
      </c>
      <c r="J786">
        <v>1</v>
      </c>
      <c r="K786">
        <v>1</v>
      </c>
      <c r="L786">
        <v>15</v>
      </c>
      <c r="M786">
        <v>15</v>
      </c>
      <c r="N786">
        <v>20</v>
      </c>
      <c r="O786">
        <v>100</v>
      </c>
      <c r="P786">
        <v>4</v>
      </c>
      <c r="Q786" s="4">
        <v>0.75</v>
      </c>
      <c r="R786" s="4">
        <f>Table1[[#This Row],[Precision]]*100</f>
        <v>75</v>
      </c>
      <c r="S786" s="4">
        <v>1</v>
      </c>
      <c r="T786" s="4">
        <f>Table1[[#This Row],[Recall]]*100</f>
        <v>100</v>
      </c>
      <c r="U786" s="4">
        <v>0.85714285714285698</v>
      </c>
      <c r="V786" s="4">
        <f>Table1[[#This Row],[F1-Score]]*100</f>
        <v>85.714285714285694</v>
      </c>
      <c r="W786" s="6">
        <v>1.75197505950928</v>
      </c>
      <c r="X786" s="6">
        <v>3.9407730102539097E-2</v>
      </c>
      <c r="Y786" s="6">
        <v>1.7125673294067401</v>
      </c>
      <c r="Z786" t="s">
        <v>280</v>
      </c>
      <c r="AA786" t="s">
        <v>281</v>
      </c>
    </row>
    <row r="787" spans="1:27" hidden="1" x14ac:dyDescent="0.25">
      <c r="A787">
        <v>130.5</v>
      </c>
      <c r="B787" t="s">
        <v>24</v>
      </c>
      <c r="C787" t="s">
        <v>279</v>
      </c>
      <c r="D787">
        <f>Table1[[#This Row],[numberOfOccurrancesToBeDiscovered]]*Table1[[#This Row],[motifLength]]/Table1[[#This Row],[percentageMotifsOverLog]]*100</f>
        <v>12000</v>
      </c>
      <c r="E787">
        <v>0</v>
      </c>
      <c r="F787">
        <v>2.5</v>
      </c>
      <c r="G787">
        <v>20</v>
      </c>
      <c r="H787">
        <v>30</v>
      </c>
      <c r="I787">
        <v>10</v>
      </c>
      <c r="J787">
        <v>1</v>
      </c>
      <c r="K787">
        <v>1</v>
      </c>
      <c r="L787">
        <v>15</v>
      </c>
      <c r="M787">
        <v>14</v>
      </c>
      <c r="N787">
        <v>20</v>
      </c>
      <c r="O787">
        <v>93.3333333333333</v>
      </c>
      <c r="P787">
        <v>5.71428571428571</v>
      </c>
      <c r="Q787" s="4">
        <v>0.7</v>
      </c>
      <c r="R787" s="4">
        <f>Table1[[#This Row],[Precision]]*100</f>
        <v>70</v>
      </c>
      <c r="S787" s="4">
        <v>0.93333333333333302</v>
      </c>
      <c r="T787" s="4">
        <f>Table1[[#This Row],[Recall]]*100</f>
        <v>93.3333333333333</v>
      </c>
      <c r="U787" s="4">
        <v>0.8</v>
      </c>
      <c r="V787" s="4">
        <f>Table1[[#This Row],[F1-Score]]*100</f>
        <v>80</v>
      </c>
      <c r="W787" s="6">
        <v>1.76278448104858</v>
      </c>
      <c r="X787" s="6">
        <v>3.9407730102539097E-2</v>
      </c>
      <c r="Y787" s="6">
        <v>1.72337675094605</v>
      </c>
      <c r="Z787" t="s">
        <v>280</v>
      </c>
      <c r="AA787" t="s">
        <v>798</v>
      </c>
    </row>
    <row r="788" spans="1:27" hidden="1" x14ac:dyDescent="0.25">
      <c r="A788">
        <v>131</v>
      </c>
      <c r="B788" t="s">
        <v>24</v>
      </c>
      <c r="C788" t="s">
        <v>282</v>
      </c>
      <c r="D788">
        <f>Table1[[#This Row],[numberOfOccurrancesToBeDiscovered]]*Table1[[#This Row],[motifLength]]/Table1[[#This Row],[percentageMotifsOverLog]]*100</f>
        <v>6000</v>
      </c>
      <c r="E788">
        <v>0</v>
      </c>
      <c r="F788">
        <v>5</v>
      </c>
      <c r="G788">
        <v>20</v>
      </c>
      <c r="H788">
        <v>5</v>
      </c>
      <c r="I788">
        <v>-15</v>
      </c>
      <c r="J788">
        <v>1</v>
      </c>
      <c r="K788">
        <v>1</v>
      </c>
      <c r="L788">
        <v>15</v>
      </c>
      <c r="M788">
        <v>3</v>
      </c>
      <c r="N788">
        <v>10</v>
      </c>
      <c r="O788">
        <v>20</v>
      </c>
      <c r="P788">
        <v>1</v>
      </c>
      <c r="Q788" s="4">
        <v>0.3</v>
      </c>
      <c r="R788" s="4">
        <f>Table1[[#This Row],[Precision]]*100</f>
        <v>30</v>
      </c>
      <c r="S788" s="4">
        <v>0.2</v>
      </c>
      <c r="T788" s="4">
        <f>Table1[[#This Row],[Recall]]*100</f>
        <v>20</v>
      </c>
      <c r="U788" s="4">
        <v>0.24</v>
      </c>
      <c r="V788" s="4">
        <f>Table1[[#This Row],[F1-Score]]*100</f>
        <v>24</v>
      </c>
      <c r="W788" s="6">
        <v>0.41690516471862799</v>
      </c>
      <c r="X788" s="6">
        <v>1.00069046020508E-2</v>
      </c>
      <c r="Y788" s="6">
        <v>0.40689826011657698</v>
      </c>
      <c r="Z788" t="s">
        <v>283</v>
      </c>
      <c r="AA788" t="s">
        <v>1360</v>
      </c>
    </row>
    <row r="789" spans="1:27" hidden="1" x14ac:dyDescent="0.25">
      <c r="A789">
        <v>131.1</v>
      </c>
      <c r="B789" t="s">
        <v>24</v>
      </c>
      <c r="C789" t="s">
        <v>282</v>
      </c>
      <c r="D789">
        <f>Table1[[#This Row],[numberOfOccurrancesToBeDiscovered]]*Table1[[#This Row],[motifLength]]/Table1[[#This Row],[percentageMotifsOverLog]]*100</f>
        <v>6000</v>
      </c>
      <c r="E789">
        <v>0</v>
      </c>
      <c r="F789">
        <v>5</v>
      </c>
      <c r="G789">
        <v>20</v>
      </c>
      <c r="H789">
        <v>10</v>
      </c>
      <c r="I789">
        <v>-10</v>
      </c>
      <c r="J789">
        <v>1</v>
      </c>
      <c r="K789">
        <v>1</v>
      </c>
      <c r="L789">
        <v>15</v>
      </c>
      <c r="M789">
        <v>6</v>
      </c>
      <c r="N789">
        <v>10</v>
      </c>
      <c r="O789">
        <v>40</v>
      </c>
      <c r="P789">
        <v>1</v>
      </c>
      <c r="Q789" s="4">
        <v>0.6</v>
      </c>
      <c r="R789" s="4">
        <f>Table1[[#This Row],[Precision]]*100</f>
        <v>60</v>
      </c>
      <c r="S789" s="4">
        <v>0.4</v>
      </c>
      <c r="T789" s="4">
        <f>Table1[[#This Row],[Recall]]*100</f>
        <v>40</v>
      </c>
      <c r="U789" s="4">
        <v>0.48</v>
      </c>
      <c r="V789" s="4">
        <f>Table1[[#This Row],[F1-Score]]*100</f>
        <v>48</v>
      </c>
      <c r="W789" s="6">
        <v>0.42687511444091802</v>
      </c>
      <c r="X789" s="6">
        <v>1.00069046020508E-2</v>
      </c>
      <c r="Y789" s="6">
        <v>0.41686820983886702</v>
      </c>
      <c r="Z789" t="s">
        <v>283</v>
      </c>
      <c r="AA789" t="s">
        <v>1361</v>
      </c>
    </row>
    <row r="790" spans="1:27" hidden="1" x14ac:dyDescent="0.25">
      <c r="A790">
        <v>131.19999999999999</v>
      </c>
      <c r="B790" t="s">
        <v>24</v>
      </c>
      <c r="C790" t="s">
        <v>282</v>
      </c>
      <c r="D790">
        <f>Table1[[#This Row],[numberOfOccurrancesToBeDiscovered]]*Table1[[#This Row],[motifLength]]/Table1[[#This Row],[percentageMotifsOverLog]]*100</f>
        <v>6000</v>
      </c>
      <c r="E790">
        <v>0</v>
      </c>
      <c r="F790">
        <v>5</v>
      </c>
      <c r="G790">
        <v>20</v>
      </c>
      <c r="H790">
        <v>15</v>
      </c>
      <c r="I790">
        <v>-5</v>
      </c>
      <c r="J790">
        <v>1</v>
      </c>
      <c r="K790">
        <v>1</v>
      </c>
      <c r="L790">
        <v>15</v>
      </c>
      <c r="M790">
        <v>6</v>
      </c>
      <c r="N790">
        <v>10</v>
      </c>
      <c r="O790">
        <v>40</v>
      </c>
      <c r="P790">
        <v>1</v>
      </c>
      <c r="Q790" s="4">
        <v>0.6</v>
      </c>
      <c r="R790" s="4">
        <f>Table1[[#This Row],[Precision]]*100</f>
        <v>60</v>
      </c>
      <c r="S790" s="4">
        <v>0.4</v>
      </c>
      <c r="T790" s="4">
        <f>Table1[[#This Row],[Recall]]*100</f>
        <v>40</v>
      </c>
      <c r="U790" s="4">
        <v>0.48</v>
      </c>
      <c r="V790" s="4">
        <f>Table1[[#This Row],[F1-Score]]*100</f>
        <v>48</v>
      </c>
      <c r="W790" s="6">
        <v>0.42662692070007302</v>
      </c>
      <c r="X790" s="6">
        <v>1.00069046020508E-2</v>
      </c>
      <c r="Y790" s="6">
        <v>0.41662001609802202</v>
      </c>
      <c r="Z790" t="s">
        <v>283</v>
      </c>
      <c r="AA790" t="s">
        <v>1361</v>
      </c>
    </row>
    <row r="791" spans="1:27" hidden="1" x14ac:dyDescent="0.25">
      <c r="A791">
        <v>131.30000000000001</v>
      </c>
      <c r="B791" t="s">
        <v>24</v>
      </c>
      <c r="C791" t="s">
        <v>282</v>
      </c>
      <c r="D791">
        <f>Table1[[#This Row],[numberOfOccurrancesToBeDiscovered]]*Table1[[#This Row],[motifLength]]/Table1[[#This Row],[percentageMotifsOverLog]]*100</f>
        <v>6000</v>
      </c>
      <c r="E791">
        <v>0</v>
      </c>
      <c r="F791">
        <v>5</v>
      </c>
      <c r="G791">
        <v>20</v>
      </c>
      <c r="H791">
        <v>20</v>
      </c>
      <c r="I791">
        <v>0</v>
      </c>
      <c r="J791">
        <v>1</v>
      </c>
      <c r="K791">
        <v>1</v>
      </c>
      <c r="L791">
        <v>15</v>
      </c>
      <c r="M791">
        <v>7</v>
      </c>
      <c r="N791">
        <v>10</v>
      </c>
      <c r="O791">
        <v>46.6666666666667</v>
      </c>
      <c r="P791">
        <v>1</v>
      </c>
      <c r="Q791" s="4">
        <v>0.7</v>
      </c>
      <c r="R791" s="4">
        <f>Table1[[#This Row],[Precision]]*100</f>
        <v>70</v>
      </c>
      <c r="S791" s="4">
        <v>0.46666666666666701</v>
      </c>
      <c r="T791" s="4">
        <f>Table1[[#This Row],[Recall]]*100</f>
        <v>46.6666666666667</v>
      </c>
      <c r="U791" s="4">
        <v>0.56000000000000005</v>
      </c>
      <c r="V791" s="4">
        <f>Table1[[#This Row],[F1-Score]]*100</f>
        <v>56.000000000000007</v>
      </c>
      <c r="W791" s="6">
        <v>0.43859815597534202</v>
      </c>
      <c r="X791" s="6">
        <v>1.00069046020508E-2</v>
      </c>
      <c r="Y791" s="6">
        <v>0.42859125137329102</v>
      </c>
      <c r="Z791" t="s">
        <v>283</v>
      </c>
      <c r="AA791" t="s">
        <v>1362</v>
      </c>
    </row>
    <row r="792" spans="1:27" hidden="1" x14ac:dyDescent="0.25">
      <c r="A792">
        <v>131.4</v>
      </c>
      <c r="B792" t="s">
        <v>24</v>
      </c>
      <c r="C792" t="s">
        <v>282</v>
      </c>
      <c r="D792">
        <f>Table1[[#This Row],[numberOfOccurrancesToBeDiscovered]]*Table1[[#This Row],[motifLength]]/Table1[[#This Row],[percentageMotifsOverLog]]*100</f>
        <v>6000</v>
      </c>
      <c r="E792">
        <v>0</v>
      </c>
      <c r="F792">
        <v>5</v>
      </c>
      <c r="G792">
        <v>20</v>
      </c>
      <c r="H792">
        <v>25</v>
      </c>
      <c r="I792">
        <v>5</v>
      </c>
      <c r="J792">
        <v>1</v>
      </c>
      <c r="K792">
        <v>1</v>
      </c>
      <c r="L792">
        <v>15</v>
      </c>
      <c r="M792">
        <v>14</v>
      </c>
      <c r="N792">
        <v>20</v>
      </c>
      <c r="O792">
        <v>93.3333333333333</v>
      </c>
      <c r="P792">
        <v>3.4285714285714302</v>
      </c>
      <c r="Q792" s="4">
        <v>0.7</v>
      </c>
      <c r="R792" s="4">
        <f>Table1[[#This Row],[Precision]]*100</f>
        <v>70</v>
      </c>
      <c r="S792" s="4">
        <v>0.93333333333333302</v>
      </c>
      <c r="T792" s="4">
        <f>Table1[[#This Row],[Recall]]*100</f>
        <v>93.3333333333333</v>
      </c>
      <c r="U792" s="4">
        <v>0.8</v>
      </c>
      <c r="V792" s="4">
        <f>Table1[[#This Row],[F1-Score]]*100</f>
        <v>80</v>
      </c>
      <c r="W792" s="6">
        <v>0.44345259666442899</v>
      </c>
      <c r="X792" s="6">
        <v>1.00069046020508E-2</v>
      </c>
      <c r="Y792" s="6">
        <v>0.43344569206237799</v>
      </c>
      <c r="Z792" t="s">
        <v>283</v>
      </c>
      <c r="AA792" t="s">
        <v>799</v>
      </c>
    </row>
    <row r="793" spans="1:27" hidden="1" x14ac:dyDescent="0.25">
      <c r="A793">
        <v>131.5</v>
      </c>
      <c r="B793" t="s">
        <v>24</v>
      </c>
      <c r="C793" t="s">
        <v>282</v>
      </c>
      <c r="D793">
        <f>Table1[[#This Row],[numberOfOccurrancesToBeDiscovered]]*Table1[[#This Row],[motifLength]]/Table1[[#This Row],[percentageMotifsOverLog]]*100</f>
        <v>6000</v>
      </c>
      <c r="E793">
        <v>0</v>
      </c>
      <c r="F793">
        <v>5</v>
      </c>
      <c r="G793">
        <v>20</v>
      </c>
      <c r="H793">
        <v>30</v>
      </c>
      <c r="I793">
        <v>10</v>
      </c>
      <c r="J793">
        <v>1</v>
      </c>
      <c r="K793">
        <v>1</v>
      </c>
      <c r="L793">
        <v>15</v>
      </c>
      <c r="M793">
        <v>14</v>
      </c>
      <c r="N793">
        <v>20</v>
      </c>
      <c r="O793">
        <v>93.3333333333333</v>
      </c>
      <c r="P793" s="1">
        <v>9.9285714285714306</v>
      </c>
      <c r="Q793" s="4">
        <v>0.7</v>
      </c>
      <c r="R793" s="4">
        <f>Table1[[#This Row],[Precision]]*100</f>
        <v>70</v>
      </c>
      <c r="S793" s="4">
        <v>0.93333333333333302</v>
      </c>
      <c r="T793" s="4">
        <f>Table1[[#This Row],[Recall]]*100</f>
        <v>93.3333333333333</v>
      </c>
      <c r="U793" s="4">
        <v>0.8</v>
      </c>
      <c r="V793" s="4">
        <f>Table1[[#This Row],[F1-Score]]*100</f>
        <v>80</v>
      </c>
      <c r="W793" s="6">
        <v>0.46284008026123102</v>
      </c>
      <c r="X793" s="6">
        <v>1.00069046020508E-2</v>
      </c>
      <c r="Y793" s="6">
        <v>0.45283317565918002</v>
      </c>
      <c r="Z793" t="s">
        <v>283</v>
      </c>
      <c r="AA793" t="s">
        <v>800</v>
      </c>
    </row>
    <row r="794" spans="1:27" hidden="1" x14ac:dyDescent="0.25">
      <c r="A794">
        <v>132</v>
      </c>
      <c r="B794" t="s">
        <v>24</v>
      </c>
      <c r="C794" t="s">
        <v>284</v>
      </c>
      <c r="D794">
        <f>Table1[[#This Row],[numberOfOccurrancesToBeDiscovered]]*Table1[[#This Row],[motifLength]]/Table1[[#This Row],[percentageMotifsOverLog]]*100</f>
        <v>3750</v>
      </c>
      <c r="E794">
        <v>0</v>
      </c>
      <c r="F794">
        <v>10</v>
      </c>
      <c r="G794">
        <v>25</v>
      </c>
      <c r="H794">
        <v>5</v>
      </c>
      <c r="I794">
        <v>-20</v>
      </c>
      <c r="J794">
        <v>1</v>
      </c>
      <c r="K794">
        <v>1</v>
      </c>
      <c r="L794">
        <v>15</v>
      </c>
      <c r="M794">
        <v>4</v>
      </c>
      <c r="N794">
        <v>10</v>
      </c>
      <c r="O794">
        <v>26.6666666666667</v>
      </c>
      <c r="P794">
        <v>1</v>
      </c>
      <c r="Q794" s="4">
        <v>0.4</v>
      </c>
      <c r="R794" s="4">
        <f>Table1[[#This Row],[Precision]]*100</f>
        <v>40</v>
      </c>
      <c r="S794" s="4">
        <v>0.266666666666667</v>
      </c>
      <c r="T794" s="4">
        <f>Table1[[#This Row],[Recall]]*100</f>
        <v>26.6666666666667</v>
      </c>
      <c r="U794" s="4">
        <v>0.32</v>
      </c>
      <c r="V794" s="4">
        <f>Table1[[#This Row],[F1-Score]]*100</f>
        <v>32</v>
      </c>
      <c r="W794" s="6">
        <v>0.166583061218262</v>
      </c>
      <c r="X794" s="6">
        <v>1.67458057403564E-2</v>
      </c>
      <c r="Y794" s="6">
        <v>0.149837255477905</v>
      </c>
      <c r="Z794" t="s">
        <v>285</v>
      </c>
      <c r="AA794" t="s">
        <v>1363</v>
      </c>
    </row>
    <row r="795" spans="1:27" hidden="1" x14ac:dyDescent="0.25">
      <c r="A795">
        <v>132.1</v>
      </c>
      <c r="B795" t="s">
        <v>24</v>
      </c>
      <c r="C795" t="s">
        <v>284</v>
      </c>
      <c r="D795">
        <f>Table1[[#This Row],[numberOfOccurrancesToBeDiscovered]]*Table1[[#This Row],[motifLength]]/Table1[[#This Row],[percentageMotifsOverLog]]*100</f>
        <v>3750</v>
      </c>
      <c r="E795">
        <v>0</v>
      </c>
      <c r="F795">
        <v>10</v>
      </c>
      <c r="G795">
        <v>25</v>
      </c>
      <c r="H795">
        <v>10</v>
      </c>
      <c r="I795">
        <v>-15</v>
      </c>
      <c r="J795">
        <v>1</v>
      </c>
      <c r="K795">
        <v>1</v>
      </c>
      <c r="L795">
        <v>15</v>
      </c>
      <c r="M795">
        <v>11</v>
      </c>
      <c r="N795">
        <v>20</v>
      </c>
      <c r="O795">
        <v>73.3333333333333</v>
      </c>
      <c r="P795">
        <v>1</v>
      </c>
      <c r="Q795" s="4">
        <v>0.55000000000000004</v>
      </c>
      <c r="R795" s="4">
        <f>Table1[[#This Row],[Precision]]*100</f>
        <v>55.000000000000007</v>
      </c>
      <c r="S795" s="4">
        <v>0.73333333333333295</v>
      </c>
      <c r="T795" s="4">
        <f>Table1[[#This Row],[Recall]]*100</f>
        <v>73.3333333333333</v>
      </c>
      <c r="U795" s="4">
        <v>0.628571428571429</v>
      </c>
      <c r="V795" s="4">
        <f>Table1[[#This Row],[F1-Score]]*100</f>
        <v>62.857142857142904</v>
      </c>
      <c r="W795" s="6">
        <v>0.21678423881530801</v>
      </c>
      <c r="X795" s="6">
        <v>1.67458057403564E-2</v>
      </c>
      <c r="Y795" s="6">
        <v>0.20003843307495101</v>
      </c>
      <c r="Z795" t="s">
        <v>285</v>
      </c>
      <c r="AA795" t="s">
        <v>1364</v>
      </c>
    </row>
    <row r="796" spans="1:27" hidden="1" x14ac:dyDescent="0.25">
      <c r="A796">
        <v>132.19999999999999</v>
      </c>
      <c r="B796" t="s">
        <v>24</v>
      </c>
      <c r="C796" t="s">
        <v>284</v>
      </c>
      <c r="D796">
        <f>Table1[[#This Row],[numberOfOccurrancesToBeDiscovered]]*Table1[[#This Row],[motifLength]]/Table1[[#This Row],[percentageMotifsOverLog]]*100</f>
        <v>3750</v>
      </c>
      <c r="E796">
        <v>0</v>
      </c>
      <c r="F796">
        <v>10</v>
      </c>
      <c r="G796">
        <v>25</v>
      </c>
      <c r="H796">
        <v>15</v>
      </c>
      <c r="I796">
        <v>-10</v>
      </c>
      <c r="J796">
        <v>1</v>
      </c>
      <c r="K796">
        <v>1</v>
      </c>
      <c r="L796">
        <v>15</v>
      </c>
      <c r="M796">
        <v>11</v>
      </c>
      <c r="N796">
        <v>20</v>
      </c>
      <c r="O796">
        <v>73.3333333333333</v>
      </c>
      <c r="P796">
        <v>1</v>
      </c>
      <c r="Q796" s="4">
        <v>0.55000000000000004</v>
      </c>
      <c r="R796" s="4">
        <f>Table1[[#This Row],[Precision]]*100</f>
        <v>55.000000000000007</v>
      </c>
      <c r="S796" s="4">
        <v>0.73333333333333295</v>
      </c>
      <c r="T796" s="4">
        <f>Table1[[#This Row],[Recall]]*100</f>
        <v>73.3333333333333</v>
      </c>
      <c r="U796" s="4">
        <v>0.628571428571429</v>
      </c>
      <c r="V796" s="4">
        <f>Table1[[#This Row],[F1-Score]]*100</f>
        <v>62.857142857142904</v>
      </c>
      <c r="W796" s="6">
        <v>0.21743106842040999</v>
      </c>
      <c r="X796" s="6">
        <v>1.67458057403564E-2</v>
      </c>
      <c r="Y796" s="6">
        <v>0.20068526268005399</v>
      </c>
      <c r="Z796" t="s">
        <v>285</v>
      </c>
      <c r="AA796" t="s">
        <v>1364</v>
      </c>
    </row>
    <row r="797" spans="1:27" hidden="1" x14ac:dyDescent="0.25">
      <c r="A797">
        <v>132.30000000000001</v>
      </c>
      <c r="B797" t="s">
        <v>24</v>
      </c>
      <c r="C797" t="s">
        <v>284</v>
      </c>
      <c r="D797">
        <f>Table1[[#This Row],[numberOfOccurrancesToBeDiscovered]]*Table1[[#This Row],[motifLength]]/Table1[[#This Row],[percentageMotifsOverLog]]*100</f>
        <v>3750</v>
      </c>
      <c r="E797">
        <v>0</v>
      </c>
      <c r="F797">
        <v>10</v>
      </c>
      <c r="G797">
        <v>25</v>
      </c>
      <c r="H797">
        <v>20</v>
      </c>
      <c r="I797">
        <v>-5</v>
      </c>
      <c r="J797">
        <v>1</v>
      </c>
      <c r="K797">
        <v>1</v>
      </c>
      <c r="L797">
        <v>15</v>
      </c>
      <c r="M797">
        <v>11</v>
      </c>
      <c r="N797">
        <v>20</v>
      </c>
      <c r="O797">
        <v>73.3333333333333</v>
      </c>
      <c r="P797">
        <v>1</v>
      </c>
      <c r="Q797" s="4">
        <v>0.55000000000000004</v>
      </c>
      <c r="R797" s="4">
        <f>Table1[[#This Row],[Precision]]*100</f>
        <v>55.000000000000007</v>
      </c>
      <c r="S797" s="4">
        <v>0.73333333333333295</v>
      </c>
      <c r="T797" s="4">
        <f>Table1[[#This Row],[Recall]]*100</f>
        <v>73.3333333333333</v>
      </c>
      <c r="U797" s="4">
        <v>0.628571428571429</v>
      </c>
      <c r="V797" s="4">
        <f>Table1[[#This Row],[F1-Score]]*100</f>
        <v>62.857142857142904</v>
      </c>
      <c r="W797" s="6">
        <v>0.19935083389282199</v>
      </c>
      <c r="X797" s="6">
        <v>1.67458057403564E-2</v>
      </c>
      <c r="Y797" s="6">
        <v>0.18260502815246599</v>
      </c>
      <c r="Z797" t="s">
        <v>285</v>
      </c>
      <c r="AA797" t="s">
        <v>1364</v>
      </c>
    </row>
    <row r="798" spans="1:27" hidden="1" x14ac:dyDescent="0.25">
      <c r="A798">
        <v>132.4</v>
      </c>
      <c r="B798" t="s">
        <v>24</v>
      </c>
      <c r="C798" t="s">
        <v>284</v>
      </c>
      <c r="D798">
        <f>Table1[[#This Row],[numberOfOccurrancesToBeDiscovered]]*Table1[[#This Row],[motifLength]]/Table1[[#This Row],[percentageMotifsOverLog]]*100</f>
        <v>3750</v>
      </c>
      <c r="E798">
        <v>0</v>
      </c>
      <c r="F798">
        <v>10</v>
      </c>
      <c r="G798">
        <v>25</v>
      </c>
      <c r="H798">
        <v>25</v>
      </c>
      <c r="I798">
        <v>0</v>
      </c>
      <c r="J798">
        <v>1</v>
      </c>
      <c r="K798">
        <v>1</v>
      </c>
      <c r="L798">
        <v>15</v>
      </c>
      <c r="M798">
        <v>15</v>
      </c>
      <c r="N798">
        <v>20</v>
      </c>
      <c r="O798">
        <v>100</v>
      </c>
      <c r="P798">
        <v>0.86666666666666703</v>
      </c>
      <c r="Q798" s="4">
        <v>0.75</v>
      </c>
      <c r="R798" s="4">
        <f>Table1[[#This Row],[Precision]]*100</f>
        <v>75</v>
      </c>
      <c r="S798" s="4">
        <v>1</v>
      </c>
      <c r="T798" s="4">
        <f>Table1[[#This Row],[Recall]]*100</f>
        <v>100</v>
      </c>
      <c r="U798" s="4">
        <v>0.85714285714285698</v>
      </c>
      <c r="V798" s="4">
        <f>Table1[[#This Row],[F1-Score]]*100</f>
        <v>85.714285714285694</v>
      </c>
      <c r="W798" s="6">
        <v>0.19607090950012199</v>
      </c>
      <c r="X798" s="6">
        <v>1.67458057403564E-2</v>
      </c>
      <c r="Y798" s="6">
        <v>0.17932510375976601</v>
      </c>
      <c r="Z798" t="s">
        <v>285</v>
      </c>
      <c r="AA798" t="s">
        <v>1365</v>
      </c>
    </row>
    <row r="799" spans="1:27" hidden="1" x14ac:dyDescent="0.25">
      <c r="A799">
        <v>132.5</v>
      </c>
      <c r="B799" t="s">
        <v>24</v>
      </c>
      <c r="C799" t="s">
        <v>284</v>
      </c>
      <c r="D799">
        <f>Table1[[#This Row],[numberOfOccurrancesToBeDiscovered]]*Table1[[#This Row],[motifLength]]/Table1[[#This Row],[percentageMotifsOverLog]]*100</f>
        <v>3750</v>
      </c>
      <c r="E799">
        <v>0</v>
      </c>
      <c r="F799">
        <v>10</v>
      </c>
      <c r="G799">
        <v>25</v>
      </c>
      <c r="H799">
        <v>30</v>
      </c>
      <c r="I799">
        <v>5</v>
      </c>
      <c r="J799">
        <v>1</v>
      </c>
      <c r="K799">
        <v>1</v>
      </c>
      <c r="L799">
        <v>15</v>
      </c>
      <c r="M799">
        <v>15</v>
      </c>
      <c r="N799">
        <v>20</v>
      </c>
      <c r="O799">
        <v>100</v>
      </c>
      <c r="P799">
        <v>3.06666666666667</v>
      </c>
      <c r="Q799" s="4">
        <v>0.75</v>
      </c>
      <c r="R799" s="4">
        <f>Table1[[#This Row],[Precision]]*100</f>
        <v>75</v>
      </c>
      <c r="S799" s="4">
        <v>1</v>
      </c>
      <c r="T799" s="4">
        <f>Table1[[#This Row],[Recall]]*100</f>
        <v>100</v>
      </c>
      <c r="U799" s="4">
        <v>0.85714285714285698</v>
      </c>
      <c r="V799" s="4">
        <f>Table1[[#This Row],[F1-Score]]*100</f>
        <v>85.714285714285694</v>
      </c>
      <c r="W799" s="6">
        <v>0.201499223709106</v>
      </c>
      <c r="X799" s="6">
        <v>1.67458057403564E-2</v>
      </c>
      <c r="Y799" s="6">
        <v>0.18475341796875</v>
      </c>
      <c r="Z799" t="s">
        <v>285</v>
      </c>
      <c r="AA799" t="s">
        <v>801</v>
      </c>
    </row>
    <row r="800" spans="1:27" hidden="1" x14ac:dyDescent="0.25">
      <c r="A800">
        <v>133</v>
      </c>
      <c r="B800" t="s">
        <v>24</v>
      </c>
      <c r="C800" t="s">
        <v>286</v>
      </c>
      <c r="D800">
        <f>Table1[[#This Row],[numberOfOccurrancesToBeDiscovered]]*Table1[[#This Row],[motifLength]]/Table1[[#This Row],[percentageMotifsOverLog]]*100</f>
        <v>37500</v>
      </c>
      <c r="E800">
        <v>0</v>
      </c>
      <c r="F800">
        <v>1</v>
      </c>
      <c r="G800">
        <v>25</v>
      </c>
      <c r="H800">
        <v>5</v>
      </c>
      <c r="I800">
        <v>-20</v>
      </c>
      <c r="J800">
        <v>1</v>
      </c>
      <c r="K800">
        <v>1</v>
      </c>
      <c r="L800">
        <v>15</v>
      </c>
      <c r="M800">
        <v>15</v>
      </c>
      <c r="N800">
        <v>20</v>
      </c>
      <c r="O800">
        <v>100</v>
      </c>
      <c r="P800">
        <v>0</v>
      </c>
      <c r="Q800" s="4">
        <v>0.75</v>
      </c>
      <c r="R800" s="4">
        <f>Table1[[#This Row],[Precision]]*100</f>
        <v>75</v>
      </c>
      <c r="S800" s="4">
        <v>1</v>
      </c>
      <c r="T800" s="4">
        <f>Table1[[#This Row],[Recall]]*100</f>
        <v>100</v>
      </c>
      <c r="U800" s="4">
        <v>0.85714285714285698</v>
      </c>
      <c r="V800" s="4">
        <f>Table1[[#This Row],[F1-Score]]*100</f>
        <v>85.714285714285694</v>
      </c>
      <c r="W800" s="6">
        <v>17.114811658859299</v>
      </c>
      <c r="X800" s="6">
        <v>2.5712728500366201E-2</v>
      </c>
      <c r="Y800" s="6">
        <v>17.089098930358901</v>
      </c>
      <c r="Z800" t="s">
        <v>287</v>
      </c>
      <c r="AA800" t="s">
        <v>288</v>
      </c>
    </row>
    <row r="801" spans="1:27" hidden="1" x14ac:dyDescent="0.25">
      <c r="A801">
        <v>133.1</v>
      </c>
      <c r="B801" t="s">
        <v>24</v>
      </c>
      <c r="C801" t="s">
        <v>286</v>
      </c>
      <c r="D801">
        <f>Table1[[#This Row],[numberOfOccurrancesToBeDiscovered]]*Table1[[#This Row],[motifLength]]/Table1[[#This Row],[percentageMotifsOverLog]]*100</f>
        <v>37500</v>
      </c>
      <c r="E801">
        <v>0</v>
      </c>
      <c r="F801">
        <v>1</v>
      </c>
      <c r="G801">
        <v>25</v>
      </c>
      <c r="H801">
        <v>10</v>
      </c>
      <c r="I801">
        <v>-15</v>
      </c>
      <c r="J801">
        <v>1</v>
      </c>
      <c r="K801">
        <v>1</v>
      </c>
      <c r="L801">
        <v>15</v>
      </c>
      <c r="M801">
        <v>15</v>
      </c>
      <c r="N801">
        <v>20</v>
      </c>
      <c r="O801">
        <v>100</v>
      </c>
      <c r="P801">
        <v>0</v>
      </c>
      <c r="Q801" s="4">
        <v>0.75</v>
      </c>
      <c r="R801" s="4">
        <f>Table1[[#This Row],[Precision]]*100</f>
        <v>75</v>
      </c>
      <c r="S801" s="4">
        <v>1</v>
      </c>
      <c r="T801" s="4">
        <f>Table1[[#This Row],[Recall]]*100</f>
        <v>100</v>
      </c>
      <c r="U801" s="4">
        <v>0.85714285714285698</v>
      </c>
      <c r="V801" s="4">
        <f>Table1[[#This Row],[F1-Score]]*100</f>
        <v>85.714285714285694</v>
      </c>
      <c r="W801" s="6">
        <v>17.037549495697</v>
      </c>
      <c r="X801" s="6">
        <v>2.5712728500366201E-2</v>
      </c>
      <c r="Y801" s="6">
        <v>17.011836767196701</v>
      </c>
      <c r="Z801" t="s">
        <v>287</v>
      </c>
      <c r="AA801" t="s">
        <v>288</v>
      </c>
    </row>
    <row r="802" spans="1:27" hidden="1" x14ac:dyDescent="0.25">
      <c r="A802">
        <v>133.19999999999999</v>
      </c>
      <c r="B802" t="s">
        <v>24</v>
      </c>
      <c r="C802" t="s">
        <v>286</v>
      </c>
      <c r="D802">
        <f>Table1[[#This Row],[numberOfOccurrancesToBeDiscovered]]*Table1[[#This Row],[motifLength]]/Table1[[#This Row],[percentageMotifsOverLog]]*100</f>
        <v>37500</v>
      </c>
      <c r="E802">
        <v>0</v>
      </c>
      <c r="F802">
        <v>1</v>
      </c>
      <c r="G802">
        <v>25</v>
      </c>
      <c r="H802">
        <v>15</v>
      </c>
      <c r="I802">
        <v>-10</v>
      </c>
      <c r="J802">
        <v>1</v>
      </c>
      <c r="K802">
        <v>1</v>
      </c>
      <c r="L802">
        <v>15</v>
      </c>
      <c r="M802">
        <v>15</v>
      </c>
      <c r="N802">
        <v>20</v>
      </c>
      <c r="O802">
        <v>100</v>
      </c>
      <c r="P802">
        <v>0</v>
      </c>
      <c r="Q802" s="4">
        <v>0.75</v>
      </c>
      <c r="R802" s="4">
        <f>Table1[[#This Row],[Precision]]*100</f>
        <v>75</v>
      </c>
      <c r="S802" s="4">
        <v>1</v>
      </c>
      <c r="T802" s="4">
        <f>Table1[[#This Row],[Recall]]*100</f>
        <v>100</v>
      </c>
      <c r="U802" s="4">
        <v>0.85714285714285698</v>
      </c>
      <c r="V802" s="4">
        <f>Table1[[#This Row],[F1-Score]]*100</f>
        <v>85.714285714285694</v>
      </c>
      <c r="W802" s="6">
        <v>17.533531904220599</v>
      </c>
      <c r="X802" s="6">
        <v>2.5712728500366201E-2</v>
      </c>
      <c r="Y802" s="6">
        <v>17.507819175720201</v>
      </c>
      <c r="Z802" t="s">
        <v>287</v>
      </c>
      <c r="AA802" t="s">
        <v>288</v>
      </c>
    </row>
    <row r="803" spans="1:27" hidden="1" x14ac:dyDescent="0.25">
      <c r="A803">
        <v>133.30000000000001</v>
      </c>
      <c r="B803" t="s">
        <v>24</v>
      </c>
      <c r="C803" t="s">
        <v>286</v>
      </c>
      <c r="D803">
        <f>Table1[[#This Row],[numberOfOccurrancesToBeDiscovered]]*Table1[[#This Row],[motifLength]]/Table1[[#This Row],[percentageMotifsOverLog]]*100</f>
        <v>37500</v>
      </c>
      <c r="E803">
        <v>0</v>
      </c>
      <c r="F803">
        <v>1</v>
      </c>
      <c r="G803">
        <v>25</v>
      </c>
      <c r="H803">
        <v>20</v>
      </c>
      <c r="I803">
        <v>-5</v>
      </c>
      <c r="J803">
        <v>1</v>
      </c>
      <c r="K803">
        <v>1</v>
      </c>
      <c r="L803">
        <v>15</v>
      </c>
      <c r="M803">
        <v>15</v>
      </c>
      <c r="N803">
        <v>20</v>
      </c>
      <c r="O803">
        <v>100</v>
      </c>
      <c r="P803">
        <v>0</v>
      </c>
      <c r="Q803" s="4">
        <v>0.75</v>
      </c>
      <c r="R803" s="4">
        <f>Table1[[#This Row],[Precision]]*100</f>
        <v>75</v>
      </c>
      <c r="S803" s="4">
        <v>1</v>
      </c>
      <c r="T803" s="4">
        <f>Table1[[#This Row],[Recall]]*100</f>
        <v>100</v>
      </c>
      <c r="U803" s="4">
        <v>0.85714285714285698</v>
      </c>
      <c r="V803" s="4">
        <f>Table1[[#This Row],[F1-Score]]*100</f>
        <v>85.714285714285694</v>
      </c>
      <c r="W803" s="6">
        <v>17.152693033218402</v>
      </c>
      <c r="X803" s="6">
        <v>2.5712728500366201E-2</v>
      </c>
      <c r="Y803" s="6">
        <v>17.126980304718</v>
      </c>
      <c r="Z803" t="s">
        <v>287</v>
      </c>
      <c r="AA803" t="s">
        <v>288</v>
      </c>
    </row>
    <row r="804" spans="1:27" hidden="1" x14ac:dyDescent="0.25">
      <c r="A804">
        <v>133.4</v>
      </c>
      <c r="B804" t="s">
        <v>24</v>
      </c>
      <c r="C804" t="s">
        <v>286</v>
      </c>
      <c r="D804">
        <f>Table1[[#This Row],[numberOfOccurrancesToBeDiscovered]]*Table1[[#This Row],[motifLength]]/Table1[[#This Row],[percentageMotifsOverLog]]*100</f>
        <v>37500</v>
      </c>
      <c r="E804">
        <v>0</v>
      </c>
      <c r="F804">
        <v>1</v>
      </c>
      <c r="G804">
        <v>25</v>
      </c>
      <c r="H804">
        <v>25</v>
      </c>
      <c r="I804">
        <v>0</v>
      </c>
      <c r="J804">
        <v>1</v>
      </c>
      <c r="K804">
        <v>1</v>
      </c>
      <c r="L804">
        <v>15</v>
      </c>
      <c r="M804">
        <v>15</v>
      </c>
      <c r="N804">
        <v>20</v>
      </c>
      <c r="O804">
        <v>100</v>
      </c>
      <c r="P804">
        <v>0</v>
      </c>
      <c r="Q804" s="4">
        <v>0.75</v>
      </c>
      <c r="R804" s="4">
        <f>Table1[[#This Row],[Precision]]*100</f>
        <v>75</v>
      </c>
      <c r="S804" s="4">
        <v>1</v>
      </c>
      <c r="T804" s="4">
        <f>Table1[[#This Row],[Recall]]*100</f>
        <v>100</v>
      </c>
      <c r="U804" s="4">
        <v>0.85714285714285698</v>
      </c>
      <c r="V804" s="4">
        <f>Table1[[#This Row],[F1-Score]]*100</f>
        <v>85.714285714285694</v>
      </c>
      <c r="W804" s="6">
        <v>17.2229726314545</v>
      </c>
      <c r="X804" s="6">
        <v>2.5712728500366201E-2</v>
      </c>
      <c r="Y804" s="6">
        <v>17.197259902954102</v>
      </c>
      <c r="Z804" t="s">
        <v>287</v>
      </c>
      <c r="AA804" t="s">
        <v>288</v>
      </c>
    </row>
    <row r="805" spans="1:27" hidden="1" x14ac:dyDescent="0.25">
      <c r="A805">
        <v>133.5</v>
      </c>
      <c r="B805" t="s">
        <v>24</v>
      </c>
      <c r="C805" t="s">
        <v>286</v>
      </c>
      <c r="D805">
        <f>Table1[[#This Row],[numberOfOccurrancesToBeDiscovered]]*Table1[[#This Row],[motifLength]]/Table1[[#This Row],[percentageMotifsOverLog]]*100</f>
        <v>37500</v>
      </c>
      <c r="E805">
        <v>0</v>
      </c>
      <c r="F805">
        <v>1</v>
      </c>
      <c r="G805">
        <v>25</v>
      </c>
      <c r="H805">
        <v>30</v>
      </c>
      <c r="I805">
        <v>5</v>
      </c>
      <c r="J805">
        <v>1</v>
      </c>
      <c r="K805">
        <v>1</v>
      </c>
      <c r="L805">
        <v>15</v>
      </c>
      <c r="M805">
        <v>15</v>
      </c>
      <c r="N805">
        <v>20</v>
      </c>
      <c r="O805">
        <v>100</v>
      </c>
      <c r="P805">
        <v>6.6666666666666693E-2</v>
      </c>
      <c r="Q805" s="4">
        <v>0.75</v>
      </c>
      <c r="R805" s="4">
        <f>Table1[[#This Row],[Precision]]*100</f>
        <v>75</v>
      </c>
      <c r="S805" s="4">
        <v>1</v>
      </c>
      <c r="T805" s="4">
        <f>Table1[[#This Row],[Recall]]*100</f>
        <v>100</v>
      </c>
      <c r="U805" s="4">
        <v>0.85714285714285698</v>
      </c>
      <c r="V805" s="4">
        <f>Table1[[#This Row],[F1-Score]]*100</f>
        <v>85.714285714285694</v>
      </c>
      <c r="W805" s="6">
        <v>17.6532332897186</v>
      </c>
      <c r="X805" s="6">
        <v>2.5712728500366201E-2</v>
      </c>
      <c r="Y805" s="6">
        <v>17.627520561218301</v>
      </c>
      <c r="Z805" t="s">
        <v>287</v>
      </c>
      <c r="AA805" t="s">
        <v>802</v>
      </c>
    </row>
    <row r="806" spans="1:27" hidden="1" x14ac:dyDescent="0.25">
      <c r="A806">
        <v>134</v>
      </c>
      <c r="B806" t="s">
        <v>24</v>
      </c>
      <c r="C806" t="s">
        <v>289</v>
      </c>
      <c r="D806">
        <f>Table1[[#This Row],[numberOfOccurrancesToBeDiscovered]]*Table1[[#This Row],[motifLength]]/Table1[[#This Row],[percentageMotifsOverLog]]*100</f>
        <v>15000</v>
      </c>
      <c r="E806">
        <v>0</v>
      </c>
      <c r="F806">
        <v>2.5</v>
      </c>
      <c r="G806">
        <v>25</v>
      </c>
      <c r="H806">
        <v>5</v>
      </c>
      <c r="I806">
        <v>-20</v>
      </c>
      <c r="J806">
        <v>1</v>
      </c>
      <c r="K806">
        <v>1</v>
      </c>
      <c r="L806">
        <v>15</v>
      </c>
      <c r="M806">
        <v>6</v>
      </c>
      <c r="N806">
        <v>10</v>
      </c>
      <c r="O806">
        <v>40</v>
      </c>
      <c r="P806">
        <v>0</v>
      </c>
      <c r="Q806" s="4">
        <v>0.6</v>
      </c>
      <c r="R806" s="4">
        <f>Table1[[#This Row],[Precision]]*100</f>
        <v>60</v>
      </c>
      <c r="S806" s="4">
        <v>0.4</v>
      </c>
      <c r="T806" s="4">
        <f>Table1[[#This Row],[Recall]]*100</f>
        <v>40</v>
      </c>
      <c r="U806" s="4">
        <v>0.48</v>
      </c>
      <c r="V806" s="4">
        <f>Table1[[#This Row],[F1-Score]]*100</f>
        <v>48</v>
      </c>
      <c r="W806" s="6">
        <v>2.6499612331390399</v>
      </c>
      <c r="X806" s="6">
        <v>3.3196449279785198E-2</v>
      </c>
      <c r="Y806" s="6">
        <v>2.6167647838592498</v>
      </c>
      <c r="Z806" t="s">
        <v>290</v>
      </c>
      <c r="AA806" t="s">
        <v>1366</v>
      </c>
    </row>
    <row r="807" spans="1:27" hidden="1" x14ac:dyDescent="0.25">
      <c r="A807">
        <v>134.1</v>
      </c>
      <c r="B807" t="s">
        <v>24</v>
      </c>
      <c r="C807" t="s">
        <v>289</v>
      </c>
      <c r="D807">
        <f>Table1[[#This Row],[numberOfOccurrancesToBeDiscovered]]*Table1[[#This Row],[motifLength]]/Table1[[#This Row],[percentageMotifsOverLog]]*100</f>
        <v>15000</v>
      </c>
      <c r="E807">
        <v>0</v>
      </c>
      <c r="F807">
        <v>2.5</v>
      </c>
      <c r="G807">
        <v>25</v>
      </c>
      <c r="H807">
        <v>10</v>
      </c>
      <c r="I807">
        <v>-15</v>
      </c>
      <c r="J807">
        <v>1</v>
      </c>
      <c r="K807">
        <v>1</v>
      </c>
      <c r="L807">
        <v>15</v>
      </c>
      <c r="M807">
        <v>15</v>
      </c>
      <c r="N807">
        <v>20</v>
      </c>
      <c r="O807">
        <v>100</v>
      </c>
      <c r="P807">
        <v>0</v>
      </c>
      <c r="Q807" s="4">
        <v>0.75</v>
      </c>
      <c r="R807" s="4">
        <f>Table1[[#This Row],[Precision]]*100</f>
        <v>75</v>
      </c>
      <c r="S807" s="4">
        <v>1</v>
      </c>
      <c r="T807" s="4">
        <f>Table1[[#This Row],[Recall]]*100</f>
        <v>100</v>
      </c>
      <c r="U807" s="4">
        <v>0.85714285714285698</v>
      </c>
      <c r="V807" s="4">
        <f>Table1[[#This Row],[F1-Score]]*100</f>
        <v>85.714285714285694</v>
      </c>
      <c r="W807" s="6">
        <v>2.8958764076232901</v>
      </c>
      <c r="X807" s="6">
        <v>3.3196449279785198E-2</v>
      </c>
      <c r="Y807" s="6">
        <v>2.8626799583435099</v>
      </c>
      <c r="Z807" t="s">
        <v>290</v>
      </c>
      <c r="AA807" t="s">
        <v>803</v>
      </c>
    </row>
    <row r="808" spans="1:27" hidden="1" x14ac:dyDescent="0.25">
      <c r="A808">
        <v>134.19999999999999</v>
      </c>
      <c r="B808" t="s">
        <v>24</v>
      </c>
      <c r="C808" t="s">
        <v>289</v>
      </c>
      <c r="D808">
        <f>Table1[[#This Row],[numberOfOccurrancesToBeDiscovered]]*Table1[[#This Row],[motifLength]]/Table1[[#This Row],[percentageMotifsOverLog]]*100</f>
        <v>15000</v>
      </c>
      <c r="E808">
        <v>0</v>
      </c>
      <c r="F808">
        <v>2.5</v>
      </c>
      <c r="G808">
        <v>25</v>
      </c>
      <c r="H808">
        <v>15</v>
      </c>
      <c r="I808">
        <v>-10</v>
      </c>
      <c r="J808">
        <v>1</v>
      </c>
      <c r="K808">
        <v>1</v>
      </c>
      <c r="L808">
        <v>15</v>
      </c>
      <c r="M808">
        <v>15</v>
      </c>
      <c r="N808">
        <v>20</v>
      </c>
      <c r="O808">
        <v>100</v>
      </c>
      <c r="P808">
        <v>0</v>
      </c>
      <c r="Q808" s="4">
        <v>0.75</v>
      </c>
      <c r="R808" s="4">
        <f>Table1[[#This Row],[Precision]]*100</f>
        <v>75</v>
      </c>
      <c r="S808" s="4">
        <v>1</v>
      </c>
      <c r="T808" s="4">
        <f>Table1[[#This Row],[Recall]]*100</f>
        <v>100</v>
      </c>
      <c r="U808" s="4">
        <v>0.85714285714285698</v>
      </c>
      <c r="V808" s="4">
        <f>Table1[[#This Row],[F1-Score]]*100</f>
        <v>85.714285714285694</v>
      </c>
      <c r="W808" s="6">
        <v>2.78402543067932</v>
      </c>
      <c r="X808" s="6">
        <v>3.3196449279785198E-2</v>
      </c>
      <c r="Y808" s="6">
        <v>2.7508289813995401</v>
      </c>
      <c r="Z808" t="s">
        <v>290</v>
      </c>
      <c r="AA808" t="s">
        <v>803</v>
      </c>
    </row>
    <row r="809" spans="1:27" hidden="1" x14ac:dyDescent="0.25">
      <c r="A809">
        <v>134.30000000000001</v>
      </c>
      <c r="B809" t="s">
        <v>24</v>
      </c>
      <c r="C809" t="s">
        <v>289</v>
      </c>
      <c r="D809">
        <f>Table1[[#This Row],[numberOfOccurrancesToBeDiscovered]]*Table1[[#This Row],[motifLength]]/Table1[[#This Row],[percentageMotifsOverLog]]*100</f>
        <v>15000</v>
      </c>
      <c r="E809">
        <v>0</v>
      </c>
      <c r="F809">
        <v>2.5</v>
      </c>
      <c r="G809">
        <v>25</v>
      </c>
      <c r="H809">
        <v>20</v>
      </c>
      <c r="I809">
        <v>-5</v>
      </c>
      <c r="J809">
        <v>1</v>
      </c>
      <c r="K809">
        <v>1</v>
      </c>
      <c r="L809">
        <v>15</v>
      </c>
      <c r="M809">
        <v>15</v>
      </c>
      <c r="N809">
        <v>20</v>
      </c>
      <c r="O809" s="1">
        <v>100</v>
      </c>
      <c r="P809">
        <v>0</v>
      </c>
      <c r="Q809" s="4">
        <v>0.75</v>
      </c>
      <c r="R809" s="4">
        <f>Table1[[#This Row],[Precision]]*100</f>
        <v>75</v>
      </c>
      <c r="S809" s="4">
        <v>1</v>
      </c>
      <c r="T809" s="4">
        <f>Table1[[#This Row],[Recall]]*100</f>
        <v>100</v>
      </c>
      <c r="U809" s="4">
        <v>0.85714285714285698</v>
      </c>
      <c r="V809" s="4">
        <f>Table1[[#This Row],[F1-Score]]*100</f>
        <v>85.714285714285694</v>
      </c>
      <c r="W809" s="6">
        <v>2.8003885746002202</v>
      </c>
      <c r="X809" s="6">
        <v>3.3196449279785198E-2</v>
      </c>
      <c r="Y809" s="6">
        <v>2.7671921253204301</v>
      </c>
      <c r="Z809" t="s">
        <v>290</v>
      </c>
      <c r="AA809" t="s">
        <v>803</v>
      </c>
    </row>
    <row r="810" spans="1:27" hidden="1" x14ac:dyDescent="0.25">
      <c r="A810">
        <v>134.4</v>
      </c>
      <c r="B810" t="s">
        <v>24</v>
      </c>
      <c r="C810" t="s">
        <v>289</v>
      </c>
      <c r="D810">
        <f>Table1[[#This Row],[numberOfOccurrancesToBeDiscovered]]*Table1[[#This Row],[motifLength]]/Table1[[#This Row],[percentageMotifsOverLog]]*100</f>
        <v>15000</v>
      </c>
      <c r="E810">
        <v>0</v>
      </c>
      <c r="F810">
        <v>2.5</v>
      </c>
      <c r="G810">
        <v>25</v>
      </c>
      <c r="H810">
        <v>25</v>
      </c>
      <c r="I810">
        <v>0</v>
      </c>
      <c r="J810">
        <v>1</v>
      </c>
      <c r="K810">
        <v>1</v>
      </c>
      <c r="L810">
        <v>15</v>
      </c>
      <c r="M810">
        <v>15</v>
      </c>
      <c r="N810">
        <v>20</v>
      </c>
      <c r="O810">
        <v>100</v>
      </c>
      <c r="P810">
        <v>0.73333333333333295</v>
      </c>
      <c r="Q810" s="4">
        <v>0.75</v>
      </c>
      <c r="R810" s="4">
        <f>Table1[[#This Row],[Precision]]*100</f>
        <v>75</v>
      </c>
      <c r="S810" s="4">
        <v>1</v>
      </c>
      <c r="T810" s="4">
        <f>Table1[[#This Row],[Recall]]*100</f>
        <v>100</v>
      </c>
      <c r="U810" s="4">
        <v>0.85714285714285698</v>
      </c>
      <c r="V810" s="4">
        <f>Table1[[#This Row],[F1-Score]]*100</f>
        <v>85.714285714285694</v>
      </c>
      <c r="W810" s="6">
        <v>2.7671818733215301</v>
      </c>
      <c r="X810" s="6">
        <v>3.3196449279785198E-2</v>
      </c>
      <c r="Y810" s="6">
        <v>2.7339854240417498</v>
      </c>
      <c r="Z810" t="s">
        <v>290</v>
      </c>
      <c r="AA810" t="s">
        <v>804</v>
      </c>
    </row>
    <row r="811" spans="1:27" hidden="1" x14ac:dyDescent="0.25">
      <c r="A811">
        <v>134.5</v>
      </c>
      <c r="B811" t="s">
        <v>24</v>
      </c>
      <c r="C811" t="s">
        <v>289</v>
      </c>
      <c r="D811">
        <f>Table1[[#This Row],[numberOfOccurrancesToBeDiscovered]]*Table1[[#This Row],[motifLength]]/Table1[[#This Row],[percentageMotifsOverLog]]*100</f>
        <v>15000</v>
      </c>
      <c r="E811">
        <v>0</v>
      </c>
      <c r="F811">
        <v>2.5</v>
      </c>
      <c r="G811">
        <v>25</v>
      </c>
      <c r="H811">
        <v>30</v>
      </c>
      <c r="I811">
        <v>5</v>
      </c>
      <c r="J811">
        <v>1</v>
      </c>
      <c r="K811">
        <v>1</v>
      </c>
      <c r="L811">
        <v>15</v>
      </c>
      <c r="M811">
        <v>15</v>
      </c>
      <c r="N811">
        <v>20</v>
      </c>
      <c r="O811">
        <v>100</v>
      </c>
      <c r="P811">
        <v>4.7333333333333298</v>
      </c>
      <c r="Q811" s="4">
        <v>0.75</v>
      </c>
      <c r="R811" s="4">
        <f>Table1[[#This Row],[Precision]]*100</f>
        <v>75</v>
      </c>
      <c r="S811" s="4">
        <v>1</v>
      </c>
      <c r="T811" s="4">
        <f>Table1[[#This Row],[Recall]]*100</f>
        <v>100</v>
      </c>
      <c r="U811" s="4">
        <v>0.85714285714285698</v>
      </c>
      <c r="V811" s="4">
        <f>Table1[[#This Row],[F1-Score]]*100</f>
        <v>85.714285714285694</v>
      </c>
      <c r="W811" s="6">
        <v>2.7504944801330602</v>
      </c>
      <c r="X811" s="6">
        <v>3.3196449279785198E-2</v>
      </c>
      <c r="Y811" s="6">
        <v>2.7172980308532702</v>
      </c>
      <c r="Z811" t="s">
        <v>290</v>
      </c>
      <c r="AA811" t="s">
        <v>805</v>
      </c>
    </row>
    <row r="812" spans="1:27" hidden="1" x14ac:dyDescent="0.25">
      <c r="A812">
        <v>135</v>
      </c>
      <c r="B812" t="s">
        <v>24</v>
      </c>
      <c r="C812" t="s">
        <v>291</v>
      </c>
      <c r="D812">
        <f>Table1[[#This Row],[numberOfOccurrancesToBeDiscovered]]*Table1[[#This Row],[motifLength]]/Table1[[#This Row],[percentageMotifsOverLog]]*100</f>
        <v>7500</v>
      </c>
      <c r="E812">
        <v>0</v>
      </c>
      <c r="F812">
        <v>5</v>
      </c>
      <c r="G812">
        <v>25</v>
      </c>
      <c r="H812">
        <v>5</v>
      </c>
      <c r="I812">
        <v>-20</v>
      </c>
      <c r="J812">
        <v>1</v>
      </c>
      <c r="K812">
        <v>1</v>
      </c>
      <c r="L812">
        <v>15</v>
      </c>
      <c r="M812">
        <v>15</v>
      </c>
      <c r="N812">
        <v>20</v>
      </c>
      <c r="O812">
        <v>100</v>
      </c>
      <c r="P812">
        <v>0</v>
      </c>
      <c r="Q812" s="4">
        <v>0.75</v>
      </c>
      <c r="R812" s="4">
        <f>Table1[[#This Row],[Precision]]*100</f>
        <v>75</v>
      </c>
      <c r="S812" s="4">
        <v>1</v>
      </c>
      <c r="T812" s="4">
        <f>Table1[[#This Row],[Recall]]*100</f>
        <v>100</v>
      </c>
      <c r="U812" s="4">
        <v>0.85714285714285698</v>
      </c>
      <c r="V812" s="4">
        <f>Table1[[#This Row],[F1-Score]]*100</f>
        <v>85.714285714285694</v>
      </c>
      <c r="W812" s="6">
        <v>0.68370151519775402</v>
      </c>
      <c r="X812" s="6">
        <v>1.5921592712402299E-2</v>
      </c>
      <c r="Y812" s="6">
        <v>0.66777992248535201</v>
      </c>
      <c r="Z812" t="s">
        <v>292</v>
      </c>
      <c r="AA812" t="s">
        <v>1367</v>
      </c>
    </row>
    <row r="813" spans="1:27" hidden="1" x14ac:dyDescent="0.25">
      <c r="A813">
        <v>135.1</v>
      </c>
      <c r="B813" t="s">
        <v>24</v>
      </c>
      <c r="C813" t="s">
        <v>291</v>
      </c>
      <c r="D813">
        <f>Table1[[#This Row],[numberOfOccurrancesToBeDiscovered]]*Table1[[#This Row],[motifLength]]/Table1[[#This Row],[percentageMotifsOverLog]]*100</f>
        <v>7500</v>
      </c>
      <c r="E813">
        <v>0</v>
      </c>
      <c r="F813">
        <v>5</v>
      </c>
      <c r="G813">
        <v>25</v>
      </c>
      <c r="H813">
        <v>10</v>
      </c>
      <c r="I813">
        <v>-15</v>
      </c>
      <c r="J813">
        <v>1</v>
      </c>
      <c r="K813">
        <v>1</v>
      </c>
      <c r="L813">
        <v>15</v>
      </c>
      <c r="M813">
        <v>15</v>
      </c>
      <c r="N813">
        <v>20</v>
      </c>
      <c r="O813">
        <v>100</v>
      </c>
      <c r="P813">
        <v>0</v>
      </c>
      <c r="Q813" s="4">
        <v>0.75</v>
      </c>
      <c r="R813" s="4">
        <f>Table1[[#This Row],[Precision]]*100</f>
        <v>75</v>
      </c>
      <c r="S813" s="4">
        <v>1</v>
      </c>
      <c r="T813" s="4">
        <f>Table1[[#This Row],[Recall]]*100</f>
        <v>100</v>
      </c>
      <c r="U813" s="4">
        <v>0.85714285714285698</v>
      </c>
      <c r="V813" s="4">
        <f>Table1[[#This Row],[F1-Score]]*100</f>
        <v>85.714285714285694</v>
      </c>
      <c r="W813" s="6">
        <v>0.71591925621032704</v>
      </c>
      <c r="X813" s="6">
        <v>1.5921592712402299E-2</v>
      </c>
      <c r="Y813" s="6">
        <v>0.69999766349792503</v>
      </c>
      <c r="Z813" t="s">
        <v>292</v>
      </c>
      <c r="AA813" t="s">
        <v>1367</v>
      </c>
    </row>
    <row r="814" spans="1:27" hidden="1" x14ac:dyDescent="0.25">
      <c r="A814">
        <v>135.19999999999999</v>
      </c>
      <c r="B814" t="s">
        <v>24</v>
      </c>
      <c r="C814" t="s">
        <v>291</v>
      </c>
      <c r="D814">
        <f>Table1[[#This Row],[numberOfOccurrancesToBeDiscovered]]*Table1[[#This Row],[motifLength]]/Table1[[#This Row],[percentageMotifsOverLog]]*100</f>
        <v>7500</v>
      </c>
      <c r="E814">
        <v>0</v>
      </c>
      <c r="F814">
        <v>5</v>
      </c>
      <c r="G814">
        <v>25</v>
      </c>
      <c r="H814">
        <v>15</v>
      </c>
      <c r="I814">
        <v>-10</v>
      </c>
      <c r="J814">
        <v>1</v>
      </c>
      <c r="K814">
        <v>1</v>
      </c>
      <c r="L814">
        <v>15</v>
      </c>
      <c r="M814">
        <v>15</v>
      </c>
      <c r="N814">
        <v>20</v>
      </c>
      <c r="O814">
        <v>100</v>
      </c>
      <c r="P814">
        <v>0</v>
      </c>
      <c r="Q814" s="4">
        <v>0.75</v>
      </c>
      <c r="R814" s="4">
        <f>Table1[[#This Row],[Precision]]*100</f>
        <v>75</v>
      </c>
      <c r="S814" s="4">
        <v>1</v>
      </c>
      <c r="T814" s="4">
        <f>Table1[[#This Row],[Recall]]*100</f>
        <v>100</v>
      </c>
      <c r="U814" s="4">
        <v>0.85714285714285698</v>
      </c>
      <c r="V814" s="4">
        <f>Table1[[#This Row],[F1-Score]]*100</f>
        <v>85.714285714285694</v>
      </c>
      <c r="W814" s="6">
        <v>0.71071791648864702</v>
      </c>
      <c r="X814" s="6">
        <v>1.5921592712402299E-2</v>
      </c>
      <c r="Y814" s="6">
        <v>0.69479632377624501</v>
      </c>
      <c r="Z814" t="s">
        <v>292</v>
      </c>
      <c r="AA814" t="s">
        <v>1367</v>
      </c>
    </row>
    <row r="815" spans="1:27" hidden="1" x14ac:dyDescent="0.25">
      <c r="A815">
        <v>135.30000000000001</v>
      </c>
      <c r="B815" t="s">
        <v>24</v>
      </c>
      <c r="C815" t="s">
        <v>291</v>
      </c>
      <c r="D815">
        <f>Table1[[#This Row],[numberOfOccurrancesToBeDiscovered]]*Table1[[#This Row],[motifLength]]/Table1[[#This Row],[percentageMotifsOverLog]]*100</f>
        <v>7500</v>
      </c>
      <c r="E815">
        <v>0</v>
      </c>
      <c r="F815">
        <v>5</v>
      </c>
      <c r="G815">
        <v>25</v>
      </c>
      <c r="H815">
        <v>20</v>
      </c>
      <c r="I815">
        <v>-5</v>
      </c>
      <c r="J815">
        <v>1</v>
      </c>
      <c r="K815">
        <v>1</v>
      </c>
      <c r="L815">
        <v>15</v>
      </c>
      <c r="M815">
        <v>15</v>
      </c>
      <c r="N815">
        <v>20</v>
      </c>
      <c r="O815">
        <v>100</v>
      </c>
      <c r="P815">
        <v>0</v>
      </c>
      <c r="Q815" s="4">
        <v>0.75</v>
      </c>
      <c r="R815" s="4">
        <f>Table1[[#This Row],[Precision]]*100</f>
        <v>75</v>
      </c>
      <c r="S815" s="4">
        <v>1</v>
      </c>
      <c r="T815" s="4">
        <f>Table1[[#This Row],[Recall]]*100</f>
        <v>100</v>
      </c>
      <c r="U815" s="4">
        <v>0.85714285714285698</v>
      </c>
      <c r="V815" s="4">
        <f>Table1[[#This Row],[F1-Score]]*100</f>
        <v>85.714285714285694</v>
      </c>
      <c r="W815" s="6">
        <v>0.70203495025634799</v>
      </c>
      <c r="X815" s="6">
        <v>1.5921592712402299E-2</v>
      </c>
      <c r="Y815" s="6">
        <v>0.68611335754394498</v>
      </c>
      <c r="Z815" t="s">
        <v>292</v>
      </c>
      <c r="AA815" t="s">
        <v>1367</v>
      </c>
    </row>
    <row r="816" spans="1:27" hidden="1" x14ac:dyDescent="0.25">
      <c r="A816">
        <v>135.4</v>
      </c>
      <c r="B816" t="s">
        <v>24</v>
      </c>
      <c r="C816" t="s">
        <v>291</v>
      </c>
      <c r="D816">
        <f>Table1[[#This Row],[numberOfOccurrancesToBeDiscovered]]*Table1[[#This Row],[motifLength]]/Table1[[#This Row],[percentageMotifsOverLog]]*100</f>
        <v>7500</v>
      </c>
      <c r="E816">
        <v>0</v>
      </c>
      <c r="F816">
        <v>5</v>
      </c>
      <c r="G816">
        <v>25</v>
      </c>
      <c r="H816">
        <v>25</v>
      </c>
      <c r="I816">
        <v>0</v>
      </c>
      <c r="J816">
        <v>1</v>
      </c>
      <c r="K816">
        <v>1</v>
      </c>
      <c r="L816">
        <v>15</v>
      </c>
      <c r="M816">
        <v>15</v>
      </c>
      <c r="N816">
        <v>20</v>
      </c>
      <c r="O816">
        <v>100</v>
      </c>
      <c r="P816">
        <v>0</v>
      </c>
      <c r="Q816" s="4">
        <v>0.75</v>
      </c>
      <c r="R816" s="4">
        <f>Table1[[#This Row],[Precision]]*100</f>
        <v>75</v>
      </c>
      <c r="S816" s="4">
        <v>1</v>
      </c>
      <c r="T816" s="4">
        <f>Table1[[#This Row],[Recall]]*100</f>
        <v>100</v>
      </c>
      <c r="U816" s="4">
        <v>0.85714285714285698</v>
      </c>
      <c r="V816" s="4">
        <f>Table1[[#This Row],[F1-Score]]*100</f>
        <v>85.714285714285694</v>
      </c>
      <c r="W816" s="6">
        <v>0.69049215316772505</v>
      </c>
      <c r="X816" s="6">
        <v>1.5921592712402299E-2</v>
      </c>
      <c r="Y816" s="6">
        <v>0.67457056045532204</v>
      </c>
      <c r="Z816" t="s">
        <v>292</v>
      </c>
      <c r="AA816" t="s">
        <v>1367</v>
      </c>
    </row>
    <row r="817" spans="1:27" hidden="1" x14ac:dyDescent="0.25">
      <c r="A817">
        <v>135.5</v>
      </c>
      <c r="B817" t="s">
        <v>24</v>
      </c>
      <c r="C817" t="s">
        <v>291</v>
      </c>
      <c r="D817">
        <f>Table1[[#This Row],[numberOfOccurrancesToBeDiscovered]]*Table1[[#This Row],[motifLength]]/Table1[[#This Row],[percentageMotifsOverLog]]*100</f>
        <v>7500</v>
      </c>
      <c r="E817">
        <v>0</v>
      </c>
      <c r="F817">
        <v>5</v>
      </c>
      <c r="G817">
        <v>25</v>
      </c>
      <c r="H817">
        <v>30</v>
      </c>
      <c r="I817">
        <v>5</v>
      </c>
      <c r="J817">
        <v>1</v>
      </c>
      <c r="K817">
        <v>1</v>
      </c>
      <c r="L817">
        <v>15</v>
      </c>
      <c r="M817">
        <v>15</v>
      </c>
      <c r="N817">
        <v>20</v>
      </c>
      <c r="O817">
        <v>100</v>
      </c>
      <c r="P817">
        <v>2</v>
      </c>
      <c r="Q817" s="4">
        <v>0.75</v>
      </c>
      <c r="R817" s="4">
        <f>Table1[[#This Row],[Precision]]*100</f>
        <v>75</v>
      </c>
      <c r="S817" s="4">
        <v>1</v>
      </c>
      <c r="T817" s="4">
        <f>Table1[[#This Row],[Recall]]*100</f>
        <v>100</v>
      </c>
      <c r="U817" s="4">
        <v>0.85714285714285698</v>
      </c>
      <c r="V817" s="4">
        <f>Table1[[#This Row],[F1-Score]]*100</f>
        <v>85.714285714285694</v>
      </c>
      <c r="W817" s="6">
        <v>0.718541860580444</v>
      </c>
      <c r="X817" s="6">
        <v>1.5921592712402299E-2</v>
      </c>
      <c r="Y817" s="6">
        <v>0.70262026786804199</v>
      </c>
      <c r="Z817" t="s">
        <v>292</v>
      </c>
      <c r="AA817" t="s">
        <v>293</v>
      </c>
    </row>
    <row r="818" spans="1:27" hidden="1" x14ac:dyDescent="0.25">
      <c r="A818">
        <v>136</v>
      </c>
      <c r="B818" t="s">
        <v>24</v>
      </c>
      <c r="C818" t="s">
        <v>294</v>
      </c>
      <c r="D818">
        <f>Table1[[#This Row],[numberOfOccurrancesToBeDiscovered]]*Table1[[#This Row],[motifLength]]/Table1[[#This Row],[percentageMotifsOverLog]]*100</f>
        <v>750</v>
      </c>
      <c r="E818">
        <v>0</v>
      </c>
      <c r="F818">
        <v>10</v>
      </c>
      <c r="G818">
        <v>5</v>
      </c>
      <c r="H818">
        <v>5</v>
      </c>
      <c r="I818">
        <v>0</v>
      </c>
      <c r="J818">
        <v>1</v>
      </c>
      <c r="K818">
        <v>1</v>
      </c>
      <c r="L818">
        <v>15</v>
      </c>
      <c r="M818">
        <v>15</v>
      </c>
      <c r="N818">
        <v>20</v>
      </c>
      <c r="O818" s="1">
        <v>100</v>
      </c>
      <c r="P818" s="1">
        <v>0</v>
      </c>
      <c r="Q818" s="4">
        <v>0.75</v>
      </c>
      <c r="R818" s="4">
        <f>Table1[[#This Row],[Precision]]*100</f>
        <v>75</v>
      </c>
      <c r="S818" s="4">
        <v>1</v>
      </c>
      <c r="T818" s="4">
        <f>Table1[[#This Row],[Recall]]*100</f>
        <v>100</v>
      </c>
      <c r="U818" s="4">
        <v>0.85714285714285698</v>
      </c>
      <c r="V818" s="4">
        <f>Table1[[#This Row],[F1-Score]]*100</f>
        <v>85.714285714285694</v>
      </c>
      <c r="W818" s="6">
        <v>6.6453933715820299E-2</v>
      </c>
      <c r="X818" s="6">
        <v>1.6846418380737301E-2</v>
      </c>
      <c r="Y818" s="6">
        <v>4.9607515335083001E-2</v>
      </c>
      <c r="Z818" t="s">
        <v>295</v>
      </c>
      <c r="AA818" t="s">
        <v>1368</v>
      </c>
    </row>
    <row r="819" spans="1:27" hidden="1" x14ac:dyDescent="0.25">
      <c r="A819">
        <v>136.1</v>
      </c>
      <c r="B819" t="s">
        <v>24</v>
      </c>
      <c r="C819" t="s">
        <v>294</v>
      </c>
      <c r="D819">
        <f>Table1[[#This Row],[numberOfOccurrancesToBeDiscovered]]*Table1[[#This Row],[motifLength]]/Table1[[#This Row],[percentageMotifsOverLog]]*100</f>
        <v>750</v>
      </c>
      <c r="E819">
        <v>0</v>
      </c>
      <c r="F819">
        <v>10</v>
      </c>
      <c r="G819">
        <v>5</v>
      </c>
      <c r="H819">
        <v>10</v>
      </c>
      <c r="I819">
        <v>5</v>
      </c>
      <c r="J819">
        <v>1</v>
      </c>
      <c r="K819">
        <v>1</v>
      </c>
      <c r="L819">
        <v>15</v>
      </c>
      <c r="M819">
        <v>8</v>
      </c>
      <c r="N819">
        <v>20</v>
      </c>
      <c r="O819" s="1">
        <v>53.3333333333333</v>
      </c>
      <c r="P819">
        <v>1.875</v>
      </c>
      <c r="Q819" s="4">
        <v>0.4</v>
      </c>
      <c r="R819" s="4">
        <f>Table1[[#This Row],[Precision]]*100</f>
        <v>40</v>
      </c>
      <c r="S819" s="4">
        <v>0.53333333333333299</v>
      </c>
      <c r="T819" s="4">
        <f>Table1[[#This Row],[Recall]]*100</f>
        <v>53.3333333333333</v>
      </c>
      <c r="U819" s="4">
        <v>0.45714285714285702</v>
      </c>
      <c r="V819" s="4">
        <f>Table1[[#This Row],[F1-Score]]*100</f>
        <v>45.714285714285701</v>
      </c>
      <c r="W819" s="6">
        <v>3.3497571945190402E-2</v>
      </c>
      <c r="X819" s="6">
        <v>1.6846418380737301E-2</v>
      </c>
      <c r="Y819" s="6">
        <v>1.6651153564453101E-2</v>
      </c>
      <c r="Z819" t="s">
        <v>295</v>
      </c>
      <c r="AA819" t="s">
        <v>806</v>
      </c>
    </row>
    <row r="820" spans="1:27" hidden="1" x14ac:dyDescent="0.25">
      <c r="A820">
        <v>136.19999999999999</v>
      </c>
      <c r="B820" t="s">
        <v>24</v>
      </c>
      <c r="C820" t="s">
        <v>294</v>
      </c>
      <c r="D820">
        <f>Table1[[#This Row],[numberOfOccurrancesToBeDiscovered]]*Table1[[#This Row],[motifLength]]/Table1[[#This Row],[percentageMotifsOverLog]]*100</f>
        <v>750</v>
      </c>
      <c r="E820">
        <v>0</v>
      </c>
      <c r="F820">
        <v>10</v>
      </c>
      <c r="G820">
        <v>5</v>
      </c>
      <c r="H820">
        <v>15</v>
      </c>
      <c r="I820">
        <v>10</v>
      </c>
      <c r="J820">
        <v>1</v>
      </c>
      <c r="K820">
        <v>1</v>
      </c>
      <c r="L820">
        <v>15</v>
      </c>
      <c r="M820">
        <v>5</v>
      </c>
      <c r="N820">
        <v>10</v>
      </c>
      <c r="O820" s="1">
        <v>33.3333333333333</v>
      </c>
      <c r="P820">
        <v>2.4</v>
      </c>
      <c r="Q820" s="4">
        <v>0.5</v>
      </c>
      <c r="R820" s="4">
        <f>Table1[[#This Row],[Precision]]*100</f>
        <v>50</v>
      </c>
      <c r="S820" s="4">
        <v>0.33333333333333298</v>
      </c>
      <c r="T820" s="4">
        <f>Table1[[#This Row],[Recall]]*100</f>
        <v>33.3333333333333</v>
      </c>
      <c r="U820" s="4">
        <v>0.4</v>
      </c>
      <c r="V820" s="4">
        <f>Table1[[#This Row],[F1-Score]]*100</f>
        <v>40</v>
      </c>
      <c r="W820" s="6">
        <v>3.3442497253418003E-2</v>
      </c>
      <c r="X820" s="6">
        <v>1.6846418380737301E-2</v>
      </c>
      <c r="Y820" s="6">
        <v>1.6596078872680699E-2</v>
      </c>
      <c r="Z820" t="s">
        <v>295</v>
      </c>
      <c r="AA820" t="s">
        <v>1369</v>
      </c>
    </row>
    <row r="821" spans="1:27" hidden="1" x14ac:dyDescent="0.25">
      <c r="A821">
        <v>136.30000000000001</v>
      </c>
      <c r="B821" t="s">
        <v>24</v>
      </c>
      <c r="C821" t="s">
        <v>294</v>
      </c>
      <c r="D821">
        <f>Table1[[#This Row],[numberOfOccurrancesToBeDiscovered]]*Table1[[#This Row],[motifLength]]/Table1[[#This Row],[percentageMotifsOverLog]]*100</f>
        <v>750</v>
      </c>
      <c r="E821">
        <v>0</v>
      </c>
      <c r="F821">
        <v>10</v>
      </c>
      <c r="G821">
        <v>5</v>
      </c>
      <c r="H821">
        <v>20</v>
      </c>
      <c r="I821">
        <v>15</v>
      </c>
      <c r="J821">
        <v>1</v>
      </c>
      <c r="K821">
        <v>1</v>
      </c>
      <c r="L821">
        <v>15</v>
      </c>
      <c r="M821">
        <v>7</v>
      </c>
      <c r="N821">
        <v>10</v>
      </c>
      <c r="O821">
        <v>46.6666666666667</v>
      </c>
      <c r="P821" s="1">
        <v>1.5714285714285701</v>
      </c>
      <c r="Q821" s="4">
        <v>0.7</v>
      </c>
      <c r="R821" s="4">
        <f>Table1[[#This Row],[Precision]]*100</f>
        <v>70</v>
      </c>
      <c r="S821" s="4">
        <v>0.46666666666666701</v>
      </c>
      <c r="T821" s="4">
        <f>Table1[[#This Row],[Recall]]*100</f>
        <v>46.6666666666667</v>
      </c>
      <c r="U821" s="4">
        <v>0.56000000000000005</v>
      </c>
      <c r="V821" s="4">
        <f>Table1[[#This Row],[F1-Score]]*100</f>
        <v>56.000000000000007</v>
      </c>
      <c r="W821" s="6">
        <v>5.9143304824829102E-2</v>
      </c>
      <c r="X821" s="6">
        <v>1.6846418380737301E-2</v>
      </c>
      <c r="Y821" s="6">
        <v>4.2296886444091797E-2</v>
      </c>
      <c r="Z821" t="s">
        <v>295</v>
      </c>
      <c r="AA821" t="s">
        <v>807</v>
      </c>
    </row>
    <row r="822" spans="1:27" hidden="1" x14ac:dyDescent="0.25">
      <c r="A822">
        <v>136.4</v>
      </c>
      <c r="B822" t="s">
        <v>24</v>
      </c>
      <c r="C822" t="s">
        <v>294</v>
      </c>
      <c r="D822">
        <f>Table1[[#This Row],[numberOfOccurrancesToBeDiscovered]]*Table1[[#This Row],[motifLength]]/Table1[[#This Row],[percentageMotifsOverLog]]*100</f>
        <v>750</v>
      </c>
      <c r="E822">
        <v>0</v>
      </c>
      <c r="F822">
        <v>10</v>
      </c>
      <c r="G822">
        <v>5</v>
      </c>
      <c r="H822">
        <v>25</v>
      </c>
      <c r="I822">
        <v>20</v>
      </c>
      <c r="J822">
        <v>1</v>
      </c>
      <c r="K822">
        <v>1</v>
      </c>
      <c r="L822">
        <v>15</v>
      </c>
      <c r="M822">
        <v>10</v>
      </c>
      <c r="N822">
        <v>20</v>
      </c>
      <c r="O822">
        <v>66.6666666666667</v>
      </c>
      <c r="P822" s="1">
        <v>5.0999999999999996</v>
      </c>
      <c r="Q822" s="4">
        <v>0.5</v>
      </c>
      <c r="R822" s="4">
        <f>Table1[[#This Row],[Precision]]*100</f>
        <v>50</v>
      </c>
      <c r="S822" s="4">
        <v>0.66666666666666696</v>
      </c>
      <c r="T822" s="4">
        <f>Table1[[#This Row],[Recall]]*100</f>
        <v>66.6666666666667</v>
      </c>
      <c r="U822" s="4">
        <v>0.57142857142857095</v>
      </c>
      <c r="V822" s="4">
        <f>Table1[[#This Row],[F1-Score]]*100</f>
        <v>57.142857142857096</v>
      </c>
      <c r="W822" s="6">
        <v>5.0094127655029297E-2</v>
      </c>
      <c r="X822" s="6">
        <v>1.6846418380737301E-2</v>
      </c>
      <c r="Y822" s="6">
        <v>3.3247709274291999E-2</v>
      </c>
      <c r="Z822" t="s">
        <v>295</v>
      </c>
      <c r="AA822" t="s">
        <v>808</v>
      </c>
    </row>
    <row r="823" spans="1:27" hidden="1" x14ac:dyDescent="0.25">
      <c r="A823">
        <v>136.5</v>
      </c>
      <c r="B823" t="s">
        <v>24</v>
      </c>
      <c r="C823" t="s">
        <v>294</v>
      </c>
      <c r="D823">
        <f>Table1[[#This Row],[numberOfOccurrancesToBeDiscovered]]*Table1[[#This Row],[motifLength]]/Table1[[#This Row],[percentageMotifsOverLog]]*100</f>
        <v>750</v>
      </c>
      <c r="E823">
        <v>0</v>
      </c>
      <c r="F823">
        <v>10</v>
      </c>
      <c r="G823">
        <v>5</v>
      </c>
      <c r="H823">
        <v>30</v>
      </c>
      <c r="I823">
        <v>25</v>
      </c>
      <c r="J823">
        <v>1</v>
      </c>
      <c r="K823">
        <v>1</v>
      </c>
      <c r="L823">
        <v>15</v>
      </c>
      <c r="M823">
        <v>9</v>
      </c>
      <c r="N823">
        <v>20</v>
      </c>
      <c r="O823" s="1">
        <v>60</v>
      </c>
      <c r="P823" s="1">
        <v>5.5555555555555598</v>
      </c>
      <c r="Q823" s="4">
        <v>0.45</v>
      </c>
      <c r="R823" s="4">
        <f>Table1[[#This Row],[Precision]]*100</f>
        <v>45</v>
      </c>
      <c r="S823" s="4">
        <v>0.6</v>
      </c>
      <c r="T823" s="4">
        <f>Table1[[#This Row],[Recall]]*100</f>
        <v>60</v>
      </c>
      <c r="U823" s="4">
        <v>0.51428571428571401</v>
      </c>
      <c r="V823" s="4">
        <f>Table1[[#This Row],[F1-Score]]*100</f>
        <v>51.428571428571402</v>
      </c>
      <c r="W823" s="6">
        <v>6.46624565124512E-2</v>
      </c>
      <c r="X823" s="6">
        <v>1.6846418380737301E-2</v>
      </c>
      <c r="Y823" s="6">
        <v>4.7816038131713902E-2</v>
      </c>
      <c r="Z823" t="s">
        <v>295</v>
      </c>
      <c r="AA823" t="s">
        <v>809</v>
      </c>
    </row>
    <row r="824" spans="1:27" hidden="1" x14ac:dyDescent="0.25">
      <c r="A824">
        <v>137</v>
      </c>
      <c r="B824" t="s">
        <v>24</v>
      </c>
      <c r="C824" t="s">
        <v>296</v>
      </c>
      <c r="D824">
        <f>Table1[[#This Row],[numberOfOccurrancesToBeDiscovered]]*Table1[[#This Row],[motifLength]]/Table1[[#This Row],[percentageMotifsOverLog]]*100</f>
        <v>7500</v>
      </c>
      <c r="E824">
        <v>0</v>
      </c>
      <c r="F824">
        <v>1</v>
      </c>
      <c r="G824">
        <v>5</v>
      </c>
      <c r="H824">
        <v>5</v>
      </c>
      <c r="I824">
        <v>0</v>
      </c>
      <c r="J824">
        <v>1</v>
      </c>
      <c r="K824">
        <v>1</v>
      </c>
      <c r="L824">
        <v>15</v>
      </c>
      <c r="M824">
        <v>4</v>
      </c>
      <c r="N824">
        <v>10</v>
      </c>
      <c r="O824">
        <v>26.6666666666667</v>
      </c>
      <c r="P824">
        <v>1</v>
      </c>
      <c r="Q824" s="4">
        <v>0.4</v>
      </c>
      <c r="R824" s="4">
        <f>Table1[[#This Row],[Precision]]*100</f>
        <v>40</v>
      </c>
      <c r="S824" s="4">
        <v>0.266666666666667</v>
      </c>
      <c r="T824" s="4">
        <f>Table1[[#This Row],[Recall]]*100</f>
        <v>26.6666666666667</v>
      </c>
      <c r="U824" s="4">
        <v>0.32</v>
      </c>
      <c r="V824" s="4">
        <f>Table1[[#This Row],[F1-Score]]*100</f>
        <v>32</v>
      </c>
      <c r="W824" s="6">
        <v>0.63343524932861295</v>
      </c>
      <c r="X824" s="6">
        <v>2.46129035949707E-2</v>
      </c>
      <c r="Y824" s="6">
        <v>0.60882234573364302</v>
      </c>
      <c r="Z824" t="s">
        <v>297</v>
      </c>
      <c r="AA824" t="s">
        <v>1370</v>
      </c>
    </row>
    <row r="825" spans="1:27" hidden="1" x14ac:dyDescent="0.25">
      <c r="A825">
        <v>137.1</v>
      </c>
      <c r="B825" t="s">
        <v>24</v>
      </c>
      <c r="C825" t="s">
        <v>296</v>
      </c>
      <c r="D825">
        <f>Table1[[#This Row],[numberOfOccurrancesToBeDiscovered]]*Table1[[#This Row],[motifLength]]/Table1[[#This Row],[percentageMotifsOverLog]]*100</f>
        <v>7500</v>
      </c>
      <c r="E825">
        <v>0</v>
      </c>
      <c r="F825">
        <v>1</v>
      </c>
      <c r="G825">
        <v>5</v>
      </c>
      <c r="H825">
        <v>10</v>
      </c>
      <c r="I825">
        <v>5</v>
      </c>
      <c r="J825">
        <v>1</v>
      </c>
      <c r="K825">
        <v>1</v>
      </c>
      <c r="L825">
        <v>15</v>
      </c>
      <c r="M825">
        <v>1</v>
      </c>
      <c r="N825">
        <v>10</v>
      </c>
      <c r="O825">
        <v>6.6666666666666696</v>
      </c>
      <c r="P825">
        <v>2</v>
      </c>
      <c r="Q825" s="4">
        <v>0.1</v>
      </c>
      <c r="R825" s="4">
        <f>Table1[[#This Row],[Precision]]*100</f>
        <v>10</v>
      </c>
      <c r="S825" s="4">
        <v>6.6666666666666693E-2</v>
      </c>
      <c r="T825" s="4">
        <f>Table1[[#This Row],[Recall]]*100</f>
        <v>6.6666666666666696</v>
      </c>
      <c r="U825" s="4">
        <v>0.08</v>
      </c>
      <c r="V825" s="4">
        <f>Table1[[#This Row],[F1-Score]]*100</f>
        <v>8</v>
      </c>
      <c r="W825" s="6">
        <v>0.69376683235168501</v>
      </c>
      <c r="X825" s="6">
        <v>2.46129035949707E-2</v>
      </c>
      <c r="Y825" s="6">
        <v>0.66915392875671398</v>
      </c>
      <c r="Z825" t="s">
        <v>297</v>
      </c>
      <c r="AA825" t="s">
        <v>1371</v>
      </c>
    </row>
    <row r="826" spans="1:27" hidden="1" x14ac:dyDescent="0.25">
      <c r="A826">
        <v>137.19999999999999</v>
      </c>
      <c r="B826" t="s">
        <v>24</v>
      </c>
      <c r="C826" t="s">
        <v>296</v>
      </c>
      <c r="D826">
        <f>Table1[[#This Row],[numberOfOccurrancesToBeDiscovered]]*Table1[[#This Row],[motifLength]]/Table1[[#This Row],[percentageMotifsOverLog]]*100</f>
        <v>7500</v>
      </c>
      <c r="E826">
        <v>0</v>
      </c>
      <c r="F826">
        <v>1</v>
      </c>
      <c r="G826">
        <v>5</v>
      </c>
      <c r="H826">
        <v>15</v>
      </c>
      <c r="I826">
        <v>10</v>
      </c>
      <c r="J826">
        <v>1</v>
      </c>
      <c r="K826">
        <v>1</v>
      </c>
      <c r="L826">
        <v>15</v>
      </c>
      <c r="M826">
        <v>1</v>
      </c>
      <c r="N826">
        <v>10</v>
      </c>
      <c r="O826" s="1">
        <v>6.6666666666666696</v>
      </c>
      <c r="P826">
        <v>6</v>
      </c>
      <c r="Q826" s="4">
        <v>0.1</v>
      </c>
      <c r="R826" s="4">
        <f>Table1[[#This Row],[Precision]]*100</f>
        <v>10</v>
      </c>
      <c r="S826" s="4">
        <v>6.6666666666666693E-2</v>
      </c>
      <c r="T826" s="4">
        <f>Table1[[#This Row],[Recall]]*100</f>
        <v>6.6666666666666696</v>
      </c>
      <c r="U826" s="4">
        <v>0.08</v>
      </c>
      <c r="V826" s="4">
        <f>Table1[[#This Row],[F1-Score]]*100</f>
        <v>8</v>
      </c>
      <c r="W826" s="6">
        <v>0.68454980850219704</v>
      </c>
      <c r="X826" s="6">
        <v>2.46129035949707E-2</v>
      </c>
      <c r="Y826" s="6">
        <v>0.65993690490722701</v>
      </c>
      <c r="Z826" t="s">
        <v>297</v>
      </c>
      <c r="AA826" t="s">
        <v>810</v>
      </c>
    </row>
    <row r="827" spans="1:27" hidden="1" x14ac:dyDescent="0.25">
      <c r="A827">
        <v>137.30000000000001</v>
      </c>
      <c r="B827" t="s">
        <v>24</v>
      </c>
      <c r="C827" t="s">
        <v>296</v>
      </c>
      <c r="D827">
        <f>Table1[[#This Row],[numberOfOccurrancesToBeDiscovered]]*Table1[[#This Row],[motifLength]]/Table1[[#This Row],[percentageMotifsOverLog]]*100</f>
        <v>7500</v>
      </c>
      <c r="E827">
        <v>0</v>
      </c>
      <c r="F827">
        <v>1</v>
      </c>
      <c r="G827">
        <v>5</v>
      </c>
      <c r="H827">
        <v>20</v>
      </c>
      <c r="I827">
        <v>15</v>
      </c>
      <c r="J827">
        <v>1</v>
      </c>
      <c r="K827">
        <v>1</v>
      </c>
      <c r="L827">
        <v>15</v>
      </c>
      <c r="M827">
        <v>1</v>
      </c>
      <c r="N827">
        <v>10</v>
      </c>
      <c r="O827">
        <v>6.6666666666666696</v>
      </c>
      <c r="P827">
        <v>6</v>
      </c>
      <c r="Q827" s="4">
        <v>0.1</v>
      </c>
      <c r="R827" s="4">
        <f>Table1[[#This Row],[Precision]]*100</f>
        <v>10</v>
      </c>
      <c r="S827" s="4">
        <v>6.6666666666666693E-2</v>
      </c>
      <c r="T827" s="4">
        <f>Table1[[#This Row],[Recall]]*100</f>
        <v>6.6666666666666696</v>
      </c>
      <c r="U827" s="4">
        <v>0.08</v>
      </c>
      <c r="V827" s="4">
        <f>Table1[[#This Row],[F1-Score]]*100</f>
        <v>8</v>
      </c>
      <c r="W827" s="6">
        <v>0.738866567611694</v>
      </c>
      <c r="X827" s="6">
        <v>2.46129035949707E-2</v>
      </c>
      <c r="Y827" s="6">
        <v>0.71425366401672397</v>
      </c>
      <c r="Z827" t="s">
        <v>297</v>
      </c>
      <c r="AA827" t="s">
        <v>1372</v>
      </c>
    </row>
    <row r="828" spans="1:27" hidden="1" x14ac:dyDescent="0.25">
      <c r="A828">
        <v>137.4</v>
      </c>
      <c r="B828" t="s">
        <v>24</v>
      </c>
      <c r="C828" t="s">
        <v>296</v>
      </c>
      <c r="D828">
        <f>Table1[[#This Row],[numberOfOccurrancesToBeDiscovered]]*Table1[[#This Row],[motifLength]]/Table1[[#This Row],[percentageMotifsOverLog]]*100</f>
        <v>7500</v>
      </c>
      <c r="E828">
        <v>0</v>
      </c>
      <c r="F828">
        <v>1</v>
      </c>
      <c r="G828">
        <v>5</v>
      </c>
      <c r="H828">
        <v>25</v>
      </c>
      <c r="I828">
        <v>20</v>
      </c>
      <c r="J828">
        <v>1</v>
      </c>
      <c r="K828">
        <v>1</v>
      </c>
      <c r="L828">
        <v>15</v>
      </c>
      <c r="M828">
        <v>0</v>
      </c>
      <c r="N828">
        <v>10</v>
      </c>
      <c r="O828" s="1">
        <v>0</v>
      </c>
      <c r="Q828" s="4">
        <v>0</v>
      </c>
      <c r="R828" s="4">
        <f>Table1[[#This Row],[Precision]]*100</f>
        <v>0</v>
      </c>
      <c r="S828" s="4">
        <v>0</v>
      </c>
      <c r="T828" s="4">
        <f>Table1[[#This Row],[Recall]]*100</f>
        <v>0</v>
      </c>
      <c r="U828" s="4">
        <v>0</v>
      </c>
      <c r="V828" s="4">
        <f>Table1[[#This Row],[F1-Score]]*100</f>
        <v>0</v>
      </c>
      <c r="W828" s="6">
        <v>0.69026231765747104</v>
      </c>
      <c r="X828" s="6">
        <v>2.46129035949707E-2</v>
      </c>
      <c r="Y828" s="6">
        <v>0.6656494140625</v>
      </c>
      <c r="Z828" t="s">
        <v>297</v>
      </c>
      <c r="AA828" t="s">
        <v>27</v>
      </c>
    </row>
    <row r="829" spans="1:27" hidden="1" x14ac:dyDescent="0.25">
      <c r="A829">
        <v>137.5</v>
      </c>
      <c r="B829" t="s">
        <v>24</v>
      </c>
      <c r="C829" t="s">
        <v>296</v>
      </c>
      <c r="D829">
        <f>Table1[[#This Row],[numberOfOccurrancesToBeDiscovered]]*Table1[[#This Row],[motifLength]]/Table1[[#This Row],[percentageMotifsOverLog]]*100</f>
        <v>7500</v>
      </c>
      <c r="E829">
        <v>0</v>
      </c>
      <c r="F829">
        <v>1</v>
      </c>
      <c r="G829">
        <v>5</v>
      </c>
      <c r="H829">
        <v>30</v>
      </c>
      <c r="I829">
        <v>25</v>
      </c>
      <c r="J829">
        <v>1</v>
      </c>
      <c r="K829">
        <v>1</v>
      </c>
      <c r="L829">
        <v>15</v>
      </c>
      <c r="M829">
        <v>2</v>
      </c>
      <c r="N829">
        <v>10</v>
      </c>
      <c r="O829" s="1">
        <v>13.3333333333333</v>
      </c>
      <c r="P829">
        <v>9</v>
      </c>
      <c r="Q829" s="4">
        <v>0.2</v>
      </c>
      <c r="R829" s="4">
        <f>Table1[[#This Row],[Precision]]*100</f>
        <v>20</v>
      </c>
      <c r="S829" s="4">
        <v>0.133333333333333</v>
      </c>
      <c r="T829" s="4">
        <f>Table1[[#This Row],[Recall]]*100</f>
        <v>13.3333333333333</v>
      </c>
      <c r="U829" s="4">
        <v>0.16</v>
      </c>
      <c r="V829" s="4">
        <f>Table1[[#This Row],[F1-Score]]*100</f>
        <v>16</v>
      </c>
      <c r="W829" s="6">
        <v>0.70637011528015103</v>
      </c>
      <c r="X829" s="6">
        <v>2.46129035949707E-2</v>
      </c>
      <c r="Y829" s="6">
        <v>0.681757211685181</v>
      </c>
      <c r="Z829" t="s">
        <v>297</v>
      </c>
      <c r="AA829" t="s">
        <v>1373</v>
      </c>
    </row>
    <row r="830" spans="1:27" hidden="1" x14ac:dyDescent="0.25">
      <c r="A830">
        <v>138</v>
      </c>
      <c r="B830" t="s">
        <v>24</v>
      </c>
      <c r="C830" t="s">
        <v>298</v>
      </c>
      <c r="D830">
        <f>Table1[[#This Row],[numberOfOccurrancesToBeDiscovered]]*Table1[[#This Row],[motifLength]]/Table1[[#This Row],[percentageMotifsOverLog]]*100</f>
        <v>3000</v>
      </c>
      <c r="E830">
        <v>0</v>
      </c>
      <c r="F830">
        <v>2.5</v>
      </c>
      <c r="G830">
        <v>5</v>
      </c>
      <c r="H830">
        <v>5</v>
      </c>
      <c r="I830">
        <v>0</v>
      </c>
      <c r="J830">
        <v>1</v>
      </c>
      <c r="K830">
        <v>1</v>
      </c>
      <c r="L830">
        <v>15</v>
      </c>
      <c r="M830">
        <v>15</v>
      </c>
      <c r="N830">
        <v>20</v>
      </c>
      <c r="O830">
        <v>100</v>
      </c>
      <c r="P830">
        <v>0</v>
      </c>
      <c r="Q830" s="4">
        <v>0.75</v>
      </c>
      <c r="R830" s="4">
        <f>Table1[[#This Row],[Precision]]*100</f>
        <v>75</v>
      </c>
      <c r="S830" s="4">
        <v>1</v>
      </c>
      <c r="T830" s="4">
        <f>Table1[[#This Row],[Recall]]*100</f>
        <v>100</v>
      </c>
      <c r="U830" s="4">
        <v>0.85714285714285698</v>
      </c>
      <c r="V830" s="4">
        <f>Table1[[#This Row],[F1-Score]]*100</f>
        <v>85.714285714285694</v>
      </c>
      <c r="W830" s="6">
        <v>0.17708325386047399</v>
      </c>
      <c r="X830" s="6">
        <v>1.6852140426635701E-2</v>
      </c>
      <c r="Y830" s="6">
        <v>0.160231113433838</v>
      </c>
      <c r="Z830" t="s">
        <v>299</v>
      </c>
      <c r="AA830" t="s">
        <v>1374</v>
      </c>
    </row>
    <row r="831" spans="1:27" hidden="1" x14ac:dyDescent="0.25">
      <c r="A831">
        <v>138.1</v>
      </c>
      <c r="B831" t="s">
        <v>24</v>
      </c>
      <c r="C831" t="s">
        <v>298</v>
      </c>
      <c r="D831">
        <f>Table1[[#This Row],[numberOfOccurrancesToBeDiscovered]]*Table1[[#This Row],[motifLength]]/Table1[[#This Row],[percentageMotifsOverLog]]*100</f>
        <v>3000</v>
      </c>
      <c r="E831">
        <v>0</v>
      </c>
      <c r="F831">
        <v>2.5</v>
      </c>
      <c r="G831">
        <v>5</v>
      </c>
      <c r="H831">
        <v>10</v>
      </c>
      <c r="I831">
        <v>5</v>
      </c>
      <c r="J831">
        <v>1</v>
      </c>
      <c r="K831">
        <v>1</v>
      </c>
      <c r="L831">
        <v>15</v>
      </c>
      <c r="M831">
        <v>3</v>
      </c>
      <c r="N831">
        <v>10</v>
      </c>
      <c r="O831">
        <v>20</v>
      </c>
      <c r="P831" s="1">
        <v>1.6666666666666701</v>
      </c>
      <c r="Q831" s="4">
        <v>0.3</v>
      </c>
      <c r="R831" s="4">
        <f>Table1[[#This Row],[Precision]]*100</f>
        <v>30</v>
      </c>
      <c r="S831" s="4">
        <v>0.2</v>
      </c>
      <c r="T831" s="4">
        <f>Table1[[#This Row],[Recall]]*100</f>
        <v>20</v>
      </c>
      <c r="U831" s="4">
        <v>0.24</v>
      </c>
      <c r="V831" s="4">
        <f>Table1[[#This Row],[F1-Score]]*100</f>
        <v>24</v>
      </c>
      <c r="W831" s="6">
        <v>0.116821050643921</v>
      </c>
      <c r="X831" s="6">
        <v>1.6852140426635701E-2</v>
      </c>
      <c r="Y831" s="6">
        <v>9.9968910217285198E-2</v>
      </c>
      <c r="Z831" t="s">
        <v>299</v>
      </c>
      <c r="AA831" t="s">
        <v>1375</v>
      </c>
    </row>
    <row r="832" spans="1:27" hidden="1" x14ac:dyDescent="0.25">
      <c r="A832">
        <v>138.19999999999999</v>
      </c>
      <c r="B832" t="s">
        <v>24</v>
      </c>
      <c r="C832" t="s">
        <v>298</v>
      </c>
      <c r="D832">
        <f>Table1[[#This Row],[numberOfOccurrancesToBeDiscovered]]*Table1[[#This Row],[motifLength]]/Table1[[#This Row],[percentageMotifsOverLog]]*100</f>
        <v>3000</v>
      </c>
      <c r="E832">
        <v>0</v>
      </c>
      <c r="F832">
        <v>2.5</v>
      </c>
      <c r="G832">
        <v>5</v>
      </c>
      <c r="H832">
        <v>15</v>
      </c>
      <c r="I832">
        <v>10</v>
      </c>
      <c r="J832">
        <v>1</v>
      </c>
      <c r="K832">
        <v>1</v>
      </c>
      <c r="L832">
        <v>15</v>
      </c>
      <c r="M832">
        <v>0</v>
      </c>
      <c r="N832">
        <v>10</v>
      </c>
      <c r="O832">
        <v>0</v>
      </c>
      <c r="Q832" s="4">
        <v>0</v>
      </c>
      <c r="R832" s="4">
        <f>Table1[[#This Row],[Precision]]*100</f>
        <v>0</v>
      </c>
      <c r="S832" s="4">
        <v>0</v>
      </c>
      <c r="T832" s="4">
        <f>Table1[[#This Row],[Recall]]*100</f>
        <v>0</v>
      </c>
      <c r="U832" s="4">
        <v>0</v>
      </c>
      <c r="V832" s="4">
        <f>Table1[[#This Row],[F1-Score]]*100</f>
        <v>0</v>
      </c>
      <c r="W832" s="6">
        <v>0.11829113960266099</v>
      </c>
      <c r="X832" s="6">
        <v>1.6852140426635701E-2</v>
      </c>
      <c r="Y832" s="6">
        <v>0.101438999176025</v>
      </c>
      <c r="Z832" t="s">
        <v>299</v>
      </c>
      <c r="AA832" t="s">
        <v>27</v>
      </c>
    </row>
    <row r="833" spans="1:27" hidden="1" x14ac:dyDescent="0.25">
      <c r="A833">
        <v>138.30000000000001</v>
      </c>
      <c r="B833" t="s">
        <v>24</v>
      </c>
      <c r="C833" t="s">
        <v>298</v>
      </c>
      <c r="D833">
        <f>Table1[[#This Row],[numberOfOccurrancesToBeDiscovered]]*Table1[[#This Row],[motifLength]]/Table1[[#This Row],[percentageMotifsOverLog]]*100</f>
        <v>3000</v>
      </c>
      <c r="E833">
        <v>0</v>
      </c>
      <c r="F833">
        <v>2.5</v>
      </c>
      <c r="G833">
        <v>5</v>
      </c>
      <c r="H833">
        <v>20</v>
      </c>
      <c r="I833">
        <v>15</v>
      </c>
      <c r="J833">
        <v>1</v>
      </c>
      <c r="K833">
        <v>1</v>
      </c>
      <c r="L833">
        <v>15</v>
      </c>
      <c r="M833">
        <v>2</v>
      </c>
      <c r="N833">
        <v>10</v>
      </c>
      <c r="O833" s="1">
        <v>13.3333333333333</v>
      </c>
      <c r="P833">
        <v>9</v>
      </c>
      <c r="Q833" s="4">
        <v>0.2</v>
      </c>
      <c r="R833" s="4">
        <f>Table1[[#This Row],[Precision]]*100</f>
        <v>20</v>
      </c>
      <c r="S833" s="4">
        <v>0.133333333333333</v>
      </c>
      <c r="T833" s="4">
        <f>Table1[[#This Row],[Recall]]*100</f>
        <v>13.3333333333333</v>
      </c>
      <c r="U833" s="4">
        <v>0.16</v>
      </c>
      <c r="V833" s="4">
        <f>Table1[[#This Row],[F1-Score]]*100</f>
        <v>16</v>
      </c>
      <c r="W833" s="6">
        <v>0.117048740386963</v>
      </c>
      <c r="X833" s="6">
        <v>1.6852140426635701E-2</v>
      </c>
      <c r="Y833" s="6">
        <v>0.100196599960327</v>
      </c>
      <c r="Z833" t="s">
        <v>299</v>
      </c>
      <c r="AA833" t="s">
        <v>1376</v>
      </c>
    </row>
    <row r="834" spans="1:27" hidden="1" x14ac:dyDescent="0.25">
      <c r="A834">
        <v>138.4</v>
      </c>
      <c r="B834" t="s">
        <v>24</v>
      </c>
      <c r="C834" t="s">
        <v>298</v>
      </c>
      <c r="D834">
        <f>Table1[[#This Row],[numberOfOccurrancesToBeDiscovered]]*Table1[[#This Row],[motifLength]]/Table1[[#This Row],[percentageMotifsOverLog]]*100</f>
        <v>3000</v>
      </c>
      <c r="E834">
        <v>0</v>
      </c>
      <c r="F834">
        <v>2.5</v>
      </c>
      <c r="G834">
        <v>5</v>
      </c>
      <c r="H834">
        <v>25</v>
      </c>
      <c r="I834">
        <v>20</v>
      </c>
      <c r="J834">
        <v>1</v>
      </c>
      <c r="K834">
        <v>1</v>
      </c>
      <c r="L834">
        <v>15</v>
      </c>
      <c r="M834">
        <v>1</v>
      </c>
      <c r="N834">
        <v>10</v>
      </c>
      <c r="O834" s="1">
        <v>6.6666666666666696</v>
      </c>
      <c r="P834">
        <v>2</v>
      </c>
      <c r="Q834" s="4">
        <v>0.1</v>
      </c>
      <c r="R834" s="4">
        <f>Table1[[#This Row],[Precision]]*100</f>
        <v>10</v>
      </c>
      <c r="S834" s="4">
        <v>6.6666666666666693E-2</v>
      </c>
      <c r="T834" s="4">
        <f>Table1[[#This Row],[Recall]]*100</f>
        <v>6.6666666666666696</v>
      </c>
      <c r="U834" s="4">
        <v>0.08</v>
      </c>
      <c r="V834" s="4">
        <f>Table1[[#This Row],[F1-Score]]*100</f>
        <v>8</v>
      </c>
      <c r="W834" s="6">
        <v>0.12636399269104001</v>
      </c>
      <c r="X834" s="6">
        <v>1.6852140426635701E-2</v>
      </c>
      <c r="Y834" s="6">
        <v>0.10951185226440401</v>
      </c>
      <c r="Z834" t="s">
        <v>299</v>
      </c>
      <c r="AA834" t="s">
        <v>1377</v>
      </c>
    </row>
    <row r="835" spans="1:27" hidden="1" x14ac:dyDescent="0.25">
      <c r="A835">
        <v>138.5</v>
      </c>
      <c r="B835" t="s">
        <v>24</v>
      </c>
      <c r="C835" t="s">
        <v>298</v>
      </c>
      <c r="D835">
        <f>Table1[[#This Row],[numberOfOccurrancesToBeDiscovered]]*Table1[[#This Row],[motifLength]]/Table1[[#This Row],[percentageMotifsOverLog]]*100</f>
        <v>3000</v>
      </c>
      <c r="E835">
        <v>0</v>
      </c>
      <c r="F835">
        <v>2.5</v>
      </c>
      <c r="G835">
        <v>5</v>
      </c>
      <c r="H835">
        <v>30</v>
      </c>
      <c r="I835">
        <v>25</v>
      </c>
      <c r="J835">
        <v>1</v>
      </c>
      <c r="K835">
        <v>1</v>
      </c>
      <c r="L835">
        <v>15</v>
      </c>
      <c r="M835">
        <v>2</v>
      </c>
      <c r="N835">
        <v>10</v>
      </c>
      <c r="O835">
        <v>13.3333333333333</v>
      </c>
      <c r="P835" s="1">
        <v>6</v>
      </c>
      <c r="Q835" s="4">
        <v>0.2</v>
      </c>
      <c r="R835" s="4">
        <f>Table1[[#This Row],[Precision]]*100</f>
        <v>20</v>
      </c>
      <c r="S835" s="4">
        <v>0.133333333333333</v>
      </c>
      <c r="T835" s="4">
        <f>Table1[[#This Row],[Recall]]*100</f>
        <v>13.3333333333333</v>
      </c>
      <c r="U835" s="4">
        <v>0.16</v>
      </c>
      <c r="V835" s="4">
        <f>Table1[[#This Row],[F1-Score]]*100</f>
        <v>16</v>
      </c>
      <c r="W835" s="6">
        <v>0.11957812309265101</v>
      </c>
      <c r="X835" s="6">
        <v>1.6852140426635701E-2</v>
      </c>
      <c r="Y835" s="6">
        <v>0.102725982666016</v>
      </c>
      <c r="Z835" t="s">
        <v>299</v>
      </c>
      <c r="AA835" t="s">
        <v>1378</v>
      </c>
    </row>
    <row r="836" spans="1:27" hidden="1" x14ac:dyDescent="0.25">
      <c r="A836">
        <v>139</v>
      </c>
      <c r="B836" t="s">
        <v>24</v>
      </c>
      <c r="C836" t="s">
        <v>300</v>
      </c>
      <c r="D836">
        <f>Table1[[#This Row],[numberOfOccurrancesToBeDiscovered]]*Table1[[#This Row],[motifLength]]/Table1[[#This Row],[percentageMotifsOverLog]]*100</f>
        <v>1500</v>
      </c>
      <c r="E836">
        <v>0</v>
      </c>
      <c r="F836">
        <v>5</v>
      </c>
      <c r="G836">
        <v>5</v>
      </c>
      <c r="H836">
        <v>5</v>
      </c>
      <c r="I836">
        <v>0</v>
      </c>
      <c r="J836">
        <v>1</v>
      </c>
      <c r="K836">
        <v>1</v>
      </c>
      <c r="L836">
        <v>15</v>
      </c>
      <c r="M836">
        <v>15</v>
      </c>
      <c r="N836">
        <v>20</v>
      </c>
      <c r="O836">
        <v>100</v>
      </c>
      <c r="P836">
        <v>0</v>
      </c>
      <c r="Q836" s="4">
        <v>0.75</v>
      </c>
      <c r="R836" s="4">
        <f>Table1[[#This Row],[Precision]]*100</f>
        <v>75</v>
      </c>
      <c r="S836" s="4">
        <v>1</v>
      </c>
      <c r="T836" s="4">
        <f>Table1[[#This Row],[Recall]]*100</f>
        <v>100</v>
      </c>
      <c r="U836" s="4">
        <v>0.85714285714285698</v>
      </c>
      <c r="V836" s="4">
        <f>Table1[[#This Row],[F1-Score]]*100</f>
        <v>85.714285714285694</v>
      </c>
      <c r="W836" s="6">
        <v>8.3193302154541002E-2</v>
      </c>
      <c r="X836" s="6">
        <v>0</v>
      </c>
      <c r="Y836" s="6">
        <v>8.3193302154541002E-2</v>
      </c>
      <c r="Z836" t="s">
        <v>301</v>
      </c>
      <c r="AA836" t="s">
        <v>1379</v>
      </c>
    </row>
    <row r="837" spans="1:27" hidden="1" x14ac:dyDescent="0.25">
      <c r="A837">
        <v>139.1</v>
      </c>
      <c r="B837" t="s">
        <v>24</v>
      </c>
      <c r="C837" t="s">
        <v>300</v>
      </c>
      <c r="D837">
        <f>Table1[[#This Row],[numberOfOccurrancesToBeDiscovered]]*Table1[[#This Row],[motifLength]]/Table1[[#This Row],[percentageMotifsOverLog]]*100</f>
        <v>1500</v>
      </c>
      <c r="E837">
        <v>0</v>
      </c>
      <c r="F837">
        <v>5</v>
      </c>
      <c r="G837">
        <v>5</v>
      </c>
      <c r="H837">
        <v>10</v>
      </c>
      <c r="I837">
        <v>5</v>
      </c>
      <c r="J837">
        <v>1</v>
      </c>
      <c r="K837">
        <v>1</v>
      </c>
      <c r="L837">
        <v>15</v>
      </c>
      <c r="M837">
        <v>4</v>
      </c>
      <c r="N837">
        <v>10</v>
      </c>
      <c r="O837" s="1">
        <v>26.6666666666667</v>
      </c>
      <c r="P837">
        <v>0</v>
      </c>
      <c r="Q837" s="4">
        <v>0.4</v>
      </c>
      <c r="R837" s="4">
        <f>Table1[[#This Row],[Precision]]*100</f>
        <v>40</v>
      </c>
      <c r="S837" s="4">
        <v>0.266666666666667</v>
      </c>
      <c r="T837" s="4">
        <f>Table1[[#This Row],[Recall]]*100</f>
        <v>26.6666666666667</v>
      </c>
      <c r="U837" s="4">
        <v>0.32</v>
      </c>
      <c r="V837" s="4">
        <f>Table1[[#This Row],[F1-Score]]*100</f>
        <v>32</v>
      </c>
      <c r="W837" s="6">
        <v>3.3215284347534201E-2</v>
      </c>
      <c r="X837" s="6">
        <v>0</v>
      </c>
      <c r="Y837" s="6">
        <v>3.3215284347534201E-2</v>
      </c>
      <c r="Z837" t="s">
        <v>301</v>
      </c>
      <c r="AA837" t="s">
        <v>1380</v>
      </c>
    </row>
    <row r="838" spans="1:27" hidden="1" x14ac:dyDescent="0.25">
      <c r="A838">
        <v>139.19999999999999</v>
      </c>
      <c r="B838" t="s">
        <v>24</v>
      </c>
      <c r="C838" t="s">
        <v>300</v>
      </c>
      <c r="D838">
        <f>Table1[[#This Row],[numberOfOccurrancesToBeDiscovered]]*Table1[[#This Row],[motifLength]]/Table1[[#This Row],[percentageMotifsOverLog]]*100</f>
        <v>1500</v>
      </c>
      <c r="E838">
        <v>0</v>
      </c>
      <c r="F838">
        <v>5</v>
      </c>
      <c r="G838">
        <v>5</v>
      </c>
      <c r="H838">
        <v>15</v>
      </c>
      <c r="I838">
        <v>10</v>
      </c>
      <c r="J838">
        <v>1</v>
      </c>
      <c r="K838">
        <v>1</v>
      </c>
      <c r="L838">
        <v>15</v>
      </c>
      <c r="M838">
        <v>4</v>
      </c>
      <c r="N838">
        <v>10</v>
      </c>
      <c r="O838" s="1">
        <v>26.6666666666667</v>
      </c>
      <c r="P838">
        <v>5.5</v>
      </c>
      <c r="Q838" s="4">
        <v>0.4</v>
      </c>
      <c r="R838" s="4">
        <f>Table1[[#This Row],[Precision]]*100</f>
        <v>40</v>
      </c>
      <c r="S838" s="4">
        <v>0.266666666666667</v>
      </c>
      <c r="T838" s="4">
        <f>Table1[[#This Row],[Recall]]*100</f>
        <v>26.6666666666667</v>
      </c>
      <c r="U838" s="4">
        <v>0.32</v>
      </c>
      <c r="V838" s="4">
        <f>Table1[[#This Row],[F1-Score]]*100</f>
        <v>32</v>
      </c>
      <c r="W838" s="6">
        <v>5.8303594589233398E-2</v>
      </c>
      <c r="X838" s="6">
        <v>0</v>
      </c>
      <c r="Y838" s="6">
        <v>5.8303594589233398E-2</v>
      </c>
      <c r="Z838" t="s">
        <v>301</v>
      </c>
      <c r="AA838" t="s">
        <v>1381</v>
      </c>
    </row>
    <row r="839" spans="1:27" hidden="1" x14ac:dyDescent="0.25">
      <c r="A839">
        <v>139.30000000000001</v>
      </c>
      <c r="B839" t="s">
        <v>24</v>
      </c>
      <c r="C839" t="s">
        <v>300</v>
      </c>
      <c r="D839">
        <f>Table1[[#This Row],[numberOfOccurrancesToBeDiscovered]]*Table1[[#This Row],[motifLength]]/Table1[[#This Row],[percentageMotifsOverLog]]*100</f>
        <v>1500</v>
      </c>
      <c r="E839">
        <v>0</v>
      </c>
      <c r="F839">
        <v>5</v>
      </c>
      <c r="G839">
        <v>5</v>
      </c>
      <c r="H839">
        <v>20</v>
      </c>
      <c r="I839">
        <v>15</v>
      </c>
      <c r="J839">
        <v>1</v>
      </c>
      <c r="K839">
        <v>1</v>
      </c>
      <c r="L839">
        <v>15</v>
      </c>
      <c r="M839">
        <v>1</v>
      </c>
      <c r="N839">
        <v>10</v>
      </c>
      <c r="O839" s="1">
        <v>6.6666666666666696</v>
      </c>
      <c r="P839">
        <v>10</v>
      </c>
      <c r="Q839" s="4">
        <v>0.1</v>
      </c>
      <c r="R839" s="4">
        <f>Table1[[#This Row],[Precision]]*100</f>
        <v>10</v>
      </c>
      <c r="S839" s="4">
        <v>6.6666666666666693E-2</v>
      </c>
      <c r="T839" s="4">
        <f>Table1[[#This Row],[Recall]]*100</f>
        <v>6.6666666666666696</v>
      </c>
      <c r="U839" s="4">
        <v>0.08</v>
      </c>
      <c r="V839" s="4">
        <f>Table1[[#This Row],[F1-Score]]*100</f>
        <v>8</v>
      </c>
      <c r="W839" s="6">
        <v>2.0451307296752898E-2</v>
      </c>
      <c r="X839" s="6">
        <v>0</v>
      </c>
      <c r="Y839" s="6">
        <v>2.0451307296752898E-2</v>
      </c>
      <c r="Z839" t="s">
        <v>301</v>
      </c>
      <c r="AA839" t="s">
        <v>1382</v>
      </c>
    </row>
    <row r="840" spans="1:27" hidden="1" x14ac:dyDescent="0.25">
      <c r="A840">
        <v>139.4</v>
      </c>
      <c r="B840" t="s">
        <v>24</v>
      </c>
      <c r="C840" t="s">
        <v>300</v>
      </c>
      <c r="D840">
        <f>Table1[[#This Row],[numberOfOccurrancesToBeDiscovered]]*Table1[[#This Row],[motifLength]]/Table1[[#This Row],[percentageMotifsOverLog]]*100</f>
        <v>1500</v>
      </c>
      <c r="E840">
        <v>0</v>
      </c>
      <c r="F840">
        <v>5</v>
      </c>
      <c r="G840">
        <v>5</v>
      </c>
      <c r="H840">
        <v>25</v>
      </c>
      <c r="I840">
        <v>20</v>
      </c>
      <c r="J840">
        <v>1</v>
      </c>
      <c r="K840">
        <v>1</v>
      </c>
      <c r="L840">
        <v>15</v>
      </c>
      <c r="M840">
        <v>1</v>
      </c>
      <c r="N840">
        <v>10</v>
      </c>
      <c r="O840" s="1">
        <v>6.6666666666666696</v>
      </c>
      <c r="P840">
        <v>5</v>
      </c>
      <c r="Q840" s="4">
        <v>0.1</v>
      </c>
      <c r="R840" s="4">
        <f>Table1[[#This Row],[Precision]]*100</f>
        <v>10</v>
      </c>
      <c r="S840" s="4">
        <v>6.6666666666666693E-2</v>
      </c>
      <c r="T840" s="4">
        <f>Table1[[#This Row],[Recall]]*100</f>
        <v>6.6666666666666696</v>
      </c>
      <c r="U840" s="4">
        <v>0.08</v>
      </c>
      <c r="V840" s="4">
        <f>Table1[[#This Row],[F1-Score]]*100</f>
        <v>8</v>
      </c>
      <c r="W840" s="6">
        <v>5.2569150924682603E-2</v>
      </c>
      <c r="X840" s="6">
        <v>0</v>
      </c>
      <c r="Y840" s="6">
        <v>5.2569150924682603E-2</v>
      </c>
      <c r="Z840" t="s">
        <v>301</v>
      </c>
      <c r="AA840" t="s">
        <v>1383</v>
      </c>
    </row>
    <row r="841" spans="1:27" hidden="1" x14ac:dyDescent="0.25">
      <c r="A841">
        <v>139.5</v>
      </c>
      <c r="B841" t="s">
        <v>24</v>
      </c>
      <c r="C841" t="s">
        <v>300</v>
      </c>
      <c r="D841">
        <f>Table1[[#This Row],[numberOfOccurrancesToBeDiscovered]]*Table1[[#This Row],[motifLength]]/Table1[[#This Row],[percentageMotifsOverLog]]*100</f>
        <v>1500</v>
      </c>
      <c r="E841">
        <v>0</v>
      </c>
      <c r="F841">
        <v>5</v>
      </c>
      <c r="G841">
        <v>5</v>
      </c>
      <c r="H841">
        <v>30</v>
      </c>
      <c r="I841">
        <v>25</v>
      </c>
      <c r="J841">
        <v>1</v>
      </c>
      <c r="K841">
        <v>1</v>
      </c>
      <c r="L841">
        <v>15</v>
      </c>
      <c r="M841">
        <v>3</v>
      </c>
      <c r="N841">
        <v>10</v>
      </c>
      <c r="O841" s="1">
        <v>20</v>
      </c>
      <c r="P841">
        <v>5</v>
      </c>
      <c r="Q841" s="4">
        <v>0.3</v>
      </c>
      <c r="R841" s="4">
        <f>Table1[[#This Row],[Precision]]*100</f>
        <v>30</v>
      </c>
      <c r="S841" s="4">
        <v>0.2</v>
      </c>
      <c r="T841" s="4">
        <f>Table1[[#This Row],[Recall]]*100</f>
        <v>20</v>
      </c>
      <c r="U841" s="4">
        <v>0.24</v>
      </c>
      <c r="V841" s="4">
        <f>Table1[[#This Row],[F1-Score]]*100</f>
        <v>24</v>
      </c>
      <c r="W841" s="6">
        <v>2.27439403533936E-2</v>
      </c>
      <c r="X841" s="6">
        <v>0</v>
      </c>
      <c r="Y841" s="6">
        <v>2.27439403533936E-2</v>
      </c>
      <c r="Z841" t="s">
        <v>301</v>
      </c>
      <c r="AA841" t="s">
        <v>1384</v>
      </c>
    </row>
    <row r="842" spans="1:27" hidden="1" x14ac:dyDescent="0.25">
      <c r="A842">
        <v>140</v>
      </c>
      <c r="B842" t="s">
        <v>24</v>
      </c>
      <c r="C842" t="s">
        <v>302</v>
      </c>
      <c r="D842">
        <f>Table1[[#This Row],[numberOfOccurrancesToBeDiscovered]]*Table1[[#This Row],[motifLength]]/Table1[[#This Row],[percentageMotifsOverLog]]*100</f>
        <v>2000</v>
      </c>
      <c r="E842">
        <v>0</v>
      </c>
      <c r="F842">
        <v>10</v>
      </c>
      <c r="G842">
        <v>10</v>
      </c>
      <c r="H842">
        <v>5</v>
      </c>
      <c r="I842">
        <v>-5</v>
      </c>
      <c r="J842">
        <v>1</v>
      </c>
      <c r="K842">
        <v>1</v>
      </c>
      <c r="L842">
        <v>20</v>
      </c>
      <c r="M842">
        <v>14</v>
      </c>
      <c r="N842">
        <v>20</v>
      </c>
      <c r="O842">
        <v>70</v>
      </c>
      <c r="P842">
        <v>1</v>
      </c>
      <c r="Q842" s="4">
        <v>0.7</v>
      </c>
      <c r="R842" s="4">
        <f>Table1[[#This Row],[Precision]]*100</f>
        <v>70</v>
      </c>
      <c r="S842" s="4">
        <v>0.7</v>
      </c>
      <c r="T842" s="4">
        <f>Table1[[#This Row],[Recall]]*100</f>
        <v>70</v>
      </c>
      <c r="U842" s="4">
        <v>0.7</v>
      </c>
      <c r="V842" s="4">
        <f>Table1[[#This Row],[F1-Score]]*100</f>
        <v>70</v>
      </c>
      <c r="W842" s="6">
        <v>7.1706295013427707E-2</v>
      </c>
      <c r="X842" s="6">
        <v>7.0786476135253895E-4</v>
      </c>
      <c r="Y842" s="6">
        <v>7.0998430252075195E-2</v>
      </c>
      <c r="Z842" t="s">
        <v>303</v>
      </c>
      <c r="AA842" t="s">
        <v>1385</v>
      </c>
    </row>
    <row r="843" spans="1:27" hidden="1" x14ac:dyDescent="0.25">
      <c r="A843">
        <v>140.1</v>
      </c>
      <c r="B843" t="s">
        <v>24</v>
      </c>
      <c r="C843" t="s">
        <v>302</v>
      </c>
      <c r="D843">
        <f>Table1[[#This Row],[numberOfOccurrancesToBeDiscovered]]*Table1[[#This Row],[motifLength]]/Table1[[#This Row],[percentageMotifsOverLog]]*100</f>
        <v>2000</v>
      </c>
      <c r="E843">
        <v>0</v>
      </c>
      <c r="F843">
        <v>10</v>
      </c>
      <c r="G843">
        <v>10</v>
      </c>
      <c r="H843">
        <v>10</v>
      </c>
      <c r="I843">
        <v>0</v>
      </c>
      <c r="J843">
        <v>1</v>
      </c>
      <c r="K843">
        <v>1</v>
      </c>
      <c r="L843">
        <v>20</v>
      </c>
      <c r="M843">
        <v>14</v>
      </c>
      <c r="N843">
        <v>20</v>
      </c>
      <c r="O843">
        <v>70</v>
      </c>
      <c r="P843">
        <v>1</v>
      </c>
      <c r="Q843" s="4">
        <v>0.7</v>
      </c>
      <c r="R843" s="4">
        <f>Table1[[#This Row],[Precision]]*100</f>
        <v>70</v>
      </c>
      <c r="S843" s="4">
        <v>0.7</v>
      </c>
      <c r="T843" s="4">
        <f>Table1[[#This Row],[Recall]]*100</f>
        <v>70</v>
      </c>
      <c r="U843" s="4">
        <v>0.7</v>
      </c>
      <c r="V843" s="4">
        <f>Table1[[#This Row],[F1-Score]]*100</f>
        <v>70</v>
      </c>
      <c r="W843" s="6">
        <v>5.7840585708618199E-2</v>
      </c>
      <c r="X843" s="6">
        <v>7.0786476135253895E-4</v>
      </c>
      <c r="Y843" s="6">
        <v>5.7132720947265597E-2</v>
      </c>
      <c r="Z843" t="s">
        <v>303</v>
      </c>
      <c r="AA843" t="s">
        <v>1385</v>
      </c>
    </row>
    <row r="844" spans="1:27" hidden="1" x14ac:dyDescent="0.25">
      <c r="A844">
        <v>140.19999999999999</v>
      </c>
      <c r="B844" t="s">
        <v>24</v>
      </c>
      <c r="C844" t="s">
        <v>302</v>
      </c>
      <c r="D844">
        <f>Table1[[#This Row],[numberOfOccurrancesToBeDiscovered]]*Table1[[#This Row],[motifLength]]/Table1[[#This Row],[percentageMotifsOverLog]]*100</f>
        <v>2000</v>
      </c>
      <c r="E844">
        <v>0</v>
      </c>
      <c r="F844">
        <v>10</v>
      </c>
      <c r="G844">
        <v>10</v>
      </c>
      <c r="H844">
        <v>15</v>
      </c>
      <c r="I844">
        <v>5</v>
      </c>
      <c r="J844">
        <v>1</v>
      </c>
      <c r="K844">
        <v>1</v>
      </c>
      <c r="L844">
        <v>20</v>
      </c>
      <c r="M844">
        <v>18</v>
      </c>
      <c r="N844">
        <v>30</v>
      </c>
      <c r="O844">
        <v>90</v>
      </c>
      <c r="P844">
        <v>0.44444444444444398</v>
      </c>
      <c r="Q844" s="4">
        <v>0.6</v>
      </c>
      <c r="R844" s="4">
        <f>Table1[[#This Row],[Precision]]*100</f>
        <v>60</v>
      </c>
      <c r="S844" s="4">
        <v>0.9</v>
      </c>
      <c r="T844" s="4">
        <f>Table1[[#This Row],[Recall]]*100</f>
        <v>90</v>
      </c>
      <c r="U844" s="4">
        <v>0.72</v>
      </c>
      <c r="V844" s="4">
        <f>Table1[[#This Row],[F1-Score]]*100</f>
        <v>72</v>
      </c>
      <c r="W844" s="6">
        <v>0.105670213699341</v>
      </c>
      <c r="X844" s="6">
        <v>7.0786476135253895E-4</v>
      </c>
      <c r="Y844" s="6">
        <v>0.104962348937988</v>
      </c>
      <c r="Z844" t="s">
        <v>303</v>
      </c>
      <c r="AA844" t="s">
        <v>811</v>
      </c>
    </row>
    <row r="845" spans="1:27" hidden="1" x14ac:dyDescent="0.25">
      <c r="A845">
        <v>140.30000000000001</v>
      </c>
      <c r="B845" t="s">
        <v>24</v>
      </c>
      <c r="C845" t="s">
        <v>302</v>
      </c>
      <c r="D845">
        <f>Table1[[#This Row],[numberOfOccurrancesToBeDiscovered]]*Table1[[#This Row],[motifLength]]/Table1[[#This Row],[percentageMotifsOverLog]]*100</f>
        <v>2000</v>
      </c>
      <c r="E845">
        <v>0</v>
      </c>
      <c r="F845">
        <v>10</v>
      </c>
      <c r="G845">
        <v>10</v>
      </c>
      <c r="H845">
        <v>20</v>
      </c>
      <c r="I845">
        <v>10</v>
      </c>
      <c r="J845">
        <v>1</v>
      </c>
      <c r="K845">
        <v>1</v>
      </c>
      <c r="L845">
        <v>20</v>
      </c>
      <c r="M845">
        <v>14</v>
      </c>
      <c r="N845">
        <v>20</v>
      </c>
      <c r="O845">
        <v>70</v>
      </c>
      <c r="P845">
        <v>1.5714285714285701</v>
      </c>
      <c r="Q845" s="4">
        <v>0.7</v>
      </c>
      <c r="R845" s="4">
        <f>Table1[[#This Row],[Precision]]*100</f>
        <v>70</v>
      </c>
      <c r="S845" s="4">
        <v>0.7</v>
      </c>
      <c r="T845" s="4">
        <f>Table1[[#This Row],[Recall]]*100</f>
        <v>70</v>
      </c>
      <c r="U845" s="4">
        <v>0.7</v>
      </c>
      <c r="V845" s="4">
        <f>Table1[[#This Row],[F1-Score]]*100</f>
        <v>70</v>
      </c>
      <c r="W845" s="6">
        <v>7.9374790191650405E-2</v>
      </c>
      <c r="X845" s="6">
        <v>7.0786476135253895E-4</v>
      </c>
      <c r="Y845" s="6">
        <v>7.8666925430297893E-2</v>
      </c>
      <c r="Z845" t="s">
        <v>303</v>
      </c>
      <c r="AA845" t="s">
        <v>1386</v>
      </c>
    </row>
    <row r="846" spans="1:27" hidden="1" x14ac:dyDescent="0.25">
      <c r="A846">
        <v>140.4</v>
      </c>
      <c r="B846" t="s">
        <v>24</v>
      </c>
      <c r="C846" t="s">
        <v>302</v>
      </c>
      <c r="D846">
        <f>Table1[[#This Row],[numberOfOccurrancesToBeDiscovered]]*Table1[[#This Row],[motifLength]]/Table1[[#This Row],[percentageMotifsOverLog]]*100</f>
        <v>2000</v>
      </c>
      <c r="E846">
        <v>0</v>
      </c>
      <c r="F846">
        <v>10</v>
      </c>
      <c r="G846">
        <v>10</v>
      </c>
      <c r="H846">
        <v>25</v>
      </c>
      <c r="I846">
        <v>15</v>
      </c>
      <c r="J846">
        <v>1</v>
      </c>
      <c r="K846">
        <v>1</v>
      </c>
      <c r="L846">
        <v>20</v>
      </c>
      <c r="M846">
        <v>19</v>
      </c>
      <c r="N846">
        <v>30</v>
      </c>
      <c r="O846">
        <v>95</v>
      </c>
      <c r="P846">
        <v>1.5263157894736801</v>
      </c>
      <c r="Q846" s="4">
        <v>0.63333333333333297</v>
      </c>
      <c r="R846" s="4">
        <f>Table1[[#This Row],[Precision]]*100</f>
        <v>63.3333333333333</v>
      </c>
      <c r="S846" s="4">
        <v>0.95</v>
      </c>
      <c r="T846" s="4">
        <f>Table1[[#This Row],[Recall]]*100</f>
        <v>95</v>
      </c>
      <c r="U846" s="4">
        <v>0.76</v>
      </c>
      <c r="V846" s="4">
        <f>Table1[[#This Row],[F1-Score]]*100</f>
        <v>76</v>
      </c>
      <c r="W846" s="6">
        <v>8.4075689315795898E-2</v>
      </c>
      <c r="X846" s="6">
        <v>7.0786476135253895E-4</v>
      </c>
      <c r="Y846" s="6">
        <v>8.3367824554443401E-2</v>
      </c>
      <c r="Z846" t="s">
        <v>303</v>
      </c>
      <c r="AA846" t="s">
        <v>812</v>
      </c>
    </row>
    <row r="847" spans="1:27" hidden="1" x14ac:dyDescent="0.25">
      <c r="A847">
        <v>140.5</v>
      </c>
      <c r="B847" t="s">
        <v>24</v>
      </c>
      <c r="C847" t="s">
        <v>302</v>
      </c>
      <c r="D847">
        <f>Table1[[#This Row],[numberOfOccurrancesToBeDiscovered]]*Table1[[#This Row],[motifLength]]/Table1[[#This Row],[percentageMotifsOverLog]]*100</f>
        <v>2000</v>
      </c>
      <c r="E847">
        <v>0</v>
      </c>
      <c r="F847">
        <v>10</v>
      </c>
      <c r="G847">
        <v>10</v>
      </c>
      <c r="H847">
        <v>30</v>
      </c>
      <c r="I847">
        <v>20</v>
      </c>
      <c r="J847">
        <v>1</v>
      </c>
      <c r="K847">
        <v>1</v>
      </c>
      <c r="L847">
        <v>20</v>
      </c>
      <c r="M847">
        <v>0</v>
      </c>
      <c r="N847">
        <v>10</v>
      </c>
      <c r="O847">
        <v>0</v>
      </c>
      <c r="Q847" s="4">
        <v>0</v>
      </c>
      <c r="R847" s="4">
        <f>Table1[[#This Row],[Precision]]*100</f>
        <v>0</v>
      </c>
      <c r="S847" s="4">
        <v>0</v>
      </c>
      <c r="T847" s="4">
        <f>Table1[[#This Row],[Recall]]*100</f>
        <v>0</v>
      </c>
      <c r="U847" s="4">
        <v>0</v>
      </c>
      <c r="V847" s="4">
        <f>Table1[[#This Row],[F1-Score]]*100</f>
        <v>0</v>
      </c>
      <c r="W847" s="6">
        <v>3.3938407897949198E-2</v>
      </c>
      <c r="X847" s="6">
        <v>7.0786476135253895E-4</v>
      </c>
      <c r="Y847" s="6">
        <v>3.3230543136596701E-2</v>
      </c>
      <c r="Z847" t="s">
        <v>303</v>
      </c>
      <c r="AA847" t="s">
        <v>27</v>
      </c>
    </row>
    <row r="848" spans="1:27" hidden="1" x14ac:dyDescent="0.25">
      <c r="A848">
        <v>141</v>
      </c>
      <c r="B848" t="s">
        <v>24</v>
      </c>
      <c r="C848" t="s">
        <v>304</v>
      </c>
      <c r="D848">
        <f>Table1[[#This Row],[numberOfOccurrancesToBeDiscovered]]*Table1[[#This Row],[motifLength]]/Table1[[#This Row],[percentageMotifsOverLog]]*100</f>
        <v>20000</v>
      </c>
      <c r="E848">
        <v>0</v>
      </c>
      <c r="F848">
        <v>1</v>
      </c>
      <c r="G848">
        <v>10</v>
      </c>
      <c r="H848">
        <v>5</v>
      </c>
      <c r="I848">
        <v>-5</v>
      </c>
      <c r="J848">
        <v>1</v>
      </c>
      <c r="K848">
        <v>1</v>
      </c>
      <c r="L848">
        <v>20</v>
      </c>
      <c r="M848">
        <v>20</v>
      </c>
      <c r="N848">
        <v>30</v>
      </c>
      <c r="O848">
        <v>100</v>
      </c>
      <c r="P848">
        <v>0</v>
      </c>
      <c r="Q848" s="4">
        <v>0.66666666666666696</v>
      </c>
      <c r="R848" s="4">
        <f>Table1[[#This Row],[Precision]]*100</f>
        <v>66.6666666666667</v>
      </c>
      <c r="S848" s="4">
        <v>1</v>
      </c>
      <c r="T848" s="4">
        <f>Table1[[#This Row],[Recall]]*100</f>
        <v>100</v>
      </c>
      <c r="U848" s="4">
        <v>0.8</v>
      </c>
      <c r="V848" s="4">
        <f>Table1[[#This Row],[F1-Score]]*100</f>
        <v>80</v>
      </c>
      <c r="W848" s="6">
        <v>4.8539462089538601</v>
      </c>
      <c r="X848" s="6">
        <v>2.99146175384522E-2</v>
      </c>
      <c r="Y848" s="6">
        <v>4.8240315914154097</v>
      </c>
      <c r="Z848" t="s">
        <v>305</v>
      </c>
      <c r="AA848" t="s">
        <v>1387</v>
      </c>
    </row>
    <row r="849" spans="1:27" hidden="1" x14ac:dyDescent="0.25">
      <c r="A849">
        <v>141.1</v>
      </c>
      <c r="B849" t="s">
        <v>24</v>
      </c>
      <c r="C849" t="s">
        <v>304</v>
      </c>
      <c r="D849">
        <f>Table1[[#This Row],[numberOfOccurrancesToBeDiscovered]]*Table1[[#This Row],[motifLength]]/Table1[[#This Row],[percentageMotifsOverLog]]*100</f>
        <v>20000</v>
      </c>
      <c r="E849">
        <v>0</v>
      </c>
      <c r="F849">
        <v>1</v>
      </c>
      <c r="G849">
        <v>10</v>
      </c>
      <c r="H849">
        <v>10</v>
      </c>
      <c r="I849">
        <v>0</v>
      </c>
      <c r="J849">
        <v>1</v>
      </c>
      <c r="K849">
        <v>1</v>
      </c>
      <c r="L849">
        <v>20</v>
      </c>
      <c r="M849">
        <v>20</v>
      </c>
      <c r="N849">
        <v>30</v>
      </c>
      <c r="O849" s="1">
        <v>100</v>
      </c>
      <c r="P849">
        <v>0</v>
      </c>
      <c r="Q849" s="4">
        <v>0.66666666666666696</v>
      </c>
      <c r="R849" s="4">
        <f>Table1[[#This Row],[Precision]]*100</f>
        <v>66.6666666666667</v>
      </c>
      <c r="S849" s="4">
        <v>1</v>
      </c>
      <c r="T849" s="4">
        <f>Table1[[#This Row],[Recall]]*100</f>
        <v>100</v>
      </c>
      <c r="U849" s="4">
        <v>0.8</v>
      </c>
      <c r="V849" s="4">
        <f>Table1[[#This Row],[F1-Score]]*100</f>
        <v>80</v>
      </c>
      <c r="W849" s="6">
        <v>4.9752657413482702</v>
      </c>
      <c r="X849" s="6">
        <v>2.99146175384522E-2</v>
      </c>
      <c r="Y849" s="6">
        <v>4.94535112380981</v>
      </c>
      <c r="Z849" t="s">
        <v>305</v>
      </c>
      <c r="AA849" t="s">
        <v>1387</v>
      </c>
    </row>
    <row r="850" spans="1:27" hidden="1" x14ac:dyDescent="0.25">
      <c r="A850">
        <v>141.19999999999999</v>
      </c>
      <c r="B850" t="s">
        <v>24</v>
      </c>
      <c r="C850" t="s">
        <v>304</v>
      </c>
      <c r="D850">
        <f>Table1[[#This Row],[numberOfOccurrancesToBeDiscovered]]*Table1[[#This Row],[motifLength]]/Table1[[#This Row],[percentageMotifsOverLog]]*100</f>
        <v>20000</v>
      </c>
      <c r="E850">
        <v>0</v>
      </c>
      <c r="F850">
        <v>1</v>
      </c>
      <c r="G850">
        <v>10</v>
      </c>
      <c r="H850">
        <v>15</v>
      </c>
      <c r="I850">
        <v>5</v>
      </c>
      <c r="J850">
        <v>1</v>
      </c>
      <c r="K850">
        <v>1</v>
      </c>
      <c r="L850">
        <v>20</v>
      </c>
      <c r="M850">
        <v>6</v>
      </c>
      <c r="N850">
        <v>10</v>
      </c>
      <c r="O850">
        <v>30</v>
      </c>
      <c r="P850">
        <v>1.3333333333333299</v>
      </c>
      <c r="Q850" s="4">
        <v>0.6</v>
      </c>
      <c r="R850" s="4">
        <f>Table1[[#This Row],[Precision]]*100</f>
        <v>60</v>
      </c>
      <c r="S850" s="4">
        <v>0.3</v>
      </c>
      <c r="T850" s="4">
        <f>Table1[[#This Row],[Recall]]*100</f>
        <v>30</v>
      </c>
      <c r="U850" s="4">
        <v>0.4</v>
      </c>
      <c r="V850" s="4">
        <f>Table1[[#This Row],[F1-Score]]*100</f>
        <v>40</v>
      </c>
      <c r="W850" s="6">
        <v>4.8643982410430899</v>
      </c>
      <c r="X850" s="6">
        <v>2.99146175384522E-2</v>
      </c>
      <c r="Y850" s="6">
        <v>4.8344836235046396</v>
      </c>
      <c r="Z850" t="s">
        <v>305</v>
      </c>
      <c r="AA850" t="s">
        <v>1388</v>
      </c>
    </row>
    <row r="851" spans="1:27" hidden="1" x14ac:dyDescent="0.25">
      <c r="A851">
        <v>141.30000000000001</v>
      </c>
      <c r="B851" t="s">
        <v>24</v>
      </c>
      <c r="C851" t="s">
        <v>304</v>
      </c>
      <c r="D851">
        <f>Table1[[#This Row],[numberOfOccurrancesToBeDiscovered]]*Table1[[#This Row],[motifLength]]/Table1[[#This Row],[percentageMotifsOverLog]]*100</f>
        <v>20000</v>
      </c>
      <c r="E851">
        <v>0</v>
      </c>
      <c r="F851">
        <v>1</v>
      </c>
      <c r="G851">
        <v>10</v>
      </c>
      <c r="H851">
        <v>20</v>
      </c>
      <c r="I851">
        <v>10</v>
      </c>
      <c r="J851">
        <v>1</v>
      </c>
      <c r="K851">
        <v>1</v>
      </c>
      <c r="L851">
        <v>20</v>
      </c>
      <c r="M851">
        <v>4</v>
      </c>
      <c r="N851">
        <v>10</v>
      </c>
      <c r="O851">
        <v>20</v>
      </c>
      <c r="P851">
        <v>4</v>
      </c>
      <c r="Q851" s="4">
        <v>0.4</v>
      </c>
      <c r="R851" s="4">
        <f>Table1[[#This Row],[Precision]]*100</f>
        <v>40</v>
      </c>
      <c r="S851" s="4">
        <v>0.2</v>
      </c>
      <c r="T851" s="4">
        <f>Table1[[#This Row],[Recall]]*100</f>
        <v>20</v>
      </c>
      <c r="U851" s="4">
        <v>0.266666666666667</v>
      </c>
      <c r="V851" s="4">
        <f>Table1[[#This Row],[F1-Score]]*100</f>
        <v>26.6666666666667</v>
      </c>
      <c r="W851" s="6">
        <v>4.8145220279693604</v>
      </c>
      <c r="X851" s="6">
        <v>2.99146175384522E-2</v>
      </c>
      <c r="Y851" s="6">
        <v>4.78460741043091</v>
      </c>
      <c r="Z851" t="s">
        <v>305</v>
      </c>
      <c r="AA851" t="s">
        <v>1389</v>
      </c>
    </row>
    <row r="852" spans="1:27" hidden="1" x14ac:dyDescent="0.25">
      <c r="A852">
        <v>141.4</v>
      </c>
      <c r="B852" t="s">
        <v>24</v>
      </c>
      <c r="C852" t="s">
        <v>304</v>
      </c>
      <c r="D852">
        <f>Table1[[#This Row],[numberOfOccurrancesToBeDiscovered]]*Table1[[#This Row],[motifLength]]/Table1[[#This Row],[percentageMotifsOverLog]]*100</f>
        <v>20000</v>
      </c>
      <c r="E852">
        <v>0</v>
      </c>
      <c r="F852">
        <v>1</v>
      </c>
      <c r="G852">
        <v>10</v>
      </c>
      <c r="H852">
        <v>25</v>
      </c>
      <c r="I852">
        <v>15</v>
      </c>
      <c r="J852">
        <v>1</v>
      </c>
      <c r="K852">
        <v>1</v>
      </c>
      <c r="L852">
        <v>20</v>
      </c>
      <c r="M852">
        <v>5</v>
      </c>
      <c r="N852">
        <v>10</v>
      </c>
      <c r="O852">
        <v>25</v>
      </c>
      <c r="P852">
        <v>0.2</v>
      </c>
      <c r="Q852" s="4">
        <v>0.5</v>
      </c>
      <c r="R852" s="4">
        <f>Table1[[#This Row],[Precision]]*100</f>
        <v>50</v>
      </c>
      <c r="S852" s="4">
        <v>0.25</v>
      </c>
      <c r="T852" s="4">
        <f>Table1[[#This Row],[Recall]]*100</f>
        <v>25</v>
      </c>
      <c r="U852" s="4">
        <v>0.33333333333333298</v>
      </c>
      <c r="V852" s="4">
        <f>Table1[[#This Row],[F1-Score]]*100</f>
        <v>33.3333333333333</v>
      </c>
      <c r="W852" s="6">
        <v>5.01019239425659</v>
      </c>
      <c r="X852" s="6">
        <v>2.99146175384522E-2</v>
      </c>
      <c r="Y852" s="6">
        <v>4.9802777767181396</v>
      </c>
      <c r="Z852" t="s">
        <v>305</v>
      </c>
      <c r="AA852" t="s">
        <v>1390</v>
      </c>
    </row>
    <row r="853" spans="1:27" hidden="1" x14ac:dyDescent="0.25">
      <c r="A853">
        <v>141.5</v>
      </c>
      <c r="B853" t="s">
        <v>24</v>
      </c>
      <c r="C853" t="s">
        <v>304</v>
      </c>
      <c r="D853">
        <f>Table1[[#This Row],[numberOfOccurrancesToBeDiscovered]]*Table1[[#This Row],[motifLength]]/Table1[[#This Row],[percentageMotifsOverLog]]*100</f>
        <v>20000</v>
      </c>
      <c r="E853">
        <v>0</v>
      </c>
      <c r="F853">
        <v>1</v>
      </c>
      <c r="G853">
        <v>10</v>
      </c>
      <c r="H853">
        <v>30</v>
      </c>
      <c r="I853">
        <v>20</v>
      </c>
      <c r="J853">
        <v>1</v>
      </c>
      <c r="K853">
        <v>1</v>
      </c>
      <c r="L853">
        <v>20</v>
      </c>
      <c r="M853">
        <v>4</v>
      </c>
      <c r="N853">
        <v>10</v>
      </c>
      <c r="O853">
        <v>20</v>
      </c>
      <c r="P853">
        <v>0</v>
      </c>
      <c r="Q853" s="4">
        <v>0.4</v>
      </c>
      <c r="R853" s="4">
        <f>Table1[[#This Row],[Precision]]*100</f>
        <v>40</v>
      </c>
      <c r="S853" s="4">
        <v>0.2</v>
      </c>
      <c r="T853" s="4">
        <f>Table1[[#This Row],[Recall]]*100</f>
        <v>20</v>
      </c>
      <c r="U853" s="4">
        <v>0.266666666666667</v>
      </c>
      <c r="V853" s="4">
        <f>Table1[[#This Row],[F1-Score]]*100</f>
        <v>26.6666666666667</v>
      </c>
      <c r="W853" s="6">
        <v>4.8975405693054199</v>
      </c>
      <c r="X853" s="6">
        <v>2.99146175384522E-2</v>
      </c>
      <c r="Y853" s="6">
        <v>4.8676259517669704</v>
      </c>
      <c r="Z853" t="s">
        <v>305</v>
      </c>
      <c r="AA853" t="s">
        <v>1391</v>
      </c>
    </row>
    <row r="854" spans="1:27" hidden="1" x14ac:dyDescent="0.25">
      <c r="A854">
        <v>142</v>
      </c>
      <c r="B854" t="s">
        <v>24</v>
      </c>
      <c r="C854" t="s">
        <v>306</v>
      </c>
      <c r="D854">
        <f>Table1[[#This Row],[numberOfOccurrancesToBeDiscovered]]*Table1[[#This Row],[motifLength]]/Table1[[#This Row],[percentageMotifsOverLog]]*100</f>
        <v>8000</v>
      </c>
      <c r="E854">
        <v>0</v>
      </c>
      <c r="F854">
        <v>2.5</v>
      </c>
      <c r="G854">
        <v>10</v>
      </c>
      <c r="H854">
        <v>5</v>
      </c>
      <c r="I854">
        <v>-5</v>
      </c>
      <c r="J854">
        <v>1</v>
      </c>
      <c r="K854">
        <v>1</v>
      </c>
      <c r="L854">
        <v>20</v>
      </c>
      <c r="M854">
        <v>20</v>
      </c>
      <c r="N854">
        <v>30</v>
      </c>
      <c r="O854">
        <v>100</v>
      </c>
      <c r="P854">
        <v>0</v>
      </c>
      <c r="Q854" s="4">
        <v>0.66666666666666696</v>
      </c>
      <c r="R854" s="4">
        <f>Table1[[#This Row],[Precision]]*100</f>
        <v>66.6666666666667</v>
      </c>
      <c r="S854" s="4">
        <v>1</v>
      </c>
      <c r="T854" s="4">
        <f>Table1[[#This Row],[Recall]]*100</f>
        <v>100</v>
      </c>
      <c r="U854" s="4">
        <v>0.8</v>
      </c>
      <c r="V854" s="4">
        <f>Table1[[#This Row],[F1-Score]]*100</f>
        <v>80</v>
      </c>
      <c r="W854" s="6">
        <v>1.32261037826538</v>
      </c>
      <c r="X854" s="6">
        <v>2.1523475646972701E-2</v>
      </c>
      <c r="Y854" s="6">
        <v>1.30108690261841</v>
      </c>
      <c r="Z854" t="s">
        <v>307</v>
      </c>
      <c r="AA854" t="s">
        <v>1392</v>
      </c>
    </row>
    <row r="855" spans="1:27" hidden="1" x14ac:dyDescent="0.25">
      <c r="A855">
        <v>142.1</v>
      </c>
      <c r="B855" t="s">
        <v>24</v>
      </c>
      <c r="C855" t="s">
        <v>306</v>
      </c>
      <c r="D855">
        <f>Table1[[#This Row],[numberOfOccurrancesToBeDiscovered]]*Table1[[#This Row],[motifLength]]/Table1[[#This Row],[percentageMotifsOverLog]]*100</f>
        <v>8000</v>
      </c>
      <c r="E855">
        <v>0</v>
      </c>
      <c r="F855">
        <v>2.5</v>
      </c>
      <c r="G855">
        <v>10</v>
      </c>
      <c r="H855">
        <v>10</v>
      </c>
      <c r="I855">
        <v>0</v>
      </c>
      <c r="J855">
        <v>1</v>
      </c>
      <c r="K855">
        <v>1</v>
      </c>
      <c r="L855">
        <v>20</v>
      </c>
      <c r="M855">
        <v>20</v>
      </c>
      <c r="N855">
        <v>30</v>
      </c>
      <c r="O855">
        <v>100</v>
      </c>
      <c r="P855">
        <v>0</v>
      </c>
      <c r="Q855" s="4">
        <v>0.66666666666666696</v>
      </c>
      <c r="R855" s="4">
        <f>Table1[[#This Row],[Precision]]*100</f>
        <v>66.6666666666667</v>
      </c>
      <c r="S855" s="4">
        <v>1</v>
      </c>
      <c r="T855" s="4">
        <f>Table1[[#This Row],[Recall]]*100</f>
        <v>100</v>
      </c>
      <c r="U855" s="4">
        <v>0.8</v>
      </c>
      <c r="V855" s="4">
        <f>Table1[[#This Row],[F1-Score]]*100</f>
        <v>80</v>
      </c>
      <c r="W855" s="6">
        <v>1.20530104637146</v>
      </c>
      <c r="X855" s="6">
        <v>2.1523475646972701E-2</v>
      </c>
      <c r="Y855" s="6">
        <v>1.18377757072449</v>
      </c>
      <c r="Z855" t="s">
        <v>307</v>
      </c>
      <c r="AA855" t="s">
        <v>1392</v>
      </c>
    </row>
    <row r="856" spans="1:27" hidden="1" x14ac:dyDescent="0.25">
      <c r="A856">
        <v>142.19999999999999</v>
      </c>
      <c r="B856" t="s">
        <v>24</v>
      </c>
      <c r="C856" t="s">
        <v>306</v>
      </c>
      <c r="D856">
        <f>Table1[[#This Row],[numberOfOccurrancesToBeDiscovered]]*Table1[[#This Row],[motifLength]]/Table1[[#This Row],[percentageMotifsOverLog]]*100</f>
        <v>8000</v>
      </c>
      <c r="E856">
        <v>0</v>
      </c>
      <c r="F856">
        <v>2.5</v>
      </c>
      <c r="G856">
        <v>10</v>
      </c>
      <c r="H856">
        <v>15</v>
      </c>
      <c r="I856">
        <v>5</v>
      </c>
      <c r="J856">
        <v>1</v>
      </c>
      <c r="K856">
        <v>1</v>
      </c>
      <c r="L856">
        <v>20</v>
      </c>
      <c r="M856">
        <v>5</v>
      </c>
      <c r="N856">
        <v>10</v>
      </c>
      <c r="O856">
        <v>25</v>
      </c>
      <c r="P856">
        <v>0.6</v>
      </c>
      <c r="Q856" s="4">
        <v>0.5</v>
      </c>
      <c r="R856" s="4">
        <f>Table1[[#This Row],[Precision]]*100</f>
        <v>50</v>
      </c>
      <c r="S856" s="4">
        <v>0.25</v>
      </c>
      <c r="T856" s="4">
        <f>Table1[[#This Row],[Recall]]*100</f>
        <v>25</v>
      </c>
      <c r="U856" s="4">
        <v>0.33333333333333298</v>
      </c>
      <c r="V856" s="4">
        <f>Table1[[#This Row],[F1-Score]]*100</f>
        <v>33.3333333333333</v>
      </c>
      <c r="W856" s="6">
        <v>1.13946056365967</v>
      </c>
      <c r="X856" s="6">
        <v>2.1523475646972701E-2</v>
      </c>
      <c r="Y856" s="6">
        <v>1.1179370880127</v>
      </c>
      <c r="Z856" t="s">
        <v>307</v>
      </c>
      <c r="AA856" t="s">
        <v>1393</v>
      </c>
    </row>
    <row r="857" spans="1:27" hidden="1" x14ac:dyDescent="0.25">
      <c r="A857">
        <v>142.30000000000001</v>
      </c>
      <c r="B857" t="s">
        <v>24</v>
      </c>
      <c r="C857" t="s">
        <v>306</v>
      </c>
      <c r="D857">
        <f>Table1[[#This Row],[numberOfOccurrancesToBeDiscovered]]*Table1[[#This Row],[motifLength]]/Table1[[#This Row],[percentageMotifsOverLog]]*100</f>
        <v>8000</v>
      </c>
      <c r="E857">
        <v>0</v>
      </c>
      <c r="F857">
        <v>2.5</v>
      </c>
      <c r="G857">
        <v>10</v>
      </c>
      <c r="H857">
        <v>20</v>
      </c>
      <c r="I857">
        <v>10</v>
      </c>
      <c r="J857">
        <v>1</v>
      </c>
      <c r="K857">
        <v>1</v>
      </c>
      <c r="L857">
        <v>20</v>
      </c>
      <c r="M857">
        <v>11</v>
      </c>
      <c r="N857">
        <v>20</v>
      </c>
      <c r="O857">
        <v>55</v>
      </c>
      <c r="P857">
        <v>2</v>
      </c>
      <c r="Q857" s="4">
        <v>0.55000000000000004</v>
      </c>
      <c r="R857" s="4">
        <f>Table1[[#This Row],[Precision]]*100</f>
        <v>55.000000000000007</v>
      </c>
      <c r="S857" s="4">
        <v>0.55000000000000004</v>
      </c>
      <c r="T857" s="4">
        <f>Table1[[#This Row],[Recall]]*100</f>
        <v>55.000000000000007</v>
      </c>
      <c r="U857" s="4">
        <v>0.55000000000000004</v>
      </c>
      <c r="V857" s="4">
        <f>Table1[[#This Row],[F1-Score]]*100</f>
        <v>55.000000000000007</v>
      </c>
      <c r="W857" s="6">
        <v>1.1716158390045199</v>
      </c>
      <c r="X857" s="6">
        <v>2.1523475646972701E-2</v>
      </c>
      <c r="Y857" s="6">
        <v>1.1500923633575399</v>
      </c>
      <c r="Z857" t="s">
        <v>307</v>
      </c>
      <c r="AA857" t="s">
        <v>1394</v>
      </c>
    </row>
    <row r="858" spans="1:27" hidden="1" x14ac:dyDescent="0.25">
      <c r="A858">
        <v>142.4</v>
      </c>
      <c r="B858" t="s">
        <v>24</v>
      </c>
      <c r="C858" t="s">
        <v>306</v>
      </c>
      <c r="D858">
        <f>Table1[[#This Row],[numberOfOccurrancesToBeDiscovered]]*Table1[[#This Row],[motifLength]]/Table1[[#This Row],[percentageMotifsOverLog]]*100</f>
        <v>8000</v>
      </c>
      <c r="E858">
        <v>0</v>
      </c>
      <c r="F858">
        <v>2.5</v>
      </c>
      <c r="G858">
        <v>10</v>
      </c>
      <c r="H858">
        <v>25</v>
      </c>
      <c r="I858">
        <v>15</v>
      </c>
      <c r="J858">
        <v>1</v>
      </c>
      <c r="K858">
        <v>1</v>
      </c>
      <c r="L858">
        <v>20</v>
      </c>
      <c r="M858">
        <v>0</v>
      </c>
      <c r="N858">
        <v>10</v>
      </c>
      <c r="O858">
        <v>0</v>
      </c>
      <c r="Q858" s="4">
        <v>0</v>
      </c>
      <c r="R858" s="4">
        <f>Table1[[#This Row],[Precision]]*100</f>
        <v>0</v>
      </c>
      <c r="S858" s="4">
        <v>0</v>
      </c>
      <c r="T858" s="4">
        <f>Table1[[#This Row],[Recall]]*100</f>
        <v>0</v>
      </c>
      <c r="U858" s="4">
        <v>0</v>
      </c>
      <c r="V858" s="4">
        <f>Table1[[#This Row],[F1-Score]]*100</f>
        <v>0</v>
      </c>
      <c r="W858" s="6">
        <v>1.1384391784668</v>
      </c>
      <c r="X858" s="6">
        <v>2.1523475646972701E-2</v>
      </c>
      <c r="Y858" s="6">
        <v>1.11691570281982</v>
      </c>
      <c r="Z858" t="s">
        <v>307</v>
      </c>
      <c r="AA858" t="s">
        <v>27</v>
      </c>
    </row>
    <row r="859" spans="1:27" hidden="1" x14ac:dyDescent="0.25">
      <c r="A859">
        <v>142.5</v>
      </c>
      <c r="B859" t="s">
        <v>24</v>
      </c>
      <c r="C859" t="s">
        <v>306</v>
      </c>
      <c r="D859">
        <f>Table1[[#This Row],[numberOfOccurrancesToBeDiscovered]]*Table1[[#This Row],[motifLength]]/Table1[[#This Row],[percentageMotifsOverLog]]*100</f>
        <v>8000</v>
      </c>
      <c r="E859">
        <v>0</v>
      </c>
      <c r="F859">
        <v>2.5</v>
      </c>
      <c r="G859">
        <v>10</v>
      </c>
      <c r="H859">
        <v>30</v>
      </c>
      <c r="I859">
        <v>20</v>
      </c>
      <c r="J859">
        <v>1</v>
      </c>
      <c r="K859">
        <v>1</v>
      </c>
      <c r="L859">
        <v>20</v>
      </c>
      <c r="M859">
        <v>2</v>
      </c>
      <c r="N859">
        <v>10</v>
      </c>
      <c r="O859">
        <v>10</v>
      </c>
      <c r="P859">
        <v>14</v>
      </c>
      <c r="Q859" s="4">
        <v>0.2</v>
      </c>
      <c r="R859" s="4">
        <f>Table1[[#This Row],[Precision]]*100</f>
        <v>20</v>
      </c>
      <c r="S859" s="4">
        <v>0.1</v>
      </c>
      <c r="T859" s="4">
        <f>Table1[[#This Row],[Recall]]*100</f>
        <v>10</v>
      </c>
      <c r="U859" s="4">
        <v>0.133333333333333</v>
      </c>
      <c r="V859" s="4">
        <f>Table1[[#This Row],[F1-Score]]*100</f>
        <v>13.3333333333333</v>
      </c>
      <c r="W859" s="6">
        <v>1.29617524147034</v>
      </c>
      <c r="X859" s="6">
        <v>2.1523475646972701E-2</v>
      </c>
      <c r="Y859" s="6">
        <v>1.27465176582336</v>
      </c>
      <c r="Z859" t="s">
        <v>307</v>
      </c>
      <c r="AA859" t="s">
        <v>1395</v>
      </c>
    </row>
    <row r="860" spans="1:27" hidden="1" x14ac:dyDescent="0.25">
      <c r="A860">
        <v>143</v>
      </c>
      <c r="B860" t="s">
        <v>24</v>
      </c>
      <c r="C860" t="s">
        <v>308</v>
      </c>
      <c r="D860">
        <f>Table1[[#This Row],[numberOfOccurrancesToBeDiscovered]]*Table1[[#This Row],[motifLength]]/Table1[[#This Row],[percentageMotifsOverLog]]*100</f>
        <v>4000</v>
      </c>
      <c r="E860">
        <v>0</v>
      </c>
      <c r="F860">
        <v>5</v>
      </c>
      <c r="G860">
        <v>10</v>
      </c>
      <c r="H860">
        <v>5</v>
      </c>
      <c r="I860">
        <v>-5</v>
      </c>
      <c r="J860">
        <v>1</v>
      </c>
      <c r="K860">
        <v>1</v>
      </c>
      <c r="L860">
        <v>20</v>
      </c>
      <c r="M860">
        <v>5</v>
      </c>
      <c r="N860">
        <v>10</v>
      </c>
      <c r="O860">
        <v>25</v>
      </c>
      <c r="P860">
        <v>1</v>
      </c>
      <c r="Q860" s="4">
        <v>0.5</v>
      </c>
      <c r="R860" s="4">
        <f>Table1[[#This Row],[Precision]]*100</f>
        <v>50</v>
      </c>
      <c r="S860" s="4">
        <v>0.25</v>
      </c>
      <c r="T860" s="4">
        <f>Table1[[#This Row],[Recall]]*100</f>
        <v>25</v>
      </c>
      <c r="U860" s="4">
        <v>0.33333333333333298</v>
      </c>
      <c r="V860" s="4">
        <f>Table1[[#This Row],[F1-Score]]*100</f>
        <v>33.3333333333333</v>
      </c>
      <c r="W860" s="6">
        <v>0.31803035736084001</v>
      </c>
      <c r="X860" s="6">
        <v>2.4001836776733398E-2</v>
      </c>
      <c r="Y860" s="6">
        <v>0.294028520584106</v>
      </c>
      <c r="Z860" t="s">
        <v>309</v>
      </c>
      <c r="AA860" t="s">
        <v>1396</v>
      </c>
    </row>
    <row r="861" spans="1:27" hidden="1" x14ac:dyDescent="0.25">
      <c r="A861">
        <v>143.1</v>
      </c>
      <c r="B861" t="s">
        <v>24</v>
      </c>
      <c r="C861" t="s">
        <v>308</v>
      </c>
      <c r="D861">
        <f>Table1[[#This Row],[numberOfOccurrancesToBeDiscovered]]*Table1[[#This Row],[motifLength]]/Table1[[#This Row],[percentageMotifsOverLog]]*100</f>
        <v>4000</v>
      </c>
      <c r="E861">
        <v>0</v>
      </c>
      <c r="F861">
        <v>5</v>
      </c>
      <c r="G861">
        <v>10</v>
      </c>
      <c r="H861">
        <v>10</v>
      </c>
      <c r="I861">
        <v>0</v>
      </c>
      <c r="J861">
        <v>1</v>
      </c>
      <c r="K861">
        <v>1</v>
      </c>
      <c r="L861">
        <v>20</v>
      </c>
      <c r="M861">
        <v>16</v>
      </c>
      <c r="N861">
        <v>30</v>
      </c>
      <c r="O861">
        <v>80</v>
      </c>
      <c r="P861">
        <v>1</v>
      </c>
      <c r="Q861" s="4">
        <v>0.53333333333333299</v>
      </c>
      <c r="R861" s="4">
        <f>Table1[[#This Row],[Precision]]*100</f>
        <v>53.3333333333333</v>
      </c>
      <c r="S861" s="4">
        <v>0.8</v>
      </c>
      <c r="T861" s="4">
        <f>Table1[[#This Row],[Recall]]*100</f>
        <v>80</v>
      </c>
      <c r="U861" s="4">
        <v>0.64</v>
      </c>
      <c r="V861" s="4">
        <f>Table1[[#This Row],[F1-Score]]*100</f>
        <v>64</v>
      </c>
      <c r="W861" s="6">
        <v>0.37451744079589799</v>
      </c>
      <c r="X861" s="6">
        <v>2.4001836776733398E-2</v>
      </c>
      <c r="Y861" s="6">
        <v>0.35051560401916498</v>
      </c>
      <c r="Z861" t="s">
        <v>309</v>
      </c>
      <c r="AA861" t="s">
        <v>1397</v>
      </c>
    </row>
    <row r="862" spans="1:27" hidden="1" x14ac:dyDescent="0.25">
      <c r="A862">
        <v>143.19999999999999</v>
      </c>
      <c r="B862" t="s">
        <v>24</v>
      </c>
      <c r="C862" t="s">
        <v>308</v>
      </c>
      <c r="D862">
        <f>Table1[[#This Row],[numberOfOccurrancesToBeDiscovered]]*Table1[[#This Row],[motifLength]]/Table1[[#This Row],[percentageMotifsOverLog]]*100</f>
        <v>4000</v>
      </c>
      <c r="E862">
        <v>0</v>
      </c>
      <c r="F862">
        <v>5</v>
      </c>
      <c r="G862">
        <v>10</v>
      </c>
      <c r="H862">
        <v>15</v>
      </c>
      <c r="I862">
        <v>5</v>
      </c>
      <c r="J862">
        <v>1</v>
      </c>
      <c r="K862">
        <v>1</v>
      </c>
      <c r="L862">
        <v>20</v>
      </c>
      <c r="M862">
        <v>5</v>
      </c>
      <c r="N862">
        <v>10</v>
      </c>
      <c r="O862" s="1">
        <v>25</v>
      </c>
      <c r="P862">
        <v>2</v>
      </c>
      <c r="Q862" s="4">
        <v>0.5</v>
      </c>
      <c r="R862" s="4">
        <f>Table1[[#This Row],[Precision]]*100</f>
        <v>50</v>
      </c>
      <c r="S862" s="4">
        <v>0.25</v>
      </c>
      <c r="T862" s="4">
        <f>Table1[[#This Row],[Recall]]*100</f>
        <v>25</v>
      </c>
      <c r="U862" s="4">
        <v>0.33333333333333298</v>
      </c>
      <c r="V862" s="4">
        <f>Table1[[#This Row],[F1-Score]]*100</f>
        <v>33.3333333333333</v>
      </c>
      <c r="W862" s="6">
        <v>0.27414941787719699</v>
      </c>
      <c r="X862" s="6">
        <v>2.4001836776733398E-2</v>
      </c>
      <c r="Y862" s="6">
        <v>0.25014758110046398</v>
      </c>
      <c r="Z862" t="s">
        <v>309</v>
      </c>
      <c r="AA862" t="s">
        <v>813</v>
      </c>
    </row>
    <row r="863" spans="1:27" hidden="1" x14ac:dyDescent="0.25">
      <c r="A863">
        <v>143.30000000000001</v>
      </c>
      <c r="B863" t="s">
        <v>24</v>
      </c>
      <c r="C863" t="s">
        <v>308</v>
      </c>
      <c r="D863">
        <f>Table1[[#This Row],[numberOfOccurrancesToBeDiscovered]]*Table1[[#This Row],[motifLength]]/Table1[[#This Row],[percentageMotifsOverLog]]*100</f>
        <v>4000</v>
      </c>
      <c r="E863">
        <v>0</v>
      </c>
      <c r="F863">
        <v>5</v>
      </c>
      <c r="G863">
        <v>10</v>
      </c>
      <c r="H863">
        <v>20</v>
      </c>
      <c r="I863">
        <v>10</v>
      </c>
      <c r="J863">
        <v>1</v>
      </c>
      <c r="K863">
        <v>1</v>
      </c>
      <c r="L863">
        <v>20</v>
      </c>
      <c r="M863">
        <v>6</v>
      </c>
      <c r="N863">
        <v>10</v>
      </c>
      <c r="O863">
        <v>30</v>
      </c>
      <c r="P863" s="1">
        <v>8.8333333333333304</v>
      </c>
      <c r="Q863" s="4">
        <v>0.6</v>
      </c>
      <c r="R863" s="4">
        <f>Table1[[#This Row],[Precision]]*100</f>
        <v>60</v>
      </c>
      <c r="S863" s="4">
        <v>0.3</v>
      </c>
      <c r="T863" s="4">
        <f>Table1[[#This Row],[Recall]]*100</f>
        <v>30</v>
      </c>
      <c r="U863" s="4">
        <v>0.4</v>
      </c>
      <c r="V863" s="4">
        <f>Table1[[#This Row],[F1-Score]]*100</f>
        <v>40</v>
      </c>
      <c r="W863" s="6">
        <v>0.27443432807922402</v>
      </c>
      <c r="X863" s="6">
        <v>2.4001836776733398E-2</v>
      </c>
      <c r="Y863" s="6">
        <v>0.25043249130249001</v>
      </c>
      <c r="Z863" t="s">
        <v>309</v>
      </c>
      <c r="AA863" t="s">
        <v>814</v>
      </c>
    </row>
    <row r="864" spans="1:27" hidden="1" x14ac:dyDescent="0.25">
      <c r="A864">
        <v>143.4</v>
      </c>
      <c r="B864" t="s">
        <v>24</v>
      </c>
      <c r="C864" t="s">
        <v>308</v>
      </c>
      <c r="D864">
        <f>Table1[[#This Row],[numberOfOccurrancesToBeDiscovered]]*Table1[[#This Row],[motifLength]]/Table1[[#This Row],[percentageMotifsOverLog]]*100</f>
        <v>4000</v>
      </c>
      <c r="E864">
        <v>0</v>
      </c>
      <c r="F864">
        <v>5</v>
      </c>
      <c r="G864">
        <v>10</v>
      </c>
      <c r="H864">
        <v>25</v>
      </c>
      <c r="I864">
        <v>15</v>
      </c>
      <c r="J864">
        <v>1</v>
      </c>
      <c r="K864">
        <v>1</v>
      </c>
      <c r="L864">
        <v>20</v>
      </c>
      <c r="M864">
        <v>5</v>
      </c>
      <c r="N864">
        <v>10</v>
      </c>
      <c r="O864">
        <v>25</v>
      </c>
      <c r="P864">
        <v>6.4</v>
      </c>
      <c r="Q864" s="4">
        <v>0.5</v>
      </c>
      <c r="R864" s="4">
        <f>Table1[[#This Row],[Precision]]*100</f>
        <v>50</v>
      </c>
      <c r="S864" s="4">
        <v>0.25</v>
      </c>
      <c r="T864" s="4">
        <f>Table1[[#This Row],[Recall]]*100</f>
        <v>25</v>
      </c>
      <c r="U864" s="4">
        <v>0.33333333333333298</v>
      </c>
      <c r="V864" s="4">
        <f>Table1[[#This Row],[F1-Score]]*100</f>
        <v>33.3333333333333</v>
      </c>
      <c r="W864" s="6">
        <v>0.27284836769103998</v>
      </c>
      <c r="X864" s="6">
        <v>2.4001836776733398E-2</v>
      </c>
      <c r="Y864" s="6">
        <v>0.248846530914307</v>
      </c>
      <c r="Z864" t="s">
        <v>309</v>
      </c>
      <c r="AA864" t="s">
        <v>815</v>
      </c>
    </row>
    <row r="865" spans="1:27" hidden="1" x14ac:dyDescent="0.25">
      <c r="A865">
        <v>143.5</v>
      </c>
      <c r="B865" t="s">
        <v>24</v>
      </c>
      <c r="C865" t="s">
        <v>308</v>
      </c>
      <c r="D865">
        <f>Table1[[#This Row],[numberOfOccurrancesToBeDiscovered]]*Table1[[#This Row],[motifLength]]/Table1[[#This Row],[percentageMotifsOverLog]]*100</f>
        <v>4000</v>
      </c>
      <c r="E865">
        <v>0</v>
      </c>
      <c r="F865">
        <v>5</v>
      </c>
      <c r="G865">
        <v>10</v>
      </c>
      <c r="H865">
        <v>30</v>
      </c>
      <c r="I865">
        <v>20</v>
      </c>
      <c r="J865">
        <v>1</v>
      </c>
      <c r="K865">
        <v>1</v>
      </c>
      <c r="L865">
        <v>20</v>
      </c>
      <c r="M865">
        <v>0</v>
      </c>
      <c r="N865">
        <v>10</v>
      </c>
      <c r="O865">
        <v>0</v>
      </c>
      <c r="Q865" s="4">
        <v>0</v>
      </c>
      <c r="R865" s="4">
        <f>Table1[[#This Row],[Precision]]*100</f>
        <v>0</v>
      </c>
      <c r="S865" s="4">
        <v>0</v>
      </c>
      <c r="T865" s="4">
        <f>Table1[[#This Row],[Recall]]*100</f>
        <v>0</v>
      </c>
      <c r="U865" s="4">
        <v>0</v>
      </c>
      <c r="V865" s="4">
        <f>Table1[[#This Row],[F1-Score]]*100</f>
        <v>0</v>
      </c>
      <c r="W865" s="6">
        <v>0.28088307380676297</v>
      </c>
      <c r="X865" s="6">
        <v>2.4001836776733398E-2</v>
      </c>
      <c r="Y865" s="6">
        <v>0.25688123703002902</v>
      </c>
      <c r="Z865" t="s">
        <v>309</v>
      </c>
      <c r="AA865" t="s">
        <v>27</v>
      </c>
    </row>
    <row r="866" spans="1:27" hidden="1" x14ac:dyDescent="0.25">
      <c r="A866">
        <v>144</v>
      </c>
      <c r="B866" t="s">
        <v>24</v>
      </c>
      <c r="C866" t="s">
        <v>310</v>
      </c>
      <c r="D866">
        <f>Table1[[#This Row],[numberOfOccurrancesToBeDiscovered]]*Table1[[#This Row],[motifLength]]/Table1[[#This Row],[percentageMotifsOverLog]]*100</f>
        <v>3000</v>
      </c>
      <c r="E866">
        <v>0</v>
      </c>
      <c r="F866">
        <v>10</v>
      </c>
      <c r="G866">
        <v>15</v>
      </c>
      <c r="H866">
        <v>5</v>
      </c>
      <c r="I866">
        <v>-10</v>
      </c>
      <c r="J866">
        <v>1</v>
      </c>
      <c r="K866">
        <v>1</v>
      </c>
      <c r="L866">
        <v>20</v>
      </c>
      <c r="M866">
        <v>14</v>
      </c>
      <c r="N866">
        <v>20</v>
      </c>
      <c r="O866">
        <v>70</v>
      </c>
      <c r="P866">
        <v>1</v>
      </c>
      <c r="Q866" s="4">
        <v>0.7</v>
      </c>
      <c r="R866" s="4">
        <f>Table1[[#This Row],[Precision]]*100</f>
        <v>70</v>
      </c>
      <c r="S866" s="4">
        <v>0.7</v>
      </c>
      <c r="T866" s="4">
        <f>Table1[[#This Row],[Recall]]*100</f>
        <v>70</v>
      </c>
      <c r="U866" s="4">
        <v>0.7</v>
      </c>
      <c r="V866" s="4">
        <f>Table1[[#This Row],[F1-Score]]*100</f>
        <v>70</v>
      </c>
      <c r="W866" s="6">
        <v>0.199952602386475</v>
      </c>
      <c r="X866" s="6">
        <v>1.91540718078613E-2</v>
      </c>
      <c r="Y866" s="6">
        <v>0.180798530578613</v>
      </c>
      <c r="Z866" t="s">
        <v>311</v>
      </c>
      <c r="AA866" t="s">
        <v>1398</v>
      </c>
    </row>
    <row r="867" spans="1:27" hidden="1" x14ac:dyDescent="0.25">
      <c r="A867">
        <v>144.1</v>
      </c>
      <c r="B867" t="s">
        <v>24</v>
      </c>
      <c r="C867" t="s">
        <v>310</v>
      </c>
      <c r="D867">
        <f>Table1[[#This Row],[numberOfOccurrancesToBeDiscovered]]*Table1[[#This Row],[motifLength]]/Table1[[#This Row],[percentageMotifsOverLog]]*100</f>
        <v>3000</v>
      </c>
      <c r="E867">
        <v>0</v>
      </c>
      <c r="F867">
        <v>10</v>
      </c>
      <c r="G867">
        <v>15</v>
      </c>
      <c r="H867">
        <v>10</v>
      </c>
      <c r="I867">
        <v>-5</v>
      </c>
      <c r="J867">
        <v>1</v>
      </c>
      <c r="K867">
        <v>1</v>
      </c>
      <c r="L867">
        <v>20</v>
      </c>
      <c r="M867">
        <v>17</v>
      </c>
      <c r="N867">
        <v>30</v>
      </c>
      <c r="O867">
        <v>85</v>
      </c>
      <c r="P867">
        <v>1.23529411764706</v>
      </c>
      <c r="Q867" s="4">
        <v>0.56666666666666698</v>
      </c>
      <c r="R867" s="4">
        <f>Table1[[#This Row],[Precision]]*100</f>
        <v>56.6666666666667</v>
      </c>
      <c r="S867" s="4">
        <v>0.85</v>
      </c>
      <c r="T867" s="4">
        <f>Table1[[#This Row],[Recall]]*100</f>
        <v>85</v>
      </c>
      <c r="U867" s="4">
        <v>0.68</v>
      </c>
      <c r="V867" s="4">
        <f>Table1[[#This Row],[F1-Score]]*100</f>
        <v>68</v>
      </c>
      <c r="W867" s="6">
        <v>0.25451683998107899</v>
      </c>
      <c r="X867" s="6">
        <v>1.91540718078613E-2</v>
      </c>
      <c r="Y867" s="6">
        <v>0.235362768173218</v>
      </c>
      <c r="Z867" t="s">
        <v>311</v>
      </c>
      <c r="AA867" t="s">
        <v>1399</v>
      </c>
    </row>
    <row r="868" spans="1:27" hidden="1" x14ac:dyDescent="0.25">
      <c r="A868">
        <v>144.19999999999999</v>
      </c>
      <c r="B868" t="s">
        <v>24</v>
      </c>
      <c r="C868" t="s">
        <v>310</v>
      </c>
      <c r="D868">
        <f>Table1[[#This Row],[numberOfOccurrancesToBeDiscovered]]*Table1[[#This Row],[motifLength]]/Table1[[#This Row],[percentageMotifsOverLog]]*100</f>
        <v>3000</v>
      </c>
      <c r="E868">
        <v>0</v>
      </c>
      <c r="F868">
        <v>10</v>
      </c>
      <c r="G868">
        <v>15</v>
      </c>
      <c r="H868">
        <v>15</v>
      </c>
      <c r="I868">
        <v>0</v>
      </c>
      <c r="J868">
        <v>1</v>
      </c>
      <c r="K868">
        <v>1</v>
      </c>
      <c r="L868">
        <v>20</v>
      </c>
      <c r="M868">
        <v>20</v>
      </c>
      <c r="N868">
        <v>30</v>
      </c>
      <c r="O868">
        <v>100</v>
      </c>
      <c r="P868">
        <v>0</v>
      </c>
      <c r="Q868" s="4">
        <v>0.66666666666666696</v>
      </c>
      <c r="R868" s="4">
        <f>Table1[[#This Row],[Precision]]*100</f>
        <v>66.6666666666667</v>
      </c>
      <c r="S868" s="4">
        <v>1</v>
      </c>
      <c r="T868" s="4">
        <f>Table1[[#This Row],[Recall]]*100</f>
        <v>100</v>
      </c>
      <c r="U868" s="4">
        <v>0.8</v>
      </c>
      <c r="V868" s="4">
        <f>Table1[[#This Row],[F1-Score]]*100</f>
        <v>80</v>
      </c>
      <c r="W868" s="6">
        <v>0.226323127746582</v>
      </c>
      <c r="X868" s="6">
        <v>1.91540718078613E-2</v>
      </c>
      <c r="Y868" s="6">
        <v>0.20716905593872101</v>
      </c>
      <c r="Z868" t="s">
        <v>311</v>
      </c>
      <c r="AA868" t="s">
        <v>1400</v>
      </c>
    </row>
    <row r="869" spans="1:27" hidden="1" x14ac:dyDescent="0.25">
      <c r="A869">
        <v>144.30000000000001</v>
      </c>
      <c r="B869" t="s">
        <v>24</v>
      </c>
      <c r="C869" t="s">
        <v>310</v>
      </c>
      <c r="D869">
        <f>Table1[[#This Row],[numberOfOccurrancesToBeDiscovered]]*Table1[[#This Row],[motifLength]]/Table1[[#This Row],[percentageMotifsOverLog]]*100</f>
        <v>3000</v>
      </c>
      <c r="E869">
        <v>0</v>
      </c>
      <c r="F869">
        <v>10</v>
      </c>
      <c r="G869">
        <v>15</v>
      </c>
      <c r="H869">
        <v>20</v>
      </c>
      <c r="I869">
        <v>5</v>
      </c>
      <c r="J869">
        <v>1</v>
      </c>
      <c r="K869">
        <v>1</v>
      </c>
      <c r="L869">
        <v>20</v>
      </c>
      <c r="M869">
        <v>19</v>
      </c>
      <c r="N869">
        <v>30</v>
      </c>
      <c r="O869">
        <v>95</v>
      </c>
      <c r="P869">
        <v>1.9473684210526301</v>
      </c>
      <c r="Q869" s="4">
        <v>0.63333333333333297</v>
      </c>
      <c r="R869" s="4">
        <f>Table1[[#This Row],[Precision]]*100</f>
        <v>63.3333333333333</v>
      </c>
      <c r="S869" s="4">
        <v>0.95</v>
      </c>
      <c r="T869" s="4">
        <f>Table1[[#This Row],[Recall]]*100</f>
        <v>95</v>
      </c>
      <c r="U869" s="4">
        <v>0.76</v>
      </c>
      <c r="V869" s="4">
        <f>Table1[[#This Row],[F1-Score]]*100</f>
        <v>76</v>
      </c>
      <c r="W869" s="6">
        <v>0.20626258850097701</v>
      </c>
      <c r="X869" s="6">
        <v>1.91540718078613E-2</v>
      </c>
      <c r="Y869" s="6">
        <v>0.18710851669311501</v>
      </c>
      <c r="Z869" t="s">
        <v>311</v>
      </c>
      <c r="AA869" t="s">
        <v>816</v>
      </c>
    </row>
    <row r="870" spans="1:27" hidden="1" x14ac:dyDescent="0.25">
      <c r="A870">
        <v>144.4</v>
      </c>
      <c r="B870" t="s">
        <v>24</v>
      </c>
      <c r="C870" t="s">
        <v>310</v>
      </c>
      <c r="D870">
        <f>Table1[[#This Row],[numberOfOccurrancesToBeDiscovered]]*Table1[[#This Row],[motifLength]]/Table1[[#This Row],[percentageMotifsOverLog]]*100</f>
        <v>3000</v>
      </c>
      <c r="E870">
        <v>0</v>
      </c>
      <c r="F870">
        <v>10</v>
      </c>
      <c r="G870">
        <v>15</v>
      </c>
      <c r="H870">
        <v>25</v>
      </c>
      <c r="I870">
        <v>10</v>
      </c>
      <c r="J870">
        <v>1</v>
      </c>
      <c r="K870">
        <v>1</v>
      </c>
      <c r="L870">
        <v>20</v>
      </c>
      <c r="M870">
        <v>19</v>
      </c>
      <c r="N870">
        <v>30</v>
      </c>
      <c r="O870">
        <v>95</v>
      </c>
      <c r="P870" s="1">
        <v>7</v>
      </c>
      <c r="Q870" s="4">
        <v>0.63333333333333297</v>
      </c>
      <c r="R870" s="4">
        <f>Table1[[#This Row],[Precision]]*100</f>
        <v>63.3333333333333</v>
      </c>
      <c r="S870" s="4">
        <v>0.95</v>
      </c>
      <c r="T870" s="4">
        <f>Table1[[#This Row],[Recall]]*100</f>
        <v>95</v>
      </c>
      <c r="U870" s="4">
        <v>0.76</v>
      </c>
      <c r="V870" s="4">
        <f>Table1[[#This Row],[F1-Score]]*100</f>
        <v>76</v>
      </c>
      <c r="W870" s="6">
        <v>0.19207119941711401</v>
      </c>
      <c r="X870" s="6">
        <v>1.91540718078613E-2</v>
      </c>
      <c r="Y870" s="6">
        <v>0.17291712760925301</v>
      </c>
      <c r="Z870" t="s">
        <v>311</v>
      </c>
      <c r="AA870" t="s">
        <v>817</v>
      </c>
    </row>
    <row r="871" spans="1:27" hidden="1" x14ac:dyDescent="0.25">
      <c r="A871">
        <v>144.5</v>
      </c>
      <c r="B871" t="s">
        <v>24</v>
      </c>
      <c r="C871" t="s">
        <v>310</v>
      </c>
      <c r="D871">
        <f>Table1[[#This Row],[numberOfOccurrancesToBeDiscovered]]*Table1[[#This Row],[motifLength]]/Table1[[#This Row],[percentageMotifsOverLog]]*100</f>
        <v>3000</v>
      </c>
      <c r="E871">
        <v>0</v>
      </c>
      <c r="F871">
        <v>10</v>
      </c>
      <c r="G871">
        <v>15</v>
      </c>
      <c r="H871">
        <v>30</v>
      </c>
      <c r="I871">
        <v>15</v>
      </c>
      <c r="J871">
        <v>1</v>
      </c>
      <c r="K871">
        <v>1</v>
      </c>
      <c r="L871">
        <v>20</v>
      </c>
      <c r="M871">
        <v>20</v>
      </c>
      <c r="N871">
        <v>30</v>
      </c>
      <c r="O871">
        <v>100</v>
      </c>
      <c r="P871">
        <v>6.95</v>
      </c>
      <c r="Q871" s="4">
        <v>0.66666666666666696</v>
      </c>
      <c r="R871" s="4">
        <f>Table1[[#This Row],[Precision]]*100</f>
        <v>66.6666666666667</v>
      </c>
      <c r="S871" s="4">
        <v>1</v>
      </c>
      <c r="T871" s="4">
        <f>Table1[[#This Row],[Recall]]*100</f>
        <v>100</v>
      </c>
      <c r="U871" s="4">
        <v>0.8</v>
      </c>
      <c r="V871" s="4">
        <f>Table1[[#This Row],[F1-Score]]*100</f>
        <v>80</v>
      </c>
      <c r="W871" s="6">
        <v>0.218970537185669</v>
      </c>
      <c r="X871" s="6">
        <v>1.91540718078613E-2</v>
      </c>
      <c r="Y871" s="6">
        <v>0.19981646537780801</v>
      </c>
      <c r="Z871" t="s">
        <v>311</v>
      </c>
      <c r="AA871" t="s">
        <v>818</v>
      </c>
    </row>
    <row r="872" spans="1:27" hidden="1" x14ac:dyDescent="0.25">
      <c r="A872">
        <v>145</v>
      </c>
      <c r="B872" t="s">
        <v>24</v>
      </c>
      <c r="C872" t="s">
        <v>312</v>
      </c>
      <c r="D872">
        <f>Table1[[#This Row],[numberOfOccurrancesToBeDiscovered]]*Table1[[#This Row],[motifLength]]/Table1[[#This Row],[percentageMotifsOverLog]]*100</f>
        <v>30000</v>
      </c>
      <c r="E872">
        <v>0</v>
      </c>
      <c r="F872">
        <v>1</v>
      </c>
      <c r="G872">
        <v>15</v>
      </c>
      <c r="H872">
        <v>5</v>
      </c>
      <c r="I872">
        <v>-10</v>
      </c>
      <c r="J872">
        <v>1</v>
      </c>
      <c r="K872">
        <v>1</v>
      </c>
      <c r="L872">
        <v>20</v>
      </c>
      <c r="M872">
        <v>20</v>
      </c>
      <c r="N872">
        <v>30</v>
      </c>
      <c r="O872">
        <v>100</v>
      </c>
      <c r="P872">
        <v>0</v>
      </c>
      <c r="Q872" s="4">
        <v>0.66666666666666696</v>
      </c>
      <c r="R872" s="4">
        <f>Table1[[#This Row],[Precision]]*100</f>
        <v>66.6666666666667</v>
      </c>
      <c r="S872" s="4">
        <v>1</v>
      </c>
      <c r="T872" s="4">
        <f>Table1[[#This Row],[Recall]]*100</f>
        <v>100</v>
      </c>
      <c r="U872" s="4">
        <v>0.8</v>
      </c>
      <c r="V872" s="4">
        <f>Table1[[#This Row],[F1-Score]]*100</f>
        <v>80</v>
      </c>
      <c r="W872" s="6">
        <v>11.686385869979899</v>
      </c>
      <c r="X872" s="6">
        <v>3.8431167602539097E-2</v>
      </c>
      <c r="Y872" s="6">
        <v>11.6479547023773</v>
      </c>
      <c r="Z872" t="s">
        <v>313</v>
      </c>
      <c r="AA872" t="s">
        <v>314</v>
      </c>
    </row>
    <row r="873" spans="1:27" hidden="1" x14ac:dyDescent="0.25">
      <c r="A873">
        <v>145.1</v>
      </c>
      <c r="B873" t="s">
        <v>24</v>
      </c>
      <c r="C873" t="s">
        <v>312</v>
      </c>
      <c r="D873">
        <f>Table1[[#This Row],[numberOfOccurrancesToBeDiscovered]]*Table1[[#This Row],[motifLength]]/Table1[[#This Row],[percentageMotifsOverLog]]*100</f>
        <v>30000</v>
      </c>
      <c r="E873">
        <v>0</v>
      </c>
      <c r="F873">
        <v>1</v>
      </c>
      <c r="G873">
        <v>15</v>
      </c>
      <c r="H873">
        <v>10</v>
      </c>
      <c r="I873">
        <v>-5</v>
      </c>
      <c r="J873">
        <v>1</v>
      </c>
      <c r="K873">
        <v>1</v>
      </c>
      <c r="L873">
        <v>20</v>
      </c>
      <c r="M873">
        <v>20</v>
      </c>
      <c r="N873">
        <v>30</v>
      </c>
      <c r="O873">
        <v>100</v>
      </c>
      <c r="P873">
        <v>0</v>
      </c>
      <c r="Q873" s="4">
        <v>0.66666666666666696</v>
      </c>
      <c r="R873" s="4">
        <f>Table1[[#This Row],[Precision]]*100</f>
        <v>66.6666666666667</v>
      </c>
      <c r="S873" s="4">
        <v>1</v>
      </c>
      <c r="T873" s="4">
        <f>Table1[[#This Row],[Recall]]*100</f>
        <v>100</v>
      </c>
      <c r="U873" s="4">
        <v>0.8</v>
      </c>
      <c r="V873" s="4">
        <f>Table1[[#This Row],[F1-Score]]*100</f>
        <v>80</v>
      </c>
      <c r="W873" s="6">
        <v>11.101376771926899</v>
      </c>
      <c r="X873" s="6">
        <v>3.8431167602539097E-2</v>
      </c>
      <c r="Y873" s="6">
        <v>11.0629456043243</v>
      </c>
      <c r="Z873" t="s">
        <v>313</v>
      </c>
      <c r="AA873" t="s">
        <v>314</v>
      </c>
    </row>
    <row r="874" spans="1:27" hidden="1" x14ac:dyDescent="0.25">
      <c r="A874">
        <v>145.19999999999999</v>
      </c>
      <c r="B874" t="s">
        <v>24</v>
      </c>
      <c r="C874" t="s">
        <v>312</v>
      </c>
      <c r="D874">
        <f>Table1[[#This Row],[numberOfOccurrancesToBeDiscovered]]*Table1[[#This Row],[motifLength]]/Table1[[#This Row],[percentageMotifsOverLog]]*100</f>
        <v>30000</v>
      </c>
      <c r="E874">
        <v>0</v>
      </c>
      <c r="F874">
        <v>1</v>
      </c>
      <c r="G874">
        <v>15</v>
      </c>
      <c r="H874">
        <v>15</v>
      </c>
      <c r="I874">
        <v>0</v>
      </c>
      <c r="J874">
        <v>1</v>
      </c>
      <c r="K874">
        <v>1</v>
      </c>
      <c r="L874">
        <v>20</v>
      </c>
      <c r="M874">
        <v>20</v>
      </c>
      <c r="N874">
        <v>30</v>
      </c>
      <c r="O874">
        <v>100</v>
      </c>
      <c r="P874">
        <v>0</v>
      </c>
      <c r="Q874" s="4">
        <v>0.66666666666666696</v>
      </c>
      <c r="R874" s="4">
        <f>Table1[[#This Row],[Precision]]*100</f>
        <v>66.6666666666667</v>
      </c>
      <c r="S874" s="4">
        <v>1</v>
      </c>
      <c r="T874" s="4">
        <f>Table1[[#This Row],[Recall]]*100</f>
        <v>100</v>
      </c>
      <c r="U874" s="4">
        <v>0.8</v>
      </c>
      <c r="V874" s="4">
        <f>Table1[[#This Row],[F1-Score]]*100</f>
        <v>80</v>
      </c>
      <c r="W874" s="6">
        <v>11.0014095306396</v>
      </c>
      <c r="X874" s="6">
        <v>3.8431167602539097E-2</v>
      </c>
      <c r="Y874" s="6">
        <v>10.9629783630371</v>
      </c>
      <c r="Z874" t="s">
        <v>313</v>
      </c>
      <c r="AA874" t="s">
        <v>314</v>
      </c>
    </row>
    <row r="875" spans="1:27" hidden="1" x14ac:dyDescent="0.25">
      <c r="A875">
        <v>145.30000000000001</v>
      </c>
      <c r="B875" t="s">
        <v>24</v>
      </c>
      <c r="C875" t="s">
        <v>312</v>
      </c>
      <c r="D875">
        <f>Table1[[#This Row],[numberOfOccurrancesToBeDiscovered]]*Table1[[#This Row],[motifLength]]/Table1[[#This Row],[percentageMotifsOverLog]]*100</f>
        <v>30000</v>
      </c>
      <c r="E875">
        <v>0</v>
      </c>
      <c r="F875">
        <v>1</v>
      </c>
      <c r="G875">
        <v>15</v>
      </c>
      <c r="H875">
        <v>20</v>
      </c>
      <c r="I875">
        <v>5</v>
      </c>
      <c r="J875">
        <v>1</v>
      </c>
      <c r="K875">
        <v>1</v>
      </c>
      <c r="L875">
        <v>20</v>
      </c>
      <c r="M875">
        <v>6</v>
      </c>
      <c r="N875">
        <v>10</v>
      </c>
      <c r="O875">
        <v>30</v>
      </c>
      <c r="P875">
        <v>0.83333333333333304</v>
      </c>
      <c r="Q875" s="4">
        <v>0.6</v>
      </c>
      <c r="R875" s="4">
        <f>Table1[[#This Row],[Precision]]*100</f>
        <v>60</v>
      </c>
      <c r="S875" s="4">
        <v>0.3</v>
      </c>
      <c r="T875" s="4">
        <f>Table1[[#This Row],[Recall]]*100</f>
        <v>30</v>
      </c>
      <c r="U875" s="4">
        <v>0.4</v>
      </c>
      <c r="V875" s="4">
        <f>Table1[[#This Row],[F1-Score]]*100</f>
        <v>40</v>
      </c>
      <c r="W875" s="6">
        <v>10.8747744560242</v>
      </c>
      <c r="X875" s="6">
        <v>3.8431167602539097E-2</v>
      </c>
      <c r="Y875" s="6">
        <v>10.836343288421601</v>
      </c>
      <c r="Z875" t="s">
        <v>313</v>
      </c>
      <c r="AA875" t="s">
        <v>819</v>
      </c>
    </row>
    <row r="876" spans="1:27" hidden="1" x14ac:dyDescent="0.25">
      <c r="A876">
        <v>145.4</v>
      </c>
      <c r="B876" t="s">
        <v>24</v>
      </c>
      <c r="C876" t="s">
        <v>312</v>
      </c>
      <c r="D876">
        <f>Table1[[#This Row],[numberOfOccurrancesToBeDiscovered]]*Table1[[#This Row],[motifLength]]/Table1[[#This Row],[percentageMotifsOverLog]]*100</f>
        <v>30000</v>
      </c>
      <c r="E876">
        <v>0</v>
      </c>
      <c r="F876">
        <v>1</v>
      </c>
      <c r="G876">
        <v>15</v>
      </c>
      <c r="H876">
        <v>25</v>
      </c>
      <c r="I876">
        <v>10</v>
      </c>
      <c r="J876">
        <v>1</v>
      </c>
      <c r="K876">
        <v>1</v>
      </c>
      <c r="L876">
        <v>20</v>
      </c>
      <c r="M876">
        <v>5</v>
      </c>
      <c r="N876">
        <v>10</v>
      </c>
      <c r="O876">
        <v>25</v>
      </c>
      <c r="P876">
        <v>10.6</v>
      </c>
      <c r="Q876" s="4">
        <v>0.5</v>
      </c>
      <c r="R876" s="4">
        <f>Table1[[#This Row],[Precision]]*100</f>
        <v>50</v>
      </c>
      <c r="S876" s="4">
        <v>0.25</v>
      </c>
      <c r="T876" s="4">
        <f>Table1[[#This Row],[Recall]]*100</f>
        <v>25</v>
      </c>
      <c r="U876" s="4">
        <v>0.33333333333333298</v>
      </c>
      <c r="V876" s="4">
        <f>Table1[[#This Row],[F1-Score]]*100</f>
        <v>33.3333333333333</v>
      </c>
      <c r="W876" s="6">
        <v>10.607661485672001</v>
      </c>
      <c r="X876" s="6">
        <v>3.8431167602539097E-2</v>
      </c>
      <c r="Y876" s="6">
        <v>10.569230318069501</v>
      </c>
      <c r="Z876" t="s">
        <v>313</v>
      </c>
      <c r="AA876" t="s">
        <v>1401</v>
      </c>
    </row>
    <row r="877" spans="1:27" hidden="1" x14ac:dyDescent="0.25">
      <c r="A877">
        <v>145.5</v>
      </c>
      <c r="B877" t="s">
        <v>24</v>
      </c>
      <c r="C877" t="s">
        <v>312</v>
      </c>
      <c r="D877">
        <f>Table1[[#This Row],[numberOfOccurrancesToBeDiscovered]]*Table1[[#This Row],[motifLength]]/Table1[[#This Row],[percentageMotifsOverLog]]*100</f>
        <v>30000</v>
      </c>
      <c r="E877">
        <v>0</v>
      </c>
      <c r="F877">
        <v>1</v>
      </c>
      <c r="G877">
        <v>15</v>
      </c>
      <c r="H877">
        <v>30</v>
      </c>
      <c r="I877">
        <v>15</v>
      </c>
      <c r="J877">
        <v>1</v>
      </c>
      <c r="K877">
        <v>1</v>
      </c>
      <c r="L877">
        <v>20</v>
      </c>
      <c r="M877">
        <v>2</v>
      </c>
      <c r="N877">
        <v>10</v>
      </c>
      <c r="O877">
        <v>10</v>
      </c>
      <c r="P877">
        <v>8</v>
      </c>
      <c r="Q877" s="4">
        <v>0.2</v>
      </c>
      <c r="R877" s="4">
        <f>Table1[[#This Row],[Precision]]*100</f>
        <v>20</v>
      </c>
      <c r="S877" s="4">
        <v>0.1</v>
      </c>
      <c r="T877" s="4">
        <f>Table1[[#This Row],[Recall]]*100</f>
        <v>10</v>
      </c>
      <c r="U877" s="4">
        <v>0.133333333333333</v>
      </c>
      <c r="V877" s="4">
        <f>Table1[[#This Row],[F1-Score]]*100</f>
        <v>13.3333333333333</v>
      </c>
      <c r="W877" s="6">
        <v>10.645099401474001</v>
      </c>
      <c r="X877" s="6">
        <v>3.8431167602539097E-2</v>
      </c>
      <c r="Y877" s="6">
        <v>10.606668233871501</v>
      </c>
      <c r="Z877" t="s">
        <v>313</v>
      </c>
      <c r="AA877" t="s">
        <v>1402</v>
      </c>
    </row>
    <row r="878" spans="1:27" hidden="1" x14ac:dyDescent="0.25">
      <c r="A878">
        <v>146</v>
      </c>
      <c r="B878" t="s">
        <v>24</v>
      </c>
      <c r="C878" t="s">
        <v>315</v>
      </c>
      <c r="D878">
        <f>Table1[[#This Row],[numberOfOccurrancesToBeDiscovered]]*Table1[[#This Row],[motifLength]]/Table1[[#This Row],[percentageMotifsOverLog]]*100</f>
        <v>12000</v>
      </c>
      <c r="E878">
        <v>0</v>
      </c>
      <c r="F878">
        <v>2.5</v>
      </c>
      <c r="G878">
        <v>15</v>
      </c>
      <c r="H878">
        <v>5</v>
      </c>
      <c r="I878">
        <v>-10</v>
      </c>
      <c r="J878">
        <v>1</v>
      </c>
      <c r="K878">
        <v>1</v>
      </c>
      <c r="L878">
        <v>20</v>
      </c>
      <c r="M878">
        <v>2</v>
      </c>
      <c r="N878">
        <v>10</v>
      </c>
      <c r="O878">
        <v>10</v>
      </c>
      <c r="P878">
        <v>2</v>
      </c>
      <c r="Q878" s="4">
        <v>0.2</v>
      </c>
      <c r="R878" s="4">
        <f>Table1[[#This Row],[Precision]]*100</f>
        <v>20</v>
      </c>
      <c r="S878" s="4">
        <v>0.1</v>
      </c>
      <c r="T878" s="4">
        <f>Table1[[#This Row],[Recall]]*100</f>
        <v>10</v>
      </c>
      <c r="U878" s="4">
        <v>0.133333333333333</v>
      </c>
      <c r="V878" s="4">
        <f>Table1[[#This Row],[F1-Score]]*100</f>
        <v>13.3333333333333</v>
      </c>
      <c r="W878" s="6">
        <v>1.5896754264831501</v>
      </c>
      <c r="X878" s="6">
        <v>1.65426731109619E-2</v>
      </c>
      <c r="Y878" s="6">
        <v>1.5731327533721899</v>
      </c>
      <c r="Z878" t="s">
        <v>316</v>
      </c>
      <c r="AA878" t="s">
        <v>1403</v>
      </c>
    </row>
    <row r="879" spans="1:27" hidden="1" x14ac:dyDescent="0.25">
      <c r="A879">
        <v>146.1</v>
      </c>
      <c r="B879" t="s">
        <v>24</v>
      </c>
      <c r="C879" t="s">
        <v>315</v>
      </c>
      <c r="D879">
        <f>Table1[[#This Row],[numberOfOccurrancesToBeDiscovered]]*Table1[[#This Row],[motifLength]]/Table1[[#This Row],[percentageMotifsOverLog]]*100</f>
        <v>12000</v>
      </c>
      <c r="E879">
        <v>0</v>
      </c>
      <c r="F879">
        <v>2.5</v>
      </c>
      <c r="G879">
        <v>15</v>
      </c>
      <c r="H879">
        <v>10</v>
      </c>
      <c r="I879">
        <v>-5</v>
      </c>
      <c r="J879">
        <v>1</v>
      </c>
      <c r="K879">
        <v>1</v>
      </c>
      <c r="L879">
        <v>20</v>
      </c>
      <c r="M879">
        <v>6</v>
      </c>
      <c r="N879">
        <v>10</v>
      </c>
      <c r="O879">
        <v>30</v>
      </c>
      <c r="P879">
        <v>2</v>
      </c>
      <c r="Q879" s="4">
        <v>0.6</v>
      </c>
      <c r="R879" s="4">
        <f>Table1[[#This Row],[Precision]]*100</f>
        <v>60</v>
      </c>
      <c r="S879" s="4">
        <v>0.3</v>
      </c>
      <c r="T879" s="4">
        <f>Table1[[#This Row],[Recall]]*100</f>
        <v>30</v>
      </c>
      <c r="U879" s="4">
        <v>0.4</v>
      </c>
      <c r="V879" s="4">
        <f>Table1[[#This Row],[F1-Score]]*100</f>
        <v>40</v>
      </c>
      <c r="W879" s="6">
        <v>1.65016937255859</v>
      </c>
      <c r="X879" s="6">
        <v>1.65426731109619E-2</v>
      </c>
      <c r="Y879" s="6">
        <v>1.6336266994476301</v>
      </c>
      <c r="Z879" t="s">
        <v>316</v>
      </c>
      <c r="AA879" t="s">
        <v>1404</v>
      </c>
    </row>
    <row r="880" spans="1:27" hidden="1" x14ac:dyDescent="0.25">
      <c r="A880">
        <v>146.19999999999999</v>
      </c>
      <c r="B880" t="s">
        <v>24</v>
      </c>
      <c r="C880" t="s">
        <v>315</v>
      </c>
      <c r="D880">
        <f>Table1[[#This Row],[numberOfOccurrancesToBeDiscovered]]*Table1[[#This Row],[motifLength]]/Table1[[#This Row],[percentageMotifsOverLog]]*100</f>
        <v>12000</v>
      </c>
      <c r="E880">
        <v>0</v>
      </c>
      <c r="F880">
        <v>2.5</v>
      </c>
      <c r="G880">
        <v>15</v>
      </c>
      <c r="H880">
        <v>15</v>
      </c>
      <c r="I880">
        <v>0</v>
      </c>
      <c r="J880">
        <v>1</v>
      </c>
      <c r="K880">
        <v>1</v>
      </c>
      <c r="L880">
        <v>20</v>
      </c>
      <c r="M880">
        <v>19</v>
      </c>
      <c r="N880">
        <v>30</v>
      </c>
      <c r="O880">
        <v>95</v>
      </c>
      <c r="P880">
        <v>2</v>
      </c>
      <c r="Q880" s="4">
        <v>0.63333333333333297</v>
      </c>
      <c r="R880" s="4">
        <f>Table1[[#This Row],[Precision]]*100</f>
        <v>63.3333333333333</v>
      </c>
      <c r="S880" s="4">
        <v>0.95</v>
      </c>
      <c r="T880" s="4">
        <f>Table1[[#This Row],[Recall]]*100</f>
        <v>95</v>
      </c>
      <c r="U880" s="4">
        <v>0.76</v>
      </c>
      <c r="V880" s="4">
        <f>Table1[[#This Row],[F1-Score]]*100</f>
        <v>76</v>
      </c>
      <c r="W880" s="6">
        <v>1.74828577041626</v>
      </c>
      <c r="X880" s="6">
        <v>1.65426731109619E-2</v>
      </c>
      <c r="Y880" s="6">
        <v>1.7317430973053001</v>
      </c>
      <c r="Z880" t="s">
        <v>316</v>
      </c>
      <c r="AA880" t="s">
        <v>1405</v>
      </c>
    </row>
    <row r="881" spans="1:27" hidden="1" x14ac:dyDescent="0.25">
      <c r="A881">
        <v>146.30000000000001</v>
      </c>
      <c r="B881" t="s">
        <v>24</v>
      </c>
      <c r="C881" t="s">
        <v>315</v>
      </c>
      <c r="D881">
        <f>Table1[[#This Row],[numberOfOccurrancesToBeDiscovered]]*Table1[[#This Row],[motifLength]]/Table1[[#This Row],[percentageMotifsOverLog]]*100</f>
        <v>12000</v>
      </c>
      <c r="E881">
        <v>0</v>
      </c>
      <c r="F881">
        <v>2.5</v>
      </c>
      <c r="G881">
        <v>15</v>
      </c>
      <c r="H881">
        <v>20</v>
      </c>
      <c r="I881">
        <v>5</v>
      </c>
      <c r="J881">
        <v>1</v>
      </c>
      <c r="K881">
        <v>1</v>
      </c>
      <c r="L881">
        <v>20</v>
      </c>
      <c r="M881">
        <v>20</v>
      </c>
      <c r="N881">
        <v>30</v>
      </c>
      <c r="O881">
        <v>100</v>
      </c>
      <c r="P881">
        <v>3</v>
      </c>
      <c r="Q881" s="4">
        <v>0.66666666666666696</v>
      </c>
      <c r="R881" s="4">
        <f>Table1[[#This Row],[Precision]]*100</f>
        <v>66.6666666666667</v>
      </c>
      <c r="S881" s="4">
        <v>1</v>
      </c>
      <c r="T881" s="4">
        <f>Table1[[#This Row],[Recall]]*100</f>
        <v>100</v>
      </c>
      <c r="U881" s="4">
        <v>0.8</v>
      </c>
      <c r="V881" s="4">
        <f>Table1[[#This Row],[F1-Score]]*100</f>
        <v>80</v>
      </c>
      <c r="W881" s="6">
        <v>1.7331283092498799</v>
      </c>
      <c r="X881" s="6">
        <v>1.65426731109619E-2</v>
      </c>
      <c r="Y881" s="6">
        <v>1.71658563613892</v>
      </c>
      <c r="Z881" t="s">
        <v>316</v>
      </c>
      <c r="AA881" t="s">
        <v>820</v>
      </c>
    </row>
    <row r="882" spans="1:27" hidden="1" x14ac:dyDescent="0.25">
      <c r="A882">
        <v>146.4</v>
      </c>
      <c r="B882" t="s">
        <v>24</v>
      </c>
      <c r="C882" t="s">
        <v>315</v>
      </c>
      <c r="D882">
        <f>Table1[[#This Row],[numberOfOccurrancesToBeDiscovered]]*Table1[[#This Row],[motifLength]]/Table1[[#This Row],[percentageMotifsOverLog]]*100</f>
        <v>12000</v>
      </c>
      <c r="E882">
        <v>0</v>
      </c>
      <c r="F882">
        <v>2.5</v>
      </c>
      <c r="G882">
        <v>15</v>
      </c>
      <c r="H882">
        <v>25</v>
      </c>
      <c r="I882">
        <v>10</v>
      </c>
      <c r="J882">
        <v>1</v>
      </c>
      <c r="K882">
        <v>1</v>
      </c>
      <c r="L882">
        <v>20</v>
      </c>
      <c r="M882">
        <v>17</v>
      </c>
      <c r="N882">
        <v>30</v>
      </c>
      <c r="O882">
        <v>85</v>
      </c>
      <c r="P882">
        <v>1</v>
      </c>
      <c r="Q882" s="4">
        <v>0.56666666666666698</v>
      </c>
      <c r="R882" s="4">
        <f>Table1[[#This Row],[Precision]]*100</f>
        <v>56.6666666666667</v>
      </c>
      <c r="S882" s="4">
        <v>0.85</v>
      </c>
      <c r="T882" s="4">
        <f>Table1[[#This Row],[Recall]]*100</f>
        <v>85</v>
      </c>
      <c r="U882" s="4">
        <v>0.68</v>
      </c>
      <c r="V882" s="4">
        <f>Table1[[#This Row],[F1-Score]]*100</f>
        <v>68</v>
      </c>
      <c r="W882" s="6">
        <v>1.6832463741302499</v>
      </c>
      <c r="X882" s="6">
        <v>1.65426731109619E-2</v>
      </c>
      <c r="Y882" s="6">
        <v>1.66670370101929</v>
      </c>
      <c r="Z882" t="s">
        <v>316</v>
      </c>
      <c r="AA882" t="s">
        <v>1406</v>
      </c>
    </row>
    <row r="883" spans="1:27" hidden="1" x14ac:dyDescent="0.25">
      <c r="A883">
        <v>146.5</v>
      </c>
      <c r="B883" t="s">
        <v>24</v>
      </c>
      <c r="C883" t="s">
        <v>315</v>
      </c>
      <c r="D883">
        <f>Table1[[#This Row],[numberOfOccurrancesToBeDiscovered]]*Table1[[#This Row],[motifLength]]/Table1[[#This Row],[percentageMotifsOverLog]]*100</f>
        <v>12000</v>
      </c>
      <c r="E883">
        <v>0</v>
      </c>
      <c r="F883">
        <v>2.5</v>
      </c>
      <c r="G883">
        <v>15</v>
      </c>
      <c r="H883">
        <v>30</v>
      </c>
      <c r="I883">
        <v>15</v>
      </c>
      <c r="J883">
        <v>1</v>
      </c>
      <c r="K883">
        <v>1</v>
      </c>
      <c r="L883">
        <v>20</v>
      </c>
      <c r="M883">
        <v>14</v>
      </c>
      <c r="N883">
        <v>20</v>
      </c>
      <c r="O883">
        <v>70</v>
      </c>
      <c r="P883">
        <v>0</v>
      </c>
      <c r="Q883" s="4">
        <v>0.7</v>
      </c>
      <c r="R883" s="4">
        <f>Table1[[#This Row],[Precision]]*100</f>
        <v>70</v>
      </c>
      <c r="S883" s="4">
        <v>0.7</v>
      </c>
      <c r="T883" s="4">
        <f>Table1[[#This Row],[Recall]]*100</f>
        <v>70</v>
      </c>
      <c r="U883" s="4">
        <v>0.7</v>
      </c>
      <c r="V883" s="4">
        <f>Table1[[#This Row],[F1-Score]]*100</f>
        <v>70</v>
      </c>
      <c r="W883" s="6">
        <v>1.6539568901062001</v>
      </c>
      <c r="X883" s="6">
        <v>1.65426731109619E-2</v>
      </c>
      <c r="Y883" s="6">
        <v>1.6374142169952399</v>
      </c>
      <c r="Z883" t="s">
        <v>316</v>
      </c>
      <c r="AA883" t="s">
        <v>1407</v>
      </c>
    </row>
    <row r="884" spans="1:27" hidden="1" x14ac:dyDescent="0.25">
      <c r="A884">
        <v>147</v>
      </c>
      <c r="B884" t="s">
        <v>24</v>
      </c>
      <c r="C884" t="s">
        <v>317</v>
      </c>
      <c r="D884">
        <f>Table1[[#This Row],[numberOfOccurrancesToBeDiscovered]]*Table1[[#This Row],[motifLength]]/Table1[[#This Row],[percentageMotifsOverLog]]*100</f>
        <v>6000</v>
      </c>
      <c r="E884">
        <v>0</v>
      </c>
      <c r="F884">
        <v>5</v>
      </c>
      <c r="G884">
        <v>15</v>
      </c>
      <c r="H884">
        <v>5</v>
      </c>
      <c r="I884">
        <v>-10</v>
      </c>
      <c r="J884">
        <v>1</v>
      </c>
      <c r="K884">
        <v>1</v>
      </c>
      <c r="L884">
        <v>20</v>
      </c>
      <c r="M884">
        <v>13</v>
      </c>
      <c r="N884">
        <v>20</v>
      </c>
      <c r="O884">
        <v>65</v>
      </c>
      <c r="P884">
        <v>1</v>
      </c>
      <c r="Q884" s="4">
        <v>0.65</v>
      </c>
      <c r="R884" s="4">
        <f>Table1[[#This Row],[Precision]]*100</f>
        <v>65</v>
      </c>
      <c r="S884" s="4">
        <v>0.65</v>
      </c>
      <c r="T884" s="4">
        <f>Table1[[#This Row],[Recall]]*100</f>
        <v>65</v>
      </c>
      <c r="U884" s="4">
        <v>0.65</v>
      </c>
      <c r="V884" s="4">
        <f>Table1[[#This Row],[F1-Score]]*100</f>
        <v>65</v>
      </c>
      <c r="W884" s="6">
        <v>0.41453242301940901</v>
      </c>
      <c r="X884" s="6">
        <v>1.46331787109375E-2</v>
      </c>
      <c r="Y884" s="6">
        <v>0.39989924430847201</v>
      </c>
      <c r="Z884" t="s">
        <v>318</v>
      </c>
      <c r="AA884" t="s">
        <v>1408</v>
      </c>
    </row>
    <row r="885" spans="1:27" hidden="1" x14ac:dyDescent="0.25">
      <c r="A885">
        <v>147.1</v>
      </c>
      <c r="B885" t="s">
        <v>24</v>
      </c>
      <c r="C885" t="s">
        <v>317</v>
      </c>
      <c r="D885">
        <f>Table1[[#This Row],[numberOfOccurrancesToBeDiscovered]]*Table1[[#This Row],[motifLength]]/Table1[[#This Row],[percentageMotifsOverLog]]*100</f>
        <v>6000</v>
      </c>
      <c r="E885">
        <v>0</v>
      </c>
      <c r="F885">
        <v>5</v>
      </c>
      <c r="G885">
        <v>15</v>
      </c>
      <c r="H885">
        <v>10</v>
      </c>
      <c r="I885">
        <v>-5</v>
      </c>
      <c r="J885">
        <v>1</v>
      </c>
      <c r="K885">
        <v>1</v>
      </c>
      <c r="L885">
        <v>20</v>
      </c>
      <c r="M885">
        <v>14</v>
      </c>
      <c r="N885">
        <v>20</v>
      </c>
      <c r="O885">
        <v>70</v>
      </c>
      <c r="P885">
        <v>1.1428571428571399</v>
      </c>
      <c r="Q885" s="4">
        <v>0.7</v>
      </c>
      <c r="R885" s="4">
        <f>Table1[[#This Row],[Precision]]*100</f>
        <v>70</v>
      </c>
      <c r="S885" s="4">
        <v>0.7</v>
      </c>
      <c r="T885" s="4">
        <f>Table1[[#This Row],[Recall]]*100</f>
        <v>70</v>
      </c>
      <c r="U885" s="4">
        <v>0.7</v>
      </c>
      <c r="V885" s="4">
        <f>Table1[[#This Row],[F1-Score]]*100</f>
        <v>70</v>
      </c>
      <c r="W885" s="6">
        <v>0.43182182312011702</v>
      </c>
      <c r="X885" s="6">
        <v>1.46331787109375E-2</v>
      </c>
      <c r="Y885" s="6">
        <v>0.41718864440918002</v>
      </c>
      <c r="Z885" t="s">
        <v>318</v>
      </c>
      <c r="AA885" t="s">
        <v>1409</v>
      </c>
    </row>
    <row r="886" spans="1:27" hidden="1" x14ac:dyDescent="0.25">
      <c r="A886">
        <v>147.19999999999999</v>
      </c>
      <c r="B886" t="s">
        <v>24</v>
      </c>
      <c r="C886" t="s">
        <v>317</v>
      </c>
      <c r="D886">
        <f>Table1[[#This Row],[numberOfOccurrancesToBeDiscovered]]*Table1[[#This Row],[motifLength]]/Table1[[#This Row],[percentageMotifsOverLog]]*100</f>
        <v>6000</v>
      </c>
      <c r="E886">
        <v>0</v>
      </c>
      <c r="F886">
        <v>5</v>
      </c>
      <c r="G886">
        <v>15</v>
      </c>
      <c r="H886">
        <v>15</v>
      </c>
      <c r="I886">
        <v>0</v>
      </c>
      <c r="J886">
        <v>1</v>
      </c>
      <c r="K886">
        <v>1</v>
      </c>
      <c r="L886">
        <v>20</v>
      </c>
      <c r="M886">
        <v>19</v>
      </c>
      <c r="N886">
        <v>30</v>
      </c>
      <c r="O886">
        <v>95</v>
      </c>
      <c r="P886">
        <v>1.31578947368421</v>
      </c>
      <c r="Q886" s="4">
        <v>0.63333333333333297</v>
      </c>
      <c r="R886" s="4">
        <f>Table1[[#This Row],[Precision]]*100</f>
        <v>63.3333333333333</v>
      </c>
      <c r="S886" s="4">
        <v>0.95</v>
      </c>
      <c r="T886" s="4">
        <f>Table1[[#This Row],[Recall]]*100</f>
        <v>95</v>
      </c>
      <c r="U886" s="4">
        <v>0.76</v>
      </c>
      <c r="V886" s="4">
        <f>Table1[[#This Row],[F1-Score]]*100</f>
        <v>76</v>
      </c>
      <c r="W886" s="6">
        <v>0.47118687629699701</v>
      </c>
      <c r="X886" s="6">
        <v>1.46331787109375E-2</v>
      </c>
      <c r="Y886" s="6">
        <v>0.45655369758606001</v>
      </c>
      <c r="Z886" t="s">
        <v>318</v>
      </c>
      <c r="AA886" t="s">
        <v>821</v>
      </c>
    </row>
    <row r="887" spans="1:27" hidden="1" x14ac:dyDescent="0.25">
      <c r="A887">
        <v>147.30000000000001</v>
      </c>
      <c r="B887" t="s">
        <v>24</v>
      </c>
      <c r="C887" t="s">
        <v>317</v>
      </c>
      <c r="D887">
        <f>Table1[[#This Row],[numberOfOccurrancesToBeDiscovered]]*Table1[[#This Row],[motifLength]]/Table1[[#This Row],[percentageMotifsOverLog]]*100</f>
        <v>6000</v>
      </c>
      <c r="E887">
        <v>0</v>
      </c>
      <c r="F887">
        <v>5</v>
      </c>
      <c r="G887">
        <v>15</v>
      </c>
      <c r="H887">
        <v>20</v>
      </c>
      <c r="I887">
        <v>5</v>
      </c>
      <c r="J887">
        <v>1</v>
      </c>
      <c r="K887">
        <v>1</v>
      </c>
      <c r="L887">
        <v>20</v>
      </c>
      <c r="M887">
        <v>13</v>
      </c>
      <c r="N887">
        <v>20</v>
      </c>
      <c r="O887">
        <v>65</v>
      </c>
      <c r="P887">
        <v>0</v>
      </c>
      <c r="Q887" s="4">
        <v>0.65</v>
      </c>
      <c r="R887" s="4">
        <f>Table1[[#This Row],[Precision]]*100</f>
        <v>65</v>
      </c>
      <c r="S887" s="4">
        <v>0.65</v>
      </c>
      <c r="T887" s="4">
        <f>Table1[[#This Row],[Recall]]*100</f>
        <v>65</v>
      </c>
      <c r="U887" s="4">
        <v>0.65</v>
      </c>
      <c r="V887" s="4">
        <f>Table1[[#This Row],[F1-Score]]*100</f>
        <v>65</v>
      </c>
      <c r="W887" s="6">
        <v>0.41445994377136203</v>
      </c>
      <c r="X887" s="6">
        <v>1.46331787109375E-2</v>
      </c>
      <c r="Y887" s="6">
        <v>0.39982676506042503</v>
      </c>
      <c r="Z887" t="s">
        <v>318</v>
      </c>
      <c r="AA887" t="s">
        <v>822</v>
      </c>
    </row>
    <row r="888" spans="1:27" hidden="1" x14ac:dyDescent="0.25">
      <c r="A888">
        <v>147.4</v>
      </c>
      <c r="B888" t="s">
        <v>24</v>
      </c>
      <c r="C888" t="s">
        <v>317</v>
      </c>
      <c r="D888">
        <f>Table1[[#This Row],[numberOfOccurrancesToBeDiscovered]]*Table1[[#This Row],[motifLength]]/Table1[[#This Row],[percentageMotifsOverLog]]*100</f>
        <v>6000</v>
      </c>
      <c r="E888">
        <v>0</v>
      </c>
      <c r="F888">
        <v>5</v>
      </c>
      <c r="G888">
        <v>15</v>
      </c>
      <c r="H888">
        <v>25</v>
      </c>
      <c r="I888">
        <v>10</v>
      </c>
      <c r="J888">
        <v>1</v>
      </c>
      <c r="K888">
        <v>1</v>
      </c>
      <c r="L888">
        <v>20</v>
      </c>
      <c r="M888">
        <v>15</v>
      </c>
      <c r="N888">
        <v>20</v>
      </c>
      <c r="O888">
        <v>75</v>
      </c>
      <c r="P888">
        <v>2.4666666666666699</v>
      </c>
      <c r="Q888" s="4">
        <v>0.75</v>
      </c>
      <c r="R888" s="4">
        <f>Table1[[#This Row],[Precision]]*100</f>
        <v>75</v>
      </c>
      <c r="S888" s="4">
        <v>0.75</v>
      </c>
      <c r="T888" s="4">
        <f>Table1[[#This Row],[Recall]]*100</f>
        <v>75</v>
      </c>
      <c r="U888" s="4">
        <v>0.75</v>
      </c>
      <c r="V888" s="4">
        <f>Table1[[#This Row],[F1-Score]]*100</f>
        <v>75</v>
      </c>
      <c r="W888" s="6">
        <v>0.44834375381469699</v>
      </c>
      <c r="X888" s="6">
        <v>1.46331787109375E-2</v>
      </c>
      <c r="Y888" s="6">
        <v>0.43371057510375999</v>
      </c>
      <c r="Z888" t="s">
        <v>318</v>
      </c>
      <c r="AA888" t="s">
        <v>1410</v>
      </c>
    </row>
    <row r="889" spans="1:27" hidden="1" x14ac:dyDescent="0.25">
      <c r="A889">
        <v>147.5</v>
      </c>
      <c r="B889" t="s">
        <v>24</v>
      </c>
      <c r="C889" t="s">
        <v>317</v>
      </c>
      <c r="D889">
        <f>Table1[[#This Row],[numberOfOccurrancesToBeDiscovered]]*Table1[[#This Row],[motifLength]]/Table1[[#This Row],[percentageMotifsOverLog]]*100</f>
        <v>6000</v>
      </c>
      <c r="E889">
        <v>0</v>
      </c>
      <c r="F889">
        <v>5</v>
      </c>
      <c r="G889">
        <v>15</v>
      </c>
      <c r="H889">
        <v>30</v>
      </c>
      <c r="I889">
        <v>15</v>
      </c>
      <c r="J889">
        <v>1</v>
      </c>
      <c r="K889">
        <v>1</v>
      </c>
      <c r="L889">
        <v>20</v>
      </c>
      <c r="M889">
        <v>1</v>
      </c>
      <c r="N889">
        <v>10</v>
      </c>
      <c r="O889">
        <v>5</v>
      </c>
      <c r="P889">
        <v>9</v>
      </c>
      <c r="Q889" s="4">
        <v>0.1</v>
      </c>
      <c r="R889" s="4">
        <f>Table1[[#This Row],[Precision]]*100</f>
        <v>10</v>
      </c>
      <c r="S889" s="4">
        <v>0.05</v>
      </c>
      <c r="T889" s="4">
        <f>Table1[[#This Row],[Recall]]*100</f>
        <v>5</v>
      </c>
      <c r="U889" s="4">
        <v>6.6666666666666693E-2</v>
      </c>
      <c r="V889" s="4">
        <f>Table1[[#This Row],[F1-Score]]*100</f>
        <v>6.6666666666666696</v>
      </c>
      <c r="W889" s="6">
        <v>0.41472959518432601</v>
      </c>
      <c r="X889" s="6">
        <v>1.46331787109375E-2</v>
      </c>
      <c r="Y889" s="6">
        <v>0.400096416473389</v>
      </c>
      <c r="Z889" t="s">
        <v>318</v>
      </c>
      <c r="AA889" t="s">
        <v>823</v>
      </c>
    </row>
    <row r="890" spans="1:27" hidden="1" x14ac:dyDescent="0.25">
      <c r="A890">
        <v>148</v>
      </c>
      <c r="B890" t="s">
        <v>24</v>
      </c>
      <c r="C890" t="s">
        <v>319</v>
      </c>
      <c r="D890">
        <f>Table1[[#This Row],[numberOfOccurrancesToBeDiscovered]]*Table1[[#This Row],[motifLength]]/Table1[[#This Row],[percentageMotifsOverLog]]*100</f>
        <v>4000</v>
      </c>
      <c r="E890">
        <v>0</v>
      </c>
      <c r="F890">
        <v>10</v>
      </c>
      <c r="G890">
        <v>20</v>
      </c>
      <c r="H890">
        <v>5</v>
      </c>
      <c r="I890">
        <v>-15</v>
      </c>
      <c r="J890">
        <v>1</v>
      </c>
      <c r="K890">
        <v>1</v>
      </c>
      <c r="L890">
        <v>20</v>
      </c>
      <c r="M890">
        <v>20</v>
      </c>
      <c r="N890">
        <v>30</v>
      </c>
      <c r="O890">
        <v>100</v>
      </c>
      <c r="P890">
        <v>0</v>
      </c>
      <c r="Q890" s="4">
        <v>0.66666666666666696</v>
      </c>
      <c r="R890" s="4">
        <f>Table1[[#This Row],[Precision]]*100</f>
        <v>66.6666666666667</v>
      </c>
      <c r="S890" s="4">
        <v>1</v>
      </c>
      <c r="T890" s="4">
        <f>Table1[[#This Row],[Recall]]*100</f>
        <v>100</v>
      </c>
      <c r="U890" s="4">
        <v>0.8</v>
      </c>
      <c r="V890" s="4">
        <f>Table1[[#This Row],[F1-Score]]*100</f>
        <v>80</v>
      </c>
      <c r="W890" s="6">
        <v>0.26751399040222201</v>
      </c>
      <c r="X890" s="6">
        <v>0</v>
      </c>
      <c r="Y890" s="6">
        <v>0.26751399040222201</v>
      </c>
      <c r="Z890" t="s">
        <v>320</v>
      </c>
      <c r="AA890" t="s">
        <v>1411</v>
      </c>
    </row>
    <row r="891" spans="1:27" hidden="1" x14ac:dyDescent="0.25">
      <c r="A891">
        <v>148.1</v>
      </c>
      <c r="B891" t="s">
        <v>24</v>
      </c>
      <c r="C891" t="s">
        <v>319</v>
      </c>
      <c r="D891">
        <f>Table1[[#This Row],[numberOfOccurrancesToBeDiscovered]]*Table1[[#This Row],[motifLength]]/Table1[[#This Row],[percentageMotifsOverLog]]*100</f>
        <v>4000</v>
      </c>
      <c r="E891">
        <v>0</v>
      </c>
      <c r="F891">
        <v>10</v>
      </c>
      <c r="G891">
        <v>20</v>
      </c>
      <c r="H891">
        <v>10</v>
      </c>
      <c r="I891">
        <v>-10</v>
      </c>
      <c r="J891">
        <v>1</v>
      </c>
      <c r="K891">
        <v>1</v>
      </c>
      <c r="L891">
        <v>20</v>
      </c>
      <c r="M891">
        <v>20</v>
      </c>
      <c r="N891">
        <v>30</v>
      </c>
      <c r="O891">
        <v>100</v>
      </c>
      <c r="P891">
        <v>0</v>
      </c>
      <c r="Q891" s="4">
        <v>0.66666666666666696</v>
      </c>
      <c r="R891" s="4">
        <f>Table1[[#This Row],[Precision]]*100</f>
        <v>66.6666666666667</v>
      </c>
      <c r="S891" s="4">
        <v>1</v>
      </c>
      <c r="T891" s="4">
        <f>Table1[[#This Row],[Recall]]*100</f>
        <v>100</v>
      </c>
      <c r="U891" s="4">
        <v>0.8</v>
      </c>
      <c r="V891" s="4">
        <f>Table1[[#This Row],[F1-Score]]*100</f>
        <v>80</v>
      </c>
      <c r="W891" s="6">
        <v>0.22304415702819799</v>
      </c>
      <c r="X891" s="6">
        <v>0</v>
      </c>
      <c r="Y891" s="6">
        <v>0.22304415702819799</v>
      </c>
      <c r="Z891" t="s">
        <v>320</v>
      </c>
      <c r="AA891" t="s">
        <v>1411</v>
      </c>
    </row>
    <row r="892" spans="1:27" hidden="1" x14ac:dyDescent="0.25">
      <c r="A892">
        <v>148.19999999999999</v>
      </c>
      <c r="B892" t="s">
        <v>24</v>
      </c>
      <c r="C892" t="s">
        <v>319</v>
      </c>
      <c r="D892">
        <f>Table1[[#This Row],[numberOfOccurrancesToBeDiscovered]]*Table1[[#This Row],[motifLength]]/Table1[[#This Row],[percentageMotifsOverLog]]*100</f>
        <v>4000</v>
      </c>
      <c r="E892">
        <v>0</v>
      </c>
      <c r="F892">
        <v>10</v>
      </c>
      <c r="G892">
        <v>20</v>
      </c>
      <c r="H892">
        <v>15</v>
      </c>
      <c r="I892">
        <v>-5</v>
      </c>
      <c r="J892">
        <v>1</v>
      </c>
      <c r="K892">
        <v>1</v>
      </c>
      <c r="L892">
        <v>20</v>
      </c>
      <c r="M892">
        <v>20</v>
      </c>
      <c r="N892">
        <v>30</v>
      </c>
      <c r="O892">
        <v>100</v>
      </c>
      <c r="P892">
        <v>0</v>
      </c>
      <c r="Q892" s="4">
        <v>0.66666666666666696</v>
      </c>
      <c r="R892" s="4">
        <f>Table1[[#This Row],[Precision]]*100</f>
        <v>66.6666666666667</v>
      </c>
      <c r="S892" s="4">
        <v>1</v>
      </c>
      <c r="T892" s="4">
        <f>Table1[[#This Row],[Recall]]*100</f>
        <v>100</v>
      </c>
      <c r="U892" s="4">
        <v>0.8</v>
      </c>
      <c r="V892" s="4">
        <f>Table1[[#This Row],[F1-Score]]*100</f>
        <v>80</v>
      </c>
      <c r="W892" s="6">
        <v>0.239987373352051</v>
      </c>
      <c r="X892" s="6">
        <v>0</v>
      </c>
      <c r="Y892" s="6">
        <v>0.239987373352051</v>
      </c>
      <c r="Z892" t="s">
        <v>320</v>
      </c>
      <c r="AA892" t="s">
        <v>1411</v>
      </c>
    </row>
    <row r="893" spans="1:27" hidden="1" x14ac:dyDescent="0.25">
      <c r="A893">
        <v>148.30000000000001</v>
      </c>
      <c r="B893" t="s">
        <v>24</v>
      </c>
      <c r="C893" t="s">
        <v>319</v>
      </c>
      <c r="D893">
        <f>Table1[[#This Row],[numberOfOccurrancesToBeDiscovered]]*Table1[[#This Row],[motifLength]]/Table1[[#This Row],[percentageMotifsOverLog]]*100</f>
        <v>4000</v>
      </c>
      <c r="E893">
        <v>0</v>
      </c>
      <c r="F893">
        <v>10</v>
      </c>
      <c r="G893">
        <v>20</v>
      </c>
      <c r="H893">
        <v>20</v>
      </c>
      <c r="I893">
        <v>0</v>
      </c>
      <c r="J893">
        <v>1</v>
      </c>
      <c r="K893">
        <v>1</v>
      </c>
      <c r="L893">
        <v>20</v>
      </c>
      <c r="M893">
        <v>20</v>
      </c>
      <c r="N893">
        <v>30</v>
      </c>
      <c r="O893">
        <v>100</v>
      </c>
      <c r="P893">
        <v>0</v>
      </c>
      <c r="Q893" s="4">
        <v>0.66666666666666696</v>
      </c>
      <c r="R893" s="4">
        <f>Table1[[#This Row],[Precision]]*100</f>
        <v>66.6666666666667</v>
      </c>
      <c r="S893" s="4">
        <v>1</v>
      </c>
      <c r="T893" s="4">
        <f>Table1[[#This Row],[Recall]]*100</f>
        <v>100</v>
      </c>
      <c r="U893" s="4">
        <v>0.8</v>
      </c>
      <c r="V893" s="4">
        <f>Table1[[#This Row],[F1-Score]]*100</f>
        <v>80</v>
      </c>
      <c r="W893" s="6">
        <v>0.23336768150329601</v>
      </c>
      <c r="X893" s="6">
        <v>0</v>
      </c>
      <c r="Y893" s="6">
        <v>0.23336768150329601</v>
      </c>
      <c r="Z893" t="s">
        <v>320</v>
      </c>
      <c r="AA893" t="s">
        <v>1411</v>
      </c>
    </row>
    <row r="894" spans="1:27" hidden="1" x14ac:dyDescent="0.25">
      <c r="A894">
        <v>148.4</v>
      </c>
      <c r="B894" t="s">
        <v>24</v>
      </c>
      <c r="C894" t="s">
        <v>319</v>
      </c>
      <c r="D894">
        <f>Table1[[#This Row],[numberOfOccurrancesToBeDiscovered]]*Table1[[#This Row],[motifLength]]/Table1[[#This Row],[percentageMotifsOverLog]]*100</f>
        <v>4000</v>
      </c>
      <c r="E894">
        <v>0</v>
      </c>
      <c r="F894">
        <v>10</v>
      </c>
      <c r="G894">
        <v>20</v>
      </c>
      <c r="H894">
        <v>25</v>
      </c>
      <c r="I894">
        <v>5</v>
      </c>
      <c r="J894">
        <v>1</v>
      </c>
      <c r="K894">
        <v>1</v>
      </c>
      <c r="L894">
        <v>20</v>
      </c>
      <c r="M894">
        <v>20</v>
      </c>
      <c r="N894">
        <v>30</v>
      </c>
      <c r="O894">
        <v>100</v>
      </c>
      <c r="P894">
        <v>5.3</v>
      </c>
      <c r="Q894" s="4">
        <v>0.66666666666666696</v>
      </c>
      <c r="R894" s="4">
        <f>Table1[[#This Row],[Precision]]*100</f>
        <v>66.6666666666667</v>
      </c>
      <c r="S894" s="4">
        <v>1</v>
      </c>
      <c r="T894" s="4">
        <f>Table1[[#This Row],[Recall]]*100</f>
        <v>100</v>
      </c>
      <c r="U894" s="4">
        <v>0.8</v>
      </c>
      <c r="V894" s="4">
        <f>Table1[[#This Row],[F1-Score]]*100</f>
        <v>80</v>
      </c>
      <c r="W894" s="6">
        <v>0.23163223266601601</v>
      </c>
      <c r="X894" s="6">
        <v>0</v>
      </c>
      <c r="Y894" s="6">
        <v>0.23163223266601601</v>
      </c>
      <c r="Z894" t="s">
        <v>320</v>
      </c>
      <c r="AA894" t="s">
        <v>824</v>
      </c>
    </row>
    <row r="895" spans="1:27" hidden="1" x14ac:dyDescent="0.25">
      <c r="A895">
        <v>148.5</v>
      </c>
      <c r="B895" t="s">
        <v>24</v>
      </c>
      <c r="C895" t="s">
        <v>319</v>
      </c>
      <c r="D895">
        <f>Table1[[#This Row],[numberOfOccurrancesToBeDiscovered]]*Table1[[#This Row],[motifLength]]/Table1[[#This Row],[percentageMotifsOverLog]]*100</f>
        <v>4000</v>
      </c>
      <c r="E895">
        <v>0</v>
      </c>
      <c r="F895">
        <v>10</v>
      </c>
      <c r="G895">
        <v>20</v>
      </c>
      <c r="H895">
        <v>30</v>
      </c>
      <c r="I895">
        <v>10</v>
      </c>
      <c r="J895">
        <v>1</v>
      </c>
      <c r="K895">
        <v>1</v>
      </c>
      <c r="L895">
        <v>20</v>
      </c>
      <c r="M895">
        <v>20</v>
      </c>
      <c r="N895">
        <v>30</v>
      </c>
      <c r="O895">
        <v>100</v>
      </c>
      <c r="P895">
        <v>5.2</v>
      </c>
      <c r="Q895" s="4">
        <v>0.66666666666666696</v>
      </c>
      <c r="R895" s="4">
        <f>Table1[[#This Row],[Precision]]*100</f>
        <v>66.6666666666667</v>
      </c>
      <c r="S895" s="4">
        <v>1</v>
      </c>
      <c r="T895" s="4">
        <f>Table1[[#This Row],[Recall]]*100</f>
        <v>100</v>
      </c>
      <c r="U895" s="4">
        <v>0.8</v>
      </c>
      <c r="V895" s="4">
        <f>Table1[[#This Row],[F1-Score]]*100</f>
        <v>80</v>
      </c>
      <c r="W895" s="6">
        <v>0.21678423881530801</v>
      </c>
      <c r="X895" s="6">
        <v>0</v>
      </c>
      <c r="Y895" s="6">
        <v>0.21678423881530801</v>
      </c>
      <c r="Z895" t="s">
        <v>320</v>
      </c>
      <c r="AA895" t="s">
        <v>825</v>
      </c>
    </row>
    <row r="896" spans="1:27" hidden="1" x14ac:dyDescent="0.25">
      <c r="A896">
        <v>149</v>
      </c>
      <c r="B896" t="s">
        <v>24</v>
      </c>
      <c r="C896" t="s">
        <v>321</v>
      </c>
      <c r="D896">
        <f>Table1[[#This Row],[numberOfOccurrancesToBeDiscovered]]*Table1[[#This Row],[motifLength]]/Table1[[#This Row],[percentageMotifsOverLog]]*100</f>
        <v>40000</v>
      </c>
      <c r="E896">
        <v>0</v>
      </c>
      <c r="F896">
        <v>1</v>
      </c>
      <c r="G896">
        <v>20</v>
      </c>
      <c r="H896">
        <v>5</v>
      </c>
      <c r="I896">
        <v>-15</v>
      </c>
      <c r="J896">
        <v>1</v>
      </c>
      <c r="K896">
        <v>1</v>
      </c>
      <c r="L896">
        <v>20</v>
      </c>
      <c r="M896">
        <v>20</v>
      </c>
      <c r="N896">
        <v>30</v>
      </c>
      <c r="O896">
        <v>100</v>
      </c>
      <c r="P896">
        <v>0</v>
      </c>
      <c r="Q896" s="4">
        <v>0.66666666666666696</v>
      </c>
      <c r="R896" s="4">
        <f>Table1[[#This Row],[Precision]]*100</f>
        <v>66.6666666666667</v>
      </c>
      <c r="S896" s="4">
        <v>1</v>
      </c>
      <c r="T896" s="4">
        <f>Table1[[#This Row],[Recall]]*100</f>
        <v>100</v>
      </c>
      <c r="U896" s="4">
        <v>0.8</v>
      </c>
      <c r="V896" s="4">
        <f>Table1[[#This Row],[F1-Score]]*100</f>
        <v>80</v>
      </c>
      <c r="W896" s="6">
        <v>18.619723081588699</v>
      </c>
      <c r="X896" s="6">
        <v>3.3218145370483398E-2</v>
      </c>
      <c r="Y896" s="6">
        <v>18.586504936218301</v>
      </c>
      <c r="Z896" t="s">
        <v>322</v>
      </c>
      <c r="AA896" t="s">
        <v>1412</v>
      </c>
    </row>
    <row r="897" spans="1:27" hidden="1" x14ac:dyDescent="0.25">
      <c r="A897">
        <v>149.1</v>
      </c>
      <c r="B897" t="s">
        <v>24</v>
      </c>
      <c r="C897" t="s">
        <v>321</v>
      </c>
      <c r="D897">
        <f>Table1[[#This Row],[numberOfOccurrancesToBeDiscovered]]*Table1[[#This Row],[motifLength]]/Table1[[#This Row],[percentageMotifsOverLog]]*100</f>
        <v>40000</v>
      </c>
      <c r="E897">
        <v>0</v>
      </c>
      <c r="F897">
        <v>1</v>
      </c>
      <c r="G897">
        <v>20</v>
      </c>
      <c r="H897">
        <v>10</v>
      </c>
      <c r="I897">
        <v>-10</v>
      </c>
      <c r="J897">
        <v>1</v>
      </c>
      <c r="K897">
        <v>1</v>
      </c>
      <c r="L897">
        <v>20</v>
      </c>
      <c r="M897">
        <v>20</v>
      </c>
      <c r="N897">
        <v>30</v>
      </c>
      <c r="O897">
        <v>100</v>
      </c>
      <c r="P897">
        <v>0</v>
      </c>
      <c r="Q897" s="4">
        <v>0.66666666666666696</v>
      </c>
      <c r="R897" s="4">
        <f>Table1[[#This Row],[Precision]]*100</f>
        <v>66.6666666666667</v>
      </c>
      <c r="S897" s="4">
        <v>1</v>
      </c>
      <c r="T897" s="4">
        <f>Table1[[#This Row],[Recall]]*100</f>
        <v>100</v>
      </c>
      <c r="U897" s="4">
        <v>0.8</v>
      </c>
      <c r="V897" s="4">
        <f>Table1[[#This Row],[F1-Score]]*100</f>
        <v>80</v>
      </c>
      <c r="W897" s="6">
        <v>18.504126548767101</v>
      </c>
      <c r="X897" s="6">
        <v>3.3218145370483398E-2</v>
      </c>
      <c r="Y897" s="6">
        <v>18.470908403396599</v>
      </c>
      <c r="Z897" t="s">
        <v>322</v>
      </c>
      <c r="AA897" t="s">
        <v>1412</v>
      </c>
    </row>
    <row r="898" spans="1:27" hidden="1" x14ac:dyDescent="0.25">
      <c r="A898">
        <v>149.19999999999999</v>
      </c>
      <c r="B898" t="s">
        <v>24</v>
      </c>
      <c r="C898" t="s">
        <v>321</v>
      </c>
      <c r="D898">
        <f>Table1[[#This Row],[numberOfOccurrancesToBeDiscovered]]*Table1[[#This Row],[motifLength]]/Table1[[#This Row],[percentageMotifsOverLog]]*100</f>
        <v>40000</v>
      </c>
      <c r="E898">
        <v>0</v>
      </c>
      <c r="F898">
        <v>1</v>
      </c>
      <c r="G898">
        <v>20</v>
      </c>
      <c r="H898">
        <v>15</v>
      </c>
      <c r="I898">
        <v>-5</v>
      </c>
      <c r="J898">
        <v>1</v>
      </c>
      <c r="K898">
        <v>1</v>
      </c>
      <c r="L898">
        <v>20</v>
      </c>
      <c r="M898">
        <v>20</v>
      </c>
      <c r="N898">
        <v>30</v>
      </c>
      <c r="O898">
        <v>100</v>
      </c>
      <c r="P898">
        <v>0</v>
      </c>
      <c r="Q898" s="4">
        <v>0.66666666666666696</v>
      </c>
      <c r="R898" s="4">
        <f>Table1[[#This Row],[Precision]]*100</f>
        <v>66.6666666666667</v>
      </c>
      <c r="S898" s="4">
        <v>1</v>
      </c>
      <c r="T898" s="4">
        <f>Table1[[#This Row],[Recall]]*100</f>
        <v>100</v>
      </c>
      <c r="U898" s="4">
        <v>0.8</v>
      </c>
      <c r="V898" s="4">
        <f>Table1[[#This Row],[F1-Score]]*100</f>
        <v>80</v>
      </c>
      <c r="W898" s="6">
        <v>18.453509569168101</v>
      </c>
      <c r="X898" s="6">
        <v>3.3218145370483398E-2</v>
      </c>
      <c r="Y898" s="6">
        <v>18.4202914237976</v>
      </c>
      <c r="Z898" t="s">
        <v>322</v>
      </c>
      <c r="AA898" t="s">
        <v>1412</v>
      </c>
    </row>
    <row r="899" spans="1:27" hidden="1" x14ac:dyDescent="0.25">
      <c r="A899">
        <v>149.30000000000001</v>
      </c>
      <c r="B899" t="s">
        <v>24</v>
      </c>
      <c r="C899" t="s">
        <v>321</v>
      </c>
      <c r="D899">
        <f>Table1[[#This Row],[numberOfOccurrancesToBeDiscovered]]*Table1[[#This Row],[motifLength]]/Table1[[#This Row],[percentageMotifsOverLog]]*100</f>
        <v>40000</v>
      </c>
      <c r="E899">
        <v>0</v>
      </c>
      <c r="F899">
        <v>1</v>
      </c>
      <c r="G899">
        <v>20</v>
      </c>
      <c r="H899">
        <v>20</v>
      </c>
      <c r="I899">
        <v>0</v>
      </c>
      <c r="J899">
        <v>1</v>
      </c>
      <c r="K899">
        <v>1</v>
      </c>
      <c r="L899">
        <v>20</v>
      </c>
      <c r="M899">
        <v>20</v>
      </c>
      <c r="N899">
        <v>30</v>
      </c>
      <c r="O899">
        <v>100</v>
      </c>
      <c r="P899">
        <v>0</v>
      </c>
      <c r="Q899" s="4">
        <v>0.66666666666666696</v>
      </c>
      <c r="R899" s="4">
        <f>Table1[[#This Row],[Precision]]*100</f>
        <v>66.6666666666667</v>
      </c>
      <c r="S899" s="4">
        <v>1</v>
      </c>
      <c r="T899" s="4">
        <f>Table1[[#This Row],[Recall]]*100</f>
        <v>100</v>
      </c>
      <c r="U899" s="4">
        <v>0.8</v>
      </c>
      <c r="V899" s="4">
        <f>Table1[[#This Row],[F1-Score]]*100</f>
        <v>80</v>
      </c>
      <c r="W899" s="6">
        <v>18.673382282257101</v>
      </c>
      <c r="X899" s="6">
        <v>3.3218145370483398E-2</v>
      </c>
      <c r="Y899" s="6">
        <v>18.6401641368866</v>
      </c>
      <c r="Z899" t="s">
        <v>322</v>
      </c>
      <c r="AA899" t="s">
        <v>1412</v>
      </c>
    </row>
    <row r="900" spans="1:27" hidden="1" x14ac:dyDescent="0.25">
      <c r="A900">
        <v>149.4</v>
      </c>
      <c r="B900" t="s">
        <v>24</v>
      </c>
      <c r="C900" t="s">
        <v>321</v>
      </c>
      <c r="D900">
        <f>Table1[[#This Row],[numberOfOccurrancesToBeDiscovered]]*Table1[[#This Row],[motifLength]]/Table1[[#This Row],[percentageMotifsOverLog]]*100</f>
        <v>40000</v>
      </c>
      <c r="E900">
        <v>0</v>
      </c>
      <c r="F900">
        <v>1</v>
      </c>
      <c r="G900">
        <v>20</v>
      </c>
      <c r="H900">
        <v>25</v>
      </c>
      <c r="I900">
        <v>5</v>
      </c>
      <c r="J900">
        <v>1</v>
      </c>
      <c r="K900">
        <v>1</v>
      </c>
      <c r="L900">
        <v>20</v>
      </c>
      <c r="M900">
        <v>18</v>
      </c>
      <c r="N900">
        <v>30</v>
      </c>
      <c r="O900" s="1">
        <v>90</v>
      </c>
      <c r="P900">
        <v>1.3888888888888899</v>
      </c>
      <c r="Q900" s="4">
        <v>0.6</v>
      </c>
      <c r="R900" s="4">
        <f>Table1[[#This Row],[Precision]]*100</f>
        <v>60</v>
      </c>
      <c r="S900" s="4">
        <v>0.9</v>
      </c>
      <c r="T900" s="4">
        <f>Table1[[#This Row],[Recall]]*100</f>
        <v>90</v>
      </c>
      <c r="U900" s="4">
        <v>0.72</v>
      </c>
      <c r="V900" s="4">
        <f>Table1[[#This Row],[F1-Score]]*100</f>
        <v>72</v>
      </c>
      <c r="W900" s="6">
        <v>18.575228691101099</v>
      </c>
      <c r="X900" s="6">
        <v>3.3218145370483398E-2</v>
      </c>
      <c r="Y900" s="6">
        <v>18.542010545730601</v>
      </c>
      <c r="Z900" t="s">
        <v>322</v>
      </c>
      <c r="AA900" t="s">
        <v>1413</v>
      </c>
    </row>
    <row r="901" spans="1:27" hidden="1" x14ac:dyDescent="0.25">
      <c r="A901">
        <v>149.5</v>
      </c>
      <c r="B901" t="s">
        <v>24</v>
      </c>
      <c r="C901" t="s">
        <v>321</v>
      </c>
      <c r="D901">
        <f>Table1[[#This Row],[numberOfOccurrancesToBeDiscovered]]*Table1[[#This Row],[motifLength]]/Table1[[#This Row],[percentageMotifsOverLog]]*100</f>
        <v>40000</v>
      </c>
      <c r="E901">
        <v>0</v>
      </c>
      <c r="F901">
        <v>1</v>
      </c>
      <c r="G901">
        <v>20</v>
      </c>
      <c r="H901">
        <v>30</v>
      </c>
      <c r="I901">
        <v>10</v>
      </c>
      <c r="J901">
        <v>1</v>
      </c>
      <c r="K901">
        <v>1</v>
      </c>
      <c r="L901">
        <v>20</v>
      </c>
      <c r="M901">
        <v>12</v>
      </c>
      <c r="N901">
        <v>20</v>
      </c>
      <c r="O901">
        <v>60</v>
      </c>
      <c r="P901">
        <v>10.25</v>
      </c>
      <c r="Q901" s="4">
        <v>0.6</v>
      </c>
      <c r="R901" s="4">
        <f>Table1[[#This Row],[Precision]]*100</f>
        <v>60</v>
      </c>
      <c r="S901" s="4">
        <v>0.6</v>
      </c>
      <c r="T901" s="4">
        <f>Table1[[#This Row],[Recall]]*100</f>
        <v>60</v>
      </c>
      <c r="U901" s="4">
        <v>0.6</v>
      </c>
      <c r="V901" s="4">
        <f>Table1[[#This Row],[F1-Score]]*100</f>
        <v>60</v>
      </c>
      <c r="W901" s="6">
        <v>18.4522080421448</v>
      </c>
      <c r="X901" s="6">
        <v>3.3218145370483398E-2</v>
      </c>
      <c r="Y901" s="6">
        <v>18.418989896774299</v>
      </c>
      <c r="Z901" t="s">
        <v>322</v>
      </c>
      <c r="AA901" t="s">
        <v>826</v>
      </c>
    </row>
    <row r="902" spans="1:27" hidden="1" x14ac:dyDescent="0.25">
      <c r="A902">
        <v>150</v>
      </c>
      <c r="B902" t="s">
        <v>24</v>
      </c>
      <c r="C902" t="s">
        <v>323</v>
      </c>
      <c r="D902">
        <f>Table1[[#This Row],[numberOfOccurrancesToBeDiscovered]]*Table1[[#This Row],[motifLength]]/Table1[[#This Row],[percentageMotifsOverLog]]*100</f>
        <v>16000</v>
      </c>
      <c r="E902">
        <v>0</v>
      </c>
      <c r="F902">
        <v>2.5</v>
      </c>
      <c r="G902">
        <v>20</v>
      </c>
      <c r="H902">
        <v>5</v>
      </c>
      <c r="I902">
        <v>-15</v>
      </c>
      <c r="J902">
        <v>1</v>
      </c>
      <c r="K902">
        <v>1</v>
      </c>
      <c r="L902">
        <v>20</v>
      </c>
      <c r="M902">
        <v>20</v>
      </c>
      <c r="N902">
        <v>30</v>
      </c>
      <c r="O902">
        <v>100</v>
      </c>
      <c r="P902">
        <v>0</v>
      </c>
      <c r="Q902" s="4">
        <v>0.66666666666666696</v>
      </c>
      <c r="R902" s="4">
        <f>Table1[[#This Row],[Precision]]*100</f>
        <v>66.6666666666667</v>
      </c>
      <c r="S902" s="4">
        <v>1</v>
      </c>
      <c r="T902" s="4">
        <f>Table1[[#This Row],[Recall]]*100</f>
        <v>100</v>
      </c>
      <c r="U902" s="4">
        <v>0.8</v>
      </c>
      <c r="V902" s="4">
        <f>Table1[[#This Row],[F1-Score]]*100</f>
        <v>80</v>
      </c>
      <c r="W902" s="6">
        <v>2.86722016334534</v>
      </c>
      <c r="X902" s="6">
        <v>1.6518831253051799E-2</v>
      </c>
      <c r="Y902" s="6">
        <v>2.85070133209229</v>
      </c>
      <c r="Z902" t="s">
        <v>324</v>
      </c>
      <c r="AA902" t="s">
        <v>1414</v>
      </c>
    </row>
    <row r="903" spans="1:27" hidden="1" x14ac:dyDescent="0.25">
      <c r="A903">
        <v>150.1</v>
      </c>
      <c r="B903" t="s">
        <v>24</v>
      </c>
      <c r="C903" t="s">
        <v>323</v>
      </c>
      <c r="D903">
        <f>Table1[[#This Row],[numberOfOccurrancesToBeDiscovered]]*Table1[[#This Row],[motifLength]]/Table1[[#This Row],[percentageMotifsOverLog]]*100</f>
        <v>16000</v>
      </c>
      <c r="E903">
        <v>0</v>
      </c>
      <c r="F903">
        <v>2.5</v>
      </c>
      <c r="G903">
        <v>20</v>
      </c>
      <c r="H903">
        <v>10</v>
      </c>
      <c r="I903">
        <v>-10</v>
      </c>
      <c r="J903">
        <v>1</v>
      </c>
      <c r="K903">
        <v>1</v>
      </c>
      <c r="L903">
        <v>20</v>
      </c>
      <c r="M903">
        <v>20</v>
      </c>
      <c r="N903">
        <v>30</v>
      </c>
      <c r="O903">
        <v>100</v>
      </c>
      <c r="P903">
        <v>0</v>
      </c>
      <c r="Q903" s="4">
        <v>0.66666666666666696</v>
      </c>
      <c r="R903" s="4">
        <f>Table1[[#This Row],[Precision]]*100</f>
        <v>66.6666666666667</v>
      </c>
      <c r="S903" s="4">
        <v>1</v>
      </c>
      <c r="T903" s="4">
        <f>Table1[[#This Row],[Recall]]*100</f>
        <v>100</v>
      </c>
      <c r="U903" s="4">
        <v>0.8</v>
      </c>
      <c r="V903" s="4">
        <f>Table1[[#This Row],[F1-Score]]*100</f>
        <v>80</v>
      </c>
      <c r="W903" s="6">
        <v>2.9444627761840798</v>
      </c>
      <c r="X903" s="6">
        <v>1.6518831253051799E-2</v>
      </c>
      <c r="Y903" s="6">
        <v>2.9279439449310298</v>
      </c>
      <c r="Z903" t="s">
        <v>324</v>
      </c>
      <c r="AA903" t="s">
        <v>1414</v>
      </c>
    </row>
    <row r="904" spans="1:27" hidden="1" x14ac:dyDescent="0.25">
      <c r="A904">
        <v>150.19999999999999</v>
      </c>
      <c r="B904" t="s">
        <v>24</v>
      </c>
      <c r="C904" t="s">
        <v>323</v>
      </c>
      <c r="D904">
        <f>Table1[[#This Row],[numberOfOccurrancesToBeDiscovered]]*Table1[[#This Row],[motifLength]]/Table1[[#This Row],[percentageMotifsOverLog]]*100</f>
        <v>16000</v>
      </c>
      <c r="E904">
        <v>0</v>
      </c>
      <c r="F904">
        <v>2.5</v>
      </c>
      <c r="G904">
        <v>20</v>
      </c>
      <c r="H904">
        <v>15</v>
      </c>
      <c r="I904">
        <v>-5</v>
      </c>
      <c r="J904">
        <v>1</v>
      </c>
      <c r="K904">
        <v>1</v>
      </c>
      <c r="L904">
        <v>20</v>
      </c>
      <c r="M904">
        <v>20</v>
      </c>
      <c r="N904">
        <v>30</v>
      </c>
      <c r="O904">
        <v>100</v>
      </c>
      <c r="P904">
        <v>0</v>
      </c>
      <c r="Q904" s="4">
        <v>0.66666666666666696</v>
      </c>
      <c r="R904" s="4">
        <f>Table1[[#This Row],[Precision]]*100</f>
        <v>66.6666666666667</v>
      </c>
      <c r="S904" s="4">
        <v>1</v>
      </c>
      <c r="T904" s="4">
        <f>Table1[[#This Row],[Recall]]*100</f>
        <v>100</v>
      </c>
      <c r="U904" s="4">
        <v>0.8</v>
      </c>
      <c r="V904" s="4">
        <f>Table1[[#This Row],[F1-Score]]*100</f>
        <v>80</v>
      </c>
      <c r="W904" s="6">
        <v>2.9346563816070601</v>
      </c>
      <c r="X904" s="6">
        <v>1.6518831253051799E-2</v>
      </c>
      <c r="Y904" s="6">
        <v>2.9181375503539999</v>
      </c>
      <c r="Z904" t="s">
        <v>324</v>
      </c>
      <c r="AA904" t="s">
        <v>1414</v>
      </c>
    </row>
    <row r="905" spans="1:27" hidden="1" x14ac:dyDescent="0.25">
      <c r="A905">
        <v>150.30000000000001</v>
      </c>
      <c r="B905" t="s">
        <v>24</v>
      </c>
      <c r="C905" t="s">
        <v>323</v>
      </c>
      <c r="D905">
        <f>Table1[[#This Row],[numberOfOccurrancesToBeDiscovered]]*Table1[[#This Row],[motifLength]]/Table1[[#This Row],[percentageMotifsOverLog]]*100</f>
        <v>16000</v>
      </c>
      <c r="E905">
        <v>0</v>
      </c>
      <c r="F905">
        <v>2.5</v>
      </c>
      <c r="G905">
        <v>20</v>
      </c>
      <c r="H905">
        <v>20</v>
      </c>
      <c r="I905">
        <v>0</v>
      </c>
      <c r="J905">
        <v>1</v>
      </c>
      <c r="K905">
        <v>1</v>
      </c>
      <c r="L905">
        <v>20</v>
      </c>
      <c r="M905">
        <v>20</v>
      </c>
      <c r="N905">
        <v>30</v>
      </c>
      <c r="O905">
        <v>100</v>
      </c>
      <c r="P905">
        <v>0</v>
      </c>
      <c r="Q905" s="4">
        <v>0.66666666666666696</v>
      </c>
      <c r="R905" s="4">
        <f>Table1[[#This Row],[Precision]]*100</f>
        <v>66.6666666666667</v>
      </c>
      <c r="S905" s="4">
        <v>1</v>
      </c>
      <c r="T905" s="4">
        <f>Table1[[#This Row],[Recall]]*100</f>
        <v>100</v>
      </c>
      <c r="U905" s="4">
        <v>0.8</v>
      </c>
      <c r="V905" s="4">
        <f>Table1[[#This Row],[F1-Score]]*100</f>
        <v>80</v>
      </c>
      <c r="W905" s="6">
        <v>3.0550487041473402</v>
      </c>
      <c r="X905" s="6">
        <v>1.6518831253051799E-2</v>
      </c>
      <c r="Y905" s="6">
        <v>3.0385298728942902</v>
      </c>
      <c r="Z905" t="s">
        <v>324</v>
      </c>
      <c r="AA905" t="s">
        <v>1414</v>
      </c>
    </row>
    <row r="906" spans="1:27" hidden="1" x14ac:dyDescent="0.25">
      <c r="A906">
        <v>150.4</v>
      </c>
      <c r="B906" t="s">
        <v>24</v>
      </c>
      <c r="C906" t="s">
        <v>323</v>
      </c>
      <c r="D906">
        <f>Table1[[#This Row],[numberOfOccurrancesToBeDiscovered]]*Table1[[#This Row],[motifLength]]/Table1[[#This Row],[percentageMotifsOverLog]]*100</f>
        <v>16000</v>
      </c>
      <c r="E906">
        <v>0</v>
      </c>
      <c r="F906">
        <v>2.5</v>
      </c>
      <c r="G906">
        <v>20</v>
      </c>
      <c r="H906">
        <v>25</v>
      </c>
      <c r="I906">
        <v>5</v>
      </c>
      <c r="J906">
        <v>1</v>
      </c>
      <c r="K906">
        <v>1</v>
      </c>
      <c r="L906">
        <v>20</v>
      </c>
      <c r="M906">
        <v>18</v>
      </c>
      <c r="N906">
        <v>30</v>
      </c>
      <c r="O906">
        <v>90</v>
      </c>
      <c r="P906" s="1">
        <v>1.6666666666666701</v>
      </c>
      <c r="Q906" s="4">
        <v>0.6</v>
      </c>
      <c r="R906" s="4">
        <f>Table1[[#This Row],[Precision]]*100</f>
        <v>60</v>
      </c>
      <c r="S906" s="4">
        <v>0.9</v>
      </c>
      <c r="T906" s="4">
        <f>Table1[[#This Row],[Recall]]*100</f>
        <v>90</v>
      </c>
      <c r="U906" s="4">
        <v>0.72</v>
      </c>
      <c r="V906" s="4">
        <f>Table1[[#This Row],[F1-Score]]*100</f>
        <v>72</v>
      </c>
      <c r="W906" s="6">
        <v>2.9296569824218701</v>
      </c>
      <c r="X906" s="6">
        <v>1.6518831253051799E-2</v>
      </c>
      <c r="Y906" s="6">
        <v>2.9131381511688201</v>
      </c>
      <c r="Z906" t="s">
        <v>324</v>
      </c>
      <c r="AA906" t="s">
        <v>827</v>
      </c>
    </row>
    <row r="907" spans="1:27" hidden="1" x14ac:dyDescent="0.25">
      <c r="A907">
        <v>150.5</v>
      </c>
      <c r="B907" t="s">
        <v>24</v>
      </c>
      <c r="C907" t="s">
        <v>323</v>
      </c>
      <c r="D907">
        <f>Table1[[#This Row],[numberOfOccurrancesToBeDiscovered]]*Table1[[#This Row],[motifLength]]/Table1[[#This Row],[percentageMotifsOverLog]]*100</f>
        <v>16000</v>
      </c>
      <c r="E907">
        <v>0</v>
      </c>
      <c r="F907">
        <v>2.5</v>
      </c>
      <c r="G907">
        <v>20</v>
      </c>
      <c r="H907">
        <v>30</v>
      </c>
      <c r="I907">
        <v>10</v>
      </c>
      <c r="J907">
        <v>1</v>
      </c>
      <c r="K907">
        <v>1</v>
      </c>
      <c r="L907">
        <v>20</v>
      </c>
      <c r="M907">
        <v>5</v>
      </c>
      <c r="N907">
        <v>10</v>
      </c>
      <c r="O907">
        <v>25</v>
      </c>
      <c r="P907" s="1">
        <v>1</v>
      </c>
      <c r="Q907" s="4">
        <v>0.5</v>
      </c>
      <c r="R907" s="4">
        <f>Table1[[#This Row],[Precision]]*100</f>
        <v>50</v>
      </c>
      <c r="S907" s="4">
        <v>0.25</v>
      </c>
      <c r="T907" s="4">
        <f>Table1[[#This Row],[Recall]]*100</f>
        <v>25</v>
      </c>
      <c r="U907" s="4">
        <v>0.33333333333333298</v>
      </c>
      <c r="V907" s="4">
        <f>Table1[[#This Row],[F1-Score]]*100</f>
        <v>33.3333333333333</v>
      </c>
      <c r="W907" s="6">
        <v>2.9172677993774401</v>
      </c>
      <c r="X907" s="6">
        <v>1.6518831253051799E-2</v>
      </c>
      <c r="Y907" s="6">
        <v>2.9007489681243901</v>
      </c>
      <c r="Z907" t="s">
        <v>324</v>
      </c>
      <c r="AA907" t="s">
        <v>1415</v>
      </c>
    </row>
    <row r="908" spans="1:27" hidden="1" x14ac:dyDescent="0.25">
      <c r="A908">
        <v>151</v>
      </c>
      <c r="B908" t="s">
        <v>24</v>
      </c>
      <c r="C908" t="s">
        <v>325</v>
      </c>
      <c r="D908">
        <f>Table1[[#This Row],[numberOfOccurrancesToBeDiscovered]]*Table1[[#This Row],[motifLength]]/Table1[[#This Row],[percentageMotifsOverLog]]*100</f>
        <v>8000</v>
      </c>
      <c r="E908">
        <v>0</v>
      </c>
      <c r="F908">
        <v>5</v>
      </c>
      <c r="G908">
        <v>20</v>
      </c>
      <c r="H908">
        <v>5</v>
      </c>
      <c r="I908">
        <v>-15</v>
      </c>
      <c r="J908">
        <v>1</v>
      </c>
      <c r="K908">
        <v>1</v>
      </c>
      <c r="L908">
        <v>20</v>
      </c>
      <c r="M908">
        <v>20</v>
      </c>
      <c r="N908">
        <v>30</v>
      </c>
      <c r="O908">
        <v>100</v>
      </c>
      <c r="P908">
        <v>0</v>
      </c>
      <c r="Q908" s="4">
        <v>0.66666666666666696</v>
      </c>
      <c r="R908" s="4">
        <f>Table1[[#This Row],[Precision]]*100</f>
        <v>66.6666666666667</v>
      </c>
      <c r="S908" s="4">
        <v>1</v>
      </c>
      <c r="T908" s="4">
        <f>Table1[[#This Row],[Recall]]*100</f>
        <v>100</v>
      </c>
      <c r="U908" s="4">
        <v>0.8</v>
      </c>
      <c r="V908" s="4">
        <f>Table1[[#This Row],[F1-Score]]*100</f>
        <v>80</v>
      </c>
      <c r="W908" s="6">
        <v>0.76956772804260298</v>
      </c>
      <c r="X908" s="6">
        <v>7.74383544921875E-4</v>
      </c>
      <c r="Y908" s="6">
        <v>0.768793344497681</v>
      </c>
      <c r="Z908" t="s">
        <v>326</v>
      </c>
      <c r="AA908" t="s">
        <v>1416</v>
      </c>
    </row>
    <row r="909" spans="1:27" hidden="1" x14ac:dyDescent="0.25">
      <c r="A909">
        <v>151.1</v>
      </c>
      <c r="B909" t="s">
        <v>24</v>
      </c>
      <c r="C909" t="s">
        <v>325</v>
      </c>
      <c r="D909">
        <f>Table1[[#This Row],[numberOfOccurrancesToBeDiscovered]]*Table1[[#This Row],[motifLength]]/Table1[[#This Row],[percentageMotifsOverLog]]*100</f>
        <v>8000</v>
      </c>
      <c r="E909">
        <v>0</v>
      </c>
      <c r="F909">
        <v>5</v>
      </c>
      <c r="G909">
        <v>20</v>
      </c>
      <c r="H909">
        <v>10</v>
      </c>
      <c r="I909">
        <v>-10</v>
      </c>
      <c r="J909">
        <v>1</v>
      </c>
      <c r="K909">
        <v>1</v>
      </c>
      <c r="L909">
        <v>20</v>
      </c>
      <c r="M909">
        <v>20</v>
      </c>
      <c r="N909">
        <v>30</v>
      </c>
      <c r="O909">
        <v>100</v>
      </c>
      <c r="P909">
        <v>0</v>
      </c>
      <c r="Q909" s="4">
        <v>0.66666666666666696</v>
      </c>
      <c r="R909" s="4">
        <f>Table1[[#This Row],[Precision]]*100</f>
        <v>66.6666666666667</v>
      </c>
      <c r="S909" s="4">
        <v>1</v>
      </c>
      <c r="T909" s="4">
        <f>Table1[[#This Row],[Recall]]*100</f>
        <v>100</v>
      </c>
      <c r="U909" s="4">
        <v>0.8</v>
      </c>
      <c r="V909" s="4">
        <f>Table1[[#This Row],[F1-Score]]*100</f>
        <v>80</v>
      </c>
      <c r="W909" s="6">
        <v>0.78352165222168002</v>
      </c>
      <c r="X909" s="6">
        <v>7.74383544921875E-4</v>
      </c>
      <c r="Y909" s="6">
        <v>0.78274726867675803</v>
      </c>
      <c r="Z909" t="s">
        <v>326</v>
      </c>
      <c r="AA909" t="s">
        <v>1416</v>
      </c>
    </row>
    <row r="910" spans="1:27" hidden="1" x14ac:dyDescent="0.25">
      <c r="A910">
        <v>151.19999999999999</v>
      </c>
      <c r="B910" t="s">
        <v>24</v>
      </c>
      <c r="C910" t="s">
        <v>325</v>
      </c>
      <c r="D910">
        <f>Table1[[#This Row],[numberOfOccurrancesToBeDiscovered]]*Table1[[#This Row],[motifLength]]/Table1[[#This Row],[percentageMotifsOverLog]]*100</f>
        <v>8000</v>
      </c>
      <c r="E910">
        <v>0</v>
      </c>
      <c r="F910">
        <v>5</v>
      </c>
      <c r="G910">
        <v>20</v>
      </c>
      <c r="H910">
        <v>15</v>
      </c>
      <c r="I910">
        <v>-5</v>
      </c>
      <c r="J910">
        <v>1</v>
      </c>
      <c r="K910">
        <v>1</v>
      </c>
      <c r="L910">
        <v>20</v>
      </c>
      <c r="M910">
        <v>20</v>
      </c>
      <c r="N910">
        <v>30</v>
      </c>
      <c r="O910">
        <v>100</v>
      </c>
      <c r="P910">
        <v>0</v>
      </c>
      <c r="Q910" s="4">
        <v>0.66666666666666696</v>
      </c>
      <c r="R910" s="4">
        <f>Table1[[#This Row],[Precision]]*100</f>
        <v>66.6666666666667</v>
      </c>
      <c r="S910" s="4">
        <v>1</v>
      </c>
      <c r="T910" s="4">
        <f>Table1[[#This Row],[Recall]]*100</f>
        <v>100</v>
      </c>
      <c r="U910" s="4">
        <v>0.8</v>
      </c>
      <c r="V910" s="4">
        <f>Table1[[#This Row],[F1-Score]]*100</f>
        <v>80</v>
      </c>
      <c r="W910" s="6">
        <v>0.78657889366149902</v>
      </c>
      <c r="X910" s="6">
        <v>7.74383544921875E-4</v>
      </c>
      <c r="Y910" s="6">
        <v>0.78580451011657704</v>
      </c>
      <c r="Z910" t="s">
        <v>326</v>
      </c>
      <c r="AA910" t="s">
        <v>1416</v>
      </c>
    </row>
    <row r="911" spans="1:27" hidden="1" x14ac:dyDescent="0.25">
      <c r="A911">
        <v>151.30000000000001</v>
      </c>
      <c r="B911" t="s">
        <v>24</v>
      </c>
      <c r="C911" t="s">
        <v>325</v>
      </c>
      <c r="D911">
        <f>Table1[[#This Row],[numberOfOccurrancesToBeDiscovered]]*Table1[[#This Row],[motifLength]]/Table1[[#This Row],[percentageMotifsOverLog]]*100</f>
        <v>8000</v>
      </c>
      <c r="E911">
        <v>0</v>
      </c>
      <c r="F911">
        <v>5</v>
      </c>
      <c r="G911">
        <v>20</v>
      </c>
      <c r="H911">
        <v>20</v>
      </c>
      <c r="I911">
        <v>0</v>
      </c>
      <c r="J911">
        <v>1</v>
      </c>
      <c r="K911">
        <v>1</v>
      </c>
      <c r="L911">
        <v>20</v>
      </c>
      <c r="M911">
        <v>20</v>
      </c>
      <c r="N911">
        <v>30</v>
      </c>
      <c r="O911">
        <v>100</v>
      </c>
      <c r="P911">
        <v>0</v>
      </c>
      <c r="Q911" s="4">
        <v>0.66666666666666696</v>
      </c>
      <c r="R911" s="4">
        <f>Table1[[#This Row],[Precision]]*100</f>
        <v>66.6666666666667</v>
      </c>
      <c r="S911" s="4">
        <v>1</v>
      </c>
      <c r="T911" s="4">
        <f>Table1[[#This Row],[Recall]]*100</f>
        <v>100</v>
      </c>
      <c r="U911" s="4">
        <v>0.8</v>
      </c>
      <c r="V911" s="4">
        <f>Table1[[#This Row],[F1-Score]]*100</f>
        <v>80</v>
      </c>
      <c r="W911" s="6">
        <v>0.75116300582885698</v>
      </c>
      <c r="X911" s="6">
        <v>7.74383544921875E-4</v>
      </c>
      <c r="Y911" s="6">
        <v>0.75038862228393499</v>
      </c>
      <c r="Z911" t="s">
        <v>326</v>
      </c>
      <c r="AA911" t="s">
        <v>1416</v>
      </c>
    </row>
    <row r="912" spans="1:27" hidden="1" x14ac:dyDescent="0.25">
      <c r="A912">
        <v>151.4</v>
      </c>
      <c r="B912" t="s">
        <v>24</v>
      </c>
      <c r="C912" t="s">
        <v>325</v>
      </c>
      <c r="D912">
        <f>Table1[[#This Row],[numberOfOccurrancesToBeDiscovered]]*Table1[[#This Row],[motifLength]]/Table1[[#This Row],[percentageMotifsOverLog]]*100</f>
        <v>8000</v>
      </c>
      <c r="E912">
        <v>0</v>
      </c>
      <c r="F912">
        <v>5</v>
      </c>
      <c r="G912">
        <v>20</v>
      </c>
      <c r="H912">
        <v>25</v>
      </c>
      <c r="I912">
        <v>5</v>
      </c>
      <c r="J912">
        <v>1</v>
      </c>
      <c r="K912">
        <v>1</v>
      </c>
      <c r="L912">
        <v>20</v>
      </c>
      <c r="M912">
        <v>20</v>
      </c>
      <c r="N912">
        <v>30</v>
      </c>
      <c r="O912">
        <v>100</v>
      </c>
      <c r="P912" s="1">
        <v>1.6</v>
      </c>
      <c r="Q912" s="4">
        <v>0.66666666666666696</v>
      </c>
      <c r="R912" s="4">
        <f>Table1[[#This Row],[Precision]]*100</f>
        <v>66.6666666666667</v>
      </c>
      <c r="S912" s="4">
        <v>1</v>
      </c>
      <c r="T912" s="4">
        <f>Table1[[#This Row],[Recall]]*100</f>
        <v>100</v>
      </c>
      <c r="U912" s="4">
        <v>0.8</v>
      </c>
      <c r="V912" s="4">
        <f>Table1[[#This Row],[F1-Score]]*100</f>
        <v>80</v>
      </c>
      <c r="W912" s="6">
        <v>0.76623463630676303</v>
      </c>
      <c r="X912" s="6">
        <v>7.74383544921875E-4</v>
      </c>
      <c r="Y912" s="6">
        <v>0.76546025276184104</v>
      </c>
      <c r="Z912" t="s">
        <v>326</v>
      </c>
      <c r="AA912" t="s">
        <v>828</v>
      </c>
    </row>
    <row r="913" spans="1:27" hidden="1" x14ac:dyDescent="0.25">
      <c r="A913">
        <v>151.5</v>
      </c>
      <c r="B913" t="s">
        <v>24</v>
      </c>
      <c r="C913" t="s">
        <v>325</v>
      </c>
      <c r="D913">
        <f>Table1[[#This Row],[numberOfOccurrancesToBeDiscovered]]*Table1[[#This Row],[motifLength]]/Table1[[#This Row],[percentageMotifsOverLog]]*100</f>
        <v>8000</v>
      </c>
      <c r="E913">
        <v>0</v>
      </c>
      <c r="F913">
        <v>5</v>
      </c>
      <c r="G913">
        <v>20</v>
      </c>
      <c r="H913">
        <v>30</v>
      </c>
      <c r="I913">
        <v>10</v>
      </c>
      <c r="J913">
        <v>1</v>
      </c>
      <c r="K913">
        <v>1</v>
      </c>
      <c r="L913">
        <v>20</v>
      </c>
      <c r="M913">
        <v>7</v>
      </c>
      <c r="N913">
        <v>10</v>
      </c>
      <c r="O913">
        <v>35</v>
      </c>
      <c r="P913" s="1">
        <v>9.28571428571429</v>
      </c>
      <c r="Q913" s="4">
        <v>0.7</v>
      </c>
      <c r="R913" s="4">
        <f>Table1[[#This Row],[Precision]]*100</f>
        <v>70</v>
      </c>
      <c r="S913" s="4">
        <v>0.35</v>
      </c>
      <c r="T913" s="4">
        <f>Table1[[#This Row],[Recall]]*100</f>
        <v>35</v>
      </c>
      <c r="U913" s="4">
        <v>0.46666666666666701</v>
      </c>
      <c r="V913" s="4">
        <f>Table1[[#This Row],[F1-Score]]*100</f>
        <v>46.6666666666667</v>
      </c>
      <c r="W913" s="6">
        <v>0.70754337310791005</v>
      </c>
      <c r="X913" s="6">
        <v>7.74383544921875E-4</v>
      </c>
      <c r="Y913" s="6">
        <v>0.70676898956298795</v>
      </c>
      <c r="Z913" t="s">
        <v>326</v>
      </c>
      <c r="AA913" t="s">
        <v>1417</v>
      </c>
    </row>
    <row r="914" spans="1:27" hidden="1" x14ac:dyDescent="0.25">
      <c r="A914">
        <v>52</v>
      </c>
      <c r="B914" t="s">
        <v>24</v>
      </c>
      <c r="C914" t="s">
        <v>137</v>
      </c>
      <c r="D914">
        <f>Table1[[#This Row],[numberOfOccurrancesToBeDiscovered]]*Table1[[#This Row],[motifLength]]/Table1[[#This Row],[percentageMotifsOverLog]]*100</f>
        <v>5000</v>
      </c>
      <c r="E914">
        <v>10</v>
      </c>
      <c r="F914">
        <v>10</v>
      </c>
      <c r="G914">
        <v>25</v>
      </c>
      <c r="H914">
        <v>5</v>
      </c>
      <c r="I914">
        <v>-20</v>
      </c>
      <c r="J914">
        <v>1</v>
      </c>
      <c r="K914">
        <v>1</v>
      </c>
      <c r="L914">
        <v>20</v>
      </c>
      <c r="M914">
        <v>16</v>
      </c>
      <c r="N914">
        <v>30</v>
      </c>
      <c r="O914">
        <v>80</v>
      </c>
      <c r="P914">
        <v>0</v>
      </c>
      <c r="Q914" s="4">
        <v>0.53333333333333299</v>
      </c>
      <c r="R914" s="4">
        <f>Table1[[#This Row],[Precision]]*100</f>
        <v>53.3333333333333</v>
      </c>
      <c r="S914" s="4">
        <v>0.8</v>
      </c>
      <c r="T914" s="4">
        <f>Table1[[#This Row],[Recall]]*100</f>
        <v>80</v>
      </c>
      <c r="U914" s="4">
        <v>0.64</v>
      </c>
      <c r="V914" s="4">
        <f>Table1[[#This Row],[F1-Score]]*100</f>
        <v>64</v>
      </c>
      <c r="W914" s="6">
        <v>0.513003349304199</v>
      </c>
      <c r="X914" s="6">
        <v>1.7996311187744099E-2</v>
      </c>
      <c r="Y914" s="6">
        <v>0.49500703811645502</v>
      </c>
      <c r="Z914" t="s">
        <v>138</v>
      </c>
      <c r="AA914" t="s">
        <v>1140</v>
      </c>
    </row>
    <row r="915" spans="1:27" hidden="1" x14ac:dyDescent="0.25">
      <c r="A915">
        <v>52.1</v>
      </c>
      <c r="B915" t="s">
        <v>24</v>
      </c>
      <c r="C915" t="s">
        <v>137</v>
      </c>
      <c r="D915">
        <f>Table1[[#This Row],[numberOfOccurrancesToBeDiscovered]]*Table1[[#This Row],[motifLength]]/Table1[[#This Row],[percentageMotifsOverLog]]*100</f>
        <v>5000</v>
      </c>
      <c r="E915">
        <v>10</v>
      </c>
      <c r="F915">
        <v>10</v>
      </c>
      <c r="G915">
        <v>25</v>
      </c>
      <c r="H915">
        <v>10</v>
      </c>
      <c r="I915">
        <v>-15</v>
      </c>
      <c r="J915">
        <v>1</v>
      </c>
      <c r="K915">
        <v>1</v>
      </c>
      <c r="L915">
        <v>20</v>
      </c>
      <c r="M915">
        <v>0</v>
      </c>
      <c r="N915">
        <v>10</v>
      </c>
      <c r="O915">
        <v>0</v>
      </c>
      <c r="Q915" s="4">
        <v>0</v>
      </c>
      <c r="R915" s="4">
        <f>Table1[[#This Row],[Precision]]*100</f>
        <v>0</v>
      </c>
      <c r="S915" s="4">
        <v>0</v>
      </c>
      <c r="T915" s="4">
        <f>Table1[[#This Row],[Recall]]*100</f>
        <v>0</v>
      </c>
      <c r="U915" s="4">
        <v>0</v>
      </c>
      <c r="V915" s="4">
        <f>Table1[[#This Row],[F1-Score]]*100</f>
        <v>0</v>
      </c>
      <c r="W915" s="6">
        <v>0.46270418167114302</v>
      </c>
      <c r="X915" s="6">
        <v>1.7996311187744099E-2</v>
      </c>
      <c r="Y915" s="6">
        <v>0.44470787048339799</v>
      </c>
      <c r="Z915" t="s">
        <v>138</v>
      </c>
      <c r="AA915" t="s">
        <v>27</v>
      </c>
    </row>
    <row r="916" spans="1:27" hidden="1" x14ac:dyDescent="0.25">
      <c r="A916">
        <v>52.2</v>
      </c>
      <c r="B916" t="s">
        <v>24</v>
      </c>
      <c r="C916" t="s">
        <v>137</v>
      </c>
      <c r="D916">
        <f>Table1[[#This Row],[numberOfOccurrancesToBeDiscovered]]*Table1[[#This Row],[motifLength]]/Table1[[#This Row],[percentageMotifsOverLog]]*100</f>
        <v>5000</v>
      </c>
      <c r="E916">
        <v>10</v>
      </c>
      <c r="F916">
        <v>10</v>
      </c>
      <c r="G916">
        <v>25</v>
      </c>
      <c r="H916">
        <v>15</v>
      </c>
      <c r="I916">
        <v>-10</v>
      </c>
      <c r="J916">
        <v>1</v>
      </c>
      <c r="K916">
        <v>1</v>
      </c>
      <c r="L916">
        <v>20</v>
      </c>
      <c r="M916">
        <v>13</v>
      </c>
      <c r="N916">
        <v>20</v>
      </c>
      <c r="O916">
        <v>65</v>
      </c>
      <c r="P916">
        <v>1</v>
      </c>
      <c r="Q916" s="4">
        <v>0.65</v>
      </c>
      <c r="R916" s="4">
        <f>Table1[[#This Row],[Precision]]*100</f>
        <v>65</v>
      </c>
      <c r="S916" s="4">
        <v>0.65</v>
      </c>
      <c r="T916" s="4">
        <f>Table1[[#This Row],[Recall]]*100</f>
        <v>65</v>
      </c>
      <c r="U916" s="4">
        <v>0.65</v>
      </c>
      <c r="V916" s="4">
        <f>Table1[[#This Row],[F1-Score]]*100</f>
        <v>65</v>
      </c>
      <c r="W916" s="6">
        <v>0.46503591537475603</v>
      </c>
      <c r="X916" s="6">
        <v>1.7996311187744099E-2</v>
      </c>
      <c r="Y916" s="6">
        <v>0.447039604187012</v>
      </c>
      <c r="Z916" t="s">
        <v>138</v>
      </c>
      <c r="AA916" t="s">
        <v>1141</v>
      </c>
    </row>
    <row r="917" spans="1:27" hidden="1" x14ac:dyDescent="0.25">
      <c r="A917">
        <v>52.3</v>
      </c>
      <c r="B917" t="s">
        <v>24</v>
      </c>
      <c r="C917" t="s">
        <v>137</v>
      </c>
      <c r="D917">
        <f>Table1[[#This Row],[numberOfOccurrancesToBeDiscovered]]*Table1[[#This Row],[motifLength]]/Table1[[#This Row],[percentageMotifsOverLog]]*100</f>
        <v>5000</v>
      </c>
      <c r="E917">
        <v>10</v>
      </c>
      <c r="F917">
        <v>10</v>
      </c>
      <c r="G917">
        <v>25</v>
      </c>
      <c r="H917">
        <v>20</v>
      </c>
      <c r="I917">
        <v>-5</v>
      </c>
      <c r="J917">
        <v>1</v>
      </c>
      <c r="K917">
        <v>1</v>
      </c>
      <c r="L917">
        <v>20</v>
      </c>
      <c r="M917">
        <v>6</v>
      </c>
      <c r="N917">
        <v>10</v>
      </c>
      <c r="O917">
        <v>30</v>
      </c>
      <c r="P917">
        <v>3</v>
      </c>
      <c r="Q917" s="4">
        <v>0.6</v>
      </c>
      <c r="R917" s="4">
        <f>Table1[[#This Row],[Precision]]*100</f>
        <v>60</v>
      </c>
      <c r="S917" s="4">
        <v>0.3</v>
      </c>
      <c r="T917" s="4">
        <f>Table1[[#This Row],[Recall]]*100</f>
        <v>30</v>
      </c>
      <c r="U917" s="4">
        <v>0.4</v>
      </c>
      <c r="V917" s="4">
        <f>Table1[[#This Row],[F1-Score]]*100</f>
        <v>40</v>
      </c>
      <c r="W917" s="6">
        <v>0.37393355369567899</v>
      </c>
      <c r="X917" s="6">
        <v>1.7996311187744099E-2</v>
      </c>
      <c r="Y917" s="6">
        <v>0.35593724250793501</v>
      </c>
      <c r="Z917" t="s">
        <v>138</v>
      </c>
      <c r="AA917" t="s">
        <v>695</v>
      </c>
    </row>
    <row r="918" spans="1:27" hidden="1" x14ac:dyDescent="0.25">
      <c r="A918">
        <v>52.4</v>
      </c>
      <c r="B918" t="s">
        <v>24</v>
      </c>
      <c r="C918" t="s">
        <v>137</v>
      </c>
      <c r="D918">
        <f>Table1[[#This Row],[numberOfOccurrancesToBeDiscovered]]*Table1[[#This Row],[motifLength]]/Table1[[#This Row],[percentageMotifsOverLog]]*100</f>
        <v>5000</v>
      </c>
      <c r="E918">
        <v>10</v>
      </c>
      <c r="F918">
        <v>10</v>
      </c>
      <c r="G918">
        <v>25</v>
      </c>
      <c r="H918">
        <v>25</v>
      </c>
      <c r="I918">
        <v>0</v>
      </c>
      <c r="J918">
        <v>1</v>
      </c>
      <c r="K918">
        <v>1</v>
      </c>
      <c r="L918">
        <v>20</v>
      </c>
      <c r="M918">
        <v>18</v>
      </c>
      <c r="N918">
        <v>30</v>
      </c>
      <c r="O918">
        <v>90</v>
      </c>
      <c r="P918">
        <v>0</v>
      </c>
      <c r="Q918" s="4">
        <v>0.6</v>
      </c>
      <c r="R918" s="4">
        <f>Table1[[#This Row],[Precision]]*100</f>
        <v>60</v>
      </c>
      <c r="S918" s="4">
        <v>0.9</v>
      </c>
      <c r="T918" s="4">
        <f>Table1[[#This Row],[Recall]]*100</f>
        <v>90</v>
      </c>
      <c r="U918" s="4">
        <v>0.72</v>
      </c>
      <c r="V918" s="4">
        <f>Table1[[#This Row],[F1-Score]]*100</f>
        <v>72</v>
      </c>
      <c r="W918" s="6">
        <v>0.418706655502319</v>
      </c>
      <c r="X918" s="6">
        <v>1.7996311187744099E-2</v>
      </c>
      <c r="Y918" s="6">
        <v>0.40071034431457497</v>
      </c>
      <c r="Z918" t="s">
        <v>138</v>
      </c>
      <c r="AA918" t="s">
        <v>1142</v>
      </c>
    </row>
    <row r="919" spans="1:27" hidden="1" x14ac:dyDescent="0.25">
      <c r="A919">
        <v>52.5</v>
      </c>
      <c r="B919" t="s">
        <v>24</v>
      </c>
      <c r="C919" t="s">
        <v>137</v>
      </c>
      <c r="D919">
        <f>Table1[[#This Row],[numberOfOccurrancesToBeDiscovered]]*Table1[[#This Row],[motifLength]]/Table1[[#This Row],[percentageMotifsOverLog]]*100</f>
        <v>5000</v>
      </c>
      <c r="E919">
        <v>10</v>
      </c>
      <c r="F919">
        <v>10</v>
      </c>
      <c r="G919">
        <v>25</v>
      </c>
      <c r="H919">
        <v>30</v>
      </c>
      <c r="I919">
        <v>5</v>
      </c>
      <c r="J919">
        <v>1</v>
      </c>
      <c r="K919">
        <v>1</v>
      </c>
      <c r="L919">
        <v>20</v>
      </c>
      <c r="M919">
        <v>20</v>
      </c>
      <c r="N919">
        <v>30</v>
      </c>
      <c r="O919">
        <v>100</v>
      </c>
      <c r="P919">
        <v>2.9</v>
      </c>
      <c r="Q919" s="4">
        <v>0.66666666666666696</v>
      </c>
      <c r="R919" s="4">
        <f>Table1[[#This Row],[Precision]]*100</f>
        <v>66.6666666666667</v>
      </c>
      <c r="S919" s="4">
        <v>1</v>
      </c>
      <c r="T919" s="4">
        <f>Table1[[#This Row],[Recall]]*100</f>
        <v>100</v>
      </c>
      <c r="U919" s="4">
        <v>0.8</v>
      </c>
      <c r="V919" s="4">
        <f>Table1[[#This Row],[F1-Score]]*100</f>
        <v>80</v>
      </c>
      <c r="W919" s="6">
        <v>0.49054861068725603</v>
      </c>
      <c r="X919" s="6">
        <v>1.7996311187744099E-2</v>
      </c>
      <c r="Y919" s="6">
        <v>0.472552299499512</v>
      </c>
      <c r="Z919" t="s">
        <v>138</v>
      </c>
      <c r="AA919" t="s">
        <v>1143</v>
      </c>
    </row>
    <row r="920" spans="1:27" hidden="1" x14ac:dyDescent="0.25">
      <c r="A920">
        <v>153</v>
      </c>
      <c r="B920" t="s">
        <v>24</v>
      </c>
      <c r="C920" t="s">
        <v>329</v>
      </c>
      <c r="D920">
        <f>Table1[[#This Row],[numberOfOccurrancesToBeDiscovered]]*Table1[[#This Row],[motifLength]]/Table1[[#This Row],[percentageMotifsOverLog]]*100</f>
        <v>50000</v>
      </c>
      <c r="E920">
        <v>0</v>
      </c>
      <c r="F920">
        <v>1</v>
      </c>
      <c r="G920">
        <v>25</v>
      </c>
      <c r="H920">
        <v>5</v>
      </c>
      <c r="I920">
        <v>-20</v>
      </c>
      <c r="J920">
        <v>1</v>
      </c>
      <c r="K920">
        <v>1</v>
      </c>
      <c r="L920">
        <v>20</v>
      </c>
      <c r="M920">
        <v>20</v>
      </c>
      <c r="N920">
        <v>30</v>
      </c>
      <c r="O920">
        <v>100</v>
      </c>
      <c r="P920">
        <v>0</v>
      </c>
      <c r="Q920" s="4">
        <v>0.66666666666666696</v>
      </c>
      <c r="R920" s="4">
        <f>Table1[[#This Row],[Precision]]*100</f>
        <v>66.6666666666667</v>
      </c>
      <c r="S920" s="4">
        <v>1</v>
      </c>
      <c r="T920" s="4">
        <f>Table1[[#This Row],[Recall]]*100</f>
        <v>100</v>
      </c>
      <c r="U920" s="4">
        <v>0.8</v>
      </c>
      <c r="V920" s="4">
        <f>Table1[[#This Row],[F1-Score]]*100</f>
        <v>80</v>
      </c>
      <c r="W920" s="6">
        <v>29.430317878723098</v>
      </c>
      <c r="X920" s="6">
        <v>4.9936056137085003E-2</v>
      </c>
      <c r="Y920" s="6">
        <v>29.380381822586099</v>
      </c>
      <c r="Z920" t="s">
        <v>330</v>
      </c>
      <c r="AA920" t="s">
        <v>331</v>
      </c>
    </row>
    <row r="921" spans="1:27" hidden="1" x14ac:dyDescent="0.25">
      <c r="A921">
        <v>153.1</v>
      </c>
      <c r="B921" t="s">
        <v>24</v>
      </c>
      <c r="C921" t="s">
        <v>329</v>
      </c>
      <c r="D921">
        <f>Table1[[#This Row],[numberOfOccurrancesToBeDiscovered]]*Table1[[#This Row],[motifLength]]/Table1[[#This Row],[percentageMotifsOverLog]]*100</f>
        <v>50000</v>
      </c>
      <c r="E921">
        <v>0</v>
      </c>
      <c r="F921">
        <v>1</v>
      </c>
      <c r="G921">
        <v>25</v>
      </c>
      <c r="H921">
        <v>10</v>
      </c>
      <c r="I921">
        <v>-15</v>
      </c>
      <c r="J921">
        <v>1</v>
      </c>
      <c r="K921">
        <v>1</v>
      </c>
      <c r="L921">
        <v>20</v>
      </c>
      <c r="M921">
        <v>20</v>
      </c>
      <c r="N921">
        <v>30</v>
      </c>
      <c r="O921">
        <v>100</v>
      </c>
      <c r="P921">
        <v>0</v>
      </c>
      <c r="Q921" s="4">
        <v>0.66666666666666696</v>
      </c>
      <c r="R921" s="4">
        <f>Table1[[#This Row],[Precision]]*100</f>
        <v>66.6666666666667</v>
      </c>
      <c r="S921" s="4">
        <v>1</v>
      </c>
      <c r="T921" s="4">
        <f>Table1[[#This Row],[Recall]]*100</f>
        <v>100</v>
      </c>
      <c r="U921" s="4">
        <v>0.8</v>
      </c>
      <c r="V921" s="4">
        <f>Table1[[#This Row],[F1-Score]]*100</f>
        <v>80</v>
      </c>
      <c r="W921" s="6">
        <v>29.1798672676086</v>
      </c>
      <c r="X921" s="6">
        <v>4.9936056137085003E-2</v>
      </c>
      <c r="Y921" s="6">
        <v>29.1299312114716</v>
      </c>
      <c r="Z921" t="s">
        <v>330</v>
      </c>
      <c r="AA921" t="s">
        <v>331</v>
      </c>
    </row>
    <row r="922" spans="1:27" hidden="1" x14ac:dyDescent="0.25">
      <c r="A922">
        <v>153.19999999999999</v>
      </c>
      <c r="B922" t="s">
        <v>24</v>
      </c>
      <c r="C922" t="s">
        <v>329</v>
      </c>
      <c r="D922">
        <f>Table1[[#This Row],[numberOfOccurrancesToBeDiscovered]]*Table1[[#This Row],[motifLength]]/Table1[[#This Row],[percentageMotifsOverLog]]*100</f>
        <v>50000</v>
      </c>
      <c r="E922">
        <v>0</v>
      </c>
      <c r="F922">
        <v>1</v>
      </c>
      <c r="G922">
        <v>25</v>
      </c>
      <c r="H922">
        <v>15</v>
      </c>
      <c r="I922">
        <v>-10</v>
      </c>
      <c r="J922">
        <v>1</v>
      </c>
      <c r="K922">
        <v>1</v>
      </c>
      <c r="L922">
        <v>20</v>
      </c>
      <c r="M922">
        <v>20</v>
      </c>
      <c r="N922">
        <v>30</v>
      </c>
      <c r="O922">
        <v>100</v>
      </c>
      <c r="P922">
        <v>0</v>
      </c>
      <c r="Q922" s="4">
        <v>0.66666666666666696</v>
      </c>
      <c r="R922" s="4">
        <f>Table1[[#This Row],[Precision]]*100</f>
        <v>66.6666666666667</v>
      </c>
      <c r="S922" s="4">
        <v>1</v>
      </c>
      <c r="T922" s="4">
        <f>Table1[[#This Row],[Recall]]*100</f>
        <v>100</v>
      </c>
      <c r="U922" s="4">
        <v>0.8</v>
      </c>
      <c r="V922" s="4">
        <f>Table1[[#This Row],[F1-Score]]*100</f>
        <v>80</v>
      </c>
      <c r="W922" s="6">
        <v>29.207110404968301</v>
      </c>
      <c r="X922" s="6">
        <v>4.9936056137085003E-2</v>
      </c>
      <c r="Y922" s="6">
        <v>29.157174348831202</v>
      </c>
      <c r="Z922" t="s">
        <v>330</v>
      </c>
      <c r="AA922" t="s">
        <v>331</v>
      </c>
    </row>
    <row r="923" spans="1:27" hidden="1" x14ac:dyDescent="0.25">
      <c r="A923">
        <v>153.30000000000001</v>
      </c>
      <c r="B923" t="s">
        <v>24</v>
      </c>
      <c r="C923" t="s">
        <v>329</v>
      </c>
      <c r="D923">
        <f>Table1[[#This Row],[numberOfOccurrancesToBeDiscovered]]*Table1[[#This Row],[motifLength]]/Table1[[#This Row],[percentageMotifsOverLog]]*100</f>
        <v>50000</v>
      </c>
      <c r="E923">
        <v>0</v>
      </c>
      <c r="F923">
        <v>1</v>
      </c>
      <c r="G923">
        <v>25</v>
      </c>
      <c r="H923">
        <v>20</v>
      </c>
      <c r="I923">
        <v>-5</v>
      </c>
      <c r="J923">
        <v>1</v>
      </c>
      <c r="K923">
        <v>1</v>
      </c>
      <c r="L923">
        <v>20</v>
      </c>
      <c r="M923">
        <v>20</v>
      </c>
      <c r="N923">
        <v>30</v>
      </c>
      <c r="O923">
        <v>100</v>
      </c>
      <c r="P923">
        <v>0</v>
      </c>
      <c r="Q923" s="4">
        <v>0.66666666666666696</v>
      </c>
      <c r="R923" s="4">
        <f>Table1[[#This Row],[Precision]]*100</f>
        <v>66.6666666666667</v>
      </c>
      <c r="S923" s="4">
        <v>1</v>
      </c>
      <c r="T923" s="4">
        <f>Table1[[#This Row],[Recall]]*100</f>
        <v>100</v>
      </c>
      <c r="U923" s="4">
        <v>0.8</v>
      </c>
      <c r="V923" s="4">
        <f>Table1[[#This Row],[F1-Score]]*100</f>
        <v>80</v>
      </c>
      <c r="W923" s="6">
        <v>29.040482044219999</v>
      </c>
      <c r="X923" s="6">
        <v>4.9936056137085003E-2</v>
      </c>
      <c r="Y923" s="6">
        <v>28.9905459880829</v>
      </c>
      <c r="Z923" t="s">
        <v>330</v>
      </c>
      <c r="AA923" t="s">
        <v>331</v>
      </c>
    </row>
    <row r="924" spans="1:27" hidden="1" x14ac:dyDescent="0.25">
      <c r="A924">
        <v>153.4</v>
      </c>
      <c r="B924" t="s">
        <v>24</v>
      </c>
      <c r="C924" t="s">
        <v>329</v>
      </c>
      <c r="D924">
        <f>Table1[[#This Row],[numberOfOccurrancesToBeDiscovered]]*Table1[[#This Row],[motifLength]]/Table1[[#This Row],[percentageMotifsOverLog]]*100</f>
        <v>50000</v>
      </c>
      <c r="E924">
        <v>0</v>
      </c>
      <c r="F924">
        <v>1</v>
      </c>
      <c r="G924">
        <v>25</v>
      </c>
      <c r="H924">
        <v>25</v>
      </c>
      <c r="I924">
        <v>0</v>
      </c>
      <c r="J924">
        <v>1</v>
      </c>
      <c r="K924">
        <v>1</v>
      </c>
      <c r="L924">
        <v>20</v>
      </c>
      <c r="M924">
        <v>20</v>
      </c>
      <c r="N924">
        <v>30</v>
      </c>
      <c r="O924">
        <v>100</v>
      </c>
      <c r="P924">
        <v>0</v>
      </c>
      <c r="Q924" s="4">
        <v>0.66666666666666696</v>
      </c>
      <c r="R924" s="4">
        <f>Table1[[#This Row],[Precision]]*100</f>
        <v>66.6666666666667</v>
      </c>
      <c r="S924" s="4">
        <v>1</v>
      </c>
      <c r="T924" s="4">
        <f>Table1[[#This Row],[Recall]]*100</f>
        <v>100</v>
      </c>
      <c r="U924" s="4">
        <v>0.8</v>
      </c>
      <c r="V924" s="4">
        <f>Table1[[#This Row],[F1-Score]]*100</f>
        <v>80</v>
      </c>
      <c r="W924" s="6">
        <v>29.223710298538201</v>
      </c>
      <c r="X924" s="6">
        <v>4.9936056137085003E-2</v>
      </c>
      <c r="Y924" s="6">
        <v>29.173774242401102</v>
      </c>
      <c r="Z924" t="s">
        <v>330</v>
      </c>
      <c r="AA924" t="s">
        <v>331</v>
      </c>
    </row>
    <row r="925" spans="1:27" hidden="1" x14ac:dyDescent="0.25">
      <c r="A925">
        <v>153.5</v>
      </c>
      <c r="B925" t="s">
        <v>24</v>
      </c>
      <c r="C925" t="s">
        <v>329</v>
      </c>
      <c r="D925">
        <f>Table1[[#This Row],[numberOfOccurrancesToBeDiscovered]]*Table1[[#This Row],[motifLength]]/Table1[[#This Row],[percentageMotifsOverLog]]*100</f>
        <v>50000</v>
      </c>
      <c r="E925">
        <v>0</v>
      </c>
      <c r="F925">
        <v>1</v>
      </c>
      <c r="G925">
        <v>25</v>
      </c>
      <c r="H925">
        <v>30</v>
      </c>
      <c r="I925">
        <v>5</v>
      </c>
      <c r="J925">
        <v>1</v>
      </c>
      <c r="K925">
        <v>1</v>
      </c>
      <c r="L925">
        <v>20</v>
      </c>
      <c r="M925">
        <v>18</v>
      </c>
      <c r="N925">
        <v>30</v>
      </c>
      <c r="O925">
        <v>90</v>
      </c>
      <c r="P925">
        <v>2.9444444444444402</v>
      </c>
      <c r="Q925" s="4">
        <v>0.6</v>
      </c>
      <c r="R925" s="4">
        <f>Table1[[#This Row],[Precision]]*100</f>
        <v>60</v>
      </c>
      <c r="S925" s="4">
        <v>0.9</v>
      </c>
      <c r="T925" s="4">
        <f>Table1[[#This Row],[Recall]]*100</f>
        <v>90</v>
      </c>
      <c r="U925" s="4">
        <v>0.72</v>
      </c>
      <c r="V925" s="4">
        <f>Table1[[#This Row],[F1-Score]]*100</f>
        <v>72</v>
      </c>
      <c r="W925" s="6">
        <v>28.923244237899802</v>
      </c>
      <c r="X925" s="6">
        <v>4.9936056137085003E-2</v>
      </c>
      <c r="Y925" s="6">
        <v>28.873308181762699</v>
      </c>
      <c r="Z925" t="s">
        <v>330</v>
      </c>
      <c r="AA925" t="s">
        <v>829</v>
      </c>
    </row>
    <row r="926" spans="1:27" hidden="1" x14ac:dyDescent="0.25">
      <c r="A926">
        <v>154</v>
      </c>
      <c r="B926" t="s">
        <v>24</v>
      </c>
      <c r="C926" t="s">
        <v>332</v>
      </c>
      <c r="D926">
        <f>Table1[[#This Row],[numberOfOccurrancesToBeDiscovered]]*Table1[[#This Row],[motifLength]]/Table1[[#This Row],[percentageMotifsOverLog]]*100</f>
        <v>20000</v>
      </c>
      <c r="E926">
        <v>0</v>
      </c>
      <c r="F926">
        <v>2.5</v>
      </c>
      <c r="G926">
        <v>25</v>
      </c>
      <c r="H926">
        <v>5</v>
      </c>
      <c r="I926">
        <v>-20</v>
      </c>
      <c r="J926">
        <v>1</v>
      </c>
      <c r="K926">
        <v>1</v>
      </c>
      <c r="L926">
        <v>20</v>
      </c>
      <c r="M926">
        <v>12</v>
      </c>
      <c r="N926">
        <v>20</v>
      </c>
      <c r="O926">
        <v>60</v>
      </c>
      <c r="P926">
        <v>1</v>
      </c>
      <c r="Q926" s="4">
        <v>0.6</v>
      </c>
      <c r="R926" s="4">
        <f>Table1[[#This Row],[Precision]]*100</f>
        <v>60</v>
      </c>
      <c r="S926" s="4">
        <v>0.6</v>
      </c>
      <c r="T926" s="4">
        <f>Table1[[#This Row],[Recall]]*100</f>
        <v>60</v>
      </c>
      <c r="U926" s="4">
        <v>0.6</v>
      </c>
      <c r="V926" s="4">
        <f>Table1[[#This Row],[F1-Score]]*100</f>
        <v>60</v>
      </c>
      <c r="W926" s="6">
        <v>4.50589799880981</v>
      </c>
      <c r="X926" s="6">
        <v>1.6500234603881801E-2</v>
      </c>
      <c r="Y926" s="6">
        <v>4.48939776420593</v>
      </c>
      <c r="Z926" t="s">
        <v>333</v>
      </c>
      <c r="AA926" t="s">
        <v>1420</v>
      </c>
    </row>
    <row r="927" spans="1:27" hidden="1" x14ac:dyDescent="0.25">
      <c r="A927">
        <v>154.1</v>
      </c>
      <c r="B927" t="s">
        <v>24</v>
      </c>
      <c r="C927" t="s">
        <v>332</v>
      </c>
      <c r="D927">
        <f>Table1[[#This Row],[numberOfOccurrancesToBeDiscovered]]*Table1[[#This Row],[motifLength]]/Table1[[#This Row],[percentageMotifsOverLog]]*100</f>
        <v>20000</v>
      </c>
      <c r="E927">
        <v>0</v>
      </c>
      <c r="F927">
        <v>2.5</v>
      </c>
      <c r="G927">
        <v>25</v>
      </c>
      <c r="H927">
        <v>10</v>
      </c>
      <c r="I927">
        <v>-15</v>
      </c>
      <c r="J927">
        <v>1</v>
      </c>
      <c r="K927">
        <v>1</v>
      </c>
      <c r="L927">
        <v>20</v>
      </c>
      <c r="M927">
        <v>19</v>
      </c>
      <c r="N927">
        <v>30</v>
      </c>
      <c r="O927">
        <v>95</v>
      </c>
      <c r="P927">
        <v>1.26315789473684</v>
      </c>
      <c r="Q927" s="4">
        <v>0.63333333333333297</v>
      </c>
      <c r="R927" s="4">
        <f>Table1[[#This Row],[Precision]]*100</f>
        <v>63.3333333333333</v>
      </c>
      <c r="S927" s="4">
        <v>0.95</v>
      </c>
      <c r="T927" s="4">
        <f>Table1[[#This Row],[Recall]]*100</f>
        <v>95</v>
      </c>
      <c r="U927" s="4">
        <v>0.76</v>
      </c>
      <c r="V927" s="4">
        <f>Table1[[#This Row],[F1-Score]]*100</f>
        <v>76</v>
      </c>
      <c r="W927" s="6">
        <v>4.5615587234497097</v>
      </c>
      <c r="X927" s="6">
        <v>1.6500234603881801E-2</v>
      </c>
      <c r="Y927" s="6">
        <v>4.5450584888458296</v>
      </c>
      <c r="Z927" t="s">
        <v>333</v>
      </c>
      <c r="AA927" t="s">
        <v>830</v>
      </c>
    </row>
    <row r="928" spans="1:27" hidden="1" x14ac:dyDescent="0.25">
      <c r="A928">
        <v>154.19999999999999</v>
      </c>
      <c r="B928" t="s">
        <v>24</v>
      </c>
      <c r="C928" t="s">
        <v>332</v>
      </c>
      <c r="D928">
        <f>Table1[[#This Row],[numberOfOccurrancesToBeDiscovered]]*Table1[[#This Row],[motifLength]]/Table1[[#This Row],[percentageMotifsOverLog]]*100</f>
        <v>20000</v>
      </c>
      <c r="E928">
        <v>0</v>
      </c>
      <c r="F928">
        <v>2.5</v>
      </c>
      <c r="G928">
        <v>25</v>
      </c>
      <c r="H928">
        <v>15</v>
      </c>
      <c r="I928">
        <v>-10</v>
      </c>
      <c r="J928">
        <v>1</v>
      </c>
      <c r="K928">
        <v>1</v>
      </c>
      <c r="L928">
        <v>20</v>
      </c>
      <c r="M928">
        <v>20</v>
      </c>
      <c r="N928">
        <v>30</v>
      </c>
      <c r="O928">
        <v>100</v>
      </c>
      <c r="P928">
        <v>1.4</v>
      </c>
      <c r="Q928" s="4">
        <v>0.66666666666666696</v>
      </c>
      <c r="R928" s="4">
        <f>Table1[[#This Row],[Precision]]*100</f>
        <v>66.6666666666667</v>
      </c>
      <c r="S928" s="4">
        <v>1</v>
      </c>
      <c r="T928" s="4">
        <f>Table1[[#This Row],[Recall]]*100</f>
        <v>100</v>
      </c>
      <c r="U928" s="4">
        <v>0.8</v>
      </c>
      <c r="V928" s="4">
        <f>Table1[[#This Row],[F1-Score]]*100</f>
        <v>80</v>
      </c>
      <c r="W928" s="6">
        <v>4.6840155124664298</v>
      </c>
      <c r="X928" s="6">
        <v>1.6500234603881801E-2</v>
      </c>
      <c r="Y928" s="6">
        <v>4.6675152778625497</v>
      </c>
      <c r="Z928" t="s">
        <v>333</v>
      </c>
      <c r="AA928" t="s">
        <v>831</v>
      </c>
    </row>
    <row r="929" spans="1:27" hidden="1" x14ac:dyDescent="0.25">
      <c r="A929">
        <v>154.30000000000001</v>
      </c>
      <c r="B929" t="s">
        <v>24</v>
      </c>
      <c r="C929" t="s">
        <v>332</v>
      </c>
      <c r="D929">
        <f>Table1[[#This Row],[numberOfOccurrancesToBeDiscovered]]*Table1[[#This Row],[motifLength]]/Table1[[#This Row],[percentageMotifsOverLog]]*100</f>
        <v>20000</v>
      </c>
      <c r="E929">
        <v>0</v>
      </c>
      <c r="F929">
        <v>2.5</v>
      </c>
      <c r="G929">
        <v>25</v>
      </c>
      <c r="H929">
        <v>20</v>
      </c>
      <c r="I929">
        <v>-5</v>
      </c>
      <c r="J929">
        <v>1</v>
      </c>
      <c r="K929">
        <v>1</v>
      </c>
      <c r="L929">
        <v>20</v>
      </c>
      <c r="M929">
        <v>20</v>
      </c>
      <c r="N929">
        <v>30</v>
      </c>
      <c r="O929">
        <v>100</v>
      </c>
      <c r="P929">
        <v>1.4</v>
      </c>
      <c r="Q929" s="4">
        <v>0.66666666666666696</v>
      </c>
      <c r="R929" s="4">
        <f>Table1[[#This Row],[Precision]]*100</f>
        <v>66.6666666666667</v>
      </c>
      <c r="S929" s="4">
        <v>1</v>
      </c>
      <c r="T929" s="4">
        <f>Table1[[#This Row],[Recall]]*100</f>
        <v>100</v>
      </c>
      <c r="U929" s="4">
        <v>0.8</v>
      </c>
      <c r="V929" s="4">
        <f>Table1[[#This Row],[F1-Score]]*100</f>
        <v>80</v>
      </c>
      <c r="W929" s="6">
        <v>4.5843193531036404</v>
      </c>
      <c r="X929" s="6">
        <v>1.6500234603881801E-2</v>
      </c>
      <c r="Y929" s="6">
        <v>4.5678191184997603</v>
      </c>
      <c r="Z929" t="s">
        <v>333</v>
      </c>
      <c r="AA929" t="s">
        <v>831</v>
      </c>
    </row>
    <row r="930" spans="1:27" hidden="1" x14ac:dyDescent="0.25">
      <c r="A930">
        <v>154.4</v>
      </c>
      <c r="B930" t="s">
        <v>24</v>
      </c>
      <c r="C930" t="s">
        <v>332</v>
      </c>
      <c r="D930">
        <f>Table1[[#This Row],[numberOfOccurrancesToBeDiscovered]]*Table1[[#This Row],[motifLength]]/Table1[[#This Row],[percentageMotifsOverLog]]*100</f>
        <v>20000</v>
      </c>
      <c r="E930">
        <v>0</v>
      </c>
      <c r="F930">
        <v>2.5</v>
      </c>
      <c r="G930">
        <v>25</v>
      </c>
      <c r="H930">
        <v>25</v>
      </c>
      <c r="I930">
        <v>0</v>
      </c>
      <c r="J930">
        <v>1</v>
      </c>
      <c r="K930">
        <v>1</v>
      </c>
      <c r="L930">
        <v>20</v>
      </c>
      <c r="M930">
        <v>20</v>
      </c>
      <c r="N930">
        <v>30</v>
      </c>
      <c r="O930">
        <v>100</v>
      </c>
      <c r="P930">
        <v>1.4</v>
      </c>
      <c r="Q930" s="4">
        <v>0.66666666666666696</v>
      </c>
      <c r="R930" s="4">
        <f>Table1[[#This Row],[Precision]]*100</f>
        <v>66.6666666666667</v>
      </c>
      <c r="S930" s="4">
        <v>1</v>
      </c>
      <c r="T930" s="4">
        <f>Table1[[#This Row],[Recall]]*100</f>
        <v>100</v>
      </c>
      <c r="U930" s="4">
        <v>0.8</v>
      </c>
      <c r="V930" s="4">
        <f>Table1[[#This Row],[F1-Score]]*100</f>
        <v>80</v>
      </c>
      <c r="W930" s="6">
        <v>4.65262651443481</v>
      </c>
      <c r="X930" s="6">
        <v>1.6500234603881801E-2</v>
      </c>
      <c r="Y930" s="6">
        <v>4.63612627983093</v>
      </c>
      <c r="Z930" t="s">
        <v>333</v>
      </c>
      <c r="AA930" t="s">
        <v>831</v>
      </c>
    </row>
    <row r="931" spans="1:27" hidden="1" x14ac:dyDescent="0.25">
      <c r="A931">
        <v>154.5</v>
      </c>
      <c r="B931" t="s">
        <v>24</v>
      </c>
      <c r="C931" t="s">
        <v>332</v>
      </c>
      <c r="D931">
        <f>Table1[[#This Row],[numberOfOccurrancesToBeDiscovered]]*Table1[[#This Row],[motifLength]]/Table1[[#This Row],[percentageMotifsOverLog]]*100</f>
        <v>20000</v>
      </c>
      <c r="E931">
        <v>0</v>
      </c>
      <c r="F931">
        <v>2.5</v>
      </c>
      <c r="G931">
        <v>25</v>
      </c>
      <c r="H931">
        <v>30</v>
      </c>
      <c r="I931">
        <v>5</v>
      </c>
      <c r="J931">
        <v>1</v>
      </c>
      <c r="K931">
        <v>1</v>
      </c>
      <c r="L931">
        <v>20</v>
      </c>
      <c r="M931">
        <v>19</v>
      </c>
      <c r="N931">
        <v>30</v>
      </c>
      <c r="O931">
        <v>95</v>
      </c>
      <c r="P931">
        <v>4.2631578947368398</v>
      </c>
      <c r="Q931" s="4">
        <v>0.63333333333333297</v>
      </c>
      <c r="R931" s="4">
        <f>Table1[[#This Row],[Precision]]*100</f>
        <v>63.3333333333333</v>
      </c>
      <c r="S931" s="4">
        <v>0.95</v>
      </c>
      <c r="T931" s="4">
        <f>Table1[[#This Row],[Recall]]*100</f>
        <v>95</v>
      </c>
      <c r="U931" s="4">
        <v>0.76</v>
      </c>
      <c r="V931" s="4">
        <f>Table1[[#This Row],[F1-Score]]*100</f>
        <v>76</v>
      </c>
      <c r="W931" s="6">
        <v>4.7003498077392596</v>
      </c>
      <c r="X931" s="6">
        <v>1.6500234603881801E-2</v>
      </c>
      <c r="Y931" s="6">
        <v>4.6838495731353804</v>
      </c>
      <c r="Z931" t="s">
        <v>333</v>
      </c>
      <c r="AA931" t="s">
        <v>832</v>
      </c>
    </row>
    <row r="932" spans="1:27" hidden="1" x14ac:dyDescent="0.25">
      <c r="A932">
        <v>155</v>
      </c>
      <c r="B932" t="s">
        <v>24</v>
      </c>
      <c r="C932" t="s">
        <v>334</v>
      </c>
      <c r="D932">
        <f>Table1[[#This Row],[numberOfOccurrancesToBeDiscovered]]*Table1[[#This Row],[motifLength]]/Table1[[#This Row],[percentageMotifsOverLog]]*100</f>
        <v>10000</v>
      </c>
      <c r="E932">
        <v>0</v>
      </c>
      <c r="F932">
        <v>5</v>
      </c>
      <c r="G932">
        <v>25</v>
      </c>
      <c r="H932">
        <v>5</v>
      </c>
      <c r="I932">
        <v>-20</v>
      </c>
      <c r="J932">
        <v>1</v>
      </c>
      <c r="K932">
        <v>1</v>
      </c>
      <c r="L932">
        <v>20</v>
      </c>
      <c r="M932">
        <v>20</v>
      </c>
      <c r="N932">
        <v>30</v>
      </c>
      <c r="O932">
        <v>100</v>
      </c>
      <c r="P932">
        <v>0</v>
      </c>
      <c r="Q932" s="4">
        <v>0.66666666666666696</v>
      </c>
      <c r="R932" s="4">
        <f>Table1[[#This Row],[Precision]]*100</f>
        <v>66.6666666666667</v>
      </c>
      <c r="S932" s="4">
        <v>1</v>
      </c>
      <c r="T932" s="4">
        <f>Table1[[#This Row],[Recall]]*100</f>
        <v>100</v>
      </c>
      <c r="U932" s="4">
        <v>0.8</v>
      </c>
      <c r="V932" s="4">
        <f>Table1[[#This Row],[F1-Score]]*100</f>
        <v>80</v>
      </c>
      <c r="W932" s="6">
        <v>1.12065505981445</v>
      </c>
      <c r="X932" s="6">
        <v>1.6415357589721701E-2</v>
      </c>
      <c r="Y932" s="6">
        <v>1.1042397022247299</v>
      </c>
      <c r="Z932" t="s">
        <v>335</v>
      </c>
      <c r="AA932" t="s">
        <v>833</v>
      </c>
    </row>
    <row r="933" spans="1:27" hidden="1" x14ac:dyDescent="0.25">
      <c r="A933">
        <v>155.1</v>
      </c>
      <c r="B933" t="s">
        <v>24</v>
      </c>
      <c r="C933" t="s">
        <v>334</v>
      </c>
      <c r="D933">
        <f>Table1[[#This Row],[numberOfOccurrancesToBeDiscovered]]*Table1[[#This Row],[motifLength]]/Table1[[#This Row],[percentageMotifsOverLog]]*100</f>
        <v>10000</v>
      </c>
      <c r="E933">
        <v>0</v>
      </c>
      <c r="F933">
        <v>5</v>
      </c>
      <c r="G933">
        <v>25</v>
      </c>
      <c r="H933">
        <v>10</v>
      </c>
      <c r="I933">
        <v>-15</v>
      </c>
      <c r="J933">
        <v>1</v>
      </c>
      <c r="K933">
        <v>1</v>
      </c>
      <c r="L933">
        <v>20</v>
      </c>
      <c r="M933">
        <v>20</v>
      </c>
      <c r="N933">
        <v>30</v>
      </c>
      <c r="O933">
        <v>100</v>
      </c>
      <c r="P933">
        <v>0</v>
      </c>
      <c r="Q933" s="4">
        <v>0.66666666666666696</v>
      </c>
      <c r="R933" s="4">
        <f>Table1[[#This Row],[Precision]]*100</f>
        <v>66.6666666666667</v>
      </c>
      <c r="S933" s="4">
        <v>1</v>
      </c>
      <c r="T933" s="4">
        <f>Table1[[#This Row],[Recall]]*100</f>
        <v>100</v>
      </c>
      <c r="U933" s="4">
        <v>0.8</v>
      </c>
      <c r="V933" s="4">
        <f>Table1[[#This Row],[F1-Score]]*100</f>
        <v>80</v>
      </c>
      <c r="W933" s="6">
        <v>1.1854388713836701</v>
      </c>
      <c r="X933" s="6">
        <v>1.6415357589721701E-2</v>
      </c>
      <c r="Y933" s="6">
        <v>1.16902351379395</v>
      </c>
      <c r="Z933" t="s">
        <v>335</v>
      </c>
      <c r="AA933" t="s">
        <v>833</v>
      </c>
    </row>
    <row r="934" spans="1:27" hidden="1" x14ac:dyDescent="0.25">
      <c r="A934">
        <v>155.19999999999999</v>
      </c>
      <c r="B934" t="s">
        <v>24</v>
      </c>
      <c r="C934" t="s">
        <v>334</v>
      </c>
      <c r="D934">
        <f>Table1[[#This Row],[numberOfOccurrancesToBeDiscovered]]*Table1[[#This Row],[motifLength]]/Table1[[#This Row],[percentageMotifsOverLog]]*100</f>
        <v>10000</v>
      </c>
      <c r="E934">
        <v>0</v>
      </c>
      <c r="F934">
        <v>5</v>
      </c>
      <c r="G934">
        <v>25</v>
      </c>
      <c r="H934">
        <v>15</v>
      </c>
      <c r="I934">
        <v>-10</v>
      </c>
      <c r="J934">
        <v>1</v>
      </c>
      <c r="K934">
        <v>1</v>
      </c>
      <c r="L934">
        <v>20</v>
      </c>
      <c r="M934">
        <v>20</v>
      </c>
      <c r="N934">
        <v>30</v>
      </c>
      <c r="O934">
        <v>100</v>
      </c>
      <c r="P934">
        <v>0</v>
      </c>
      <c r="Q934" s="4">
        <v>0.66666666666666696</v>
      </c>
      <c r="R934" s="4">
        <f>Table1[[#This Row],[Precision]]*100</f>
        <v>66.6666666666667</v>
      </c>
      <c r="S934" s="4">
        <v>1</v>
      </c>
      <c r="T934" s="4">
        <f>Table1[[#This Row],[Recall]]*100</f>
        <v>100</v>
      </c>
      <c r="U934" s="4">
        <v>0.8</v>
      </c>
      <c r="V934" s="4">
        <f>Table1[[#This Row],[F1-Score]]*100</f>
        <v>80</v>
      </c>
      <c r="W934" s="6">
        <v>1.19025278091431</v>
      </c>
      <c r="X934" s="6">
        <v>1.6415357589721701E-2</v>
      </c>
      <c r="Y934" s="6">
        <v>1.1738374233245901</v>
      </c>
      <c r="Z934" t="s">
        <v>335</v>
      </c>
      <c r="AA934" t="s">
        <v>833</v>
      </c>
    </row>
    <row r="935" spans="1:27" hidden="1" x14ac:dyDescent="0.25">
      <c r="A935">
        <v>155.30000000000001</v>
      </c>
      <c r="B935" t="s">
        <v>24</v>
      </c>
      <c r="C935" t="s">
        <v>334</v>
      </c>
      <c r="D935">
        <f>Table1[[#This Row],[numberOfOccurrancesToBeDiscovered]]*Table1[[#This Row],[motifLength]]/Table1[[#This Row],[percentageMotifsOverLog]]*100</f>
        <v>10000</v>
      </c>
      <c r="E935">
        <v>0</v>
      </c>
      <c r="F935">
        <v>5</v>
      </c>
      <c r="G935">
        <v>25</v>
      </c>
      <c r="H935">
        <v>20</v>
      </c>
      <c r="I935">
        <v>-5</v>
      </c>
      <c r="J935">
        <v>1</v>
      </c>
      <c r="K935">
        <v>1</v>
      </c>
      <c r="L935">
        <v>20</v>
      </c>
      <c r="M935">
        <v>20</v>
      </c>
      <c r="N935">
        <v>30</v>
      </c>
      <c r="O935">
        <v>100</v>
      </c>
      <c r="P935">
        <v>0</v>
      </c>
      <c r="Q935" s="4">
        <v>0.66666666666666696</v>
      </c>
      <c r="R935" s="4">
        <f>Table1[[#This Row],[Precision]]*100</f>
        <v>66.6666666666667</v>
      </c>
      <c r="S935" s="4">
        <v>1</v>
      </c>
      <c r="T935" s="4">
        <f>Table1[[#This Row],[Recall]]*100</f>
        <v>100</v>
      </c>
      <c r="U935" s="4">
        <v>0.8</v>
      </c>
      <c r="V935" s="4">
        <f>Table1[[#This Row],[F1-Score]]*100</f>
        <v>80</v>
      </c>
      <c r="W935" s="6">
        <v>1.17179679870605</v>
      </c>
      <c r="X935" s="6">
        <v>1.6415357589721701E-2</v>
      </c>
      <c r="Y935" s="6">
        <v>1.1553814411163299</v>
      </c>
      <c r="Z935" t="s">
        <v>335</v>
      </c>
      <c r="AA935" t="s">
        <v>833</v>
      </c>
    </row>
    <row r="936" spans="1:27" hidden="1" x14ac:dyDescent="0.25">
      <c r="A936">
        <v>155.4</v>
      </c>
      <c r="B936" t="s">
        <v>24</v>
      </c>
      <c r="C936" t="s">
        <v>334</v>
      </c>
      <c r="D936">
        <f>Table1[[#This Row],[numberOfOccurrancesToBeDiscovered]]*Table1[[#This Row],[motifLength]]/Table1[[#This Row],[percentageMotifsOverLog]]*100</f>
        <v>10000</v>
      </c>
      <c r="E936">
        <v>0</v>
      </c>
      <c r="F936">
        <v>5</v>
      </c>
      <c r="G936">
        <v>25</v>
      </c>
      <c r="H936">
        <v>25</v>
      </c>
      <c r="I936">
        <v>0</v>
      </c>
      <c r="J936">
        <v>1</v>
      </c>
      <c r="K936">
        <v>1</v>
      </c>
      <c r="L936">
        <v>20</v>
      </c>
      <c r="M936">
        <v>20</v>
      </c>
      <c r="N936">
        <v>30</v>
      </c>
      <c r="O936">
        <v>100</v>
      </c>
      <c r="P936">
        <v>0</v>
      </c>
      <c r="Q936" s="4">
        <v>0.66666666666666696</v>
      </c>
      <c r="R936" s="4">
        <f>Table1[[#This Row],[Precision]]*100</f>
        <v>66.6666666666667</v>
      </c>
      <c r="S936" s="4">
        <v>1</v>
      </c>
      <c r="T936" s="4">
        <f>Table1[[#This Row],[Recall]]*100</f>
        <v>100</v>
      </c>
      <c r="U936" s="4">
        <v>0.8</v>
      </c>
      <c r="V936" s="4">
        <f>Table1[[#This Row],[F1-Score]]*100</f>
        <v>80</v>
      </c>
      <c r="W936" s="6">
        <v>1.18342852592468</v>
      </c>
      <c r="X936" s="6">
        <v>1.6415357589721701E-2</v>
      </c>
      <c r="Y936" s="6">
        <v>1.16701316833496</v>
      </c>
      <c r="Z936" t="s">
        <v>335</v>
      </c>
      <c r="AA936" t="s">
        <v>833</v>
      </c>
    </row>
    <row r="937" spans="1:27" hidden="1" x14ac:dyDescent="0.25">
      <c r="A937">
        <v>155.5</v>
      </c>
      <c r="B937" t="s">
        <v>24</v>
      </c>
      <c r="C937" t="s">
        <v>334</v>
      </c>
      <c r="D937">
        <f>Table1[[#This Row],[numberOfOccurrancesToBeDiscovered]]*Table1[[#This Row],[motifLength]]/Table1[[#This Row],[percentageMotifsOverLog]]*100</f>
        <v>10000</v>
      </c>
      <c r="E937">
        <v>0</v>
      </c>
      <c r="F937">
        <v>5</v>
      </c>
      <c r="G937">
        <v>25</v>
      </c>
      <c r="H937">
        <v>30</v>
      </c>
      <c r="I937">
        <v>5</v>
      </c>
      <c r="J937">
        <v>1</v>
      </c>
      <c r="K937">
        <v>1</v>
      </c>
      <c r="L937">
        <v>20</v>
      </c>
      <c r="M937">
        <v>19</v>
      </c>
      <c r="N937">
        <v>30</v>
      </c>
      <c r="O937">
        <v>95</v>
      </c>
      <c r="P937">
        <v>1.2105263157894699</v>
      </c>
      <c r="Q937" s="4">
        <v>0.63333333333333297</v>
      </c>
      <c r="R937" s="4">
        <f>Table1[[#This Row],[Precision]]*100</f>
        <v>63.3333333333333</v>
      </c>
      <c r="S937" s="4">
        <v>0.95</v>
      </c>
      <c r="T937" s="4">
        <f>Table1[[#This Row],[Recall]]*100</f>
        <v>95</v>
      </c>
      <c r="U937" s="4">
        <v>0.76</v>
      </c>
      <c r="V937" s="4">
        <f>Table1[[#This Row],[F1-Score]]*100</f>
        <v>76</v>
      </c>
      <c r="W937" s="6">
        <v>1.17315196990967</v>
      </c>
      <c r="X937" s="6">
        <v>1.6415357589721701E-2</v>
      </c>
      <c r="Y937" s="6">
        <v>1.1567366123199501</v>
      </c>
      <c r="Z937" t="s">
        <v>335</v>
      </c>
      <c r="AA937" t="s">
        <v>1421</v>
      </c>
    </row>
    <row r="938" spans="1:27" hidden="1" x14ac:dyDescent="0.25">
      <c r="A938">
        <v>156</v>
      </c>
      <c r="B938" t="s">
        <v>24</v>
      </c>
      <c r="C938" t="s">
        <v>336</v>
      </c>
      <c r="D938">
        <f>Table1[[#This Row],[numberOfOccurrancesToBeDiscovered]]*Table1[[#This Row],[motifLength]]/Table1[[#This Row],[percentageMotifsOverLog]]*100</f>
        <v>1000</v>
      </c>
      <c r="E938">
        <v>0</v>
      </c>
      <c r="F938">
        <v>10</v>
      </c>
      <c r="G938">
        <v>5</v>
      </c>
      <c r="H938">
        <v>5</v>
      </c>
      <c r="I938">
        <v>0</v>
      </c>
      <c r="J938">
        <v>1</v>
      </c>
      <c r="K938">
        <v>1</v>
      </c>
      <c r="L938">
        <v>20</v>
      </c>
      <c r="M938">
        <v>18</v>
      </c>
      <c r="N938">
        <v>30</v>
      </c>
      <c r="O938">
        <v>90</v>
      </c>
      <c r="P938">
        <v>1.1666666666666701</v>
      </c>
      <c r="Q938" s="4">
        <v>0.6</v>
      </c>
      <c r="R938" s="4">
        <f>Table1[[#This Row],[Precision]]*100</f>
        <v>60</v>
      </c>
      <c r="S938" s="4">
        <v>0.9</v>
      </c>
      <c r="T938" s="4">
        <f>Table1[[#This Row],[Recall]]*100</f>
        <v>90</v>
      </c>
      <c r="U938" s="4">
        <v>0.72</v>
      </c>
      <c r="V938" s="4">
        <f>Table1[[#This Row],[F1-Score]]*100</f>
        <v>72</v>
      </c>
      <c r="W938" s="6">
        <v>6.1645269393920898E-2</v>
      </c>
      <c r="X938" s="6">
        <v>8.2776546478271502E-3</v>
      </c>
      <c r="Y938" s="6">
        <v>5.3367614746093799E-2</v>
      </c>
      <c r="Z938" t="s">
        <v>337</v>
      </c>
      <c r="AA938" t="s">
        <v>1422</v>
      </c>
    </row>
    <row r="939" spans="1:27" hidden="1" x14ac:dyDescent="0.25">
      <c r="A939">
        <v>156.1</v>
      </c>
      <c r="B939" t="s">
        <v>24</v>
      </c>
      <c r="C939" t="s">
        <v>336</v>
      </c>
      <c r="D939">
        <f>Table1[[#This Row],[numberOfOccurrancesToBeDiscovered]]*Table1[[#This Row],[motifLength]]/Table1[[#This Row],[percentageMotifsOverLog]]*100</f>
        <v>1000</v>
      </c>
      <c r="E939">
        <v>0</v>
      </c>
      <c r="F939">
        <v>10</v>
      </c>
      <c r="G939">
        <v>5</v>
      </c>
      <c r="H939">
        <v>10</v>
      </c>
      <c r="I939">
        <v>5</v>
      </c>
      <c r="J939">
        <v>1</v>
      </c>
      <c r="K939">
        <v>1</v>
      </c>
      <c r="L939">
        <v>20</v>
      </c>
      <c r="M939">
        <v>7</v>
      </c>
      <c r="N939">
        <v>10</v>
      </c>
      <c r="O939">
        <v>35</v>
      </c>
      <c r="P939">
        <v>0.71428571428571397</v>
      </c>
      <c r="Q939" s="4">
        <v>0.7</v>
      </c>
      <c r="R939" s="4">
        <f>Table1[[#This Row],[Precision]]*100</f>
        <v>70</v>
      </c>
      <c r="S939" s="4">
        <v>0.35</v>
      </c>
      <c r="T939" s="4">
        <f>Table1[[#This Row],[Recall]]*100</f>
        <v>35</v>
      </c>
      <c r="U939" s="4">
        <v>0.46666666666666701</v>
      </c>
      <c r="V939" s="4">
        <f>Table1[[#This Row],[F1-Score]]*100</f>
        <v>46.6666666666667</v>
      </c>
      <c r="W939" s="6">
        <v>2.8583526611328101E-2</v>
      </c>
      <c r="X939" s="6">
        <v>8.2776546478271502E-3</v>
      </c>
      <c r="Y939" s="6">
        <v>2.0305871963501001E-2</v>
      </c>
      <c r="Z939" t="s">
        <v>337</v>
      </c>
      <c r="AA939" t="s">
        <v>834</v>
      </c>
    </row>
    <row r="940" spans="1:27" hidden="1" x14ac:dyDescent="0.25">
      <c r="A940">
        <v>156.19999999999999</v>
      </c>
      <c r="B940" t="s">
        <v>24</v>
      </c>
      <c r="C940" t="s">
        <v>336</v>
      </c>
      <c r="D940">
        <f>Table1[[#This Row],[numberOfOccurrancesToBeDiscovered]]*Table1[[#This Row],[motifLength]]/Table1[[#This Row],[percentageMotifsOverLog]]*100</f>
        <v>1000</v>
      </c>
      <c r="E940">
        <v>0</v>
      </c>
      <c r="F940">
        <v>10</v>
      </c>
      <c r="G940">
        <v>5</v>
      </c>
      <c r="H940">
        <v>15</v>
      </c>
      <c r="I940">
        <v>10</v>
      </c>
      <c r="J940">
        <v>1</v>
      </c>
      <c r="K940">
        <v>1</v>
      </c>
      <c r="L940">
        <v>20</v>
      </c>
      <c r="M940">
        <v>5</v>
      </c>
      <c r="N940">
        <v>10</v>
      </c>
      <c r="O940">
        <v>25</v>
      </c>
      <c r="P940">
        <v>6.8</v>
      </c>
      <c r="Q940" s="4">
        <v>0.5</v>
      </c>
      <c r="R940" s="4">
        <f>Table1[[#This Row],[Precision]]*100</f>
        <v>50</v>
      </c>
      <c r="S940" s="4">
        <v>0.25</v>
      </c>
      <c r="T940" s="4">
        <f>Table1[[#This Row],[Recall]]*100</f>
        <v>25</v>
      </c>
      <c r="U940" s="4">
        <v>0.33333333333333298</v>
      </c>
      <c r="V940" s="4">
        <f>Table1[[#This Row],[F1-Score]]*100</f>
        <v>33.3333333333333</v>
      </c>
      <c r="W940" s="6">
        <v>1.6103029251098602E-2</v>
      </c>
      <c r="X940" s="6">
        <v>8.2776546478271502E-3</v>
      </c>
      <c r="Y940" s="6">
        <v>7.8253746032714792E-3</v>
      </c>
      <c r="Z940" t="s">
        <v>337</v>
      </c>
      <c r="AA940" t="s">
        <v>1423</v>
      </c>
    </row>
    <row r="941" spans="1:27" hidden="1" x14ac:dyDescent="0.25">
      <c r="A941">
        <v>156.30000000000001</v>
      </c>
      <c r="B941" t="s">
        <v>24</v>
      </c>
      <c r="C941" t="s">
        <v>336</v>
      </c>
      <c r="D941">
        <f>Table1[[#This Row],[numberOfOccurrancesToBeDiscovered]]*Table1[[#This Row],[motifLength]]/Table1[[#This Row],[percentageMotifsOverLog]]*100</f>
        <v>1000</v>
      </c>
      <c r="E941">
        <v>0</v>
      </c>
      <c r="F941">
        <v>10</v>
      </c>
      <c r="G941">
        <v>5</v>
      </c>
      <c r="H941">
        <v>20</v>
      </c>
      <c r="I941">
        <v>15</v>
      </c>
      <c r="J941">
        <v>1</v>
      </c>
      <c r="K941">
        <v>1</v>
      </c>
      <c r="L941">
        <v>20</v>
      </c>
      <c r="M941">
        <v>3</v>
      </c>
      <c r="N941">
        <v>10</v>
      </c>
      <c r="O941">
        <v>15</v>
      </c>
      <c r="P941" s="1">
        <v>4.6666666666666696</v>
      </c>
      <c r="Q941" s="4">
        <v>0.3</v>
      </c>
      <c r="R941" s="4">
        <f>Table1[[#This Row],[Precision]]*100</f>
        <v>30</v>
      </c>
      <c r="S941" s="4">
        <v>0.15</v>
      </c>
      <c r="T941" s="4">
        <f>Table1[[#This Row],[Recall]]*100</f>
        <v>15</v>
      </c>
      <c r="U941" s="4">
        <v>0.2</v>
      </c>
      <c r="V941" s="4">
        <f>Table1[[#This Row],[F1-Score]]*100</f>
        <v>20</v>
      </c>
      <c r="W941" s="6">
        <v>2.3693561553955099E-2</v>
      </c>
      <c r="X941" s="6">
        <v>8.2776546478271502E-3</v>
      </c>
      <c r="Y941" s="6">
        <v>1.54159069061279E-2</v>
      </c>
      <c r="Z941" t="s">
        <v>337</v>
      </c>
      <c r="AA941" t="s">
        <v>835</v>
      </c>
    </row>
    <row r="942" spans="1:27" hidden="1" x14ac:dyDescent="0.25">
      <c r="A942">
        <v>156.4</v>
      </c>
      <c r="B942" t="s">
        <v>24</v>
      </c>
      <c r="C942" t="s">
        <v>336</v>
      </c>
      <c r="D942">
        <f>Table1[[#This Row],[numberOfOccurrancesToBeDiscovered]]*Table1[[#This Row],[motifLength]]/Table1[[#This Row],[percentageMotifsOverLog]]*100</f>
        <v>1000</v>
      </c>
      <c r="E942">
        <v>0</v>
      </c>
      <c r="F942">
        <v>10</v>
      </c>
      <c r="G942">
        <v>5</v>
      </c>
      <c r="H942">
        <v>25</v>
      </c>
      <c r="I942">
        <v>20</v>
      </c>
      <c r="J942">
        <v>1</v>
      </c>
      <c r="K942">
        <v>1</v>
      </c>
      <c r="L942">
        <v>20</v>
      </c>
      <c r="M942">
        <v>5</v>
      </c>
      <c r="N942">
        <v>10</v>
      </c>
      <c r="O942">
        <v>25</v>
      </c>
      <c r="P942">
        <v>7</v>
      </c>
      <c r="Q942" s="4">
        <v>0.5</v>
      </c>
      <c r="R942" s="4">
        <f>Table1[[#This Row],[Precision]]*100</f>
        <v>50</v>
      </c>
      <c r="S942" s="4">
        <v>0.25</v>
      </c>
      <c r="T942" s="4">
        <f>Table1[[#This Row],[Recall]]*100</f>
        <v>25</v>
      </c>
      <c r="U942" s="4">
        <v>0.33333333333333298</v>
      </c>
      <c r="V942" s="4">
        <f>Table1[[#This Row],[F1-Score]]*100</f>
        <v>33.3333333333333</v>
      </c>
      <c r="W942" s="6">
        <v>3.0833482742309602E-2</v>
      </c>
      <c r="X942" s="6">
        <v>8.2776546478271502E-3</v>
      </c>
      <c r="Y942" s="6">
        <v>2.2555828094482401E-2</v>
      </c>
      <c r="Z942" t="s">
        <v>337</v>
      </c>
      <c r="AA942" t="s">
        <v>1424</v>
      </c>
    </row>
    <row r="943" spans="1:27" hidden="1" x14ac:dyDescent="0.25">
      <c r="A943">
        <v>156.5</v>
      </c>
      <c r="B943" t="s">
        <v>24</v>
      </c>
      <c r="C943" t="s">
        <v>336</v>
      </c>
      <c r="D943">
        <f>Table1[[#This Row],[numberOfOccurrancesToBeDiscovered]]*Table1[[#This Row],[motifLength]]/Table1[[#This Row],[percentageMotifsOverLog]]*100</f>
        <v>1000</v>
      </c>
      <c r="E943">
        <v>0</v>
      </c>
      <c r="F943">
        <v>10</v>
      </c>
      <c r="G943">
        <v>5</v>
      </c>
      <c r="H943">
        <v>30</v>
      </c>
      <c r="I943">
        <v>25</v>
      </c>
      <c r="J943">
        <v>1</v>
      </c>
      <c r="K943">
        <v>1</v>
      </c>
      <c r="L943">
        <v>20</v>
      </c>
      <c r="M943">
        <v>7</v>
      </c>
      <c r="N943">
        <v>10</v>
      </c>
      <c r="O943">
        <v>35</v>
      </c>
      <c r="P943">
        <v>6</v>
      </c>
      <c r="Q943" s="4">
        <v>0.7</v>
      </c>
      <c r="R943" s="4">
        <f>Table1[[#This Row],[Precision]]*100</f>
        <v>70</v>
      </c>
      <c r="S943" s="4">
        <v>0.35</v>
      </c>
      <c r="T943" s="4">
        <f>Table1[[#This Row],[Recall]]*100</f>
        <v>35</v>
      </c>
      <c r="U943" s="4">
        <v>0.46666666666666701</v>
      </c>
      <c r="V943" s="4">
        <f>Table1[[#This Row],[F1-Score]]*100</f>
        <v>46.6666666666667</v>
      </c>
      <c r="W943" s="6">
        <v>2.93068885803223E-2</v>
      </c>
      <c r="X943" s="6">
        <v>8.2776546478271502E-3</v>
      </c>
      <c r="Y943" s="6">
        <v>2.10292339324951E-2</v>
      </c>
      <c r="Z943" t="s">
        <v>337</v>
      </c>
      <c r="AA943" t="s">
        <v>1425</v>
      </c>
    </row>
    <row r="944" spans="1:27" hidden="1" x14ac:dyDescent="0.25">
      <c r="A944">
        <v>157</v>
      </c>
      <c r="B944" t="s">
        <v>24</v>
      </c>
      <c r="C944" t="s">
        <v>338</v>
      </c>
      <c r="D944">
        <f>Table1[[#This Row],[numberOfOccurrancesToBeDiscovered]]*Table1[[#This Row],[motifLength]]/Table1[[#This Row],[percentageMotifsOverLog]]*100</f>
        <v>10000</v>
      </c>
      <c r="E944">
        <v>0</v>
      </c>
      <c r="F944">
        <v>1</v>
      </c>
      <c r="G944">
        <v>5</v>
      </c>
      <c r="H944">
        <v>5</v>
      </c>
      <c r="I944">
        <v>0</v>
      </c>
      <c r="J944">
        <v>1</v>
      </c>
      <c r="K944">
        <v>1</v>
      </c>
      <c r="L944">
        <v>20</v>
      </c>
      <c r="M944">
        <v>3</v>
      </c>
      <c r="N944">
        <v>10</v>
      </c>
      <c r="O944">
        <v>15</v>
      </c>
      <c r="P944">
        <v>1</v>
      </c>
      <c r="Q944" s="4">
        <v>0.3</v>
      </c>
      <c r="R944" s="4">
        <f>Table1[[#This Row],[Precision]]*100</f>
        <v>30</v>
      </c>
      <c r="S944" s="4">
        <v>0.15</v>
      </c>
      <c r="T944" s="4">
        <f>Table1[[#This Row],[Recall]]*100</f>
        <v>15</v>
      </c>
      <c r="U944" s="4">
        <v>0.2</v>
      </c>
      <c r="V944" s="4">
        <f>Table1[[#This Row],[F1-Score]]*100</f>
        <v>20</v>
      </c>
      <c r="W944" s="6">
        <v>1.05954790115356</v>
      </c>
      <c r="X944" s="6">
        <v>8.9952945709228498E-3</v>
      </c>
      <c r="Y944" s="6">
        <v>1.05055260658264</v>
      </c>
      <c r="Z944" t="s">
        <v>339</v>
      </c>
      <c r="AA944" t="s">
        <v>1426</v>
      </c>
    </row>
    <row r="945" spans="1:27" hidden="1" x14ac:dyDescent="0.25">
      <c r="A945">
        <v>157.1</v>
      </c>
      <c r="B945" t="s">
        <v>24</v>
      </c>
      <c r="C945" t="s">
        <v>338</v>
      </c>
      <c r="D945">
        <f>Table1[[#This Row],[numberOfOccurrancesToBeDiscovered]]*Table1[[#This Row],[motifLength]]/Table1[[#This Row],[percentageMotifsOverLog]]*100</f>
        <v>10000</v>
      </c>
      <c r="E945">
        <v>0</v>
      </c>
      <c r="F945">
        <v>1</v>
      </c>
      <c r="G945">
        <v>5</v>
      </c>
      <c r="H945">
        <v>10</v>
      </c>
      <c r="I945">
        <v>5</v>
      </c>
      <c r="J945">
        <v>1</v>
      </c>
      <c r="K945">
        <v>1</v>
      </c>
      <c r="L945">
        <v>20</v>
      </c>
      <c r="M945">
        <v>5</v>
      </c>
      <c r="N945">
        <v>10</v>
      </c>
      <c r="O945">
        <v>25</v>
      </c>
      <c r="P945">
        <v>0</v>
      </c>
      <c r="Q945" s="4">
        <v>0.5</v>
      </c>
      <c r="R945" s="4">
        <f>Table1[[#This Row],[Precision]]*100</f>
        <v>50</v>
      </c>
      <c r="S945" s="4">
        <v>0.25</v>
      </c>
      <c r="T945" s="4">
        <f>Table1[[#This Row],[Recall]]*100</f>
        <v>25</v>
      </c>
      <c r="U945" s="4">
        <v>0.33333333333333298</v>
      </c>
      <c r="V945" s="4">
        <f>Table1[[#This Row],[F1-Score]]*100</f>
        <v>33.3333333333333</v>
      </c>
      <c r="W945" s="6">
        <v>1.14430904388428</v>
      </c>
      <c r="X945" s="6">
        <v>8.9952945709228498E-3</v>
      </c>
      <c r="Y945" s="6">
        <v>1.1353137493133501</v>
      </c>
      <c r="Z945" t="s">
        <v>339</v>
      </c>
      <c r="AA945" t="s">
        <v>836</v>
      </c>
    </row>
    <row r="946" spans="1:27" hidden="1" x14ac:dyDescent="0.25">
      <c r="A946">
        <v>157.19999999999999</v>
      </c>
      <c r="B946" t="s">
        <v>24</v>
      </c>
      <c r="C946" t="s">
        <v>338</v>
      </c>
      <c r="D946">
        <f>Table1[[#This Row],[numberOfOccurrancesToBeDiscovered]]*Table1[[#This Row],[motifLength]]/Table1[[#This Row],[percentageMotifsOverLog]]*100</f>
        <v>10000</v>
      </c>
      <c r="E946">
        <v>0</v>
      </c>
      <c r="F946">
        <v>1</v>
      </c>
      <c r="G946">
        <v>5</v>
      </c>
      <c r="H946">
        <v>15</v>
      </c>
      <c r="I946">
        <v>10</v>
      </c>
      <c r="J946">
        <v>1</v>
      </c>
      <c r="K946">
        <v>1</v>
      </c>
      <c r="L946">
        <v>20</v>
      </c>
      <c r="M946">
        <v>0</v>
      </c>
      <c r="N946">
        <v>10</v>
      </c>
      <c r="O946">
        <v>0</v>
      </c>
      <c r="Q946" s="4">
        <v>0</v>
      </c>
      <c r="R946" s="4">
        <f>Table1[[#This Row],[Precision]]*100</f>
        <v>0</v>
      </c>
      <c r="S946" s="4">
        <v>0</v>
      </c>
      <c r="T946" s="4">
        <f>Table1[[#This Row],[Recall]]*100</f>
        <v>0</v>
      </c>
      <c r="U946" s="4">
        <v>0</v>
      </c>
      <c r="V946" s="4">
        <f>Table1[[#This Row],[F1-Score]]*100</f>
        <v>0</v>
      </c>
      <c r="W946" s="6">
        <v>1.10687208175659</v>
      </c>
      <c r="X946" s="6">
        <v>8.9952945709228498E-3</v>
      </c>
      <c r="Y946" s="6">
        <v>1.0978767871856701</v>
      </c>
      <c r="Z946" t="s">
        <v>339</v>
      </c>
      <c r="AA946" t="s">
        <v>27</v>
      </c>
    </row>
    <row r="947" spans="1:27" hidden="1" x14ac:dyDescent="0.25">
      <c r="A947">
        <v>157.30000000000001</v>
      </c>
      <c r="B947" t="s">
        <v>24</v>
      </c>
      <c r="C947" t="s">
        <v>338</v>
      </c>
      <c r="D947">
        <f>Table1[[#This Row],[numberOfOccurrancesToBeDiscovered]]*Table1[[#This Row],[motifLength]]/Table1[[#This Row],[percentageMotifsOverLog]]*100</f>
        <v>10000</v>
      </c>
      <c r="E947">
        <v>0</v>
      </c>
      <c r="F947">
        <v>1</v>
      </c>
      <c r="G947">
        <v>5</v>
      </c>
      <c r="H947">
        <v>20</v>
      </c>
      <c r="I947">
        <v>15</v>
      </c>
      <c r="J947">
        <v>1</v>
      </c>
      <c r="K947">
        <v>1</v>
      </c>
      <c r="L947">
        <v>20</v>
      </c>
      <c r="M947">
        <v>0</v>
      </c>
      <c r="N947">
        <v>10</v>
      </c>
      <c r="O947">
        <v>0</v>
      </c>
      <c r="Q947" s="4">
        <v>0</v>
      </c>
      <c r="R947" s="4">
        <f>Table1[[#This Row],[Precision]]*100</f>
        <v>0</v>
      </c>
      <c r="S947" s="4">
        <v>0</v>
      </c>
      <c r="T947" s="4">
        <f>Table1[[#This Row],[Recall]]*100</f>
        <v>0</v>
      </c>
      <c r="U947" s="4">
        <v>0</v>
      </c>
      <c r="V947" s="4">
        <f>Table1[[#This Row],[F1-Score]]*100</f>
        <v>0</v>
      </c>
      <c r="W947" s="6">
        <v>1.12588787078857</v>
      </c>
      <c r="X947" s="6">
        <v>8.9952945709228498E-3</v>
      </c>
      <c r="Y947" s="6">
        <v>1.11689257621765</v>
      </c>
      <c r="Z947" t="s">
        <v>339</v>
      </c>
      <c r="AA947" t="s">
        <v>27</v>
      </c>
    </row>
    <row r="948" spans="1:27" hidden="1" x14ac:dyDescent="0.25">
      <c r="A948">
        <v>157.4</v>
      </c>
      <c r="B948" t="s">
        <v>24</v>
      </c>
      <c r="C948" t="s">
        <v>338</v>
      </c>
      <c r="D948">
        <f>Table1[[#This Row],[numberOfOccurrancesToBeDiscovered]]*Table1[[#This Row],[motifLength]]/Table1[[#This Row],[percentageMotifsOverLog]]*100</f>
        <v>10000</v>
      </c>
      <c r="E948">
        <v>0</v>
      </c>
      <c r="F948">
        <v>1</v>
      </c>
      <c r="G948">
        <v>5</v>
      </c>
      <c r="H948">
        <v>25</v>
      </c>
      <c r="I948">
        <v>20</v>
      </c>
      <c r="J948">
        <v>1</v>
      </c>
      <c r="K948">
        <v>1</v>
      </c>
      <c r="L948">
        <v>20</v>
      </c>
      <c r="M948">
        <v>0</v>
      </c>
      <c r="N948">
        <v>10</v>
      </c>
      <c r="O948">
        <v>0</v>
      </c>
      <c r="Q948" s="4">
        <v>0</v>
      </c>
      <c r="R948" s="4">
        <f>Table1[[#This Row],[Precision]]*100</f>
        <v>0</v>
      </c>
      <c r="S948" s="4">
        <v>0</v>
      </c>
      <c r="T948" s="4">
        <f>Table1[[#This Row],[Recall]]*100</f>
        <v>0</v>
      </c>
      <c r="U948" s="4">
        <v>0</v>
      </c>
      <c r="V948" s="4">
        <f>Table1[[#This Row],[F1-Score]]*100</f>
        <v>0</v>
      </c>
      <c r="W948" s="6">
        <v>1.1419429779052701</v>
      </c>
      <c r="X948" s="6">
        <v>8.9952945709228498E-3</v>
      </c>
      <c r="Y948" s="6">
        <v>1.1329476833343499</v>
      </c>
      <c r="Z948" t="s">
        <v>339</v>
      </c>
      <c r="AA948" t="s">
        <v>27</v>
      </c>
    </row>
    <row r="949" spans="1:27" hidden="1" x14ac:dyDescent="0.25">
      <c r="A949">
        <v>157.5</v>
      </c>
      <c r="B949" t="s">
        <v>24</v>
      </c>
      <c r="C949" t="s">
        <v>338</v>
      </c>
      <c r="D949">
        <f>Table1[[#This Row],[numberOfOccurrancesToBeDiscovered]]*Table1[[#This Row],[motifLength]]/Table1[[#This Row],[percentageMotifsOverLog]]*100</f>
        <v>10000</v>
      </c>
      <c r="E949">
        <v>0</v>
      </c>
      <c r="F949">
        <v>1</v>
      </c>
      <c r="G949">
        <v>5</v>
      </c>
      <c r="H949">
        <v>30</v>
      </c>
      <c r="I949">
        <v>25</v>
      </c>
      <c r="J949">
        <v>1</v>
      </c>
      <c r="K949">
        <v>1</v>
      </c>
      <c r="L949">
        <v>20</v>
      </c>
      <c r="M949">
        <v>1</v>
      </c>
      <c r="N949">
        <v>10</v>
      </c>
      <c r="O949">
        <v>5</v>
      </c>
      <c r="P949">
        <v>2</v>
      </c>
      <c r="Q949" s="4">
        <v>0.1</v>
      </c>
      <c r="R949" s="4">
        <f>Table1[[#This Row],[Precision]]*100</f>
        <v>10</v>
      </c>
      <c r="S949" s="4">
        <v>0.05</v>
      </c>
      <c r="T949" s="4">
        <f>Table1[[#This Row],[Recall]]*100</f>
        <v>5</v>
      </c>
      <c r="U949" s="4">
        <v>6.6666666666666693E-2</v>
      </c>
      <c r="V949" s="4">
        <f>Table1[[#This Row],[F1-Score]]*100</f>
        <v>6.6666666666666696</v>
      </c>
      <c r="W949" s="6">
        <v>1.1255259513855</v>
      </c>
      <c r="X949" s="6">
        <v>8.9952945709228498E-3</v>
      </c>
      <c r="Y949" s="6">
        <v>1.1165306568145801</v>
      </c>
      <c r="Z949" t="s">
        <v>339</v>
      </c>
      <c r="AA949" t="s">
        <v>837</v>
      </c>
    </row>
    <row r="950" spans="1:27" hidden="1" x14ac:dyDescent="0.25">
      <c r="A950">
        <v>158</v>
      </c>
      <c r="B950" t="s">
        <v>24</v>
      </c>
      <c r="C950" t="s">
        <v>340</v>
      </c>
      <c r="D950">
        <f>Table1[[#This Row],[numberOfOccurrancesToBeDiscovered]]*Table1[[#This Row],[motifLength]]/Table1[[#This Row],[percentageMotifsOverLog]]*100</f>
        <v>4000</v>
      </c>
      <c r="E950">
        <v>0</v>
      </c>
      <c r="F950">
        <v>2.5</v>
      </c>
      <c r="G950">
        <v>5</v>
      </c>
      <c r="H950">
        <v>5</v>
      </c>
      <c r="I950">
        <v>0</v>
      </c>
      <c r="J950">
        <v>1</v>
      </c>
      <c r="K950">
        <v>1</v>
      </c>
      <c r="L950">
        <v>20</v>
      </c>
      <c r="M950">
        <v>20</v>
      </c>
      <c r="N950">
        <v>30</v>
      </c>
      <c r="O950">
        <v>100</v>
      </c>
      <c r="P950">
        <v>0</v>
      </c>
      <c r="Q950" s="4">
        <v>0.66666666666666696</v>
      </c>
      <c r="R950" s="4">
        <f>Table1[[#This Row],[Precision]]*100</f>
        <v>66.6666666666667</v>
      </c>
      <c r="S950" s="4">
        <v>1</v>
      </c>
      <c r="T950" s="4">
        <f>Table1[[#This Row],[Recall]]*100</f>
        <v>100</v>
      </c>
      <c r="U950" s="4">
        <v>0.8</v>
      </c>
      <c r="V950" s="4">
        <f>Table1[[#This Row],[F1-Score]]*100</f>
        <v>80</v>
      </c>
      <c r="W950" s="6">
        <v>0.26997876167297402</v>
      </c>
      <c r="X950" s="6">
        <v>1.6663551330566399E-2</v>
      </c>
      <c r="Y950" s="6">
        <v>0.253315210342407</v>
      </c>
      <c r="Z950" t="s">
        <v>341</v>
      </c>
      <c r="AA950" t="s">
        <v>1427</v>
      </c>
    </row>
    <row r="951" spans="1:27" hidden="1" x14ac:dyDescent="0.25">
      <c r="A951">
        <v>158.1</v>
      </c>
      <c r="B951" t="s">
        <v>24</v>
      </c>
      <c r="C951" t="s">
        <v>340</v>
      </c>
      <c r="D951">
        <f>Table1[[#This Row],[numberOfOccurrancesToBeDiscovered]]*Table1[[#This Row],[motifLength]]/Table1[[#This Row],[percentageMotifsOverLog]]*100</f>
        <v>4000</v>
      </c>
      <c r="E951">
        <v>0</v>
      </c>
      <c r="F951">
        <v>2.5</v>
      </c>
      <c r="G951">
        <v>5</v>
      </c>
      <c r="H951">
        <v>10</v>
      </c>
      <c r="I951">
        <v>5</v>
      </c>
      <c r="J951">
        <v>1</v>
      </c>
      <c r="K951">
        <v>1</v>
      </c>
      <c r="L951">
        <v>20</v>
      </c>
      <c r="M951">
        <v>2</v>
      </c>
      <c r="N951">
        <v>10</v>
      </c>
      <c r="O951">
        <v>10</v>
      </c>
      <c r="P951">
        <v>5</v>
      </c>
      <c r="Q951" s="4">
        <v>0.2</v>
      </c>
      <c r="R951" s="4">
        <f>Table1[[#This Row],[Precision]]*100</f>
        <v>20</v>
      </c>
      <c r="S951" s="4">
        <v>0.1</v>
      </c>
      <c r="T951" s="4">
        <f>Table1[[#This Row],[Recall]]*100</f>
        <v>10</v>
      </c>
      <c r="U951" s="4">
        <v>0.133333333333333</v>
      </c>
      <c r="V951" s="4">
        <f>Table1[[#This Row],[F1-Score]]*100</f>
        <v>13.3333333333333</v>
      </c>
      <c r="W951" s="6">
        <v>0.18834996223449699</v>
      </c>
      <c r="X951" s="6">
        <v>1.6663551330566399E-2</v>
      </c>
      <c r="Y951" s="6">
        <v>0.171686410903931</v>
      </c>
      <c r="Z951" t="s">
        <v>341</v>
      </c>
      <c r="AA951" t="s">
        <v>1428</v>
      </c>
    </row>
    <row r="952" spans="1:27" hidden="1" x14ac:dyDescent="0.25">
      <c r="A952">
        <v>158.19999999999999</v>
      </c>
      <c r="B952" t="s">
        <v>24</v>
      </c>
      <c r="C952" t="s">
        <v>340</v>
      </c>
      <c r="D952">
        <f>Table1[[#This Row],[numberOfOccurrancesToBeDiscovered]]*Table1[[#This Row],[motifLength]]/Table1[[#This Row],[percentageMotifsOverLog]]*100</f>
        <v>4000</v>
      </c>
      <c r="E952">
        <v>0</v>
      </c>
      <c r="F952">
        <v>2.5</v>
      </c>
      <c r="G952">
        <v>5</v>
      </c>
      <c r="H952">
        <v>15</v>
      </c>
      <c r="I952">
        <v>10</v>
      </c>
      <c r="J952">
        <v>1</v>
      </c>
      <c r="K952">
        <v>1</v>
      </c>
      <c r="L952">
        <v>20</v>
      </c>
      <c r="M952">
        <v>1</v>
      </c>
      <c r="N952">
        <v>10</v>
      </c>
      <c r="O952">
        <v>5</v>
      </c>
      <c r="P952">
        <v>3</v>
      </c>
      <c r="Q952" s="4">
        <v>0.1</v>
      </c>
      <c r="R952" s="4">
        <f>Table1[[#This Row],[Precision]]*100</f>
        <v>10</v>
      </c>
      <c r="S952" s="4">
        <v>0.05</v>
      </c>
      <c r="T952" s="4">
        <f>Table1[[#This Row],[Recall]]*100</f>
        <v>5</v>
      </c>
      <c r="U952" s="4">
        <v>6.6666666666666693E-2</v>
      </c>
      <c r="V952" s="4">
        <f>Table1[[#This Row],[F1-Score]]*100</f>
        <v>6.6666666666666696</v>
      </c>
      <c r="W952" s="6">
        <v>0.17569994926452601</v>
      </c>
      <c r="X952" s="6">
        <v>1.6663551330566399E-2</v>
      </c>
      <c r="Y952" s="6">
        <v>0.15903639793395999</v>
      </c>
      <c r="Z952" t="s">
        <v>341</v>
      </c>
      <c r="AA952" t="s">
        <v>1429</v>
      </c>
    </row>
    <row r="953" spans="1:27" hidden="1" x14ac:dyDescent="0.25">
      <c r="A953">
        <v>158.30000000000001</v>
      </c>
      <c r="B953" t="s">
        <v>24</v>
      </c>
      <c r="C953" t="s">
        <v>340</v>
      </c>
      <c r="D953">
        <f>Table1[[#This Row],[numberOfOccurrancesToBeDiscovered]]*Table1[[#This Row],[motifLength]]/Table1[[#This Row],[percentageMotifsOverLog]]*100</f>
        <v>4000</v>
      </c>
      <c r="E953">
        <v>0</v>
      </c>
      <c r="F953">
        <v>2.5</v>
      </c>
      <c r="G953">
        <v>5</v>
      </c>
      <c r="H953">
        <v>20</v>
      </c>
      <c r="I953">
        <v>15</v>
      </c>
      <c r="J953">
        <v>1</v>
      </c>
      <c r="K953">
        <v>1</v>
      </c>
      <c r="L953">
        <v>20</v>
      </c>
      <c r="M953">
        <v>1</v>
      </c>
      <c r="N953">
        <v>10</v>
      </c>
      <c r="O953">
        <v>5</v>
      </c>
      <c r="P953">
        <v>10</v>
      </c>
      <c r="Q953" s="4">
        <v>0.1</v>
      </c>
      <c r="R953" s="4">
        <f>Table1[[#This Row],[Precision]]*100</f>
        <v>10</v>
      </c>
      <c r="S953" s="4">
        <v>0.05</v>
      </c>
      <c r="T953" s="4">
        <f>Table1[[#This Row],[Recall]]*100</f>
        <v>5</v>
      </c>
      <c r="U953" s="4">
        <v>6.6666666666666693E-2</v>
      </c>
      <c r="V953" s="4">
        <f>Table1[[#This Row],[F1-Score]]*100</f>
        <v>6.6666666666666696</v>
      </c>
      <c r="W953" s="6">
        <v>0.19035434722900399</v>
      </c>
      <c r="X953" s="6">
        <v>1.6663551330566399E-2</v>
      </c>
      <c r="Y953" s="6">
        <v>0.173690795898438</v>
      </c>
      <c r="Z953" t="s">
        <v>341</v>
      </c>
      <c r="AA953" t="s">
        <v>1430</v>
      </c>
    </row>
    <row r="954" spans="1:27" hidden="1" x14ac:dyDescent="0.25">
      <c r="A954">
        <v>158.4</v>
      </c>
      <c r="B954" t="s">
        <v>24</v>
      </c>
      <c r="C954" t="s">
        <v>340</v>
      </c>
      <c r="D954">
        <f>Table1[[#This Row],[numberOfOccurrancesToBeDiscovered]]*Table1[[#This Row],[motifLength]]/Table1[[#This Row],[percentageMotifsOverLog]]*100</f>
        <v>4000</v>
      </c>
      <c r="E954">
        <v>0</v>
      </c>
      <c r="F954">
        <v>2.5</v>
      </c>
      <c r="G954">
        <v>5</v>
      </c>
      <c r="H954">
        <v>25</v>
      </c>
      <c r="I954">
        <v>20</v>
      </c>
      <c r="J954">
        <v>1</v>
      </c>
      <c r="K954">
        <v>1</v>
      </c>
      <c r="L954">
        <v>20</v>
      </c>
      <c r="M954">
        <v>4</v>
      </c>
      <c r="N954">
        <v>10</v>
      </c>
      <c r="O954">
        <v>20</v>
      </c>
      <c r="P954">
        <v>6.25</v>
      </c>
      <c r="Q954" s="4">
        <v>0.4</v>
      </c>
      <c r="R954" s="4">
        <f>Table1[[#This Row],[Precision]]*100</f>
        <v>40</v>
      </c>
      <c r="S954" s="4">
        <v>0.2</v>
      </c>
      <c r="T954" s="4">
        <f>Table1[[#This Row],[Recall]]*100</f>
        <v>20</v>
      </c>
      <c r="U954" s="4">
        <v>0.266666666666667</v>
      </c>
      <c r="V954" s="4">
        <f>Table1[[#This Row],[F1-Score]]*100</f>
        <v>26.6666666666667</v>
      </c>
      <c r="W954" s="6">
        <v>0.20067405700683599</v>
      </c>
      <c r="X954" s="6">
        <v>1.6663551330566399E-2</v>
      </c>
      <c r="Y954" s="6">
        <v>0.18401050567627</v>
      </c>
      <c r="Z954" t="s">
        <v>341</v>
      </c>
      <c r="AA954" t="s">
        <v>1431</v>
      </c>
    </row>
    <row r="955" spans="1:27" hidden="1" x14ac:dyDescent="0.25">
      <c r="A955">
        <v>158.5</v>
      </c>
      <c r="B955" t="s">
        <v>24</v>
      </c>
      <c r="C955" t="s">
        <v>340</v>
      </c>
      <c r="D955">
        <f>Table1[[#This Row],[numberOfOccurrancesToBeDiscovered]]*Table1[[#This Row],[motifLength]]/Table1[[#This Row],[percentageMotifsOverLog]]*100</f>
        <v>4000</v>
      </c>
      <c r="E955">
        <v>0</v>
      </c>
      <c r="F955">
        <v>2.5</v>
      </c>
      <c r="G955">
        <v>5</v>
      </c>
      <c r="H955">
        <v>30</v>
      </c>
      <c r="I955">
        <v>25</v>
      </c>
      <c r="J955">
        <v>1</v>
      </c>
      <c r="K955">
        <v>1</v>
      </c>
      <c r="L955">
        <v>20</v>
      </c>
      <c r="M955">
        <v>2</v>
      </c>
      <c r="N955">
        <v>10</v>
      </c>
      <c r="O955">
        <v>10</v>
      </c>
      <c r="P955">
        <v>13.5</v>
      </c>
      <c r="Q955" s="4">
        <v>0.2</v>
      </c>
      <c r="R955" s="4">
        <f>Table1[[#This Row],[Precision]]*100</f>
        <v>20</v>
      </c>
      <c r="S955" s="4">
        <v>0.1</v>
      </c>
      <c r="T955" s="4">
        <f>Table1[[#This Row],[Recall]]*100</f>
        <v>10</v>
      </c>
      <c r="U955" s="4">
        <v>0.133333333333333</v>
      </c>
      <c r="V955" s="4">
        <f>Table1[[#This Row],[F1-Score]]*100</f>
        <v>13.3333333333333</v>
      </c>
      <c r="W955" s="6">
        <v>0.19946098327636699</v>
      </c>
      <c r="X955" s="6">
        <v>1.6663551330566399E-2</v>
      </c>
      <c r="Y955" s="6">
        <v>0.182797431945801</v>
      </c>
      <c r="Z955" t="s">
        <v>341</v>
      </c>
      <c r="AA955" t="s">
        <v>838</v>
      </c>
    </row>
    <row r="956" spans="1:27" hidden="1" x14ac:dyDescent="0.25">
      <c r="A956">
        <v>159</v>
      </c>
      <c r="B956" t="s">
        <v>24</v>
      </c>
      <c r="C956" t="s">
        <v>342</v>
      </c>
      <c r="D956">
        <f>Table1[[#This Row],[numberOfOccurrancesToBeDiscovered]]*Table1[[#This Row],[motifLength]]/Table1[[#This Row],[percentageMotifsOverLog]]*100</f>
        <v>2000</v>
      </c>
      <c r="E956">
        <v>0</v>
      </c>
      <c r="F956">
        <v>5</v>
      </c>
      <c r="G956">
        <v>5</v>
      </c>
      <c r="H956">
        <v>5</v>
      </c>
      <c r="I956">
        <v>0</v>
      </c>
      <c r="J956">
        <v>1</v>
      </c>
      <c r="K956">
        <v>1</v>
      </c>
      <c r="L956">
        <v>20</v>
      </c>
      <c r="M956">
        <v>12</v>
      </c>
      <c r="N956">
        <v>20</v>
      </c>
      <c r="O956">
        <v>60</v>
      </c>
      <c r="P956">
        <v>1</v>
      </c>
      <c r="Q956" s="4">
        <v>0.6</v>
      </c>
      <c r="R956" s="4">
        <f>Table1[[#This Row],[Precision]]*100</f>
        <v>60</v>
      </c>
      <c r="S956" s="4">
        <v>0.6</v>
      </c>
      <c r="T956" s="4">
        <f>Table1[[#This Row],[Recall]]*100</f>
        <v>60</v>
      </c>
      <c r="U956" s="4">
        <v>0.6</v>
      </c>
      <c r="V956" s="4">
        <f>Table1[[#This Row],[F1-Score]]*100</f>
        <v>60</v>
      </c>
      <c r="W956" s="6">
        <v>8.3207845687866197E-2</v>
      </c>
      <c r="X956" s="6">
        <v>1.61459445953369E-2</v>
      </c>
      <c r="Y956" s="6">
        <v>6.7061901092529297E-2</v>
      </c>
      <c r="Z956" t="s">
        <v>343</v>
      </c>
      <c r="AA956" t="s">
        <v>1432</v>
      </c>
    </row>
    <row r="957" spans="1:27" hidden="1" x14ac:dyDescent="0.25">
      <c r="A957">
        <v>159.1</v>
      </c>
      <c r="B957" t="s">
        <v>24</v>
      </c>
      <c r="C957" t="s">
        <v>342</v>
      </c>
      <c r="D957">
        <f>Table1[[#This Row],[numberOfOccurrancesToBeDiscovered]]*Table1[[#This Row],[motifLength]]/Table1[[#This Row],[percentageMotifsOverLog]]*100</f>
        <v>2000</v>
      </c>
      <c r="E957">
        <v>0</v>
      </c>
      <c r="F957">
        <v>5</v>
      </c>
      <c r="G957">
        <v>5</v>
      </c>
      <c r="H957">
        <v>10</v>
      </c>
      <c r="I957">
        <v>5</v>
      </c>
      <c r="J957">
        <v>1</v>
      </c>
      <c r="K957">
        <v>1</v>
      </c>
      <c r="L957">
        <v>20</v>
      </c>
      <c r="M957">
        <v>7</v>
      </c>
      <c r="N957">
        <v>10</v>
      </c>
      <c r="O957">
        <v>35</v>
      </c>
      <c r="P957">
        <v>1</v>
      </c>
      <c r="Q957" s="4">
        <v>0.7</v>
      </c>
      <c r="R957" s="4">
        <f>Table1[[#This Row],[Precision]]*100</f>
        <v>70</v>
      </c>
      <c r="S957" s="4">
        <v>0.35</v>
      </c>
      <c r="T957" s="4">
        <f>Table1[[#This Row],[Recall]]*100</f>
        <v>35</v>
      </c>
      <c r="U957" s="4">
        <v>0.46666666666666701</v>
      </c>
      <c r="V957" s="4">
        <f>Table1[[#This Row],[F1-Score]]*100</f>
        <v>46.6666666666667</v>
      </c>
      <c r="W957" s="6">
        <v>7.02645778656006E-2</v>
      </c>
      <c r="X957" s="6">
        <v>1.61459445953369E-2</v>
      </c>
      <c r="Y957" s="6">
        <v>5.41186332702637E-2</v>
      </c>
      <c r="Z957" t="s">
        <v>343</v>
      </c>
      <c r="AA957" t="s">
        <v>839</v>
      </c>
    </row>
    <row r="958" spans="1:27" hidden="1" x14ac:dyDescent="0.25">
      <c r="A958">
        <v>159.19999999999999</v>
      </c>
      <c r="B958" t="s">
        <v>24</v>
      </c>
      <c r="C958" t="s">
        <v>342</v>
      </c>
      <c r="D958">
        <f>Table1[[#This Row],[numberOfOccurrancesToBeDiscovered]]*Table1[[#This Row],[motifLength]]/Table1[[#This Row],[percentageMotifsOverLog]]*100</f>
        <v>2000</v>
      </c>
      <c r="E958">
        <v>0</v>
      </c>
      <c r="F958">
        <v>5</v>
      </c>
      <c r="G958">
        <v>5</v>
      </c>
      <c r="H958">
        <v>15</v>
      </c>
      <c r="I958">
        <v>10</v>
      </c>
      <c r="J958">
        <v>1</v>
      </c>
      <c r="K958">
        <v>1</v>
      </c>
      <c r="L958">
        <v>20</v>
      </c>
      <c r="M958">
        <v>0</v>
      </c>
      <c r="N958">
        <v>10</v>
      </c>
      <c r="O958">
        <v>0</v>
      </c>
      <c r="Q958" s="4">
        <v>0</v>
      </c>
      <c r="R958" s="4">
        <f>Table1[[#This Row],[Precision]]*100</f>
        <v>0</v>
      </c>
      <c r="S958" s="4">
        <v>0</v>
      </c>
      <c r="T958" s="4">
        <f>Table1[[#This Row],[Recall]]*100</f>
        <v>0</v>
      </c>
      <c r="U958" s="4">
        <v>0</v>
      </c>
      <c r="V958" s="4">
        <f>Table1[[#This Row],[F1-Score]]*100</f>
        <v>0</v>
      </c>
      <c r="W958" s="6">
        <v>6.2027692794799798E-2</v>
      </c>
      <c r="X958" s="6">
        <v>1.61459445953369E-2</v>
      </c>
      <c r="Y958" s="6">
        <v>4.5881748199462898E-2</v>
      </c>
      <c r="Z958" t="s">
        <v>343</v>
      </c>
      <c r="AA958" t="s">
        <v>27</v>
      </c>
    </row>
    <row r="959" spans="1:27" hidden="1" x14ac:dyDescent="0.25">
      <c r="A959">
        <v>159.30000000000001</v>
      </c>
      <c r="B959" t="s">
        <v>24</v>
      </c>
      <c r="C959" t="s">
        <v>342</v>
      </c>
      <c r="D959">
        <f>Table1[[#This Row],[numberOfOccurrancesToBeDiscovered]]*Table1[[#This Row],[motifLength]]/Table1[[#This Row],[percentageMotifsOverLog]]*100</f>
        <v>2000</v>
      </c>
      <c r="E959">
        <v>0</v>
      </c>
      <c r="F959">
        <v>5</v>
      </c>
      <c r="G959">
        <v>5</v>
      </c>
      <c r="H959">
        <v>20</v>
      </c>
      <c r="I959">
        <v>15</v>
      </c>
      <c r="J959">
        <v>1</v>
      </c>
      <c r="K959">
        <v>1</v>
      </c>
      <c r="L959">
        <v>20</v>
      </c>
      <c r="M959">
        <v>2</v>
      </c>
      <c r="N959">
        <v>10</v>
      </c>
      <c r="O959">
        <v>10</v>
      </c>
      <c r="P959" s="1">
        <v>3.5</v>
      </c>
      <c r="Q959" s="4">
        <v>0.2</v>
      </c>
      <c r="R959" s="4">
        <f>Table1[[#This Row],[Precision]]*100</f>
        <v>20</v>
      </c>
      <c r="S959" s="4">
        <v>0.1</v>
      </c>
      <c r="T959" s="4">
        <f>Table1[[#This Row],[Recall]]*100</f>
        <v>10</v>
      </c>
      <c r="U959" s="4">
        <v>0.133333333333333</v>
      </c>
      <c r="V959" s="4">
        <f>Table1[[#This Row],[F1-Score]]*100</f>
        <v>13.3333333333333</v>
      </c>
      <c r="W959" s="6">
        <v>6.1980962753295898E-2</v>
      </c>
      <c r="X959" s="6">
        <v>1.61459445953369E-2</v>
      </c>
      <c r="Y959" s="6">
        <v>4.5835018157958998E-2</v>
      </c>
      <c r="Z959" t="s">
        <v>343</v>
      </c>
      <c r="AA959" t="s">
        <v>1433</v>
      </c>
    </row>
    <row r="960" spans="1:27" hidden="1" x14ac:dyDescent="0.25">
      <c r="A960">
        <v>159.4</v>
      </c>
      <c r="B960" t="s">
        <v>24</v>
      </c>
      <c r="C960" t="s">
        <v>342</v>
      </c>
      <c r="D960">
        <f>Table1[[#This Row],[numberOfOccurrancesToBeDiscovered]]*Table1[[#This Row],[motifLength]]/Table1[[#This Row],[percentageMotifsOverLog]]*100</f>
        <v>2000</v>
      </c>
      <c r="E960">
        <v>0</v>
      </c>
      <c r="F960">
        <v>5</v>
      </c>
      <c r="G960">
        <v>5</v>
      </c>
      <c r="H960">
        <v>25</v>
      </c>
      <c r="I960">
        <v>20</v>
      </c>
      <c r="J960">
        <v>1</v>
      </c>
      <c r="K960">
        <v>1</v>
      </c>
      <c r="L960">
        <v>20</v>
      </c>
      <c r="M960">
        <v>1</v>
      </c>
      <c r="N960">
        <v>10</v>
      </c>
      <c r="O960">
        <v>5</v>
      </c>
      <c r="P960">
        <v>9</v>
      </c>
      <c r="Q960" s="4">
        <v>0.1</v>
      </c>
      <c r="R960" s="4">
        <f>Table1[[#This Row],[Precision]]*100</f>
        <v>10</v>
      </c>
      <c r="S960" s="4">
        <v>0.05</v>
      </c>
      <c r="T960" s="4">
        <f>Table1[[#This Row],[Recall]]*100</f>
        <v>5</v>
      </c>
      <c r="U960" s="4">
        <v>6.6666666666666693E-2</v>
      </c>
      <c r="V960" s="4">
        <f>Table1[[#This Row],[F1-Score]]*100</f>
        <v>6.6666666666666696</v>
      </c>
      <c r="W960" s="6">
        <v>6.3662052154541002E-2</v>
      </c>
      <c r="X960" s="6">
        <v>1.61459445953369E-2</v>
      </c>
      <c r="Y960" s="6">
        <v>4.7516107559204102E-2</v>
      </c>
      <c r="Z960" t="s">
        <v>343</v>
      </c>
      <c r="AA960" t="s">
        <v>840</v>
      </c>
    </row>
    <row r="961" spans="1:27" hidden="1" x14ac:dyDescent="0.25">
      <c r="A961">
        <v>159.5</v>
      </c>
      <c r="B961" t="s">
        <v>24</v>
      </c>
      <c r="C961" t="s">
        <v>342</v>
      </c>
      <c r="D961">
        <f>Table1[[#This Row],[numberOfOccurrancesToBeDiscovered]]*Table1[[#This Row],[motifLength]]/Table1[[#This Row],[percentageMotifsOverLog]]*100</f>
        <v>2000</v>
      </c>
      <c r="E961">
        <v>0</v>
      </c>
      <c r="F961">
        <v>5</v>
      </c>
      <c r="G961">
        <v>5</v>
      </c>
      <c r="H961">
        <v>30</v>
      </c>
      <c r="I961">
        <v>25</v>
      </c>
      <c r="J961">
        <v>1</v>
      </c>
      <c r="K961">
        <v>1</v>
      </c>
      <c r="L961">
        <v>20</v>
      </c>
      <c r="M961">
        <v>4</v>
      </c>
      <c r="N961">
        <v>10</v>
      </c>
      <c r="O961">
        <v>20</v>
      </c>
      <c r="P961">
        <v>11.5</v>
      </c>
      <c r="Q961" s="4">
        <v>0.4</v>
      </c>
      <c r="R961" s="4">
        <f>Table1[[#This Row],[Precision]]*100</f>
        <v>40</v>
      </c>
      <c r="S961" s="4">
        <v>0.2</v>
      </c>
      <c r="T961" s="4">
        <f>Table1[[#This Row],[Recall]]*100</f>
        <v>20</v>
      </c>
      <c r="U961" s="4">
        <v>0.266666666666667</v>
      </c>
      <c r="V961" s="4">
        <f>Table1[[#This Row],[F1-Score]]*100</f>
        <v>26.6666666666667</v>
      </c>
      <c r="W961" s="6">
        <v>8.1323862075805706E-2</v>
      </c>
      <c r="X961" s="6">
        <v>1.61459445953369E-2</v>
      </c>
      <c r="Y961" s="6">
        <v>6.5177917480468806E-2</v>
      </c>
      <c r="Z961" t="s">
        <v>343</v>
      </c>
      <c r="AA961" t="s">
        <v>1434</v>
      </c>
    </row>
    <row r="962" spans="1:27" hidden="1" x14ac:dyDescent="0.25">
      <c r="A962">
        <v>160</v>
      </c>
      <c r="B962" t="s">
        <v>24</v>
      </c>
      <c r="C962" t="s">
        <v>344</v>
      </c>
      <c r="D962">
        <f>Table1[[#This Row],[numberOfOccurrancesToBeDiscovered]]*Table1[[#This Row],[motifLength]]/Table1[[#This Row],[percentageMotifsOverLog]]*100</f>
        <v>3000</v>
      </c>
      <c r="E962">
        <v>0</v>
      </c>
      <c r="F962">
        <v>10</v>
      </c>
      <c r="G962">
        <v>10</v>
      </c>
      <c r="H962">
        <v>5</v>
      </c>
      <c r="I962">
        <v>-5</v>
      </c>
      <c r="J962">
        <v>1</v>
      </c>
      <c r="K962">
        <v>1</v>
      </c>
      <c r="L962">
        <v>30</v>
      </c>
      <c r="M962">
        <v>30</v>
      </c>
      <c r="N962">
        <v>40</v>
      </c>
      <c r="O962">
        <v>100</v>
      </c>
      <c r="P962">
        <v>0</v>
      </c>
      <c r="Q962" s="4">
        <v>0.75</v>
      </c>
      <c r="R962" s="4">
        <f>Table1[[#This Row],[Precision]]*100</f>
        <v>75</v>
      </c>
      <c r="S962" s="4">
        <v>1</v>
      </c>
      <c r="T962" s="4">
        <f>Table1[[#This Row],[Recall]]*100</f>
        <v>100</v>
      </c>
      <c r="U962" s="4">
        <v>0.85714285714285698</v>
      </c>
      <c r="V962" s="4">
        <f>Table1[[#This Row],[F1-Score]]*100</f>
        <v>85.714285714285694</v>
      </c>
      <c r="W962" s="6">
        <v>0.19867277145385701</v>
      </c>
      <c r="X962" s="6">
        <v>3.8805007934570299E-3</v>
      </c>
      <c r="Y962" s="6">
        <v>0.1947922706604</v>
      </c>
      <c r="Z962" t="s">
        <v>345</v>
      </c>
      <c r="AA962" t="s">
        <v>1435</v>
      </c>
    </row>
    <row r="963" spans="1:27" hidden="1" x14ac:dyDescent="0.25">
      <c r="A963">
        <v>160.1</v>
      </c>
      <c r="B963" t="s">
        <v>24</v>
      </c>
      <c r="C963" t="s">
        <v>344</v>
      </c>
      <c r="D963">
        <f>Table1[[#This Row],[numberOfOccurrancesToBeDiscovered]]*Table1[[#This Row],[motifLength]]/Table1[[#This Row],[percentageMotifsOverLog]]*100</f>
        <v>3000</v>
      </c>
      <c r="E963">
        <v>0</v>
      </c>
      <c r="F963">
        <v>10</v>
      </c>
      <c r="G963">
        <v>10</v>
      </c>
      <c r="H963">
        <v>10</v>
      </c>
      <c r="I963">
        <v>0</v>
      </c>
      <c r="J963">
        <v>1</v>
      </c>
      <c r="K963">
        <v>1</v>
      </c>
      <c r="L963">
        <v>30</v>
      </c>
      <c r="M963">
        <v>30</v>
      </c>
      <c r="N963">
        <v>40</v>
      </c>
      <c r="O963" s="1">
        <v>100</v>
      </c>
      <c r="P963">
        <v>0</v>
      </c>
      <c r="Q963" s="4">
        <v>0.75</v>
      </c>
      <c r="R963" s="4">
        <f>Table1[[#This Row],[Precision]]*100</f>
        <v>75</v>
      </c>
      <c r="S963" s="4">
        <v>1</v>
      </c>
      <c r="T963" s="4">
        <f>Table1[[#This Row],[Recall]]*100</f>
        <v>100</v>
      </c>
      <c r="U963" s="4">
        <v>0.85714285714285698</v>
      </c>
      <c r="V963" s="4">
        <f>Table1[[#This Row],[F1-Score]]*100</f>
        <v>85.714285714285694</v>
      </c>
      <c r="W963" s="6">
        <v>0.18786025047302199</v>
      </c>
      <c r="X963" s="6">
        <v>3.8805007934570299E-3</v>
      </c>
      <c r="Y963" s="6">
        <v>0.18397974967956501</v>
      </c>
      <c r="Z963" t="s">
        <v>345</v>
      </c>
      <c r="AA963" t="s">
        <v>1435</v>
      </c>
    </row>
    <row r="964" spans="1:27" hidden="1" x14ac:dyDescent="0.25">
      <c r="A964">
        <v>160.19999999999999</v>
      </c>
      <c r="B964" t="s">
        <v>24</v>
      </c>
      <c r="C964" t="s">
        <v>344</v>
      </c>
      <c r="D964">
        <f>Table1[[#This Row],[numberOfOccurrancesToBeDiscovered]]*Table1[[#This Row],[motifLength]]/Table1[[#This Row],[percentageMotifsOverLog]]*100</f>
        <v>3000</v>
      </c>
      <c r="E964">
        <v>0</v>
      </c>
      <c r="F964">
        <v>10</v>
      </c>
      <c r="G964">
        <v>10</v>
      </c>
      <c r="H964">
        <v>15</v>
      </c>
      <c r="I964">
        <v>5</v>
      </c>
      <c r="J964">
        <v>1</v>
      </c>
      <c r="K964">
        <v>1</v>
      </c>
      <c r="L964">
        <v>30</v>
      </c>
      <c r="M964">
        <v>10</v>
      </c>
      <c r="N964">
        <v>20</v>
      </c>
      <c r="O964" s="1">
        <v>33.3333333333333</v>
      </c>
      <c r="P964" s="1">
        <v>1</v>
      </c>
      <c r="Q964" s="4">
        <v>0.5</v>
      </c>
      <c r="R964" s="4">
        <f>Table1[[#This Row],[Precision]]*100</f>
        <v>50</v>
      </c>
      <c r="S964" s="4">
        <v>0.33333333333333298</v>
      </c>
      <c r="T964" s="4">
        <f>Table1[[#This Row],[Recall]]*100</f>
        <v>33.3333333333333</v>
      </c>
      <c r="U964" s="4">
        <v>0.4</v>
      </c>
      <c r="V964" s="4">
        <f>Table1[[#This Row],[F1-Score]]*100</f>
        <v>40</v>
      </c>
      <c r="W964" s="6">
        <v>0.18646335601806599</v>
      </c>
      <c r="X964" s="6">
        <v>3.8805007934570299E-3</v>
      </c>
      <c r="Y964" s="6">
        <v>0.18258285522460899</v>
      </c>
      <c r="Z964" t="s">
        <v>345</v>
      </c>
      <c r="AA964" t="s">
        <v>1436</v>
      </c>
    </row>
    <row r="965" spans="1:27" hidden="1" x14ac:dyDescent="0.25">
      <c r="A965">
        <v>160.30000000000001</v>
      </c>
      <c r="B965" t="s">
        <v>24</v>
      </c>
      <c r="C965" t="s">
        <v>344</v>
      </c>
      <c r="D965">
        <f>Table1[[#This Row],[numberOfOccurrancesToBeDiscovered]]*Table1[[#This Row],[motifLength]]/Table1[[#This Row],[percentageMotifsOverLog]]*100</f>
        <v>3000</v>
      </c>
      <c r="E965">
        <v>0</v>
      </c>
      <c r="F965">
        <v>10</v>
      </c>
      <c r="G965">
        <v>10</v>
      </c>
      <c r="H965">
        <v>20</v>
      </c>
      <c r="I965">
        <v>10</v>
      </c>
      <c r="J965">
        <v>1</v>
      </c>
      <c r="K965">
        <v>1</v>
      </c>
      <c r="L965">
        <v>30</v>
      </c>
      <c r="M965">
        <v>4</v>
      </c>
      <c r="N965">
        <v>10</v>
      </c>
      <c r="O965">
        <v>13.3333333333333</v>
      </c>
      <c r="P965">
        <v>10</v>
      </c>
      <c r="Q965" s="4">
        <v>0.4</v>
      </c>
      <c r="R965" s="4">
        <f>Table1[[#This Row],[Precision]]*100</f>
        <v>40</v>
      </c>
      <c r="S965" s="4">
        <v>0.133333333333333</v>
      </c>
      <c r="T965" s="4">
        <f>Table1[[#This Row],[Recall]]*100</f>
        <v>13.3333333333333</v>
      </c>
      <c r="U965" s="4">
        <v>0.2</v>
      </c>
      <c r="V965" s="4">
        <f>Table1[[#This Row],[F1-Score]]*100</f>
        <v>20</v>
      </c>
      <c r="W965" s="6">
        <v>0.1038978099823</v>
      </c>
      <c r="X965" s="6">
        <v>3.8805007934570299E-3</v>
      </c>
      <c r="Y965" s="6">
        <v>0.100017309188843</v>
      </c>
      <c r="Z965" t="s">
        <v>345</v>
      </c>
      <c r="AA965" t="s">
        <v>1437</v>
      </c>
    </row>
    <row r="966" spans="1:27" hidden="1" x14ac:dyDescent="0.25">
      <c r="A966">
        <v>160.4</v>
      </c>
      <c r="B966" t="s">
        <v>24</v>
      </c>
      <c r="C966" t="s">
        <v>344</v>
      </c>
      <c r="D966">
        <f>Table1[[#This Row],[numberOfOccurrancesToBeDiscovered]]*Table1[[#This Row],[motifLength]]/Table1[[#This Row],[percentageMotifsOverLog]]*100</f>
        <v>3000</v>
      </c>
      <c r="E966">
        <v>0</v>
      </c>
      <c r="F966">
        <v>10</v>
      </c>
      <c r="G966">
        <v>10</v>
      </c>
      <c r="H966">
        <v>25</v>
      </c>
      <c r="I966">
        <v>15</v>
      </c>
      <c r="J966">
        <v>1</v>
      </c>
      <c r="K966">
        <v>1</v>
      </c>
      <c r="L966">
        <v>30</v>
      </c>
      <c r="M966">
        <v>7</v>
      </c>
      <c r="N966">
        <v>10</v>
      </c>
      <c r="O966">
        <v>23.3333333333333</v>
      </c>
      <c r="P966">
        <v>2</v>
      </c>
      <c r="Q966" s="4">
        <v>0.7</v>
      </c>
      <c r="R966" s="4">
        <f>Table1[[#This Row],[Precision]]*100</f>
        <v>70</v>
      </c>
      <c r="S966" s="4">
        <v>0.233333333333333</v>
      </c>
      <c r="T966" s="4">
        <f>Table1[[#This Row],[Recall]]*100</f>
        <v>23.3333333333333</v>
      </c>
      <c r="U966" s="4">
        <v>0.35</v>
      </c>
      <c r="V966" s="4">
        <f>Table1[[#This Row],[F1-Score]]*100</f>
        <v>35</v>
      </c>
      <c r="W966" s="6">
        <v>0.107893228530884</v>
      </c>
      <c r="X966" s="6">
        <v>3.8805007934570299E-3</v>
      </c>
      <c r="Y966" s="6">
        <v>0.10401272773742699</v>
      </c>
      <c r="Z966" t="s">
        <v>345</v>
      </c>
      <c r="AA966" t="s">
        <v>1438</v>
      </c>
    </row>
    <row r="967" spans="1:27" hidden="1" x14ac:dyDescent="0.25">
      <c r="A967">
        <v>160.5</v>
      </c>
      <c r="B967" t="s">
        <v>24</v>
      </c>
      <c r="C967" t="s">
        <v>344</v>
      </c>
      <c r="D967">
        <f>Table1[[#This Row],[numberOfOccurrancesToBeDiscovered]]*Table1[[#This Row],[motifLength]]/Table1[[#This Row],[percentageMotifsOverLog]]*100</f>
        <v>3000</v>
      </c>
      <c r="E967">
        <v>0</v>
      </c>
      <c r="F967">
        <v>10</v>
      </c>
      <c r="G967">
        <v>10</v>
      </c>
      <c r="H967">
        <v>30</v>
      </c>
      <c r="I967">
        <v>20</v>
      </c>
      <c r="J967">
        <v>1</v>
      </c>
      <c r="K967">
        <v>1</v>
      </c>
      <c r="L967">
        <v>30</v>
      </c>
      <c r="M967">
        <v>19</v>
      </c>
      <c r="N967">
        <v>30</v>
      </c>
      <c r="O967" s="1">
        <v>63.3333333333333</v>
      </c>
      <c r="P967">
        <v>4.5263157894736796</v>
      </c>
      <c r="Q967" s="4">
        <v>0.63333333333333297</v>
      </c>
      <c r="R967" s="4">
        <f>Table1[[#This Row],[Precision]]*100</f>
        <v>63.3333333333333</v>
      </c>
      <c r="S967" s="4">
        <v>0.63333333333333297</v>
      </c>
      <c r="T967" s="4">
        <f>Table1[[#This Row],[Recall]]*100</f>
        <v>63.3333333333333</v>
      </c>
      <c r="U967" s="4">
        <v>0.63333333333333297</v>
      </c>
      <c r="V967" s="4">
        <f>Table1[[#This Row],[F1-Score]]*100</f>
        <v>63.3333333333333</v>
      </c>
      <c r="W967" s="6">
        <v>0.17239212989807101</v>
      </c>
      <c r="X967" s="6">
        <v>3.8805007934570299E-3</v>
      </c>
      <c r="Y967" s="6">
        <v>0.16851162910461401</v>
      </c>
      <c r="Z967" t="s">
        <v>345</v>
      </c>
      <c r="AA967" t="s">
        <v>841</v>
      </c>
    </row>
    <row r="968" spans="1:27" hidden="1" x14ac:dyDescent="0.25">
      <c r="A968">
        <v>161</v>
      </c>
      <c r="B968" t="s">
        <v>24</v>
      </c>
      <c r="C968" t="s">
        <v>346</v>
      </c>
      <c r="D968">
        <f>Table1[[#This Row],[numberOfOccurrancesToBeDiscovered]]*Table1[[#This Row],[motifLength]]/Table1[[#This Row],[percentageMotifsOverLog]]*100</f>
        <v>30000</v>
      </c>
      <c r="E968">
        <v>0</v>
      </c>
      <c r="F968">
        <v>1</v>
      </c>
      <c r="G968">
        <v>10</v>
      </c>
      <c r="H968">
        <v>5</v>
      </c>
      <c r="I968">
        <v>-5</v>
      </c>
      <c r="J968">
        <v>1</v>
      </c>
      <c r="K968">
        <v>1</v>
      </c>
      <c r="L968">
        <v>30</v>
      </c>
      <c r="M968">
        <v>30</v>
      </c>
      <c r="N968">
        <v>40</v>
      </c>
      <c r="O968">
        <v>100</v>
      </c>
      <c r="P968">
        <v>0</v>
      </c>
      <c r="Q968" s="4">
        <v>0.75</v>
      </c>
      <c r="R968" s="4">
        <f>Table1[[#This Row],[Precision]]*100</f>
        <v>75</v>
      </c>
      <c r="S968" s="4">
        <v>1</v>
      </c>
      <c r="T968" s="4">
        <f>Table1[[#This Row],[Recall]]*100</f>
        <v>100</v>
      </c>
      <c r="U968" s="4">
        <v>0.85714285714285698</v>
      </c>
      <c r="V968" s="4">
        <f>Table1[[#This Row],[F1-Score]]*100</f>
        <v>85.714285714285694</v>
      </c>
      <c r="W968" s="6">
        <v>10.286253452301001</v>
      </c>
      <c r="X968" s="6">
        <v>3.0574560165405301E-2</v>
      </c>
      <c r="Y968" s="6">
        <v>10.255678892135601</v>
      </c>
      <c r="Z968" t="s">
        <v>347</v>
      </c>
      <c r="AA968" t="s">
        <v>1439</v>
      </c>
    </row>
    <row r="969" spans="1:27" hidden="1" x14ac:dyDescent="0.25">
      <c r="A969">
        <v>161.1</v>
      </c>
      <c r="B969" t="s">
        <v>24</v>
      </c>
      <c r="C969" t="s">
        <v>346</v>
      </c>
      <c r="D969">
        <f>Table1[[#This Row],[numberOfOccurrancesToBeDiscovered]]*Table1[[#This Row],[motifLength]]/Table1[[#This Row],[percentageMotifsOverLog]]*100</f>
        <v>30000</v>
      </c>
      <c r="E969">
        <v>0</v>
      </c>
      <c r="F969">
        <v>1</v>
      </c>
      <c r="G969">
        <v>10</v>
      </c>
      <c r="H969">
        <v>10</v>
      </c>
      <c r="I969">
        <v>0</v>
      </c>
      <c r="J969">
        <v>1</v>
      </c>
      <c r="K969">
        <v>1</v>
      </c>
      <c r="L969">
        <v>30</v>
      </c>
      <c r="M969">
        <v>30</v>
      </c>
      <c r="N969">
        <v>40</v>
      </c>
      <c r="O969" s="1">
        <v>100</v>
      </c>
      <c r="P969" s="1">
        <v>0</v>
      </c>
      <c r="Q969" s="4">
        <v>0.75</v>
      </c>
      <c r="R969" s="4">
        <f>Table1[[#This Row],[Precision]]*100</f>
        <v>75</v>
      </c>
      <c r="S969" s="4">
        <v>1</v>
      </c>
      <c r="T969" s="4">
        <f>Table1[[#This Row],[Recall]]*100</f>
        <v>100</v>
      </c>
      <c r="U969" s="4">
        <v>0.85714285714285698</v>
      </c>
      <c r="V969" s="4">
        <f>Table1[[#This Row],[F1-Score]]*100</f>
        <v>85.714285714285694</v>
      </c>
      <c r="W969" s="6">
        <v>10.366261005401601</v>
      </c>
      <c r="X969" s="6">
        <v>3.0574560165405301E-2</v>
      </c>
      <c r="Y969" s="6">
        <v>10.335686445236201</v>
      </c>
      <c r="Z969" t="s">
        <v>347</v>
      </c>
      <c r="AA969" t="s">
        <v>1439</v>
      </c>
    </row>
    <row r="970" spans="1:27" hidden="1" x14ac:dyDescent="0.25">
      <c r="A970">
        <v>161.19999999999999</v>
      </c>
      <c r="B970" t="s">
        <v>24</v>
      </c>
      <c r="C970" t="s">
        <v>346</v>
      </c>
      <c r="D970">
        <f>Table1[[#This Row],[numberOfOccurrancesToBeDiscovered]]*Table1[[#This Row],[motifLength]]/Table1[[#This Row],[percentageMotifsOverLog]]*100</f>
        <v>30000</v>
      </c>
      <c r="E970">
        <v>0</v>
      </c>
      <c r="F970">
        <v>1</v>
      </c>
      <c r="G970">
        <v>10</v>
      </c>
      <c r="H970">
        <v>15</v>
      </c>
      <c r="I970">
        <v>5</v>
      </c>
      <c r="J970">
        <v>1</v>
      </c>
      <c r="K970">
        <v>1</v>
      </c>
      <c r="L970">
        <v>30</v>
      </c>
      <c r="M970">
        <v>5</v>
      </c>
      <c r="N970">
        <v>10</v>
      </c>
      <c r="O970" s="1">
        <v>16.6666666666667</v>
      </c>
      <c r="P970" s="1">
        <v>5.2</v>
      </c>
      <c r="Q970" s="4">
        <v>0.5</v>
      </c>
      <c r="R970" s="4">
        <f>Table1[[#This Row],[Precision]]*100</f>
        <v>50</v>
      </c>
      <c r="S970" s="4">
        <v>0.16666666666666699</v>
      </c>
      <c r="T970" s="4">
        <f>Table1[[#This Row],[Recall]]*100</f>
        <v>16.6666666666667</v>
      </c>
      <c r="U970" s="4">
        <v>0.25</v>
      </c>
      <c r="V970" s="4">
        <f>Table1[[#This Row],[F1-Score]]*100</f>
        <v>25</v>
      </c>
      <c r="W970" s="6">
        <v>10.2260010242462</v>
      </c>
      <c r="X970" s="6">
        <v>3.0574560165405301E-2</v>
      </c>
      <c r="Y970" s="6">
        <v>10.1954264640808</v>
      </c>
      <c r="Z970" t="s">
        <v>347</v>
      </c>
      <c r="AA970" t="s">
        <v>1440</v>
      </c>
    </row>
    <row r="971" spans="1:27" hidden="1" x14ac:dyDescent="0.25">
      <c r="A971">
        <v>161.30000000000001</v>
      </c>
      <c r="B971" t="s">
        <v>24</v>
      </c>
      <c r="C971" t="s">
        <v>346</v>
      </c>
      <c r="D971">
        <f>Table1[[#This Row],[numberOfOccurrancesToBeDiscovered]]*Table1[[#This Row],[motifLength]]/Table1[[#This Row],[percentageMotifsOverLog]]*100</f>
        <v>30000</v>
      </c>
      <c r="E971">
        <v>0</v>
      </c>
      <c r="F971">
        <v>1</v>
      </c>
      <c r="G971">
        <v>10</v>
      </c>
      <c r="H971">
        <v>20</v>
      </c>
      <c r="I971">
        <v>10</v>
      </c>
      <c r="J971">
        <v>1</v>
      </c>
      <c r="K971">
        <v>1</v>
      </c>
      <c r="L971">
        <v>30</v>
      </c>
      <c r="M971">
        <v>3</v>
      </c>
      <c r="N971">
        <v>10</v>
      </c>
      <c r="O971">
        <v>10</v>
      </c>
      <c r="P971">
        <v>2</v>
      </c>
      <c r="Q971" s="4">
        <v>0.3</v>
      </c>
      <c r="R971" s="4">
        <f>Table1[[#This Row],[Precision]]*100</f>
        <v>30</v>
      </c>
      <c r="S971" s="4">
        <v>0.1</v>
      </c>
      <c r="T971" s="4">
        <f>Table1[[#This Row],[Recall]]*100</f>
        <v>10</v>
      </c>
      <c r="U971" s="4">
        <v>0.15</v>
      </c>
      <c r="V971" s="4">
        <f>Table1[[#This Row],[F1-Score]]*100</f>
        <v>15</v>
      </c>
      <c r="W971" s="6">
        <v>10.412760972976701</v>
      </c>
      <c r="X971" s="6">
        <v>3.0574560165405301E-2</v>
      </c>
      <c r="Y971" s="6">
        <v>10.382186412811301</v>
      </c>
      <c r="Z971" t="s">
        <v>347</v>
      </c>
      <c r="AA971" t="s">
        <v>1441</v>
      </c>
    </row>
    <row r="972" spans="1:27" hidden="1" x14ac:dyDescent="0.25">
      <c r="A972">
        <v>161.4</v>
      </c>
      <c r="B972" t="s">
        <v>24</v>
      </c>
      <c r="C972" t="s">
        <v>346</v>
      </c>
      <c r="D972">
        <f>Table1[[#This Row],[numberOfOccurrancesToBeDiscovered]]*Table1[[#This Row],[motifLength]]/Table1[[#This Row],[percentageMotifsOverLog]]*100</f>
        <v>30000</v>
      </c>
      <c r="E972">
        <v>0</v>
      </c>
      <c r="F972">
        <v>1</v>
      </c>
      <c r="G972">
        <v>10</v>
      </c>
      <c r="H972">
        <v>25</v>
      </c>
      <c r="I972">
        <v>15</v>
      </c>
      <c r="J972">
        <v>1</v>
      </c>
      <c r="K972">
        <v>1</v>
      </c>
      <c r="L972">
        <v>30</v>
      </c>
      <c r="M972">
        <v>1</v>
      </c>
      <c r="N972">
        <v>10</v>
      </c>
      <c r="O972">
        <v>3.3333333333333299</v>
      </c>
      <c r="P972">
        <v>2</v>
      </c>
      <c r="Q972" s="4">
        <v>0.1</v>
      </c>
      <c r="R972" s="4">
        <f>Table1[[#This Row],[Precision]]*100</f>
        <v>10</v>
      </c>
      <c r="S972" s="4">
        <v>3.3333333333333298E-2</v>
      </c>
      <c r="T972" s="4">
        <f>Table1[[#This Row],[Recall]]*100</f>
        <v>3.3333333333333299</v>
      </c>
      <c r="U972" s="4">
        <v>0.05</v>
      </c>
      <c r="V972" s="4">
        <f>Table1[[#This Row],[F1-Score]]*100</f>
        <v>5</v>
      </c>
      <c r="W972" s="6">
        <v>10.451024055481</v>
      </c>
      <c r="X972" s="6">
        <v>3.0574560165405301E-2</v>
      </c>
      <c r="Y972" s="6">
        <v>10.4204494953156</v>
      </c>
      <c r="Z972" t="s">
        <v>347</v>
      </c>
      <c r="AA972" t="s">
        <v>842</v>
      </c>
    </row>
    <row r="973" spans="1:27" hidden="1" x14ac:dyDescent="0.25">
      <c r="A973">
        <v>161.5</v>
      </c>
      <c r="B973" t="s">
        <v>24</v>
      </c>
      <c r="C973" t="s">
        <v>346</v>
      </c>
      <c r="D973">
        <f>Table1[[#This Row],[numberOfOccurrancesToBeDiscovered]]*Table1[[#This Row],[motifLength]]/Table1[[#This Row],[percentageMotifsOverLog]]*100</f>
        <v>30000</v>
      </c>
      <c r="E973">
        <v>0</v>
      </c>
      <c r="F973">
        <v>1</v>
      </c>
      <c r="G973">
        <v>10</v>
      </c>
      <c r="H973">
        <v>30</v>
      </c>
      <c r="I973">
        <v>20</v>
      </c>
      <c r="J973">
        <v>1</v>
      </c>
      <c r="K973">
        <v>1</v>
      </c>
      <c r="L973">
        <v>30</v>
      </c>
      <c r="M973">
        <v>6</v>
      </c>
      <c r="N973">
        <v>10</v>
      </c>
      <c r="O973">
        <v>20</v>
      </c>
      <c r="P973">
        <v>8.8333333333333304</v>
      </c>
      <c r="Q973" s="4">
        <v>0.6</v>
      </c>
      <c r="R973" s="4">
        <f>Table1[[#This Row],[Precision]]*100</f>
        <v>60</v>
      </c>
      <c r="S973" s="4">
        <v>0.2</v>
      </c>
      <c r="T973" s="4">
        <f>Table1[[#This Row],[Recall]]*100</f>
        <v>20</v>
      </c>
      <c r="U973" s="4">
        <v>0.3</v>
      </c>
      <c r="V973" s="4">
        <f>Table1[[#This Row],[F1-Score]]*100</f>
        <v>30</v>
      </c>
      <c r="W973" s="6">
        <v>10.2723314762115</v>
      </c>
      <c r="X973" s="6">
        <v>3.0574560165405301E-2</v>
      </c>
      <c r="Y973" s="6">
        <v>10.2417569160461</v>
      </c>
      <c r="Z973" t="s">
        <v>347</v>
      </c>
      <c r="AA973" t="s">
        <v>1442</v>
      </c>
    </row>
    <row r="974" spans="1:27" hidden="1" x14ac:dyDescent="0.25">
      <c r="A974">
        <v>162</v>
      </c>
      <c r="B974" t="s">
        <v>24</v>
      </c>
      <c r="C974" t="s">
        <v>348</v>
      </c>
      <c r="D974">
        <f>Table1[[#This Row],[numberOfOccurrancesToBeDiscovered]]*Table1[[#This Row],[motifLength]]/Table1[[#This Row],[percentageMotifsOverLog]]*100</f>
        <v>12000</v>
      </c>
      <c r="E974">
        <v>0</v>
      </c>
      <c r="F974">
        <v>2.5</v>
      </c>
      <c r="G974">
        <v>10</v>
      </c>
      <c r="H974">
        <v>5</v>
      </c>
      <c r="I974">
        <v>-5</v>
      </c>
      <c r="J974">
        <v>1</v>
      </c>
      <c r="K974">
        <v>1</v>
      </c>
      <c r="L974">
        <v>30</v>
      </c>
      <c r="M974">
        <v>30</v>
      </c>
      <c r="N974">
        <v>40</v>
      </c>
      <c r="O974">
        <v>100</v>
      </c>
      <c r="P974">
        <v>0</v>
      </c>
      <c r="Q974" s="4">
        <v>0.75</v>
      </c>
      <c r="R974" s="4">
        <f>Table1[[#This Row],[Precision]]*100</f>
        <v>75</v>
      </c>
      <c r="S974" s="4">
        <v>1</v>
      </c>
      <c r="T974" s="4">
        <f>Table1[[#This Row],[Recall]]*100</f>
        <v>100</v>
      </c>
      <c r="U974" s="4">
        <v>0.85714285714285698</v>
      </c>
      <c r="V974" s="4">
        <f>Table1[[#This Row],[F1-Score]]*100</f>
        <v>85.714285714285694</v>
      </c>
      <c r="W974" s="6">
        <v>1.6835184097289999</v>
      </c>
      <c r="X974" s="6">
        <v>1.68678760528564E-2</v>
      </c>
      <c r="Y974" s="6">
        <v>1.6666505336761499</v>
      </c>
      <c r="Z974" t="s">
        <v>349</v>
      </c>
      <c r="AA974" t="s">
        <v>1443</v>
      </c>
    </row>
    <row r="975" spans="1:27" hidden="1" x14ac:dyDescent="0.25">
      <c r="A975">
        <v>162.1</v>
      </c>
      <c r="B975" t="s">
        <v>24</v>
      </c>
      <c r="C975" t="s">
        <v>348</v>
      </c>
      <c r="D975">
        <f>Table1[[#This Row],[numberOfOccurrancesToBeDiscovered]]*Table1[[#This Row],[motifLength]]/Table1[[#This Row],[percentageMotifsOverLog]]*100</f>
        <v>12000</v>
      </c>
      <c r="E975">
        <v>0</v>
      </c>
      <c r="F975">
        <v>2.5</v>
      </c>
      <c r="G975">
        <v>10</v>
      </c>
      <c r="H975">
        <v>10</v>
      </c>
      <c r="I975">
        <v>0</v>
      </c>
      <c r="J975">
        <v>1</v>
      </c>
      <c r="K975">
        <v>1</v>
      </c>
      <c r="L975">
        <v>30</v>
      </c>
      <c r="M975">
        <v>30</v>
      </c>
      <c r="N975">
        <v>40</v>
      </c>
      <c r="O975" s="1">
        <v>100</v>
      </c>
      <c r="P975" s="1">
        <v>0</v>
      </c>
      <c r="Q975" s="4">
        <v>0.75</v>
      </c>
      <c r="R975" s="4">
        <f>Table1[[#This Row],[Precision]]*100</f>
        <v>75</v>
      </c>
      <c r="S975" s="4">
        <v>1</v>
      </c>
      <c r="T975" s="4">
        <f>Table1[[#This Row],[Recall]]*100</f>
        <v>100</v>
      </c>
      <c r="U975" s="4">
        <v>0.85714285714285698</v>
      </c>
      <c r="V975" s="4">
        <f>Table1[[#This Row],[F1-Score]]*100</f>
        <v>85.714285714285694</v>
      </c>
      <c r="W975" s="6">
        <v>1.68388247489929</v>
      </c>
      <c r="X975" s="6">
        <v>1.68678760528564E-2</v>
      </c>
      <c r="Y975" s="6">
        <v>1.66701459884644</v>
      </c>
      <c r="Z975" t="s">
        <v>349</v>
      </c>
      <c r="AA975" t="s">
        <v>1443</v>
      </c>
    </row>
    <row r="976" spans="1:27" hidden="1" x14ac:dyDescent="0.25">
      <c r="A976">
        <v>162.19999999999999</v>
      </c>
      <c r="B976" t="s">
        <v>24</v>
      </c>
      <c r="C976" t="s">
        <v>348</v>
      </c>
      <c r="D976">
        <f>Table1[[#This Row],[numberOfOccurrancesToBeDiscovered]]*Table1[[#This Row],[motifLength]]/Table1[[#This Row],[percentageMotifsOverLog]]*100</f>
        <v>12000</v>
      </c>
      <c r="E976">
        <v>0</v>
      </c>
      <c r="F976">
        <v>2.5</v>
      </c>
      <c r="G976">
        <v>10</v>
      </c>
      <c r="H976">
        <v>15</v>
      </c>
      <c r="I976">
        <v>5</v>
      </c>
      <c r="J976">
        <v>1</v>
      </c>
      <c r="K976">
        <v>1</v>
      </c>
      <c r="L976">
        <v>30</v>
      </c>
      <c r="M976">
        <v>4</v>
      </c>
      <c r="N976">
        <v>10</v>
      </c>
      <c r="O976" s="1">
        <v>13.3333333333333</v>
      </c>
      <c r="P976" s="1">
        <v>4</v>
      </c>
      <c r="Q976" s="4">
        <v>0.4</v>
      </c>
      <c r="R976" s="4">
        <f>Table1[[#This Row],[Precision]]*100</f>
        <v>40</v>
      </c>
      <c r="S976" s="4">
        <v>0.133333333333333</v>
      </c>
      <c r="T976" s="4">
        <f>Table1[[#This Row],[Recall]]*100</f>
        <v>13.3333333333333</v>
      </c>
      <c r="U976" s="4">
        <v>0.2</v>
      </c>
      <c r="V976" s="4">
        <f>Table1[[#This Row],[F1-Score]]*100</f>
        <v>20</v>
      </c>
      <c r="W976" s="6">
        <v>1.58238053321838</v>
      </c>
      <c r="X976" s="6">
        <v>1.68678760528564E-2</v>
      </c>
      <c r="Y976" s="6">
        <v>1.56551265716553</v>
      </c>
      <c r="Z976" t="s">
        <v>349</v>
      </c>
      <c r="AA976" t="s">
        <v>1444</v>
      </c>
    </row>
    <row r="977" spans="1:27" hidden="1" x14ac:dyDescent="0.25">
      <c r="A977">
        <v>162.30000000000001</v>
      </c>
      <c r="B977" t="s">
        <v>24</v>
      </c>
      <c r="C977" t="s">
        <v>348</v>
      </c>
      <c r="D977">
        <f>Table1[[#This Row],[numberOfOccurrancesToBeDiscovered]]*Table1[[#This Row],[motifLength]]/Table1[[#This Row],[percentageMotifsOverLog]]*100</f>
        <v>12000</v>
      </c>
      <c r="E977">
        <v>0</v>
      </c>
      <c r="F977">
        <v>2.5</v>
      </c>
      <c r="G977">
        <v>10</v>
      </c>
      <c r="H977">
        <v>20</v>
      </c>
      <c r="I977">
        <v>10</v>
      </c>
      <c r="J977">
        <v>1</v>
      </c>
      <c r="K977">
        <v>1</v>
      </c>
      <c r="L977">
        <v>30</v>
      </c>
      <c r="M977">
        <v>4</v>
      </c>
      <c r="N977">
        <v>10</v>
      </c>
      <c r="O977">
        <v>13.3333333333333</v>
      </c>
      <c r="P977">
        <v>7.5</v>
      </c>
      <c r="Q977" s="4">
        <v>0.4</v>
      </c>
      <c r="R977" s="4">
        <f>Table1[[#This Row],[Precision]]*100</f>
        <v>40</v>
      </c>
      <c r="S977" s="4">
        <v>0.133333333333333</v>
      </c>
      <c r="T977" s="4">
        <f>Table1[[#This Row],[Recall]]*100</f>
        <v>13.3333333333333</v>
      </c>
      <c r="U977" s="4">
        <v>0.2</v>
      </c>
      <c r="V977" s="4">
        <f>Table1[[#This Row],[F1-Score]]*100</f>
        <v>20</v>
      </c>
      <c r="W977" s="6">
        <v>1.71159720420837</v>
      </c>
      <c r="X977" s="6">
        <v>1.68678760528564E-2</v>
      </c>
      <c r="Y977" s="6">
        <v>1.69472932815552</v>
      </c>
      <c r="Z977" t="s">
        <v>349</v>
      </c>
      <c r="AA977" t="s">
        <v>1445</v>
      </c>
    </row>
    <row r="978" spans="1:27" hidden="1" x14ac:dyDescent="0.25">
      <c r="A978">
        <v>162.4</v>
      </c>
      <c r="B978" t="s">
        <v>24</v>
      </c>
      <c r="C978" t="s">
        <v>348</v>
      </c>
      <c r="D978">
        <f>Table1[[#This Row],[numberOfOccurrancesToBeDiscovered]]*Table1[[#This Row],[motifLength]]/Table1[[#This Row],[percentageMotifsOverLog]]*100</f>
        <v>12000</v>
      </c>
      <c r="E978">
        <v>0</v>
      </c>
      <c r="F978">
        <v>2.5</v>
      </c>
      <c r="G978">
        <v>10</v>
      </c>
      <c r="H978">
        <v>25</v>
      </c>
      <c r="I978">
        <v>15</v>
      </c>
      <c r="J978">
        <v>1</v>
      </c>
      <c r="K978">
        <v>1</v>
      </c>
      <c r="L978">
        <v>30</v>
      </c>
      <c r="M978">
        <v>4</v>
      </c>
      <c r="N978">
        <v>10</v>
      </c>
      <c r="O978">
        <v>13.3333333333333</v>
      </c>
      <c r="P978">
        <v>6.5</v>
      </c>
      <c r="Q978" s="4">
        <v>0.4</v>
      </c>
      <c r="R978" s="4">
        <f>Table1[[#This Row],[Precision]]*100</f>
        <v>40</v>
      </c>
      <c r="S978" s="4">
        <v>0.133333333333333</v>
      </c>
      <c r="T978" s="4">
        <f>Table1[[#This Row],[Recall]]*100</f>
        <v>13.3333333333333</v>
      </c>
      <c r="U978" s="4">
        <v>0.2</v>
      </c>
      <c r="V978" s="4">
        <f>Table1[[#This Row],[F1-Score]]*100</f>
        <v>20</v>
      </c>
      <c r="W978" s="6">
        <v>1.6446127891540501</v>
      </c>
      <c r="X978" s="6">
        <v>1.68678760528564E-2</v>
      </c>
      <c r="Y978" s="6">
        <v>1.6277449131012001</v>
      </c>
      <c r="Z978" t="s">
        <v>349</v>
      </c>
      <c r="AA978" t="s">
        <v>1446</v>
      </c>
    </row>
    <row r="979" spans="1:27" hidden="1" x14ac:dyDescent="0.25">
      <c r="A979">
        <v>162.5</v>
      </c>
      <c r="B979" t="s">
        <v>24</v>
      </c>
      <c r="C979" t="s">
        <v>348</v>
      </c>
      <c r="D979">
        <f>Table1[[#This Row],[numberOfOccurrancesToBeDiscovered]]*Table1[[#This Row],[motifLength]]/Table1[[#This Row],[percentageMotifsOverLog]]*100</f>
        <v>12000</v>
      </c>
      <c r="E979">
        <v>0</v>
      </c>
      <c r="F979">
        <v>2.5</v>
      </c>
      <c r="G979">
        <v>10</v>
      </c>
      <c r="H979">
        <v>30</v>
      </c>
      <c r="I979">
        <v>20</v>
      </c>
      <c r="J979">
        <v>1</v>
      </c>
      <c r="K979">
        <v>1</v>
      </c>
      <c r="L979">
        <v>30</v>
      </c>
      <c r="M979">
        <v>5</v>
      </c>
      <c r="N979">
        <v>10</v>
      </c>
      <c r="O979">
        <v>16.6666666666667</v>
      </c>
      <c r="P979">
        <v>11.4</v>
      </c>
      <c r="Q979" s="4">
        <v>0.5</v>
      </c>
      <c r="R979" s="4">
        <f>Table1[[#This Row],[Precision]]*100</f>
        <v>50</v>
      </c>
      <c r="S979" s="4">
        <v>0.16666666666666699</v>
      </c>
      <c r="T979" s="4">
        <f>Table1[[#This Row],[Recall]]*100</f>
        <v>16.6666666666667</v>
      </c>
      <c r="U979" s="4">
        <v>0.25</v>
      </c>
      <c r="V979" s="4">
        <f>Table1[[#This Row],[F1-Score]]*100</f>
        <v>25</v>
      </c>
      <c r="W979" s="6">
        <v>1.6337351799011199</v>
      </c>
      <c r="X979" s="6">
        <v>1.68678760528564E-2</v>
      </c>
      <c r="Y979" s="6">
        <v>1.6168673038482699</v>
      </c>
      <c r="Z979" t="s">
        <v>349</v>
      </c>
      <c r="AA979" t="s">
        <v>1447</v>
      </c>
    </row>
    <row r="980" spans="1:27" hidden="1" x14ac:dyDescent="0.25">
      <c r="A980">
        <v>163</v>
      </c>
      <c r="B980" t="s">
        <v>24</v>
      </c>
      <c r="C980" t="s">
        <v>350</v>
      </c>
      <c r="D980">
        <f>Table1[[#This Row],[numberOfOccurrancesToBeDiscovered]]*Table1[[#This Row],[motifLength]]/Table1[[#This Row],[percentageMotifsOverLog]]*100</f>
        <v>6000</v>
      </c>
      <c r="E980">
        <v>0</v>
      </c>
      <c r="F980">
        <v>5</v>
      </c>
      <c r="G980">
        <v>10</v>
      </c>
      <c r="H980">
        <v>5</v>
      </c>
      <c r="I980">
        <v>-5</v>
      </c>
      <c r="J980">
        <v>1</v>
      </c>
      <c r="K980">
        <v>1</v>
      </c>
      <c r="L980">
        <v>30</v>
      </c>
      <c r="M980">
        <v>7</v>
      </c>
      <c r="N980">
        <v>10</v>
      </c>
      <c r="O980">
        <v>23.3333333333333</v>
      </c>
      <c r="P980">
        <v>1</v>
      </c>
      <c r="Q980" s="4">
        <v>0.7</v>
      </c>
      <c r="R980" s="4">
        <f>Table1[[#This Row],[Precision]]*100</f>
        <v>70</v>
      </c>
      <c r="S980" s="4">
        <v>0.233333333333333</v>
      </c>
      <c r="T980" s="4">
        <f>Table1[[#This Row],[Recall]]*100</f>
        <v>23.3333333333333</v>
      </c>
      <c r="U980" s="4">
        <v>0.35</v>
      </c>
      <c r="V980" s="4">
        <f>Table1[[#This Row],[F1-Score]]*100</f>
        <v>35</v>
      </c>
      <c r="W980" s="6">
        <v>0.40091347694397</v>
      </c>
      <c r="X980" s="6">
        <v>4.5640468597412101E-3</v>
      </c>
      <c r="Y980" s="6">
        <v>0.39634943008422902</v>
      </c>
      <c r="Z980" t="s">
        <v>351</v>
      </c>
      <c r="AA980" t="s">
        <v>1448</v>
      </c>
    </row>
    <row r="981" spans="1:27" hidden="1" x14ac:dyDescent="0.25">
      <c r="A981">
        <v>163.1</v>
      </c>
      <c r="B981" t="s">
        <v>24</v>
      </c>
      <c r="C981" t="s">
        <v>350</v>
      </c>
      <c r="D981">
        <f>Table1[[#This Row],[numberOfOccurrancesToBeDiscovered]]*Table1[[#This Row],[motifLength]]/Table1[[#This Row],[percentageMotifsOverLog]]*100</f>
        <v>6000</v>
      </c>
      <c r="E981">
        <v>0</v>
      </c>
      <c r="F981">
        <v>5</v>
      </c>
      <c r="G981">
        <v>10</v>
      </c>
      <c r="H981">
        <v>10</v>
      </c>
      <c r="I981">
        <v>0</v>
      </c>
      <c r="J981">
        <v>1</v>
      </c>
      <c r="K981">
        <v>1</v>
      </c>
      <c r="L981">
        <v>30</v>
      </c>
      <c r="M981">
        <v>27</v>
      </c>
      <c r="N981">
        <v>40</v>
      </c>
      <c r="O981">
        <v>90</v>
      </c>
      <c r="P981">
        <v>1</v>
      </c>
      <c r="Q981" s="4">
        <v>0.67500000000000004</v>
      </c>
      <c r="R981" s="4">
        <f>Table1[[#This Row],[Precision]]*100</f>
        <v>67.5</v>
      </c>
      <c r="S981" s="4">
        <v>0.9</v>
      </c>
      <c r="T981" s="4">
        <f>Table1[[#This Row],[Recall]]*100</f>
        <v>90</v>
      </c>
      <c r="U981" s="4">
        <v>0.77142857142857102</v>
      </c>
      <c r="V981" s="4">
        <f>Table1[[#This Row],[F1-Score]]*100</f>
        <v>77.142857142857096</v>
      </c>
      <c r="W981" s="6">
        <v>0.504538774490356</v>
      </c>
      <c r="X981" s="6">
        <v>4.5640468597412101E-3</v>
      </c>
      <c r="Y981" s="6">
        <v>0.49997472763061501</v>
      </c>
      <c r="Z981" t="s">
        <v>351</v>
      </c>
      <c r="AA981" t="s">
        <v>1449</v>
      </c>
    </row>
    <row r="982" spans="1:27" hidden="1" x14ac:dyDescent="0.25">
      <c r="A982">
        <v>163.19999999999999</v>
      </c>
      <c r="B982" t="s">
        <v>24</v>
      </c>
      <c r="C982" t="s">
        <v>350</v>
      </c>
      <c r="D982">
        <f>Table1[[#This Row],[numberOfOccurrancesToBeDiscovered]]*Table1[[#This Row],[motifLength]]/Table1[[#This Row],[percentageMotifsOverLog]]*100</f>
        <v>6000</v>
      </c>
      <c r="E982">
        <v>0</v>
      </c>
      <c r="F982">
        <v>5</v>
      </c>
      <c r="G982">
        <v>10</v>
      </c>
      <c r="H982">
        <v>15</v>
      </c>
      <c r="I982">
        <v>5</v>
      </c>
      <c r="J982">
        <v>1</v>
      </c>
      <c r="K982">
        <v>1</v>
      </c>
      <c r="L982">
        <v>30</v>
      </c>
      <c r="M982">
        <v>26</v>
      </c>
      <c r="N982">
        <v>40</v>
      </c>
      <c r="O982" s="1">
        <v>86.6666666666667</v>
      </c>
      <c r="P982">
        <v>5.1538461538461497</v>
      </c>
      <c r="Q982" s="4">
        <v>0.65</v>
      </c>
      <c r="R982" s="4">
        <f>Table1[[#This Row],[Precision]]*100</f>
        <v>65</v>
      </c>
      <c r="S982" s="4">
        <v>0.86666666666666703</v>
      </c>
      <c r="T982" s="4">
        <f>Table1[[#This Row],[Recall]]*100</f>
        <v>86.6666666666667</v>
      </c>
      <c r="U982" s="4">
        <v>0.74285714285714299</v>
      </c>
      <c r="V982" s="4">
        <f>Table1[[#This Row],[F1-Score]]*100</f>
        <v>74.285714285714306</v>
      </c>
      <c r="W982" s="6">
        <v>0.471516132354736</v>
      </c>
      <c r="X982" s="6">
        <v>4.5640468597412101E-3</v>
      </c>
      <c r="Y982" s="6">
        <v>0.46695208549499501</v>
      </c>
      <c r="Z982" t="s">
        <v>351</v>
      </c>
      <c r="AA982" t="s">
        <v>843</v>
      </c>
    </row>
    <row r="983" spans="1:27" hidden="1" x14ac:dyDescent="0.25">
      <c r="A983">
        <v>163.30000000000001</v>
      </c>
      <c r="B983" t="s">
        <v>24</v>
      </c>
      <c r="C983" t="s">
        <v>350</v>
      </c>
      <c r="D983">
        <f>Table1[[#This Row],[numberOfOccurrancesToBeDiscovered]]*Table1[[#This Row],[motifLength]]/Table1[[#This Row],[percentageMotifsOverLog]]*100</f>
        <v>6000</v>
      </c>
      <c r="E983">
        <v>0</v>
      </c>
      <c r="F983">
        <v>5</v>
      </c>
      <c r="G983">
        <v>10</v>
      </c>
      <c r="H983">
        <v>20</v>
      </c>
      <c r="I983">
        <v>10</v>
      </c>
      <c r="J983">
        <v>1</v>
      </c>
      <c r="K983">
        <v>1</v>
      </c>
      <c r="L983">
        <v>30</v>
      </c>
      <c r="M983">
        <v>27</v>
      </c>
      <c r="N983">
        <v>40</v>
      </c>
      <c r="O983">
        <v>90</v>
      </c>
      <c r="P983">
        <v>7.2592592592592604</v>
      </c>
      <c r="Q983" s="4">
        <v>0.67500000000000004</v>
      </c>
      <c r="R983" s="4">
        <f>Table1[[#This Row],[Precision]]*100</f>
        <v>67.5</v>
      </c>
      <c r="S983" s="4">
        <v>0.9</v>
      </c>
      <c r="T983" s="4">
        <f>Table1[[#This Row],[Recall]]*100</f>
        <v>90</v>
      </c>
      <c r="U983" s="4">
        <v>0.77142857142857102</v>
      </c>
      <c r="V983" s="4">
        <f>Table1[[#This Row],[F1-Score]]*100</f>
        <v>77.142857142857096</v>
      </c>
      <c r="W983" s="6">
        <v>0.47055983543396002</v>
      </c>
      <c r="X983" s="6">
        <v>4.5640468597412101E-3</v>
      </c>
      <c r="Y983" s="6">
        <v>0.46599578857421903</v>
      </c>
      <c r="Z983" t="s">
        <v>351</v>
      </c>
      <c r="AA983" t="s">
        <v>844</v>
      </c>
    </row>
    <row r="984" spans="1:27" hidden="1" x14ac:dyDescent="0.25">
      <c r="A984">
        <v>163.4</v>
      </c>
      <c r="B984" t="s">
        <v>24</v>
      </c>
      <c r="C984" t="s">
        <v>350</v>
      </c>
      <c r="D984">
        <f>Table1[[#This Row],[numberOfOccurrancesToBeDiscovered]]*Table1[[#This Row],[motifLength]]/Table1[[#This Row],[percentageMotifsOverLog]]*100</f>
        <v>6000</v>
      </c>
      <c r="E984">
        <v>0</v>
      </c>
      <c r="F984">
        <v>5</v>
      </c>
      <c r="G984">
        <v>10</v>
      </c>
      <c r="H984">
        <v>25</v>
      </c>
      <c r="I984">
        <v>15</v>
      </c>
      <c r="J984">
        <v>1</v>
      </c>
      <c r="K984">
        <v>1</v>
      </c>
      <c r="L984">
        <v>30</v>
      </c>
      <c r="M984">
        <v>28</v>
      </c>
      <c r="N984">
        <v>40</v>
      </c>
      <c r="O984" s="1">
        <v>93.3333333333333</v>
      </c>
      <c r="P984">
        <v>7.1785714285714297</v>
      </c>
      <c r="Q984" s="4">
        <v>0.7</v>
      </c>
      <c r="R984" s="4">
        <f>Table1[[#This Row],[Precision]]*100</f>
        <v>70</v>
      </c>
      <c r="S984" s="4">
        <v>0.93333333333333302</v>
      </c>
      <c r="T984" s="4">
        <f>Table1[[#This Row],[Recall]]*100</f>
        <v>93.3333333333333</v>
      </c>
      <c r="U984" s="4">
        <v>0.8</v>
      </c>
      <c r="V984" s="4">
        <f>Table1[[#This Row],[F1-Score]]*100</f>
        <v>80</v>
      </c>
      <c r="W984" s="6">
        <v>0.48825407028198198</v>
      </c>
      <c r="X984" s="6">
        <v>4.5640468597412101E-3</v>
      </c>
      <c r="Y984" s="6">
        <v>0.48369002342224099</v>
      </c>
      <c r="Z984" t="s">
        <v>351</v>
      </c>
      <c r="AA984" t="s">
        <v>845</v>
      </c>
    </row>
    <row r="985" spans="1:27" hidden="1" x14ac:dyDescent="0.25">
      <c r="A985">
        <v>163.5</v>
      </c>
      <c r="B985" t="s">
        <v>24</v>
      </c>
      <c r="C985" t="s">
        <v>350</v>
      </c>
      <c r="D985">
        <f>Table1[[#This Row],[numberOfOccurrancesToBeDiscovered]]*Table1[[#This Row],[motifLength]]/Table1[[#This Row],[percentageMotifsOverLog]]*100</f>
        <v>6000</v>
      </c>
      <c r="E985">
        <v>0</v>
      </c>
      <c r="F985">
        <v>5</v>
      </c>
      <c r="G985">
        <v>10</v>
      </c>
      <c r="H985">
        <v>30</v>
      </c>
      <c r="I985">
        <v>20</v>
      </c>
      <c r="J985">
        <v>1</v>
      </c>
      <c r="K985">
        <v>1</v>
      </c>
      <c r="L985">
        <v>30</v>
      </c>
      <c r="M985">
        <v>0</v>
      </c>
      <c r="N985">
        <v>10</v>
      </c>
      <c r="O985" s="1">
        <v>0</v>
      </c>
      <c r="Q985" s="4">
        <v>0</v>
      </c>
      <c r="R985" s="4">
        <f>Table1[[#This Row],[Precision]]*100</f>
        <v>0</v>
      </c>
      <c r="S985" s="4">
        <v>0</v>
      </c>
      <c r="T985" s="4">
        <f>Table1[[#This Row],[Recall]]*100</f>
        <v>0</v>
      </c>
      <c r="U985" s="4">
        <v>0</v>
      </c>
      <c r="V985" s="4">
        <f>Table1[[#This Row],[F1-Score]]*100</f>
        <v>0</v>
      </c>
      <c r="W985" s="6">
        <v>0.37109875679016102</v>
      </c>
      <c r="X985" s="6">
        <v>4.5640468597412101E-3</v>
      </c>
      <c r="Y985" s="6">
        <v>0.36653470993041998</v>
      </c>
      <c r="Z985" t="s">
        <v>351</v>
      </c>
      <c r="AA985" t="s">
        <v>27</v>
      </c>
    </row>
    <row r="986" spans="1:27" hidden="1" x14ac:dyDescent="0.25">
      <c r="A986">
        <v>164</v>
      </c>
      <c r="B986" t="s">
        <v>24</v>
      </c>
      <c r="C986" t="s">
        <v>352</v>
      </c>
      <c r="D986">
        <f>Table1[[#This Row],[numberOfOccurrancesToBeDiscovered]]*Table1[[#This Row],[motifLength]]/Table1[[#This Row],[percentageMotifsOverLog]]*100</f>
        <v>4500</v>
      </c>
      <c r="E986">
        <v>0</v>
      </c>
      <c r="F986">
        <v>10</v>
      </c>
      <c r="G986">
        <v>15</v>
      </c>
      <c r="H986">
        <v>5</v>
      </c>
      <c r="I986">
        <v>-10</v>
      </c>
      <c r="J986">
        <v>1</v>
      </c>
      <c r="K986">
        <v>1</v>
      </c>
      <c r="L986">
        <v>30</v>
      </c>
      <c r="M986">
        <v>0</v>
      </c>
      <c r="N986">
        <v>10</v>
      </c>
      <c r="O986">
        <v>0</v>
      </c>
      <c r="Q986" s="4">
        <v>0</v>
      </c>
      <c r="R986" s="4">
        <f>Table1[[#This Row],[Precision]]*100</f>
        <v>0</v>
      </c>
      <c r="S986" s="4">
        <v>0</v>
      </c>
      <c r="T986" s="4">
        <f>Table1[[#This Row],[Recall]]*100</f>
        <v>0</v>
      </c>
      <c r="U986" s="4">
        <v>0</v>
      </c>
      <c r="V986" s="4">
        <f>Table1[[#This Row],[F1-Score]]*100</f>
        <v>0</v>
      </c>
      <c r="W986" s="6">
        <v>0.231293439865112</v>
      </c>
      <c r="X986" s="6">
        <v>1.8510580062866201E-2</v>
      </c>
      <c r="Y986" s="6">
        <v>0.21278285980224601</v>
      </c>
      <c r="Z986" t="s">
        <v>353</v>
      </c>
      <c r="AA986" t="s">
        <v>27</v>
      </c>
    </row>
    <row r="987" spans="1:27" hidden="1" x14ac:dyDescent="0.25">
      <c r="A987">
        <v>164.1</v>
      </c>
      <c r="B987" t="s">
        <v>24</v>
      </c>
      <c r="C987" t="s">
        <v>352</v>
      </c>
      <c r="D987">
        <f>Table1[[#This Row],[numberOfOccurrancesToBeDiscovered]]*Table1[[#This Row],[motifLength]]/Table1[[#This Row],[percentageMotifsOverLog]]*100</f>
        <v>4500</v>
      </c>
      <c r="E987">
        <v>0</v>
      </c>
      <c r="F987">
        <v>10</v>
      </c>
      <c r="G987">
        <v>15</v>
      </c>
      <c r="H987">
        <v>10</v>
      </c>
      <c r="I987">
        <v>-5</v>
      </c>
      <c r="J987">
        <v>1</v>
      </c>
      <c r="K987">
        <v>1</v>
      </c>
      <c r="L987">
        <v>30</v>
      </c>
      <c r="M987">
        <v>30</v>
      </c>
      <c r="N987">
        <v>40</v>
      </c>
      <c r="O987">
        <v>100</v>
      </c>
      <c r="P987">
        <v>0</v>
      </c>
      <c r="Q987" s="4">
        <v>0.75</v>
      </c>
      <c r="R987" s="4">
        <f>Table1[[#This Row],[Precision]]*100</f>
        <v>75</v>
      </c>
      <c r="S987" s="4">
        <v>1</v>
      </c>
      <c r="T987" s="4">
        <f>Table1[[#This Row],[Recall]]*100</f>
        <v>100</v>
      </c>
      <c r="U987" s="4">
        <v>0.85714285714285698</v>
      </c>
      <c r="V987" s="4">
        <f>Table1[[#This Row],[F1-Score]]*100</f>
        <v>85.714285714285694</v>
      </c>
      <c r="W987" s="6">
        <v>0.36869502067565901</v>
      </c>
      <c r="X987" s="6">
        <v>1.8510580062866201E-2</v>
      </c>
      <c r="Y987" s="6">
        <v>0.35018444061279302</v>
      </c>
      <c r="Z987" t="s">
        <v>353</v>
      </c>
      <c r="AA987" t="s">
        <v>1450</v>
      </c>
    </row>
    <row r="988" spans="1:27" hidden="1" x14ac:dyDescent="0.25">
      <c r="A988">
        <v>164.2</v>
      </c>
      <c r="B988" t="s">
        <v>24</v>
      </c>
      <c r="C988" t="s">
        <v>352</v>
      </c>
      <c r="D988">
        <f>Table1[[#This Row],[numberOfOccurrancesToBeDiscovered]]*Table1[[#This Row],[motifLength]]/Table1[[#This Row],[percentageMotifsOverLog]]*100</f>
        <v>4500</v>
      </c>
      <c r="E988">
        <v>0</v>
      </c>
      <c r="F988">
        <v>10</v>
      </c>
      <c r="G988">
        <v>15</v>
      </c>
      <c r="H988">
        <v>15</v>
      </c>
      <c r="I988">
        <v>0</v>
      </c>
      <c r="J988">
        <v>1</v>
      </c>
      <c r="K988">
        <v>1</v>
      </c>
      <c r="L988">
        <v>30</v>
      </c>
      <c r="M988">
        <v>30</v>
      </c>
      <c r="N988">
        <v>40</v>
      </c>
      <c r="O988" s="1">
        <v>100</v>
      </c>
      <c r="P988">
        <v>0</v>
      </c>
      <c r="Q988" s="4">
        <v>0.75</v>
      </c>
      <c r="R988" s="4">
        <f>Table1[[#This Row],[Precision]]*100</f>
        <v>75</v>
      </c>
      <c r="S988" s="4">
        <v>1</v>
      </c>
      <c r="T988" s="4">
        <f>Table1[[#This Row],[Recall]]*100</f>
        <v>100</v>
      </c>
      <c r="U988" s="4">
        <v>0.85714285714285698</v>
      </c>
      <c r="V988" s="4">
        <f>Table1[[#This Row],[F1-Score]]*100</f>
        <v>85.714285714285694</v>
      </c>
      <c r="W988" s="6">
        <v>0.30941247940063499</v>
      </c>
      <c r="X988" s="6">
        <v>1.8510580062866201E-2</v>
      </c>
      <c r="Y988" s="6">
        <v>0.290901899337769</v>
      </c>
      <c r="Z988" t="s">
        <v>353</v>
      </c>
      <c r="AA988" t="s">
        <v>1450</v>
      </c>
    </row>
    <row r="989" spans="1:27" hidden="1" x14ac:dyDescent="0.25">
      <c r="A989">
        <v>164.3</v>
      </c>
      <c r="B989" t="s">
        <v>24</v>
      </c>
      <c r="C989" t="s">
        <v>352</v>
      </c>
      <c r="D989">
        <f>Table1[[#This Row],[numberOfOccurrancesToBeDiscovered]]*Table1[[#This Row],[motifLength]]/Table1[[#This Row],[percentageMotifsOverLog]]*100</f>
        <v>4500</v>
      </c>
      <c r="E989">
        <v>0</v>
      </c>
      <c r="F989">
        <v>10</v>
      </c>
      <c r="G989">
        <v>15</v>
      </c>
      <c r="H989">
        <v>20</v>
      </c>
      <c r="I989">
        <v>5</v>
      </c>
      <c r="J989">
        <v>1</v>
      </c>
      <c r="K989">
        <v>1</v>
      </c>
      <c r="L989">
        <v>30</v>
      </c>
      <c r="M989">
        <v>29</v>
      </c>
      <c r="N989">
        <v>40</v>
      </c>
      <c r="O989" s="1">
        <v>96.6666666666667</v>
      </c>
      <c r="P989" s="1">
        <v>1</v>
      </c>
      <c r="Q989" s="4">
        <v>0.72499999999999998</v>
      </c>
      <c r="R989" s="4">
        <f>Table1[[#This Row],[Precision]]*100</f>
        <v>72.5</v>
      </c>
      <c r="S989" s="4">
        <v>0.96666666666666701</v>
      </c>
      <c r="T989" s="4">
        <f>Table1[[#This Row],[Recall]]*100</f>
        <v>96.6666666666667</v>
      </c>
      <c r="U989" s="4">
        <v>0.82857142857142896</v>
      </c>
      <c r="V989" s="4">
        <f>Table1[[#This Row],[F1-Score]]*100</f>
        <v>82.85714285714289</v>
      </c>
      <c r="W989" s="6">
        <v>0.30286598205566401</v>
      </c>
      <c r="X989" s="6">
        <v>1.8510580062866201E-2</v>
      </c>
      <c r="Y989" s="6">
        <v>0.28435540199279802</v>
      </c>
      <c r="Z989" t="s">
        <v>353</v>
      </c>
      <c r="AA989" t="s">
        <v>846</v>
      </c>
    </row>
    <row r="990" spans="1:27" hidden="1" x14ac:dyDescent="0.25">
      <c r="A990">
        <v>164.4</v>
      </c>
      <c r="B990" t="s">
        <v>24</v>
      </c>
      <c r="C990" t="s">
        <v>352</v>
      </c>
      <c r="D990">
        <f>Table1[[#This Row],[numberOfOccurrancesToBeDiscovered]]*Table1[[#This Row],[motifLength]]/Table1[[#This Row],[percentageMotifsOverLog]]*100</f>
        <v>4500</v>
      </c>
      <c r="E990">
        <v>0</v>
      </c>
      <c r="F990">
        <v>10</v>
      </c>
      <c r="G990">
        <v>15</v>
      </c>
      <c r="H990">
        <v>25</v>
      </c>
      <c r="I990">
        <v>10</v>
      </c>
      <c r="J990">
        <v>1</v>
      </c>
      <c r="K990">
        <v>1</v>
      </c>
      <c r="L990">
        <v>30</v>
      </c>
      <c r="M990">
        <v>27</v>
      </c>
      <c r="N990">
        <v>40</v>
      </c>
      <c r="O990">
        <v>90</v>
      </c>
      <c r="P990" s="1">
        <v>6.7407407407407396</v>
      </c>
      <c r="Q990" s="4">
        <v>0.67500000000000004</v>
      </c>
      <c r="R990" s="4">
        <f>Table1[[#This Row],[Precision]]*100</f>
        <v>67.5</v>
      </c>
      <c r="S990" s="4">
        <v>0.9</v>
      </c>
      <c r="T990" s="4">
        <f>Table1[[#This Row],[Recall]]*100</f>
        <v>90</v>
      </c>
      <c r="U990" s="4">
        <v>0.77142857142857102</v>
      </c>
      <c r="V990" s="4">
        <f>Table1[[#This Row],[F1-Score]]*100</f>
        <v>77.142857142857096</v>
      </c>
      <c r="W990" s="6">
        <v>0.300647974014282</v>
      </c>
      <c r="X990" s="6">
        <v>1.8510580062866201E-2</v>
      </c>
      <c r="Y990" s="6">
        <v>0.28213739395141602</v>
      </c>
      <c r="Z990" t="s">
        <v>353</v>
      </c>
      <c r="AA990" t="s">
        <v>1451</v>
      </c>
    </row>
    <row r="991" spans="1:27" hidden="1" x14ac:dyDescent="0.25">
      <c r="A991">
        <v>164.5</v>
      </c>
      <c r="B991" t="s">
        <v>24</v>
      </c>
      <c r="C991" t="s">
        <v>352</v>
      </c>
      <c r="D991">
        <f>Table1[[#This Row],[numberOfOccurrancesToBeDiscovered]]*Table1[[#This Row],[motifLength]]/Table1[[#This Row],[percentageMotifsOverLog]]*100</f>
        <v>4500</v>
      </c>
      <c r="E991">
        <v>0</v>
      </c>
      <c r="F991">
        <v>10</v>
      </c>
      <c r="G991">
        <v>15</v>
      </c>
      <c r="H991">
        <v>30</v>
      </c>
      <c r="I991">
        <v>15</v>
      </c>
      <c r="J991">
        <v>1</v>
      </c>
      <c r="K991">
        <v>1</v>
      </c>
      <c r="L991">
        <v>30</v>
      </c>
      <c r="M991">
        <v>12</v>
      </c>
      <c r="N991">
        <v>20</v>
      </c>
      <c r="O991" s="1">
        <v>40</v>
      </c>
      <c r="P991">
        <v>14.75</v>
      </c>
      <c r="Q991" s="4">
        <v>0.6</v>
      </c>
      <c r="R991" s="4">
        <f>Table1[[#This Row],[Precision]]*100</f>
        <v>60</v>
      </c>
      <c r="S991" s="4">
        <v>0.4</v>
      </c>
      <c r="T991" s="4">
        <f>Table1[[#This Row],[Recall]]*100</f>
        <v>40</v>
      </c>
      <c r="U991" s="4">
        <v>0.48</v>
      </c>
      <c r="V991" s="4">
        <f>Table1[[#This Row],[F1-Score]]*100</f>
        <v>48</v>
      </c>
      <c r="W991" s="6">
        <v>0.2605299949646</v>
      </c>
      <c r="X991" s="6">
        <v>1.8510580062866201E-2</v>
      </c>
      <c r="Y991" s="6">
        <v>0.24201941490173301</v>
      </c>
      <c r="Z991" t="s">
        <v>353</v>
      </c>
      <c r="AA991" t="s">
        <v>847</v>
      </c>
    </row>
    <row r="992" spans="1:27" hidden="1" x14ac:dyDescent="0.25">
      <c r="A992">
        <v>165</v>
      </c>
      <c r="B992" t="s">
        <v>24</v>
      </c>
      <c r="C992" t="s">
        <v>354</v>
      </c>
      <c r="D992">
        <f>Table1[[#This Row],[numberOfOccurrancesToBeDiscovered]]*Table1[[#This Row],[motifLength]]/Table1[[#This Row],[percentageMotifsOverLog]]*100</f>
        <v>45000</v>
      </c>
      <c r="E992">
        <v>0</v>
      </c>
      <c r="F992">
        <v>1</v>
      </c>
      <c r="G992">
        <v>15</v>
      </c>
      <c r="H992">
        <v>5</v>
      </c>
      <c r="I992">
        <v>-10</v>
      </c>
      <c r="J992">
        <v>1</v>
      </c>
      <c r="K992">
        <v>1</v>
      </c>
      <c r="L992">
        <v>30</v>
      </c>
      <c r="M992">
        <v>6</v>
      </c>
      <c r="N992">
        <v>10</v>
      </c>
      <c r="O992" s="1">
        <v>20</v>
      </c>
      <c r="P992">
        <v>1</v>
      </c>
      <c r="Q992" s="4">
        <v>0.6</v>
      </c>
      <c r="R992" s="4">
        <f>Table1[[#This Row],[Precision]]*100</f>
        <v>60</v>
      </c>
      <c r="S992" s="4">
        <v>0.2</v>
      </c>
      <c r="T992" s="4">
        <f>Table1[[#This Row],[Recall]]*100</f>
        <v>20</v>
      </c>
      <c r="U992" s="4">
        <v>0.3</v>
      </c>
      <c r="V992" s="4">
        <f>Table1[[#This Row],[F1-Score]]*100</f>
        <v>30</v>
      </c>
      <c r="W992" s="6">
        <v>23.222819805145299</v>
      </c>
      <c r="X992" s="6">
        <v>3.3232927322387702E-2</v>
      </c>
      <c r="Y992" s="6">
        <v>23.189586877822901</v>
      </c>
      <c r="Z992" t="s">
        <v>355</v>
      </c>
      <c r="AA992" t="s">
        <v>1452</v>
      </c>
    </row>
    <row r="993" spans="1:27" hidden="1" x14ac:dyDescent="0.25">
      <c r="A993">
        <v>165.1</v>
      </c>
      <c r="B993" t="s">
        <v>24</v>
      </c>
      <c r="C993" t="s">
        <v>354</v>
      </c>
      <c r="D993">
        <f>Table1[[#This Row],[numberOfOccurrancesToBeDiscovered]]*Table1[[#This Row],[motifLength]]/Table1[[#This Row],[percentageMotifsOverLog]]*100</f>
        <v>45000</v>
      </c>
      <c r="E993">
        <v>0</v>
      </c>
      <c r="F993">
        <v>1</v>
      </c>
      <c r="G993">
        <v>15</v>
      </c>
      <c r="H993">
        <v>10</v>
      </c>
      <c r="I993">
        <v>-5</v>
      </c>
      <c r="J993">
        <v>1</v>
      </c>
      <c r="K993">
        <v>1</v>
      </c>
      <c r="L993">
        <v>30</v>
      </c>
      <c r="M993">
        <v>27</v>
      </c>
      <c r="N993">
        <v>40</v>
      </c>
      <c r="O993" s="1">
        <v>90</v>
      </c>
      <c r="P993">
        <v>1</v>
      </c>
      <c r="Q993" s="4">
        <v>0.67500000000000004</v>
      </c>
      <c r="R993" s="4">
        <f>Table1[[#This Row],[Precision]]*100</f>
        <v>67.5</v>
      </c>
      <c r="S993" s="4">
        <v>0.9</v>
      </c>
      <c r="T993" s="4">
        <f>Table1[[#This Row],[Recall]]*100</f>
        <v>90</v>
      </c>
      <c r="U993" s="4">
        <v>0.77142857142857102</v>
      </c>
      <c r="V993" s="4">
        <f>Table1[[#This Row],[F1-Score]]*100</f>
        <v>77.142857142857096</v>
      </c>
      <c r="W993" s="6">
        <v>23.689229488372799</v>
      </c>
      <c r="X993" s="6">
        <v>3.3232927322387702E-2</v>
      </c>
      <c r="Y993" s="6">
        <v>23.655996561050401</v>
      </c>
      <c r="Z993" t="s">
        <v>355</v>
      </c>
      <c r="AA993" t="s">
        <v>1453</v>
      </c>
    </row>
    <row r="994" spans="1:27" hidden="1" x14ac:dyDescent="0.25">
      <c r="A994">
        <v>165.2</v>
      </c>
      <c r="B994" t="s">
        <v>24</v>
      </c>
      <c r="C994" t="s">
        <v>354</v>
      </c>
      <c r="D994">
        <f>Table1[[#This Row],[numberOfOccurrancesToBeDiscovered]]*Table1[[#This Row],[motifLength]]/Table1[[#This Row],[percentageMotifsOverLog]]*100</f>
        <v>45000</v>
      </c>
      <c r="E994">
        <v>0</v>
      </c>
      <c r="F994">
        <v>1</v>
      </c>
      <c r="G994">
        <v>15</v>
      </c>
      <c r="H994">
        <v>15</v>
      </c>
      <c r="I994">
        <v>0</v>
      </c>
      <c r="J994">
        <v>1</v>
      </c>
      <c r="K994">
        <v>1</v>
      </c>
      <c r="L994">
        <v>30</v>
      </c>
      <c r="M994">
        <v>29</v>
      </c>
      <c r="N994">
        <v>40</v>
      </c>
      <c r="O994">
        <v>96.6666666666667</v>
      </c>
      <c r="P994">
        <v>1.68965517241379</v>
      </c>
      <c r="Q994" s="4">
        <v>0.72499999999999998</v>
      </c>
      <c r="R994" s="4">
        <f>Table1[[#This Row],[Precision]]*100</f>
        <v>72.5</v>
      </c>
      <c r="S994" s="4">
        <v>0.96666666666666701</v>
      </c>
      <c r="T994" s="4">
        <f>Table1[[#This Row],[Recall]]*100</f>
        <v>96.6666666666667</v>
      </c>
      <c r="U994" s="4">
        <v>0.82857142857142896</v>
      </c>
      <c r="V994" s="4">
        <f>Table1[[#This Row],[F1-Score]]*100</f>
        <v>82.85714285714289</v>
      </c>
      <c r="W994" s="6">
        <v>23.726662874221802</v>
      </c>
      <c r="X994" s="6">
        <v>3.3232927322387702E-2</v>
      </c>
      <c r="Y994" s="6">
        <v>23.6934299468994</v>
      </c>
      <c r="Z994" t="s">
        <v>355</v>
      </c>
      <c r="AA994" t="s">
        <v>848</v>
      </c>
    </row>
    <row r="995" spans="1:27" hidden="1" x14ac:dyDescent="0.25">
      <c r="A995">
        <v>165.3</v>
      </c>
      <c r="B995" t="s">
        <v>24</v>
      </c>
      <c r="C995" t="s">
        <v>354</v>
      </c>
      <c r="D995">
        <f>Table1[[#This Row],[numberOfOccurrancesToBeDiscovered]]*Table1[[#This Row],[motifLength]]/Table1[[#This Row],[percentageMotifsOverLog]]*100</f>
        <v>45000</v>
      </c>
      <c r="E995">
        <v>0</v>
      </c>
      <c r="F995">
        <v>1</v>
      </c>
      <c r="G995">
        <v>15</v>
      </c>
      <c r="H995">
        <v>20</v>
      </c>
      <c r="I995">
        <v>5</v>
      </c>
      <c r="J995">
        <v>1</v>
      </c>
      <c r="K995">
        <v>1</v>
      </c>
      <c r="L995">
        <v>30</v>
      </c>
      <c r="M995">
        <v>26</v>
      </c>
      <c r="N995">
        <v>40</v>
      </c>
      <c r="O995" s="1">
        <v>86.6666666666667</v>
      </c>
      <c r="P995">
        <v>1.92307692307692</v>
      </c>
      <c r="Q995" s="4">
        <v>0.65</v>
      </c>
      <c r="R995" s="4">
        <f>Table1[[#This Row],[Precision]]*100</f>
        <v>65</v>
      </c>
      <c r="S995" s="4">
        <v>0.86666666666666703</v>
      </c>
      <c r="T995" s="4">
        <f>Table1[[#This Row],[Recall]]*100</f>
        <v>86.6666666666667</v>
      </c>
      <c r="U995" s="4">
        <v>0.74285714285714299</v>
      </c>
      <c r="V995" s="4">
        <f>Table1[[#This Row],[F1-Score]]*100</f>
        <v>74.285714285714306</v>
      </c>
      <c r="W995" s="6">
        <v>23.1548845767975</v>
      </c>
      <c r="X995" s="6">
        <v>3.3232927322387702E-2</v>
      </c>
      <c r="Y995" s="6">
        <v>23.121651649475101</v>
      </c>
      <c r="Z995" t="s">
        <v>355</v>
      </c>
      <c r="AA995" t="s">
        <v>849</v>
      </c>
    </row>
    <row r="996" spans="1:27" hidden="1" x14ac:dyDescent="0.25">
      <c r="A996">
        <v>165.4</v>
      </c>
      <c r="B996" t="s">
        <v>24</v>
      </c>
      <c r="C996" t="s">
        <v>354</v>
      </c>
      <c r="D996">
        <f>Table1[[#This Row],[numberOfOccurrancesToBeDiscovered]]*Table1[[#This Row],[motifLength]]/Table1[[#This Row],[percentageMotifsOverLog]]*100</f>
        <v>45000</v>
      </c>
      <c r="E996">
        <v>0</v>
      </c>
      <c r="F996">
        <v>1</v>
      </c>
      <c r="G996">
        <v>15</v>
      </c>
      <c r="H996">
        <v>25</v>
      </c>
      <c r="I996">
        <v>10</v>
      </c>
      <c r="J996">
        <v>1</v>
      </c>
      <c r="K996">
        <v>1</v>
      </c>
      <c r="L996">
        <v>30</v>
      </c>
      <c r="M996">
        <v>23</v>
      </c>
      <c r="N996">
        <v>30</v>
      </c>
      <c r="O996">
        <v>76.6666666666667</v>
      </c>
      <c r="P996">
        <v>3.7826086956521698</v>
      </c>
      <c r="Q996" s="4">
        <v>0.76666666666666705</v>
      </c>
      <c r="R996" s="4">
        <f>Table1[[#This Row],[Precision]]*100</f>
        <v>76.6666666666667</v>
      </c>
      <c r="S996" s="4">
        <v>0.76666666666666705</v>
      </c>
      <c r="T996" s="4">
        <f>Table1[[#This Row],[Recall]]*100</f>
        <v>76.6666666666667</v>
      </c>
      <c r="U996" s="4">
        <v>0.76666666666666705</v>
      </c>
      <c r="V996" s="4">
        <f>Table1[[#This Row],[F1-Score]]*100</f>
        <v>76.6666666666667</v>
      </c>
      <c r="W996" s="6">
        <v>23.288268327712998</v>
      </c>
      <c r="X996" s="6">
        <v>3.3232927322387702E-2</v>
      </c>
      <c r="Y996" s="6">
        <v>23.2550354003906</v>
      </c>
      <c r="Z996" t="s">
        <v>355</v>
      </c>
      <c r="AA996" t="s">
        <v>1454</v>
      </c>
    </row>
    <row r="997" spans="1:27" hidden="1" x14ac:dyDescent="0.25">
      <c r="A997">
        <v>165.5</v>
      </c>
      <c r="B997" t="s">
        <v>24</v>
      </c>
      <c r="C997" t="s">
        <v>354</v>
      </c>
      <c r="D997">
        <f>Table1[[#This Row],[numberOfOccurrancesToBeDiscovered]]*Table1[[#This Row],[motifLength]]/Table1[[#This Row],[percentageMotifsOverLog]]*100</f>
        <v>45000</v>
      </c>
      <c r="E997">
        <v>0</v>
      </c>
      <c r="F997">
        <v>1</v>
      </c>
      <c r="G997">
        <v>15</v>
      </c>
      <c r="H997">
        <v>30</v>
      </c>
      <c r="I997">
        <v>15</v>
      </c>
      <c r="J997">
        <v>1</v>
      </c>
      <c r="K997">
        <v>1</v>
      </c>
      <c r="L997">
        <v>30</v>
      </c>
      <c r="M997">
        <v>26</v>
      </c>
      <c r="N997">
        <v>40</v>
      </c>
      <c r="O997">
        <v>86.6666666666667</v>
      </c>
      <c r="P997">
        <v>3.3846153846153801</v>
      </c>
      <c r="Q997" s="4">
        <v>0.65</v>
      </c>
      <c r="R997" s="4">
        <f>Table1[[#This Row],[Precision]]*100</f>
        <v>65</v>
      </c>
      <c r="S997" s="4">
        <v>0.86666666666666703</v>
      </c>
      <c r="T997" s="4">
        <f>Table1[[#This Row],[Recall]]*100</f>
        <v>86.6666666666667</v>
      </c>
      <c r="U997" s="4">
        <v>0.74285714285714299</v>
      </c>
      <c r="V997" s="4">
        <f>Table1[[#This Row],[F1-Score]]*100</f>
        <v>74.285714285714306</v>
      </c>
      <c r="W997" s="6">
        <v>23.095456361770601</v>
      </c>
      <c r="X997" s="6">
        <v>3.3232927322387702E-2</v>
      </c>
      <c r="Y997" s="6">
        <v>23.0622234344482</v>
      </c>
      <c r="Z997" t="s">
        <v>355</v>
      </c>
      <c r="AA997" t="s">
        <v>850</v>
      </c>
    </row>
    <row r="998" spans="1:27" hidden="1" x14ac:dyDescent="0.25">
      <c r="A998">
        <v>166</v>
      </c>
      <c r="B998" t="s">
        <v>24</v>
      </c>
      <c r="C998" t="s">
        <v>356</v>
      </c>
      <c r="D998">
        <f>Table1[[#This Row],[numberOfOccurrancesToBeDiscovered]]*Table1[[#This Row],[motifLength]]/Table1[[#This Row],[percentageMotifsOverLog]]*100</f>
        <v>18000</v>
      </c>
      <c r="E998">
        <v>0</v>
      </c>
      <c r="F998">
        <v>2.5</v>
      </c>
      <c r="G998">
        <v>15</v>
      </c>
      <c r="H998">
        <v>5</v>
      </c>
      <c r="I998">
        <v>-10</v>
      </c>
      <c r="J998">
        <v>1</v>
      </c>
      <c r="K998">
        <v>1</v>
      </c>
      <c r="L998">
        <v>30</v>
      </c>
      <c r="M998">
        <v>30</v>
      </c>
      <c r="N998">
        <v>40</v>
      </c>
      <c r="O998">
        <v>100</v>
      </c>
      <c r="P998">
        <v>0</v>
      </c>
      <c r="Q998" s="4">
        <v>0.75</v>
      </c>
      <c r="R998" s="4">
        <f>Table1[[#This Row],[Precision]]*100</f>
        <v>75</v>
      </c>
      <c r="S998" s="4">
        <v>1</v>
      </c>
      <c r="T998" s="4">
        <f>Table1[[#This Row],[Recall]]*100</f>
        <v>100</v>
      </c>
      <c r="U998" s="4">
        <v>0.85714285714285698</v>
      </c>
      <c r="V998" s="4">
        <f>Table1[[#This Row],[F1-Score]]*100</f>
        <v>85.714285714285694</v>
      </c>
      <c r="W998" s="6">
        <v>3.65055274963379</v>
      </c>
      <c r="X998" s="6">
        <v>3.2636642456054701E-2</v>
      </c>
      <c r="Y998" s="6">
        <v>3.6179161071777299</v>
      </c>
      <c r="Z998" t="s">
        <v>357</v>
      </c>
      <c r="AA998" t="s">
        <v>1455</v>
      </c>
    </row>
    <row r="999" spans="1:27" hidden="1" x14ac:dyDescent="0.25">
      <c r="A999">
        <v>166.1</v>
      </c>
      <c r="B999" t="s">
        <v>24</v>
      </c>
      <c r="C999" t="s">
        <v>356</v>
      </c>
      <c r="D999">
        <f>Table1[[#This Row],[numberOfOccurrancesToBeDiscovered]]*Table1[[#This Row],[motifLength]]/Table1[[#This Row],[percentageMotifsOverLog]]*100</f>
        <v>18000</v>
      </c>
      <c r="E999">
        <v>0</v>
      </c>
      <c r="F999">
        <v>2.5</v>
      </c>
      <c r="G999">
        <v>15</v>
      </c>
      <c r="H999">
        <v>10</v>
      </c>
      <c r="I999">
        <v>-5</v>
      </c>
      <c r="J999">
        <v>1</v>
      </c>
      <c r="K999">
        <v>1</v>
      </c>
      <c r="L999">
        <v>30</v>
      </c>
      <c r="M999">
        <v>30</v>
      </c>
      <c r="N999">
        <v>40</v>
      </c>
      <c r="O999">
        <v>100</v>
      </c>
      <c r="P999">
        <v>0</v>
      </c>
      <c r="Q999" s="4">
        <v>0.75</v>
      </c>
      <c r="R999" s="4">
        <f>Table1[[#This Row],[Precision]]*100</f>
        <v>75</v>
      </c>
      <c r="S999" s="4">
        <v>1</v>
      </c>
      <c r="T999" s="4">
        <f>Table1[[#This Row],[Recall]]*100</f>
        <v>100</v>
      </c>
      <c r="U999" s="4">
        <v>0.85714285714285698</v>
      </c>
      <c r="V999" s="4">
        <f>Table1[[#This Row],[F1-Score]]*100</f>
        <v>85.714285714285694</v>
      </c>
      <c r="W999" s="6">
        <v>3.7335865497589098</v>
      </c>
      <c r="X999" s="6">
        <v>3.2636642456054701E-2</v>
      </c>
      <c r="Y999" s="6">
        <v>3.70094990730286</v>
      </c>
      <c r="Z999" t="s">
        <v>357</v>
      </c>
      <c r="AA999" t="s">
        <v>1455</v>
      </c>
    </row>
    <row r="1000" spans="1:27" hidden="1" x14ac:dyDescent="0.25">
      <c r="A1000">
        <v>166.2</v>
      </c>
      <c r="B1000" t="s">
        <v>24</v>
      </c>
      <c r="C1000" t="s">
        <v>356</v>
      </c>
      <c r="D1000">
        <f>Table1[[#This Row],[numberOfOccurrancesToBeDiscovered]]*Table1[[#This Row],[motifLength]]/Table1[[#This Row],[percentageMotifsOverLog]]*100</f>
        <v>18000</v>
      </c>
      <c r="E1000">
        <v>0</v>
      </c>
      <c r="F1000">
        <v>2.5</v>
      </c>
      <c r="G1000">
        <v>15</v>
      </c>
      <c r="H1000">
        <v>15</v>
      </c>
      <c r="I1000">
        <v>0</v>
      </c>
      <c r="J1000">
        <v>1</v>
      </c>
      <c r="K1000">
        <v>1</v>
      </c>
      <c r="L1000">
        <v>30</v>
      </c>
      <c r="M1000">
        <v>30</v>
      </c>
      <c r="N1000">
        <v>40</v>
      </c>
      <c r="O1000">
        <v>100</v>
      </c>
      <c r="P1000">
        <v>0</v>
      </c>
      <c r="Q1000" s="4">
        <v>0.75</v>
      </c>
      <c r="R1000" s="4">
        <f>Table1[[#This Row],[Precision]]*100</f>
        <v>75</v>
      </c>
      <c r="S1000" s="4">
        <v>1</v>
      </c>
      <c r="T1000" s="4">
        <f>Table1[[#This Row],[Recall]]*100</f>
        <v>100</v>
      </c>
      <c r="U1000" s="4">
        <v>0.85714285714285698</v>
      </c>
      <c r="V1000" s="4">
        <f>Table1[[#This Row],[F1-Score]]*100</f>
        <v>85.714285714285694</v>
      </c>
      <c r="W1000" s="6">
        <v>3.67723536491394</v>
      </c>
      <c r="X1000" s="6">
        <v>3.2636642456054701E-2</v>
      </c>
      <c r="Y1000" s="6">
        <v>3.6445987224578902</v>
      </c>
      <c r="Z1000" t="s">
        <v>357</v>
      </c>
      <c r="AA1000" t="s">
        <v>1455</v>
      </c>
    </row>
    <row r="1001" spans="1:27" hidden="1" x14ac:dyDescent="0.25">
      <c r="A1001">
        <v>166.3</v>
      </c>
      <c r="B1001" t="s">
        <v>24</v>
      </c>
      <c r="C1001" t="s">
        <v>356</v>
      </c>
      <c r="D1001">
        <f>Table1[[#This Row],[numberOfOccurrancesToBeDiscovered]]*Table1[[#This Row],[motifLength]]/Table1[[#This Row],[percentageMotifsOverLog]]*100</f>
        <v>18000</v>
      </c>
      <c r="E1001">
        <v>0</v>
      </c>
      <c r="F1001">
        <v>2.5</v>
      </c>
      <c r="G1001">
        <v>15</v>
      </c>
      <c r="H1001">
        <v>20</v>
      </c>
      <c r="I1001">
        <v>5</v>
      </c>
      <c r="J1001">
        <v>1</v>
      </c>
      <c r="K1001">
        <v>1</v>
      </c>
      <c r="L1001">
        <v>30</v>
      </c>
      <c r="M1001">
        <v>27</v>
      </c>
      <c r="N1001">
        <v>40</v>
      </c>
      <c r="O1001">
        <v>90</v>
      </c>
      <c r="P1001" s="1">
        <v>2.8518518518518499</v>
      </c>
      <c r="Q1001" s="4">
        <v>0.67500000000000004</v>
      </c>
      <c r="R1001" s="4">
        <f>Table1[[#This Row],[Precision]]*100</f>
        <v>67.5</v>
      </c>
      <c r="S1001" s="4">
        <v>0.9</v>
      </c>
      <c r="T1001" s="4">
        <f>Table1[[#This Row],[Recall]]*100</f>
        <v>90</v>
      </c>
      <c r="U1001" s="4">
        <v>0.77142857142857102</v>
      </c>
      <c r="V1001" s="4">
        <f>Table1[[#This Row],[F1-Score]]*100</f>
        <v>77.142857142857096</v>
      </c>
      <c r="W1001" s="6">
        <v>3.7208168506622301</v>
      </c>
      <c r="X1001" s="6">
        <v>3.2636642456054701E-2</v>
      </c>
      <c r="Y1001" s="6">
        <v>3.6881802082061799</v>
      </c>
      <c r="Z1001" t="s">
        <v>357</v>
      </c>
      <c r="AA1001" t="s">
        <v>851</v>
      </c>
    </row>
    <row r="1002" spans="1:27" hidden="1" x14ac:dyDescent="0.25">
      <c r="A1002">
        <v>166.4</v>
      </c>
      <c r="B1002" t="s">
        <v>24</v>
      </c>
      <c r="C1002" t="s">
        <v>356</v>
      </c>
      <c r="D1002">
        <f>Table1[[#This Row],[numberOfOccurrancesToBeDiscovered]]*Table1[[#This Row],[motifLength]]/Table1[[#This Row],[percentageMotifsOverLog]]*100</f>
        <v>18000</v>
      </c>
      <c r="E1002">
        <v>0</v>
      </c>
      <c r="F1002">
        <v>2.5</v>
      </c>
      <c r="G1002">
        <v>15</v>
      </c>
      <c r="H1002">
        <v>25</v>
      </c>
      <c r="I1002">
        <v>10</v>
      </c>
      <c r="J1002">
        <v>1</v>
      </c>
      <c r="K1002">
        <v>1</v>
      </c>
      <c r="L1002">
        <v>30</v>
      </c>
      <c r="M1002">
        <v>27</v>
      </c>
      <c r="N1002">
        <v>40</v>
      </c>
      <c r="O1002" s="1">
        <v>90</v>
      </c>
      <c r="P1002" s="1">
        <v>9.8888888888888893</v>
      </c>
      <c r="Q1002" s="4">
        <v>0.67500000000000004</v>
      </c>
      <c r="R1002" s="4">
        <f>Table1[[#This Row],[Precision]]*100</f>
        <v>67.5</v>
      </c>
      <c r="S1002" s="4">
        <v>0.9</v>
      </c>
      <c r="T1002" s="4">
        <f>Table1[[#This Row],[Recall]]*100</f>
        <v>90</v>
      </c>
      <c r="U1002" s="4">
        <v>0.77142857142857102</v>
      </c>
      <c r="V1002" s="4">
        <f>Table1[[#This Row],[F1-Score]]*100</f>
        <v>77.142857142857096</v>
      </c>
      <c r="W1002" s="6">
        <v>3.7865297794342001</v>
      </c>
      <c r="X1002" s="6">
        <v>3.2636642456054701E-2</v>
      </c>
      <c r="Y1002" s="6">
        <v>3.7538931369781499</v>
      </c>
      <c r="Z1002" t="s">
        <v>357</v>
      </c>
      <c r="AA1002" t="s">
        <v>1456</v>
      </c>
    </row>
    <row r="1003" spans="1:27" hidden="1" x14ac:dyDescent="0.25">
      <c r="A1003">
        <v>166.5</v>
      </c>
      <c r="B1003" t="s">
        <v>24</v>
      </c>
      <c r="C1003" t="s">
        <v>356</v>
      </c>
      <c r="D1003">
        <f>Table1[[#This Row],[numberOfOccurrancesToBeDiscovered]]*Table1[[#This Row],[motifLength]]/Table1[[#This Row],[percentageMotifsOverLog]]*100</f>
        <v>18000</v>
      </c>
      <c r="E1003">
        <v>0</v>
      </c>
      <c r="F1003">
        <v>2.5</v>
      </c>
      <c r="G1003">
        <v>15</v>
      </c>
      <c r="H1003">
        <v>30</v>
      </c>
      <c r="I1003">
        <v>15</v>
      </c>
      <c r="J1003">
        <v>1</v>
      </c>
      <c r="K1003">
        <v>1</v>
      </c>
      <c r="L1003">
        <v>30</v>
      </c>
      <c r="M1003">
        <v>29</v>
      </c>
      <c r="N1003">
        <v>40</v>
      </c>
      <c r="O1003" s="1">
        <v>96.6666666666667</v>
      </c>
      <c r="P1003">
        <v>3.8620689655172402</v>
      </c>
      <c r="Q1003" s="4">
        <v>0.72499999999999998</v>
      </c>
      <c r="R1003" s="4">
        <f>Table1[[#This Row],[Precision]]*100</f>
        <v>72.5</v>
      </c>
      <c r="S1003" s="4">
        <v>0.96666666666666701</v>
      </c>
      <c r="T1003" s="4">
        <f>Table1[[#This Row],[Recall]]*100</f>
        <v>96.6666666666667</v>
      </c>
      <c r="U1003" s="4">
        <v>0.82857142857142896</v>
      </c>
      <c r="V1003" s="4">
        <f>Table1[[#This Row],[F1-Score]]*100</f>
        <v>82.85714285714289</v>
      </c>
      <c r="W1003" s="6">
        <v>3.6905932426452601</v>
      </c>
      <c r="X1003" s="6">
        <v>3.2636642456054701E-2</v>
      </c>
      <c r="Y1003" s="6">
        <v>3.6579566001892099</v>
      </c>
      <c r="Z1003" t="s">
        <v>357</v>
      </c>
      <c r="AA1003" t="s">
        <v>852</v>
      </c>
    </row>
    <row r="1004" spans="1:27" hidden="1" x14ac:dyDescent="0.25">
      <c r="A1004">
        <v>167</v>
      </c>
      <c r="B1004" t="s">
        <v>24</v>
      </c>
      <c r="C1004" t="s">
        <v>358</v>
      </c>
      <c r="D1004">
        <f>Table1[[#This Row],[numberOfOccurrancesToBeDiscovered]]*Table1[[#This Row],[motifLength]]/Table1[[#This Row],[percentageMotifsOverLog]]*100</f>
        <v>9000</v>
      </c>
      <c r="E1004">
        <v>0</v>
      </c>
      <c r="F1004">
        <v>5</v>
      </c>
      <c r="G1004">
        <v>15</v>
      </c>
      <c r="H1004">
        <v>5</v>
      </c>
      <c r="I1004">
        <v>-10</v>
      </c>
      <c r="J1004">
        <v>1</v>
      </c>
      <c r="K1004">
        <v>1</v>
      </c>
      <c r="L1004">
        <v>30</v>
      </c>
      <c r="M1004">
        <v>7</v>
      </c>
      <c r="N1004">
        <v>10</v>
      </c>
      <c r="O1004" s="1">
        <v>23.3333333333333</v>
      </c>
      <c r="P1004">
        <v>1</v>
      </c>
      <c r="Q1004" s="4">
        <v>0.7</v>
      </c>
      <c r="R1004" s="4">
        <f>Table1[[#This Row],[Precision]]*100</f>
        <v>70</v>
      </c>
      <c r="S1004" s="4">
        <v>0.233333333333333</v>
      </c>
      <c r="T1004" s="4">
        <f>Table1[[#This Row],[Recall]]*100</f>
        <v>23.3333333333333</v>
      </c>
      <c r="U1004" s="4">
        <v>0.35</v>
      </c>
      <c r="V1004" s="4">
        <f>Table1[[#This Row],[F1-Score]]*100</f>
        <v>35</v>
      </c>
      <c r="W1004" s="6">
        <v>0.86579394340515103</v>
      </c>
      <c r="X1004" s="6">
        <v>1.5841007232665998E-2</v>
      </c>
      <c r="Y1004" s="6">
        <v>0.84995293617248502</v>
      </c>
      <c r="Z1004" t="s">
        <v>359</v>
      </c>
      <c r="AA1004" t="s">
        <v>853</v>
      </c>
    </row>
    <row r="1005" spans="1:27" hidden="1" x14ac:dyDescent="0.25">
      <c r="A1005">
        <v>167.1</v>
      </c>
      <c r="B1005" t="s">
        <v>24</v>
      </c>
      <c r="C1005" t="s">
        <v>358</v>
      </c>
      <c r="D1005">
        <f>Table1[[#This Row],[numberOfOccurrancesToBeDiscovered]]*Table1[[#This Row],[motifLength]]/Table1[[#This Row],[percentageMotifsOverLog]]*100</f>
        <v>9000</v>
      </c>
      <c r="E1005">
        <v>0</v>
      </c>
      <c r="F1005">
        <v>5</v>
      </c>
      <c r="G1005">
        <v>15</v>
      </c>
      <c r="H1005">
        <v>10</v>
      </c>
      <c r="I1005">
        <v>-5</v>
      </c>
      <c r="J1005">
        <v>1</v>
      </c>
      <c r="K1005">
        <v>1</v>
      </c>
      <c r="L1005">
        <v>30</v>
      </c>
      <c r="M1005">
        <v>20</v>
      </c>
      <c r="N1005">
        <v>30</v>
      </c>
      <c r="O1005">
        <v>66.6666666666667</v>
      </c>
      <c r="P1005">
        <v>1</v>
      </c>
      <c r="Q1005" s="4">
        <v>0.66666666666666696</v>
      </c>
      <c r="R1005" s="4">
        <f>Table1[[#This Row],[Precision]]*100</f>
        <v>66.6666666666667</v>
      </c>
      <c r="S1005" s="4">
        <v>0.66666666666666696</v>
      </c>
      <c r="T1005" s="4">
        <f>Table1[[#This Row],[Recall]]*100</f>
        <v>66.6666666666667</v>
      </c>
      <c r="U1005" s="4">
        <v>0.66666666666666696</v>
      </c>
      <c r="V1005" s="4">
        <f>Table1[[#This Row],[F1-Score]]*100</f>
        <v>66.6666666666667</v>
      </c>
      <c r="W1005" s="6">
        <v>0.98305845260620095</v>
      </c>
      <c r="X1005" s="6">
        <v>1.5841007232665998E-2</v>
      </c>
      <c r="Y1005" s="6">
        <v>0.96721744537353505</v>
      </c>
      <c r="Z1005" t="s">
        <v>359</v>
      </c>
      <c r="AA1005" t="s">
        <v>1457</v>
      </c>
    </row>
    <row r="1006" spans="1:27" hidden="1" x14ac:dyDescent="0.25">
      <c r="A1006">
        <v>167.2</v>
      </c>
      <c r="B1006" t="s">
        <v>24</v>
      </c>
      <c r="C1006" t="s">
        <v>358</v>
      </c>
      <c r="D1006">
        <f>Table1[[#This Row],[numberOfOccurrancesToBeDiscovered]]*Table1[[#This Row],[motifLength]]/Table1[[#This Row],[percentageMotifsOverLog]]*100</f>
        <v>9000</v>
      </c>
      <c r="E1006">
        <v>0</v>
      </c>
      <c r="F1006">
        <v>5</v>
      </c>
      <c r="G1006">
        <v>15</v>
      </c>
      <c r="H1006">
        <v>15</v>
      </c>
      <c r="I1006">
        <v>0</v>
      </c>
      <c r="J1006">
        <v>1</v>
      </c>
      <c r="K1006">
        <v>1</v>
      </c>
      <c r="L1006">
        <v>30</v>
      </c>
      <c r="M1006">
        <v>22</v>
      </c>
      <c r="N1006">
        <v>30</v>
      </c>
      <c r="O1006" s="1">
        <v>73.3333333333333</v>
      </c>
      <c r="P1006">
        <v>1</v>
      </c>
      <c r="Q1006" s="4">
        <v>0.73333333333333295</v>
      </c>
      <c r="R1006" s="4">
        <f>Table1[[#This Row],[Precision]]*100</f>
        <v>73.3333333333333</v>
      </c>
      <c r="S1006" s="4">
        <v>0.73333333333333295</v>
      </c>
      <c r="T1006" s="4">
        <f>Table1[[#This Row],[Recall]]*100</f>
        <v>73.3333333333333</v>
      </c>
      <c r="U1006" s="4">
        <v>0.73333333333333295</v>
      </c>
      <c r="V1006" s="4">
        <f>Table1[[#This Row],[F1-Score]]*100</f>
        <v>73.3333333333333</v>
      </c>
      <c r="W1006" s="6">
        <v>0.97180652618408203</v>
      </c>
      <c r="X1006" s="6">
        <v>1.5841007232665998E-2</v>
      </c>
      <c r="Y1006" s="6">
        <v>0.95596551895141602</v>
      </c>
      <c r="Z1006" t="s">
        <v>359</v>
      </c>
      <c r="AA1006" t="s">
        <v>854</v>
      </c>
    </row>
    <row r="1007" spans="1:27" hidden="1" x14ac:dyDescent="0.25">
      <c r="A1007">
        <v>167.3</v>
      </c>
      <c r="B1007" t="s">
        <v>24</v>
      </c>
      <c r="C1007" t="s">
        <v>358</v>
      </c>
      <c r="D1007">
        <f>Table1[[#This Row],[numberOfOccurrancesToBeDiscovered]]*Table1[[#This Row],[motifLength]]/Table1[[#This Row],[percentageMotifsOverLog]]*100</f>
        <v>9000</v>
      </c>
      <c r="E1007">
        <v>0</v>
      </c>
      <c r="F1007">
        <v>5</v>
      </c>
      <c r="G1007">
        <v>15</v>
      </c>
      <c r="H1007">
        <v>20</v>
      </c>
      <c r="I1007">
        <v>5</v>
      </c>
      <c r="J1007">
        <v>1</v>
      </c>
      <c r="K1007">
        <v>1</v>
      </c>
      <c r="L1007">
        <v>30</v>
      </c>
      <c r="M1007">
        <v>13</v>
      </c>
      <c r="N1007">
        <v>20</v>
      </c>
      <c r="O1007">
        <v>43.3333333333333</v>
      </c>
      <c r="P1007" s="1">
        <v>4</v>
      </c>
      <c r="Q1007" s="4">
        <v>0.65</v>
      </c>
      <c r="R1007" s="4">
        <f>Table1[[#This Row],[Precision]]*100</f>
        <v>65</v>
      </c>
      <c r="S1007" s="4">
        <v>0.43333333333333302</v>
      </c>
      <c r="T1007" s="4">
        <f>Table1[[#This Row],[Recall]]*100</f>
        <v>43.3333333333333</v>
      </c>
      <c r="U1007" s="4">
        <v>0.52</v>
      </c>
      <c r="V1007" s="4">
        <f>Table1[[#This Row],[F1-Score]]*100</f>
        <v>52</v>
      </c>
      <c r="W1007" s="6">
        <v>0.92144823074340798</v>
      </c>
      <c r="X1007" s="6">
        <v>1.5841007232665998E-2</v>
      </c>
      <c r="Y1007" s="6">
        <v>0.90560722351074197</v>
      </c>
      <c r="Z1007" t="s">
        <v>359</v>
      </c>
      <c r="AA1007" t="s">
        <v>1458</v>
      </c>
    </row>
    <row r="1008" spans="1:27" hidden="1" x14ac:dyDescent="0.25">
      <c r="A1008">
        <v>167.4</v>
      </c>
      <c r="B1008" t="s">
        <v>24</v>
      </c>
      <c r="C1008" t="s">
        <v>358</v>
      </c>
      <c r="D1008">
        <f>Table1[[#This Row],[numberOfOccurrancesToBeDiscovered]]*Table1[[#This Row],[motifLength]]/Table1[[#This Row],[percentageMotifsOverLog]]*100</f>
        <v>9000</v>
      </c>
      <c r="E1008">
        <v>0</v>
      </c>
      <c r="F1008">
        <v>5</v>
      </c>
      <c r="G1008">
        <v>15</v>
      </c>
      <c r="H1008">
        <v>25</v>
      </c>
      <c r="I1008">
        <v>10</v>
      </c>
      <c r="J1008">
        <v>1</v>
      </c>
      <c r="K1008">
        <v>1</v>
      </c>
      <c r="L1008">
        <v>30</v>
      </c>
      <c r="M1008">
        <v>3</v>
      </c>
      <c r="N1008">
        <v>10</v>
      </c>
      <c r="O1008">
        <v>10</v>
      </c>
      <c r="P1008" s="1">
        <v>9</v>
      </c>
      <c r="Q1008" s="4">
        <v>0.3</v>
      </c>
      <c r="R1008" s="4">
        <f>Table1[[#This Row],[Precision]]*100</f>
        <v>30</v>
      </c>
      <c r="S1008" s="4">
        <v>0.1</v>
      </c>
      <c r="T1008" s="4">
        <f>Table1[[#This Row],[Recall]]*100</f>
        <v>10</v>
      </c>
      <c r="U1008" s="4">
        <v>0.15</v>
      </c>
      <c r="V1008" s="4">
        <f>Table1[[#This Row],[F1-Score]]*100</f>
        <v>15</v>
      </c>
      <c r="W1008" s="6">
        <v>0.90552473068237305</v>
      </c>
      <c r="X1008" s="6">
        <v>1.5841007232665998E-2</v>
      </c>
      <c r="Y1008" s="6">
        <v>0.88968372344970703</v>
      </c>
      <c r="Z1008" t="s">
        <v>359</v>
      </c>
      <c r="AA1008" t="s">
        <v>855</v>
      </c>
    </row>
    <row r="1009" spans="1:27" hidden="1" x14ac:dyDescent="0.25">
      <c r="A1009">
        <v>167.5</v>
      </c>
      <c r="B1009" t="s">
        <v>24</v>
      </c>
      <c r="C1009" t="s">
        <v>358</v>
      </c>
      <c r="D1009">
        <f>Table1[[#This Row],[numberOfOccurrancesToBeDiscovered]]*Table1[[#This Row],[motifLength]]/Table1[[#This Row],[percentageMotifsOverLog]]*100</f>
        <v>9000</v>
      </c>
      <c r="E1009">
        <v>0</v>
      </c>
      <c r="F1009">
        <v>5</v>
      </c>
      <c r="G1009">
        <v>15</v>
      </c>
      <c r="H1009">
        <v>30</v>
      </c>
      <c r="I1009">
        <v>15</v>
      </c>
      <c r="J1009">
        <v>1</v>
      </c>
      <c r="K1009">
        <v>1</v>
      </c>
      <c r="L1009">
        <v>30</v>
      </c>
      <c r="M1009">
        <v>6</v>
      </c>
      <c r="N1009">
        <v>10</v>
      </c>
      <c r="O1009" s="1">
        <v>20</v>
      </c>
      <c r="P1009" s="1">
        <v>1.3333333333333299</v>
      </c>
      <c r="Q1009" s="4">
        <v>0.6</v>
      </c>
      <c r="R1009" s="4">
        <f>Table1[[#This Row],[Precision]]*100</f>
        <v>60</v>
      </c>
      <c r="S1009" s="4">
        <v>0.2</v>
      </c>
      <c r="T1009" s="4">
        <f>Table1[[#This Row],[Recall]]*100</f>
        <v>20</v>
      </c>
      <c r="U1009" s="4">
        <v>0.3</v>
      </c>
      <c r="V1009" s="4">
        <f>Table1[[#This Row],[F1-Score]]*100</f>
        <v>30</v>
      </c>
      <c r="W1009" s="6">
        <v>0.91127490997314398</v>
      </c>
      <c r="X1009" s="6">
        <v>1.5841007232665998E-2</v>
      </c>
      <c r="Y1009" s="6">
        <v>0.89543390274047896</v>
      </c>
      <c r="Z1009" t="s">
        <v>359</v>
      </c>
      <c r="AA1009" t="s">
        <v>1459</v>
      </c>
    </row>
    <row r="1010" spans="1:27" hidden="1" x14ac:dyDescent="0.25">
      <c r="A1010">
        <v>168</v>
      </c>
      <c r="B1010" t="s">
        <v>24</v>
      </c>
      <c r="C1010" t="s">
        <v>360</v>
      </c>
      <c r="D1010">
        <f>Table1[[#This Row],[numberOfOccurrancesToBeDiscovered]]*Table1[[#This Row],[motifLength]]/Table1[[#This Row],[percentageMotifsOverLog]]*100</f>
        <v>6000</v>
      </c>
      <c r="E1010">
        <v>0</v>
      </c>
      <c r="F1010">
        <v>10</v>
      </c>
      <c r="G1010">
        <v>20</v>
      </c>
      <c r="H1010">
        <v>5</v>
      </c>
      <c r="I1010">
        <v>-15</v>
      </c>
      <c r="J1010">
        <v>1</v>
      </c>
      <c r="K1010">
        <v>1</v>
      </c>
      <c r="L1010">
        <v>30</v>
      </c>
      <c r="M1010">
        <v>5</v>
      </c>
      <c r="N1010">
        <v>10</v>
      </c>
      <c r="O1010">
        <v>16.6666666666667</v>
      </c>
      <c r="P1010">
        <v>1</v>
      </c>
      <c r="Q1010" s="4">
        <v>0.5</v>
      </c>
      <c r="R1010" s="4">
        <f>Table1[[#This Row],[Precision]]*100</f>
        <v>50</v>
      </c>
      <c r="S1010" s="4">
        <v>0.16666666666666699</v>
      </c>
      <c r="T1010" s="4">
        <f>Table1[[#This Row],[Recall]]*100</f>
        <v>16.6666666666667</v>
      </c>
      <c r="U1010" s="4">
        <v>0.25</v>
      </c>
      <c r="V1010" s="4">
        <f>Table1[[#This Row],[F1-Score]]*100</f>
        <v>25</v>
      </c>
      <c r="W1010" s="6">
        <v>0.40079092979431102</v>
      </c>
      <c r="X1010" s="6">
        <v>1.4764547348022501E-2</v>
      </c>
      <c r="Y1010" s="6">
        <v>0.38602638244628901</v>
      </c>
      <c r="Z1010" t="s">
        <v>361</v>
      </c>
      <c r="AA1010" t="s">
        <v>1460</v>
      </c>
    </row>
    <row r="1011" spans="1:27" hidden="1" x14ac:dyDescent="0.25">
      <c r="A1011">
        <v>168.1</v>
      </c>
      <c r="B1011" t="s">
        <v>24</v>
      </c>
      <c r="C1011" t="s">
        <v>360</v>
      </c>
      <c r="D1011">
        <f>Table1[[#This Row],[numberOfOccurrancesToBeDiscovered]]*Table1[[#This Row],[motifLength]]/Table1[[#This Row],[percentageMotifsOverLog]]*100</f>
        <v>6000</v>
      </c>
      <c r="E1011">
        <v>0</v>
      </c>
      <c r="F1011">
        <v>10</v>
      </c>
      <c r="G1011">
        <v>20</v>
      </c>
      <c r="H1011">
        <v>10</v>
      </c>
      <c r="I1011">
        <v>-10</v>
      </c>
      <c r="J1011">
        <v>1</v>
      </c>
      <c r="K1011">
        <v>1</v>
      </c>
      <c r="L1011">
        <v>30</v>
      </c>
      <c r="M1011">
        <v>15</v>
      </c>
      <c r="N1011">
        <v>20</v>
      </c>
      <c r="O1011">
        <v>50</v>
      </c>
      <c r="P1011">
        <v>1</v>
      </c>
      <c r="Q1011" s="4">
        <v>0.75</v>
      </c>
      <c r="R1011" s="4">
        <f>Table1[[#This Row],[Precision]]*100</f>
        <v>75</v>
      </c>
      <c r="S1011" s="4">
        <v>0.5</v>
      </c>
      <c r="T1011" s="4">
        <f>Table1[[#This Row],[Recall]]*100</f>
        <v>50</v>
      </c>
      <c r="U1011" s="4">
        <v>0.6</v>
      </c>
      <c r="V1011" s="4">
        <f>Table1[[#This Row],[F1-Score]]*100</f>
        <v>60</v>
      </c>
      <c r="W1011" s="6">
        <v>0.44759225845336897</v>
      </c>
      <c r="X1011" s="6">
        <v>1.4764547348022501E-2</v>
      </c>
      <c r="Y1011" s="6">
        <v>0.43282771110534701</v>
      </c>
      <c r="Z1011" t="s">
        <v>361</v>
      </c>
      <c r="AA1011" t="s">
        <v>1461</v>
      </c>
    </row>
    <row r="1012" spans="1:27" hidden="1" x14ac:dyDescent="0.25">
      <c r="A1012">
        <v>168.2</v>
      </c>
      <c r="B1012" t="s">
        <v>24</v>
      </c>
      <c r="C1012" t="s">
        <v>360</v>
      </c>
      <c r="D1012">
        <f>Table1[[#This Row],[numberOfOccurrancesToBeDiscovered]]*Table1[[#This Row],[motifLength]]/Table1[[#This Row],[percentageMotifsOverLog]]*100</f>
        <v>6000</v>
      </c>
      <c r="E1012">
        <v>0</v>
      </c>
      <c r="F1012">
        <v>10</v>
      </c>
      <c r="G1012">
        <v>20</v>
      </c>
      <c r="H1012">
        <v>15</v>
      </c>
      <c r="I1012">
        <v>-5</v>
      </c>
      <c r="J1012">
        <v>1</v>
      </c>
      <c r="K1012">
        <v>1</v>
      </c>
      <c r="L1012">
        <v>30</v>
      </c>
      <c r="M1012">
        <v>23</v>
      </c>
      <c r="N1012">
        <v>30</v>
      </c>
      <c r="O1012">
        <v>76.6666666666667</v>
      </c>
      <c r="P1012">
        <v>1</v>
      </c>
      <c r="Q1012" s="4">
        <v>0.76666666666666705</v>
      </c>
      <c r="R1012" s="4">
        <f>Table1[[#This Row],[Precision]]*100</f>
        <v>76.6666666666667</v>
      </c>
      <c r="S1012" s="4">
        <v>0.76666666666666705</v>
      </c>
      <c r="T1012" s="4">
        <f>Table1[[#This Row],[Recall]]*100</f>
        <v>76.6666666666667</v>
      </c>
      <c r="U1012" s="4">
        <v>0.76666666666666705</v>
      </c>
      <c r="V1012" s="4">
        <f>Table1[[#This Row],[F1-Score]]*100</f>
        <v>76.6666666666667</v>
      </c>
      <c r="W1012" s="6">
        <v>0.44830060005187999</v>
      </c>
      <c r="X1012" s="6">
        <v>1.4764547348022501E-2</v>
      </c>
      <c r="Y1012" s="6">
        <v>0.43353605270385698</v>
      </c>
      <c r="Z1012" t="s">
        <v>361</v>
      </c>
      <c r="AA1012" t="s">
        <v>1462</v>
      </c>
    </row>
    <row r="1013" spans="1:27" hidden="1" x14ac:dyDescent="0.25">
      <c r="A1013">
        <v>168.3</v>
      </c>
      <c r="B1013" t="s">
        <v>24</v>
      </c>
      <c r="C1013" t="s">
        <v>360</v>
      </c>
      <c r="D1013">
        <f>Table1[[#This Row],[numberOfOccurrancesToBeDiscovered]]*Table1[[#This Row],[motifLength]]/Table1[[#This Row],[percentageMotifsOverLog]]*100</f>
        <v>6000</v>
      </c>
      <c r="E1013">
        <v>0</v>
      </c>
      <c r="F1013">
        <v>10</v>
      </c>
      <c r="G1013">
        <v>20</v>
      </c>
      <c r="H1013">
        <v>20</v>
      </c>
      <c r="I1013">
        <v>0</v>
      </c>
      <c r="J1013">
        <v>1</v>
      </c>
      <c r="K1013">
        <v>1</v>
      </c>
      <c r="L1013">
        <v>30</v>
      </c>
      <c r="M1013">
        <v>29</v>
      </c>
      <c r="N1013">
        <v>40</v>
      </c>
      <c r="O1013">
        <v>96.6666666666667</v>
      </c>
      <c r="P1013">
        <v>1</v>
      </c>
      <c r="Q1013" s="4">
        <v>0.72499999999999998</v>
      </c>
      <c r="R1013" s="4">
        <f>Table1[[#This Row],[Precision]]*100</f>
        <v>72.5</v>
      </c>
      <c r="S1013" s="4">
        <v>0.96666666666666701</v>
      </c>
      <c r="T1013" s="4">
        <f>Table1[[#This Row],[Recall]]*100</f>
        <v>96.6666666666667</v>
      </c>
      <c r="U1013" s="4">
        <v>0.82857142857142896</v>
      </c>
      <c r="V1013" s="4">
        <f>Table1[[#This Row],[F1-Score]]*100</f>
        <v>82.85714285714289</v>
      </c>
      <c r="W1013" s="6">
        <v>0.51718211174011197</v>
      </c>
      <c r="X1013" s="6">
        <v>1.4764547348022501E-2</v>
      </c>
      <c r="Y1013" s="6">
        <v>0.50241756439208995</v>
      </c>
      <c r="Z1013" t="s">
        <v>361</v>
      </c>
      <c r="AA1013" t="s">
        <v>1463</v>
      </c>
    </row>
    <row r="1014" spans="1:27" hidden="1" x14ac:dyDescent="0.25">
      <c r="A1014">
        <v>168.4</v>
      </c>
      <c r="B1014" t="s">
        <v>24</v>
      </c>
      <c r="C1014" t="s">
        <v>360</v>
      </c>
      <c r="D1014">
        <f>Table1[[#This Row],[numberOfOccurrancesToBeDiscovered]]*Table1[[#This Row],[motifLength]]/Table1[[#This Row],[percentageMotifsOverLog]]*100</f>
        <v>6000</v>
      </c>
      <c r="E1014">
        <v>0</v>
      </c>
      <c r="F1014">
        <v>10</v>
      </c>
      <c r="G1014">
        <v>20</v>
      </c>
      <c r="H1014">
        <v>25</v>
      </c>
      <c r="I1014">
        <v>5</v>
      </c>
      <c r="J1014">
        <v>1</v>
      </c>
      <c r="K1014">
        <v>1</v>
      </c>
      <c r="L1014">
        <v>30</v>
      </c>
      <c r="M1014">
        <v>28</v>
      </c>
      <c r="N1014">
        <v>40</v>
      </c>
      <c r="O1014">
        <v>93.3333333333333</v>
      </c>
      <c r="P1014">
        <v>2.8214285714285698</v>
      </c>
      <c r="Q1014" s="4">
        <v>0.7</v>
      </c>
      <c r="R1014" s="4">
        <f>Table1[[#This Row],[Precision]]*100</f>
        <v>70</v>
      </c>
      <c r="S1014" s="4">
        <v>0.93333333333333302</v>
      </c>
      <c r="T1014" s="4">
        <f>Table1[[#This Row],[Recall]]*100</f>
        <v>93.3333333333333</v>
      </c>
      <c r="U1014" s="4">
        <v>0.8</v>
      </c>
      <c r="V1014" s="4">
        <f>Table1[[#This Row],[F1-Score]]*100</f>
        <v>80</v>
      </c>
      <c r="W1014" s="6">
        <v>0.51322984695434604</v>
      </c>
      <c r="X1014" s="6">
        <v>1.4764547348022501E-2</v>
      </c>
      <c r="Y1014" s="6">
        <v>0.49846529960632302</v>
      </c>
      <c r="Z1014" t="s">
        <v>361</v>
      </c>
      <c r="AA1014" t="s">
        <v>856</v>
      </c>
    </row>
    <row r="1015" spans="1:27" hidden="1" x14ac:dyDescent="0.25">
      <c r="A1015">
        <v>168.5</v>
      </c>
      <c r="B1015" t="s">
        <v>24</v>
      </c>
      <c r="C1015" t="s">
        <v>360</v>
      </c>
      <c r="D1015">
        <f>Table1[[#This Row],[numberOfOccurrancesToBeDiscovered]]*Table1[[#This Row],[motifLength]]/Table1[[#This Row],[percentageMotifsOverLog]]*100</f>
        <v>6000</v>
      </c>
      <c r="E1015">
        <v>0</v>
      </c>
      <c r="F1015">
        <v>10</v>
      </c>
      <c r="G1015">
        <v>20</v>
      </c>
      <c r="H1015">
        <v>30</v>
      </c>
      <c r="I1015">
        <v>10</v>
      </c>
      <c r="J1015">
        <v>1</v>
      </c>
      <c r="K1015">
        <v>1</v>
      </c>
      <c r="L1015">
        <v>30</v>
      </c>
      <c r="M1015">
        <v>26</v>
      </c>
      <c r="N1015">
        <v>40</v>
      </c>
      <c r="O1015" s="1">
        <v>86.6666666666667</v>
      </c>
      <c r="P1015">
        <v>2.4615384615384599</v>
      </c>
      <c r="Q1015" s="4">
        <v>0.65</v>
      </c>
      <c r="R1015" s="4">
        <f>Table1[[#This Row],[Precision]]*100</f>
        <v>65</v>
      </c>
      <c r="S1015" s="4">
        <v>0.86666666666666703</v>
      </c>
      <c r="T1015" s="4">
        <f>Table1[[#This Row],[Recall]]*100</f>
        <v>86.6666666666667</v>
      </c>
      <c r="U1015" s="4">
        <v>0.74285714285714299</v>
      </c>
      <c r="V1015" s="4">
        <f>Table1[[#This Row],[F1-Score]]*100</f>
        <v>74.285714285714306</v>
      </c>
      <c r="W1015" s="6">
        <v>0.480177402496338</v>
      </c>
      <c r="X1015" s="6">
        <v>1.4764547348022501E-2</v>
      </c>
      <c r="Y1015" s="6">
        <v>0.46541285514831499</v>
      </c>
      <c r="Z1015" t="s">
        <v>361</v>
      </c>
      <c r="AA1015" t="s">
        <v>1464</v>
      </c>
    </row>
    <row r="1016" spans="1:27" hidden="1" x14ac:dyDescent="0.25">
      <c r="A1016">
        <v>169</v>
      </c>
      <c r="B1016" t="s">
        <v>24</v>
      </c>
      <c r="C1016" t="s">
        <v>362</v>
      </c>
      <c r="D1016">
        <f>Table1[[#This Row],[numberOfOccurrancesToBeDiscovered]]*Table1[[#This Row],[motifLength]]/Table1[[#This Row],[percentageMotifsOverLog]]*100</f>
        <v>60000</v>
      </c>
      <c r="E1016">
        <v>0</v>
      </c>
      <c r="F1016">
        <v>1</v>
      </c>
      <c r="G1016">
        <v>20</v>
      </c>
      <c r="H1016">
        <v>5</v>
      </c>
      <c r="I1016">
        <v>-15</v>
      </c>
      <c r="J1016">
        <v>1</v>
      </c>
      <c r="K1016">
        <v>1</v>
      </c>
      <c r="L1016">
        <v>30</v>
      </c>
      <c r="M1016">
        <v>2</v>
      </c>
      <c r="N1016">
        <v>10</v>
      </c>
      <c r="O1016">
        <v>6.6666666666666696</v>
      </c>
      <c r="P1016">
        <v>1</v>
      </c>
      <c r="Q1016" s="4">
        <v>0.2</v>
      </c>
      <c r="R1016" s="4">
        <f>Table1[[#This Row],[Precision]]*100</f>
        <v>20</v>
      </c>
      <c r="S1016" s="4">
        <v>6.6666666666666693E-2</v>
      </c>
      <c r="T1016" s="4">
        <f>Table1[[#This Row],[Recall]]*100</f>
        <v>6.6666666666666696</v>
      </c>
      <c r="U1016" s="4">
        <v>0.1</v>
      </c>
      <c r="V1016" s="4">
        <f>Table1[[#This Row],[F1-Score]]*100</f>
        <v>10</v>
      </c>
      <c r="W1016" s="6">
        <v>41.010637760162403</v>
      </c>
      <c r="X1016" s="6">
        <v>4.7085762023925802E-2</v>
      </c>
      <c r="Y1016" s="6">
        <v>40.963551998138399</v>
      </c>
      <c r="Z1016" t="s">
        <v>363</v>
      </c>
      <c r="AA1016" t="s">
        <v>1465</v>
      </c>
    </row>
    <row r="1017" spans="1:27" hidden="1" x14ac:dyDescent="0.25">
      <c r="A1017">
        <v>169.1</v>
      </c>
      <c r="B1017" t="s">
        <v>24</v>
      </c>
      <c r="C1017" t="s">
        <v>362</v>
      </c>
      <c r="D1017">
        <f>Table1[[#This Row],[numberOfOccurrancesToBeDiscovered]]*Table1[[#This Row],[motifLength]]/Table1[[#This Row],[percentageMotifsOverLog]]*100</f>
        <v>60000</v>
      </c>
      <c r="E1017">
        <v>0</v>
      </c>
      <c r="F1017">
        <v>1</v>
      </c>
      <c r="G1017">
        <v>20</v>
      </c>
      <c r="H1017">
        <v>10</v>
      </c>
      <c r="I1017">
        <v>-10</v>
      </c>
      <c r="J1017">
        <v>1</v>
      </c>
      <c r="K1017">
        <v>1</v>
      </c>
      <c r="L1017">
        <v>30</v>
      </c>
      <c r="M1017">
        <v>11</v>
      </c>
      <c r="N1017">
        <v>20</v>
      </c>
      <c r="O1017" s="1">
        <v>36.6666666666667</v>
      </c>
      <c r="P1017">
        <v>1</v>
      </c>
      <c r="Q1017" s="4">
        <v>0.55000000000000004</v>
      </c>
      <c r="R1017" s="4">
        <f>Table1[[#This Row],[Precision]]*100</f>
        <v>55.000000000000007</v>
      </c>
      <c r="S1017" s="4">
        <v>0.36666666666666697</v>
      </c>
      <c r="T1017" s="4">
        <f>Table1[[#This Row],[Recall]]*100</f>
        <v>36.6666666666667</v>
      </c>
      <c r="U1017" s="4">
        <v>0.44</v>
      </c>
      <c r="V1017" s="4">
        <f>Table1[[#This Row],[F1-Score]]*100</f>
        <v>44</v>
      </c>
      <c r="W1017" s="6">
        <v>41.4736137390137</v>
      </c>
      <c r="X1017" s="6">
        <v>4.7085762023925802E-2</v>
      </c>
      <c r="Y1017" s="6">
        <v>41.426527976989703</v>
      </c>
      <c r="Z1017" t="s">
        <v>363</v>
      </c>
      <c r="AA1017" t="s">
        <v>1466</v>
      </c>
    </row>
    <row r="1018" spans="1:27" hidden="1" x14ac:dyDescent="0.25">
      <c r="A1018">
        <v>169.2</v>
      </c>
      <c r="B1018" t="s">
        <v>24</v>
      </c>
      <c r="C1018" t="s">
        <v>362</v>
      </c>
      <c r="D1018">
        <f>Table1[[#This Row],[numberOfOccurrancesToBeDiscovered]]*Table1[[#This Row],[motifLength]]/Table1[[#This Row],[percentageMotifsOverLog]]*100</f>
        <v>60000</v>
      </c>
      <c r="E1018">
        <v>0</v>
      </c>
      <c r="F1018">
        <v>1</v>
      </c>
      <c r="G1018">
        <v>20</v>
      </c>
      <c r="H1018">
        <v>15</v>
      </c>
      <c r="I1018">
        <v>-5</v>
      </c>
      <c r="J1018">
        <v>1</v>
      </c>
      <c r="K1018">
        <v>1</v>
      </c>
      <c r="L1018">
        <v>30</v>
      </c>
      <c r="M1018">
        <v>15</v>
      </c>
      <c r="N1018">
        <v>20</v>
      </c>
      <c r="O1018" s="1">
        <v>50</v>
      </c>
      <c r="P1018">
        <v>1</v>
      </c>
      <c r="Q1018" s="4">
        <v>0.75</v>
      </c>
      <c r="R1018" s="4">
        <f>Table1[[#This Row],[Precision]]*100</f>
        <v>75</v>
      </c>
      <c r="S1018" s="4">
        <v>0.5</v>
      </c>
      <c r="T1018" s="4">
        <f>Table1[[#This Row],[Recall]]*100</f>
        <v>50</v>
      </c>
      <c r="U1018" s="4">
        <v>0.6</v>
      </c>
      <c r="V1018" s="4">
        <f>Table1[[#This Row],[F1-Score]]*100</f>
        <v>60</v>
      </c>
      <c r="W1018" s="6">
        <v>41.207674741745002</v>
      </c>
      <c r="X1018" s="6">
        <v>4.7085762023925802E-2</v>
      </c>
      <c r="Y1018" s="6">
        <v>41.160588979721098</v>
      </c>
      <c r="Z1018" t="s">
        <v>363</v>
      </c>
      <c r="AA1018" t="s">
        <v>1467</v>
      </c>
    </row>
    <row r="1019" spans="1:27" hidden="1" x14ac:dyDescent="0.25">
      <c r="A1019">
        <v>169.3</v>
      </c>
      <c r="B1019" t="s">
        <v>24</v>
      </c>
      <c r="C1019" t="s">
        <v>362</v>
      </c>
      <c r="D1019">
        <f>Table1[[#This Row],[numberOfOccurrancesToBeDiscovered]]*Table1[[#This Row],[motifLength]]/Table1[[#This Row],[percentageMotifsOverLog]]*100</f>
        <v>60000</v>
      </c>
      <c r="E1019">
        <v>0</v>
      </c>
      <c r="F1019">
        <v>1</v>
      </c>
      <c r="G1019">
        <v>20</v>
      </c>
      <c r="H1019">
        <v>20</v>
      </c>
      <c r="I1019">
        <v>0</v>
      </c>
      <c r="J1019">
        <v>1</v>
      </c>
      <c r="K1019">
        <v>1</v>
      </c>
      <c r="L1019">
        <v>30</v>
      </c>
      <c r="M1019">
        <v>18</v>
      </c>
      <c r="N1019">
        <v>30</v>
      </c>
      <c r="O1019">
        <v>60</v>
      </c>
      <c r="P1019" s="1">
        <v>1</v>
      </c>
      <c r="Q1019" s="4">
        <v>0.6</v>
      </c>
      <c r="R1019" s="4">
        <f>Table1[[#This Row],[Precision]]*100</f>
        <v>60</v>
      </c>
      <c r="S1019" s="4">
        <v>0.6</v>
      </c>
      <c r="T1019" s="4">
        <f>Table1[[#This Row],[Recall]]*100</f>
        <v>60</v>
      </c>
      <c r="U1019" s="4">
        <v>0.6</v>
      </c>
      <c r="V1019" s="4">
        <f>Table1[[#This Row],[F1-Score]]*100</f>
        <v>60</v>
      </c>
      <c r="W1019" s="6">
        <v>41.707094430923497</v>
      </c>
      <c r="X1019" s="6">
        <v>4.7085762023925802E-2</v>
      </c>
      <c r="Y1019" s="6">
        <v>41.660008668899501</v>
      </c>
      <c r="Z1019" t="s">
        <v>363</v>
      </c>
      <c r="AA1019" t="s">
        <v>857</v>
      </c>
    </row>
    <row r="1020" spans="1:27" hidden="1" x14ac:dyDescent="0.25">
      <c r="A1020">
        <v>169.4</v>
      </c>
      <c r="B1020" t="s">
        <v>24</v>
      </c>
      <c r="C1020" t="s">
        <v>362</v>
      </c>
      <c r="D1020">
        <f>Table1[[#This Row],[numberOfOccurrancesToBeDiscovered]]*Table1[[#This Row],[motifLength]]/Table1[[#This Row],[percentageMotifsOverLog]]*100</f>
        <v>60000</v>
      </c>
      <c r="E1020">
        <v>0</v>
      </c>
      <c r="F1020">
        <v>1</v>
      </c>
      <c r="G1020">
        <v>20</v>
      </c>
      <c r="H1020">
        <v>25</v>
      </c>
      <c r="I1020">
        <v>5</v>
      </c>
      <c r="J1020">
        <v>1</v>
      </c>
      <c r="K1020">
        <v>1</v>
      </c>
      <c r="L1020">
        <v>30</v>
      </c>
      <c r="M1020">
        <v>23</v>
      </c>
      <c r="N1020">
        <v>30</v>
      </c>
      <c r="O1020" s="1">
        <v>76.6666666666667</v>
      </c>
      <c r="P1020">
        <v>3.1739130434782599</v>
      </c>
      <c r="Q1020" s="4">
        <v>0.76666666666666705</v>
      </c>
      <c r="R1020" s="4">
        <f>Table1[[#This Row],[Precision]]*100</f>
        <v>76.6666666666667</v>
      </c>
      <c r="S1020" s="4">
        <v>0.76666666666666705</v>
      </c>
      <c r="T1020" s="4">
        <f>Table1[[#This Row],[Recall]]*100</f>
        <v>76.6666666666667</v>
      </c>
      <c r="U1020" s="4">
        <v>0.76666666666666705</v>
      </c>
      <c r="V1020" s="4">
        <f>Table1[[#This Row],[F1-Score]]*100</f>
        <v>76.6666666666667</v>
      </c>
      <c r="W1020" s="6">
        <v>41.824105501174898</v>
      </c>
      <c r="X1020" s="6">
        <v>4.7085762023925802E-2</v>
      </c>
      <c r="Y1020" s="6">
        <v>41.777019739151001</v>
      </c>
      <c r="Z1020" t="s">
        <v>363</v>
      </c>
      <c r="AA1020" t="s">
        <v>1468</v>
      </c>
    </row>
    <row r="1021" spans="1:27" hidden="1" x14ac:dyDescent="0.25">
      <c r="A1021">
        <v>169.5</v>
      </c>
      <c r="B1021" t="s">
        <v>24</v>
      </c>
      <c r="C1021" t="s">
        <v>362</v>
      </c>
      <c r="D1021">
        <f>Table1[[#This Row],[numberOfOccurrancesToBeDiscovered]]*Table1[[#This Row],[motifLength]]/Table1[[#This Row],[percentageMotifsOverLog]]*100</f>
        <v>60000</v>
      </c>
      <c r="E1021">
        <v>0</v>
      </c>
      <c r="F1021">
        <v>1</v>
      </c>
      <c r="G1021">
        <v>20</v>
      </c>
      <c r="H1021">
        <v>30</v>
      </c>
      <c r="I1021">
        <v>10</v>
      </c>
      <c r="J1021">
        <v>1</v>
      </c>
      <c r="K1021">
        <v>1</v>
      </c>
      <c r="L1021">
        <v>30</v>
      </c>
      <c r="M1021">
        <v>25</v>
      </c>
      <c r="N1021">
        <v>40</v>
      </c>
      <c r="O1021" s="1">
        <v>83.3333333333333</v>
      </c>
      <c r="P1021">
        <v>1.32</v>
      </c>
      <c r="Q1021" s="4">
        <v>0.625</v>
      </c>
      <c r="R1021" s="4">
        <f>Table1[[#This Row],[Precision]]*100</f>
        <v>62.5</v>
      </c>
      <c r="S1021" s="4">
        <v>0.83333333333333304</v>
      </c>
      <c r="T1021" s="4">
        <f>Table1[[#This Row],[Recall]]*100</f>
        <v>83.3333333333333</v>
      </c>
      <c r="U1021" s="4">
        <v>0.71428571428571397</v>
      </c>
      <c r="V1021" s="4">
        <f>Table1[[#This Row],[F1-Score]]*100</f>
        <v>71.428571428571402</v>
      </c>
      <c r="W1021" s="6">
        <v>42.874366521835299</v>
      </c>
      <c r="X1021" s="6">
        <v>4.7085762023925802E-2</v>
      </c>
      <c r="Y1021" s="6">
        <v>42.827280759811401</v>
      </c>
      <c r="Z1021" t="s">
        <v>363</v>
      </c>
      <c r="AA1021" t="s">
        <v>858</v>
      </c>
    </row>
    <row r="1022" spans="1:27" hidden="1" x14ac:dyDescent="0.25">
      <c r="A1022">
        <v>170</v>
      </c>
      <c r="B1022" t="s">
        <v>24</v>
      </c>
      <c r="C1022" t="s">
        <v>364</v>
      </c>
      <c r="D1022">
        <f>Table1[[#This Row],[numberOfOccurrancesToBeDiscovered]]*Table1[[#This Row],[motifLength]]/Table1[[#This Row],[percentageMotifsOverLog]]*100</f>
        <v>24000</v>
      </c>
      <c r="E1022">
        <v>0</v>
      </c>
      <c r="F1022">
        <v>2.5</v>
      </c>
      <c r="G1022">
        <v>20</v>
      </c>
      <c r="H1022">
        <v>5</v>
      </c>
      <c r="I1022">
        <v>-15</v>
      </c>
      <c r="J1022">
        <v>1</v>
      </c>
      <c r="K1022">
        <v>1</v>
      </c>
      <c r="L1022">
        <v>30</v>
      </c>
      <c r="M1022">
        <v>30</v>
      </c>
      <c r="N1022">
        <v>40</v>
      </c>
      <c r="O1022">
        <v>100</v>
      </c>
      <c r="P1022">
        <v>0</v>
      </c>
      <c r="Q1022" s="4">
        <v>0.75</v>
      </c>
      <c r="R1022" s="4">
        <f>Table1[[#This Row],[Precision]]*100</f>
        <v>75</v>
      </c>
      <c r="S1022" s="4">
        <v>1</v>
      </c>
      <c r="T1022" s="4">
        <f>Table1[[#This Row],[Recall]]*100</f>
        <v>100</v>
      </c>
      <c r="U1022" s="4">
        <v>0.85714285714285698</v>
      </c>
      <c r="V1022" s="4">
        <f>Table1[[#This Row],[F1-Score]]*100</f>
        <v>85.714285714285694</v>
      </c>
      <c r="W1022" s="6">
        <v>7.1350729465484601</v>
      </c>
      <c r="X1022" s="6">
        <v>5.0044298171997098E-2</v>
      </c>
      <c r="Y1022" s="6">
        <v>7.0850286483764702</v>
      </c>
      <c r="Z1022" t="s">
        <v>365</v>
      </c>
      <c r="AA1022" t="s">
        <v>859</v>
      </c>
    </row>
    <row r="1023" spans="1:27" hidden="1" x14ac:dyDescent="0.25">
      <c r="A1023">
        <v>170.1</v>
      </c>
      <c r="B1023" t="s">
        <v>24</v>
      </c>
      <c r="C1023" t="s">
        <v>364</v>
      </c>
      <c r="D1023">
        <f>Table1[[#This Row],[numberOfOccurrancesToBeDiscovered]]*Table1[[#This Row],[motifLength]]/Table1[[#This Row],[percentageMotifsOverLog]]*100</f>
        <v>24000</v>
      </c>
      <c r="E1023">
        <v>0</v>
      </c>
      <c r="F1023">
        <v>2.5</v>
      </c>
      <c r="G1023">
        <v>20</v>
      </c>
      <c r="H1023">
        <v>10</v>
      </c>
      <c r="I1023">
        <v>-10</v>
      </c>
      <c r="J1023">
        <v>1</v>
      </c>
      <c r="K1023">
        <v>1</v>
      </c>
      <c r="L1023">
        <v>30</v>
      </c>
      <c r="M1023">
        <v>30</v>
      </c>
      <c r="N1023">
        <v>40</v>
      </c>
      <c r="O1023">
        <v>100</v>
      </c>
      <c r="P1023">
        <v>0</v>
      </c>
      <c r="Q1023" s="4">
        <v>0.75</v>
      </c>
      <c r="R1023" s="4">
        <f>Table1[[#This Row],[Precision]]*100</f>
        <v>75</v>
      </c>
      <c r="S1023" s="4">
        <v>1</v>
      </c>
      <c r="T1023" s="4">
        <f>Table1[[#This Row],[Recall]]*100</f>
        <v>100</v>
      </c>
      <c r="U1023" s="4">
        <v>0.85714285714285698</v>
      </c>
      <c r="V1023" s="4">
        <f>Table1[[#This Row],[F1-Score]]*100</f>
        <v>85.714285714285694</v>
      </c>
      <c r="W1023" s="6">
        <v>6.9185380935668901</v>
      </c>
      <c r="X1023" s="6">
        <v>5.0044298171997098E-2</v>
      </c>
      <c r="Y1023" s="6">
        <v>6.8684937953949001</v>
      </c>
      <c r="Z1023" t="s">
        <v>365</v>
      </c>
      <c r="AA1023" t="s">
        <v>859</v>
      </c>
    </row>
    <row r="1024" spans="1:27" hidden="1" x14ac:dyDescent="0.25">
      <c r="A1024">
        <v>170.2</v>
      </c>
      <c r="B1024" t="s">
        <v>24</v>
      </c>
      <c r="C1024" t="s">
        <v>364</v>
      </c>
      <c r="D1024">
        <f>Table1[[#This Row],[numberOfOccurrancesToBeDiscovered]]*Table1[[#This Row],[motifLength]]/Table1[[#This Row],[percentageMotifsOverLog]]*100</f>
        <v>24000</v>
      </c>
      <c r="E1024">
        <v>0</v>
      </c>
      <c r="F1024">
        <v>2.5</v>
      </c>
      <c r="G1024">
        <v>20</v>
      </c>
      <c r="H1024">
        <v>15</v>
      </c>
      <c r="I1024">
        <v>-5</v>
      </c>
      <c r="J1024">
        <v>1</v>
      </c>
      <c r="K1024">
        <v>1</v>
      </c>
      <c r="L1024">
        <v>30</v>
      </c>
      <c r="M1024">
        <v>30</v>
      </c>
      <c r="N1024">
        <v>40</v>
      </c>
      <c r="O1024" s="1">
        <v>100</v>
      </c>
      <c r="P1024">
        <v>0</v>
      </c>
      <c r="Q1024" s="4">
        <v>0.75</v>
      </c>
      <c r="R1024" s="4">
        <f>Table1[[#This Row],[Precision]]*100</f>
        <v>75</v>
      </c>
      <c r="S1024" s="4">
        <v>1</v>
      </c>
      <c r="T1024" s="4">
        <f>Table1[[#This Row],[Recall]]*100</f>
        <v>100</v>
      </c>
      <c r="U1024" s="4">
        <v>0.85714285714285698</v>
      </c>
      <c r="V1024" s="4">
        <f>Table1[[#This Row],[F1-Score]]*100</f>
        <v>85.714285714285694</v>
      </c>
      <c r="W1024" s="6">
        <v>7.0018253326415998</v>
      </c>
      <c r="X1024" s="6">
        <v>5.0044298171997098E-2</v>
      </c>
      <c r="Y1024" s="6">
        <v>6.9517810344696001</v>
      </c>
      <c r="Z1024" t="s">
        <v>365</v>
      </c>
      <c r="AA1024" t="s">
        <v>859</v>
      </c>
    </row>
    <row r="1025" spans="1:27" hidden="1" x14ac:dyDescent="0.25">
      <c r="A1025">
        <v>170.3</v>
      </c>
      <c r="B1025" t="s">
        <v>24</v>
      </c>
      <c r="C1025" t="s">
        <v>364</v>
      </c>
      <c r="D1025">
        <f>Table1[[#This Row],[numberOfOccurrancesToBeDiscovered]]*Table1[[#This Row],[motifLength]]/Table1[[#This Row],[percentageMotifsOverLog]]*100</f>
        <v>24000</v>
      </c>
      <c r="E1025">
        <v>0</v>
      </c>
      <c r="F1025">
        <v>2.5</v>
      </c>
      <c r="G1025">
        <v>20</v>
      </c>
      <c r="H1025">
        <v>20</v>
      </c>
      <c r="I1025">
        <v>0</v>
      </c>
      <c r="J1025">
        <v>1</v>
      </c>
      <c r="K1025">
        <v>1</v>
      </c>
      <c r="L1025">
        <v>30</v>
      </c>
      <c r="M1025">
        <v>30</v>
      </c>
      <c r="N1025">
        <v>40</v>
      </c>
      <c r="O1025">
        <v>100</v>
      </c>
      <c r="P1025" s="1">
        <v>0</v>
      </c>
      <c r="Q1025" s="4">
        <v>0.75</v>
      </c>
      <c r="R1025" s="4">
        <f>Table1[[#This Row],[Precision]]*100</f>
        <v>75</v>
      </c>
      <c r="S1025" s="4">
        <v>1</v>
      </c>
      <c r="T1025" s="4">
        <f>Table1[[#This Row],[Recall]]*100</f>
        <v>100</v>
      </c>
      <c r="U1025" s="4">
        <v>0.85714285714285698</v>
      </c>
      <c r="V1025" s="4">
        <f>Table1[[#This Row],[F1-Score]]*100</f>
        <v>85.714285714285694</v>
      </c>
      <c r="W1025" s="6">
        <v>7.0853013992309597</v>
      </c>
      <c r="X1025" s="6">
        <v>5.0044298171997098E-2</v>
      </c>
      <c r="Y1025" s="6">
        <v>7.03525710105896</v>
      </c>
      <c r="Z1025" t="s">
        <v>365</v>
      </c>
      <c r="AA1025" t="s">
        <v>859</v>
      </c>
    </row>
    <row r="1026" spans="1:27" hidden="1" x14ac:dyDescent="0.25">
      <c r="A1026">
        <v>170.4</v>
      </c>
      <c r="B1026" t="s">
        <v>24</v>
      </c>
      <c r="C1026" t="s">
        <v>364</v>
      </c>
      <c r="D1026">
        <f>Table1[[#This Row],[numberOfOccurrancesToBeDiscovered]]*Table1[[#This Row],[motifLength]]/Table1[[#This Row],[percentageMotifsOverLog]]*100</f>
        <v>24000</v>
      </c>
      <c r="E1026">
        <v>0</v>
      </c>
      <c r="F1026">
        <v>2.5</v>
      </c>
      <c r="G1026">
        <v>20</v>
      </c>
      <c r="H1026">
        <v>25</v>
      </c>
      <c r="I1026">
        <v>5</v>
      </c>
      <c r="J1026">
        <v>1</v>
      </c>
      <c r="K1026">
        <v>1</v>
      </c>
      <c r="L1026">
        <v>30</v>
      </c>
      <c r="M1026">
        <v>29</v>
      </c>
      <c r="N1026">
        <v>40</v>
      </c>
      <c r="O1026" s="1">
        <v>96.6666666666667</v>
      </c>
      <c r="P1026">
        <v>1.13793103448276</v>
      </c>
      <c r="Q1026" s="4">
        <v>0.72499999999999998</v>
      </c>
      <c r="R1026" s="4">
        <f>Table1[[#This Row],[Precision]]*100</f>
        <v>72.5</v>
      </c>
      <c r="S1026" s="4">
        <v>0.96666666666666701</v>
      </c>
      <c r="T1026" s="4">
        <f>Table1[[#This Row],[Recall]]*100</f>
        <v>96.6666666666667</v>
      </c>
      <c r="U1026" s="4">
        <v>0.82857142857142896</v>
      </c>
      <c r="V1026" s="4">
        <f>Table1[[#This Row],[F1-Score]]*100</f>
        <v>82.85714285714289</v>
      </c>
      <c r="W1026" s="6">
        <v>6.9530441761016899</v>
      </c>
      <c r="X1026" s="6">
        <v>5.0044298171997098E-2</v>
      </c>
      <c r="Y1026" s="6">
        <v>6.9029998779296902</v>
      </c>
      <c r="Z1026" t="s">
        <v>365</v>
      </c>
      <c r="AA1026" t="s">
        <v>860</v>
      </c>
    </row>
    <row r="1027" spans="1:27" hidden="1" x14ac:dyDescent="0.25">
      <c r="A1027">
        <v>170.5</v>
      </c>
      <c r="B1027" t="s">
        <v>24</v>
      </c>
      <c r="C1027" t="s">
        <v>364</v>
      </c>
      <c r="D1027">
        <f>Table1[[#This Row],[numberOfOccurrancesToBeDiscovered]]*Table1[[#This Row],[motifLength]]/Table1[[#This Row],[percentageMotifsOverLog]]*100</f>
        <v>24000</v>
      </c>
      <c r="E1027">
        <v>0</v>
      </c>
      <c r="F1027">
        <v>2.5</v>
      </c>
      <c r="G1027">
        <v>20</v>
      </c>
      <c r="H1027">
        <v>30</v>
      </c>
      <c r="I1027">
        <v>10</v>
      </c>
      <c r="J1027">
        <v>1</v>
      </c>
      <c r="K1027">
        <v>1</v>
      </c>
      <c r="L1027">
        <v>30</v>
      </c>
      <c r="M1027">
        <v>28</v>
      </c>
      <c r="N1027">
        <v>40</v>
      </c>
      <c r="O1027" s="1">
        <v>93.3333333333333</v>
      </c>
      <c r="P1027">
        <v>2.9285714285714302</v>
      </c>
      <c r="Q1027" s="4">
        <v>0.7</v>
      </c>
      <c r="R1027" s="4">
        <f>Table1[[#This Row],[Precision]]*100</f>
        <v>70</v>
      </c>
      <c r="S1027" s="4">
        <v>0.93333333333333302</v>
      </c>
      <c r="T1027" s="4">
        <f>Table1[[#This Row],[Recall]]*100</f>
        <v>93.3333333333333</v>
      </c>
      <c r="U1027" s="4">
        <v>0.8</v>
      </c>
      <c r="V1027" s="4">
        <f>Table1[[#This Row],[F1-Score]]*100</f>
        <v>80</v>
      </c>
      <c r="W1027" s="6">
        <v>7.0336754322052002</v>
      </c>
      <c r="X1027" s="6">
        <v>5.0044298171997098E-2</v>
      </c>
      <c r="Y1027" s="6">
        <v>6.9836311340331996</v>
      </c>
      <c r="Z1027" t="s">
        <v>365</v>
      </c>
      <c r="AA1027" t="s">
        <v>861</v>
      </c>
    </row>
    <row r="1028" spans="1:27" hidden="1" x14ac:dyDescent="0.25">
      <c r="A1028">
        <v>171</v>
      </c>
      <c r="B1028" t="s">
        <v>24</v>
      </c>
      <c r="C1028" t="s">
        <v>366</v>
      </c>
      <c r="D1028">
        <f>Table1[[#This Row],[numberOfOccurrancesToBeDiscovered]]*Table1[[#This Row],[motifLength]]/Table1[[#This Row],[percentageMotifsOverLog]]*100</f>
        <v>12000</v>
      </c>
      <c r="E1028">
        <v>0</v>
      </c>
      <c r="F1028">
        <v>5</v>
      </c>
      <c r="G1028">
        <v>20</v>
      </c>
      <c r="H1028">
        <v>5</v>
      </c>
      <c r="I1028">
        <v>-15</v>
      </c>
      <c r="J1028">
        <v>1</v>
      </c>
      <c r="K1028">
        <v>1</v>
      </c>
      <c r="L1028">
        <v>30</v>
      </c>
      <c r="M1028">
        <v>30</v>
      </c>
      <c r="N1028">
        <v>40</v>
      </c>
      <c r="O1028">
        <v>100</v>
      </c>
      <c r="P1028">
        <v>0</v>
      </c>
      <c r="Q1028" s="4">
        <v>0.75</v>
      </c>
      <c r="R1028" s="4">
        <f>Table1[[#This Row],[Precision]]*100</f>
        <v>75</v>
      </c>
      <c r="S1028" s="4">
        <v>1</v>
      </c>
      <c r="T1028" s="4">
        <f>Table1[[#This Row],[Recall]]*100</f>
        <v>100</v>
      </c>
      <c r="U1028" s="4">
        <v>0.85714285714285698</v>
      </c>
      <c r="V1028" s="4">
        <f>Table1[[#This Row],[F1-Score]]*100</f>
        <v>85.714285714285694</v>
      </c>
      <c r="W1028" s="6">
        <v>1.77461361885071</v>
      </c>
      <c r="X1028" s="6">
        <v>3.1650304794311503E-2</v>
      </c>
      <c r="Y1028" s="6">
        <v>1.7429633140564</v>
      </c>
      <c r="Z1028" t="s">
        <v>367</v>
      </c>
      <c r="AA1028" t="s">
        <v>1469</v>
      </c>
    </row>
    <row r="1029" spans="1:27" hidden="1" x14ac:dyDescent="0.25">
      <c r="A1029">
        <v>171.1</v>
      </c>
      <c r="B1029" t="s">
        <v>24</v>
      </c>
      <c r="C1029" t="s">
        <v>366</v>
      </c>
      <c r="D1029">
        <f>Table1[[#This Row],[numberOfOccurrancesToBeDiscovered]]*Table1[[#This Row],[motifLength]]/Table1[[#This Row],[percentageMotifsOverLog]]*100</f>
        <v>12000</v>
      </c>
      <c r="E1029">
        <v>0</v>
      </c>
      <c r="F1029">
        <v>5</v>
      </c>
      <c r="G1029">
        <v>20</v>
      </c>
      <c r="H1029">
        <v>10</v>
      </c>
      <c r="I1029">
        <v>-10</v>
      </c>
      <c r="J1029">
        <v>1</v>
      </c>
      <c r="K1029">
        <v>1</v>
      </c>
      <c r="L1029">
        <v>30</v>
      </c>
      <c r="M1029">
        <v>30</v>
      </c>
      <c r="N1029">
        <v>40</v>
      </c>
      <c r="O1029" s="1">
        <v>100</v>
      </c>
      <c r="P1029">
        <v>0</v>
      </c>
      <c r="Q1029" s="4">
        <v>0.75</v>
      </c>
      <c r="R1029" s="4">
        <f>Table1[[#This Row],[Precision]]*100</f>
        <v>75</v>
      </c>
      <c r="S1029" s="4">
        <v>1</v>
      </c>
      <c r="T1029" s="4">
        <f>Table1[[#This Row],[Recall]]*100</f>
        <v>100</v>
      </c>
      <c r="U1029" s="4">
        <v>0.85714285714285698</v>
      </c>
      <c r="V1029" s="4">
        <f>Table1[[#This Row],[F1-Score]]*100</f>
        <v>85.714285714285694</v>
      </c>
      <c r="W1029" s="6">
        <v>1.78860092163086</v>
      </c>
      <c r="X1029" s="6">
        <v>3.1650304794311503E-2</v>
      </c>
      <c r="Y1029" s="6">
        <v>1.7569506168365501</v>
      </c>
      <c r="Z1029" t="s">
        <v>367</v>
      </c>
      <c r="AA1029" t="s">
        <v>1469</v>
      </c>
    </row>
    <row r="1030" spans="1:27" hidden="1" x14ac:dyDescent="0.25">
      <c r="A1030">
        <v>171.2</v>
      </c>
      <c r="B1030" t="s">
        <v>24</v>
      </c>
      <c r="C1030" t="s">
        <v>366</v>
      </c>
      <c r="D1030">
        <f>Table1[[#This Row],[numberOfOccurrancesToBeDiscovered]]*Table1[[#This Row],[motifLength]]/Table1[[#This Row],[percentageMotifsOverLog]]*100</f>
        <v>12000</v>
      </c>
      <c r="E1030">
        <v>0</v>
      </c>
      <c r="F1030">
        <v>5</v>
      </c>
      <c r="G1030">
        <v>20</v>
      </c>
      <c r="H1030">
        <v>15</v>
      </c>
      <c r="I1030">
        <v>-5</v>
      </c>
      <c r="J1030">
        <v>1</v>
      </c>
      <c r="K1030">
        <v>1</v>
      </c>
      <c r="L1030">
        <v>30</v>
      </c>
      <c r="M1030">
        <v>30</v>
      </c>
      <c r="N1030">
        <v>40</v>
      </c>
      <c r="O1030" s="1">
        <v>100</v>
      </c>
      <c r="P1030">
        <v>1.1000000000000001</v>
      </c>
      <c r="Q1030" s="4">
        <v>0.75</v>
      </c>
      <c r="R1030" s="4">
        <f>Table1[[#This Row],[Precision]]*100</f>
        <v>75</v>
      </c>
      <c r="S1030" s="4">
        <v>1</v>
      </c>
      <c r="T1030" s="4">
        <f>Table1[[#This Row],[Recall]]*100</f>
        <v>100</v>
      </c>
      <c r="U1030" s="4">
        <v>0.85714285714285698</v>
      </c>
      <c r="V1030" s="4">
        <f>Table1[[#This Row],[F1-Score]]*100</f>
        <v>85.714285714285694</v>
      </c>
      <c r="W1030" s="6">
        <v>1.78574442863464</v>
      </c>
      <c r="X1030" s="6">
        <v>3.1650304794311503E-2</v>
      </c>
      <c r="Y1030" s="6">
        <v>1.75409412384033</v>
      </c>
      <c r="Z1030" t="s">
        <v>367</v>
      </c>
      <c r="AA1030" t="s">
        <v>1470</v>
      </c>
    </row>
    <row r="1031" spans="1:27" hidden="1" x14ac:dyDescent="0.25">
      <c r="A1031">
        <v>171.3</v>
      </c>
      <c r="B1031" t="s">
        <v>24</v>
      </c>
      <c r="C1031" t="s">
        <v>366</v>
      </c>
      <c r="D1031">
        <f>Table1[[#This Row],[numberOfOccurrancesToBeDiscovered]]*Table1[[#This Row],[motifLength]]/Table1[[#This Row],[percentageMotifsOverLog]]*100</f>
        <v>12000</v>
      </c>
      <c r="E1031">
        <v>0</v>
      </c>
      <c r="F1031">
        <v>5</v>
      </c>
      <c r="G1031">
        <v>20</v>
      </c>
      <c r="H1031">
        <v>20</v>
      </c>
      <c r="I1031">
        <v>0</v>
      </c>
      <c r="J1031">
        <v>1</v>
      </c>
      <c r="K1031">
        <v>1</v>
      </c>
      <c r="L1031">
        <v>30</v>
      </c>
      <c r="M1031">
        <v>30</v>
      </c>
      <c r="N1031">
        <v>40</v>
      </c>
      <c r="O1031" s="1">
        <v>100</v>
      </c>
      <c r="P1031" s="1">
        <v>1.1000000000000001</v>
      </c>
      <c r="Q1031" s="4">
        <v>0.75</v>
      </c>
      <c r="R1031" s="4">
        <f>Table1[[#This Row],[Precision]]*100</f>
        <v>75</v>
      </c>
      <c r="S1031" s="4">
        <v>1</v>
      </c>
      <c r="T1031" s="4">
        <f>Table1[[#This Row],[Recall]]*100</f>
        <v>100</v>
      </c>
      <c r="U1031" s="4">
        <v>0.85714285714285698</v>
      </c>
      <c r="V1031" s="4">
        <f>Table1[[#This Row],[F1-Score]]*100</f>
        <v>85.714285714285694</v>
      </c>
      <c r="W1031" s="6">
        <v>1.7652070522308401</v>
      </c>
      <c r="X1031" s="6">
        <v>3.1650304794311503E-2</v>
      </c>
      <c r="Y1031" s="6">
        <v>1.7335567474365201</v>
      </c>
      <c r="Z1031" t="s">
        <v>367</v>
      </c>
      <c r="AA1031" t="s">
        <v>1470</v>
      </c>
    </row>
    <row r="1032" spans="1:27" hidden="1" x14ac:dyDescent="0.25">
      <c r="A1032">
        <v>171.4</v>
      </c>
      <c r="B1032" t="s">
        <v>24</v>
      </c>
      <c r="C1032" t="s">
        <v>366</v>
      </c>
      <c r="D1032">
        <f>Table1[[#This Row],[numberOfOccurrancesToBeDiscovered]]*Table1[[#This Row],[motifLength]]/Table1[[#This Row],[percentageMotifsOverLog]]*100</f>
        <v>12000</v>
      </c>
      <c r="E1032">
        <v>0</v>
      </c>
      <c r="F1032">
        <v>5</v>
      </c>
      <c r="G1032">
        <v>20</v>
      </c>
      <c r="H1032">
        <v>25</v>
      </c>
      <c r="I1032">
        <v>5</v>
      </c>
      <c r="J1032">
        <v>1</v>
      </c>
      <c r="K1032">
        <v>1</v>
      </c>
      <c r="L1032">
        <v>30</v>
      </c>
      <c r="M1032">
        <v>30</v>
      </c>
      <c r="N1032">
        <v>40</v>
      </c>
      <c r="O1032">
        <v>100</v>
      </c>
      <c r="P1032" s="1">
        <v>4.1666666666666696</v>
      </c>
      <c r="Q1032" s="4">
        <v>0.75</v>
      </c>
      <c r="R1032" s="4">
        <f>Table1[[#This Row],[Precision]]*100</f>
        <v>75</v>
      </c>
      <c r="S1032" s="4">
        <v>1</v>
      </c>
      <c r="T1032" s="4">
        <f>Table1[[#This Row],[Recall]]*100</f>
        <v>100</v>
      </c>
      <c r="U1032" s="4">
        <v>0.85714285714285698</v>
      </c>
      <c r="V1032" s="4">
        <f>Table1[[#This Row],[F1-Score]]*100</f>
        <v>85.714285714285694</v>
      </c>
      <c r="W1032" s="6">
        <v>1.76700615882874</v>
      </c>
      <c r="X1032" s="6">
        <v>3.1650304794311503E-2</v>
      </c>
      <c r="Y1032" s="6">
        <v>1.7353558540344201</v>
      </c>
      <c r="Z1032" t="s">
        <v>367</v>
      </c>
      <c r="AA1032" t="s">
        <v>862</v>
      </c>
    </row>
    <row r="1033" spans="1:27" hidden="1" x14ac:dyDescent="0.25">
      <c r="A1033">
        <v>171.5</v>
      </c>
      <c r="B1033" t="s">
        <v>24</v>
      </c>
      <c r="C1033" t="s">
        <v>366</v>
      </c>
      <c r="D1033">
        <f>Table1[[#This Row],[numberOfOccurrancesToBeDiscovered]]*Table1[[#This Row],[motifLength]]/Table1[[#This Row],[percentageMotifsOverLog]]*100</f>
        <v>12000</v>
      </c>
      <c r="E1033">
        <v>0</v>
      </c>
      <c r="F1033">
        <v>5</v>
      </c>
      <c r="G1033">
        <v>20</v>
      </c>
      <c r="H1033">
        <v>30</v>
      </c>
      <c r="I1033">
        <v>10</v>
      </c>
      <c r="J1033">
        <v>1</v>
      </c>
      <c r="K1033">
        <v>1</v>
      </c>
      <c r="L1033">
        <v>30</v>
      </c>
      <c r="M1033">
        <v>30</v>
      </c>
      <c r="N1033">
        <v>40</v>
      </c>
      <c r="O1033" s="1">
        <v>100</v>
      </c>
      <c r="P1033" s="1">
        <v>3.1</v>
      </c>
      <c r="Q1033" s="4">
        <v>0.75</v>
      </c>
      <c r="R1033" s="4">
        <f>Table1[[#This Row],[Precision]]*100</f>
        <v>75</v>
      </c>
      <c r="S1033" s="4">
        <v>1</v>
      </c>
      <c r="T1033" s="4">
        <f>Table1[[#This Row],[Recall]]*100</f>
        <v>100</v>
      </c>
      <c r="U1033" s="4">
        <v>0.85714285714285698</v>
      </c>
      <c r="V1033" s="4">
        <f>Table1[[#This Row],[F1-Score]]*100</f>
        <v>85.714285714285694</v>
      </c>
      <c r="W1033" s="6">
        <v>1.7950804233551001</v>
      </c>
      <c r="X1033" s="6">
        <v>3.1650304794311503E-2</v>
      </c>
      <c r="Y1033" s="6">
        <v>1.7634301185607899</v>
      </c>
      <c r="Z1033" t="s">
        <v>367</v>
      </c>
      <c r="AA1033" t="s">
        <v>863</v>
      </c>
    </row>
    <row r="1034" spans="1:27" hidden="1" x14ac:dyDescent="0.25">
      <c r="A1034">
        <v>172</v>
      </c>
      <c r="B1034" t="s">
        <v>24</v>
      </c>
      <c r="C1034" t="s">
        <v>368</v>
      </c>
      <c r="D1034">
        <f>Table1[[#This Row],[numberOfOccurrancesToBeDiscovered]]*Table1[[#This Row],[motifLength]]/Table1[[#This Row],[percentageMotifsOverLog]]*100</f>
        <v>7500</v>
      </c>
      <c r="E1034">
        <v>0</v>
      </c>
      <c r="F1034">
        <v>10</v>
      </c>
      <c r="G1034">
        <v>25</v>
      </c>
      <c r="H1034">
        <v>5</v>
      </c>
      <c r="I1034">
        <v>-20</v>
      </c>
      <c r="J1034">
        <v>1</v>
      </c>
      <c r="K1034">
        <v>1</v>
      </c>
      <c r="L1034">
        <v>30</v>
      </c>
      <c r="M1034">
        <v>3</v>
      </c>
      <c r="N1034">
        <v>10</v>
      </c>
      <c r="O1034">
        <v>10</v>
      </c>
      <c r="P1034">
        <v>1</v>
      </c>
      <c r="Q1034" s="4">
        <v>0.3</v>
      </c>
      <c r="R1034" s="4">
        <f>Table1[[#This Row],[Precision]]*100</f>
        <v>30</v>
      </c>
      <c r="S1034" s="4">
        <v>0.1</v>
      </c>
      <c r="T1034" s="4">
        <f>Table1[[#This Row],[Recall]]*100</f>
        <v>10</v>
      </c>
      <c r="U1034" s="4">
        <v>0.15</v>
      </c>
      <c r="V1034" s="4">
        <f>Table1[[#This Row],[F1-Score]]*100</f>
        <v>15</v>
      </c>
      <c r="W1034" s="6">
        <v>0.63168025016784701</v>
      </c>
      <c r="X1034" s="6">
        <v>1.30846500396729E-2</v>
      </c>
      <c r="Y1034" s="6">
        <v>0.61859560012817405</v>
      </c>
      <c r="Z1034" t="s">
        <v>369</v>
      </c>
      <c r="AA1034" t="s">
        <v>1471</v>
      </c>
    </row>
    <row r="1035" spans="1:27" hidden="1" x14ac:dyDescent="0.25">
      <c r="A1035">
        <v>172.1</v>
      </c>
      <c r="B1035" t="s">
        <v>24</v>
      </c>
      <c r="C1035" t="s">
        <v>368</v>
      </c>
      <c r="D1035">
        <f>Table1[[#This Row],[numberOfOccurrancesToBeDiscovered]]*Table1[[#This Row],[motifLength]]/Table1[[#This Row],[percentageMotifsOverLog]]*100</f>
        <v>7500</v>
      </c>
      <c r="E1035">
        <v>0</v>
      </c>
      <c r="F1035">
        <v>10</v>
      </c>
      <c r="G1035">
        <v>25</v>
      </c>
      <c r="H1035">
        <v>10</v>
      </c>
      <c r="I1035">
        <v>-15</v>
      </c>
      <c r="J1035">
        <v>1</v>
      </c>
      <c r="K1035">
        <v>1</v>
      </c>
      <c r="L1035">
        <v>30</v>
      </c>
      <c r="M1035">
        <v>14</v>
      </c>
      <c r="N1035">
        <v>20</v>
      </c>
      <c r="O1035">
        <v>46.6666666666667</v>
      </c>
      <c r="P1035">
        <v>1</v>
      </c>
      <c r="Q1035" s="4">
        <v>0.7</v>
      </c>
      <c r="R1035" s="4">
        <f>Table1[[#This Row],[Precision]]*100</f>
        <v>70</v>
      </c>
      <c r="S1035" s="4">
        <v>0.46666666666666701</v>
      </c>
      <c r="T1035" s="4">
        <f>Table1[[#This Row],[Recall]]*100</f>
        <v>46.6666666666667</v>
      </c>
      <c r="U1035" s="4">
        <v>0.56000000000000005</v>
      </c>
      <c r="V1035" s="4">
        <f>Table1[[#This Row],[F1-Score]]*100</f>
        <v>56.000000000000007</v>
      </c>
      <c r="W1035" s="6">
        <v>0.68886256217956499</v>
      </c>
      <c r="X1035" s="6">
        <v>1.30846500396729E-2</v>
      </c>
      <c r="Y1035" s="6">
        <v>0.67577791213989302</v>
      </c>
      <c r="Z1035" t="s">
        <v>369</v>
      </c>
      <c r="AA1035" t="s">
        <v>864</v>
      </c>
    </row>
    <row r="1036" spans="1:27" hidden="1" x14ac:dyDescent="0.25">
      <c r="A1036">
        <v>172.2</v>
      </c>
      <c r="B1036" t="s">
        <v>24</v>
      </c>
      <c r="C1036" t="s">
        <v>368</v>
      </c>
      <c r="D1036">
        <f>Table1[[#This Row],[numberOfOccurrancesToBeDiscovered]]*Table1[[#This Row],[motifLength]]/Table1[[#This Row],[percentageMotifsOverLog]]*100</f>
        <v>7500</v>
      </c>
      <c r="E1036">
        <v>0</v>
      </c>
      <c r="F1036">
        <v>10</v>
      </c>
      <c r="G1036">
        <v>25</v>
      </c>
      <c r="H1036">
        <v>15</v>
      </c>
      <c r="I1036">
        <v>-10</v>
      </c>
      <c r="J1036">
        <v>1</v>
      </c>
      <c r="K1036">
        <v>1</v>
      </c>
      <c r="L1036">
        <v>30</v>
      </c>
      <c r="M1036">
        <v>17</v>
      </c>
      <c r="N1036">
        <v>30</v>
      </c>
      <c r="O1036">
        <v>56.6666666666667</v>
      </c>
      <c r="P1036">
        <v>1</v>
      </c>
      <c r="Q1036" s="4">
        <v>0.56666666666666698</v>
      </c>
      <c r="R1036" s="4">
        <f>Table1[[#This Row],[Precision]]*100</f>
        <v>56.6666666666667</v>
      </c>
      <c r="S1036" s="4">
        <v>0.56666666666666698</v>
      </c>
      <c r="T1036" s="4">
        <f>Table1[[#This Row],[Recall]]*100</f>
        <v>56.6666666666667</v>
      </c>
      <c r="U1036" s="4">
        <v>0.56666666666666698</v>
      </c>
      <c r="V1036" s="4">
        <f>Table1[[#This Row],[F1-Score]]*100</f>
        <v>56.6666666666667</v>
      </c>
      <c r="W1036" s="6">
        <v>0.72671294212341297</v>
      </c>
      <c r="X1036" s="6">
        <v>1.30846500396729E-2</v>
      </c>
      <c r="Y1036" s="6">
        <v>0.71362829208374001</v>
      </c>
      <c r="Z1036" t="s">
        <v>369</v>
      </c>
      <c r="AA1036" t="s">
        <v>1472</v>
      </c>
    </row>
    <row r="1037" spans="1:27" hidden="1" x14ac:dyDescent="0.25">
      <c r="A1037">
        <v>172.3</v>
      </c>
      <c r="B1037" t="s">
        <v>24</v>
      </c>
      <c r="C1037" t="s">
        <v>368</v>
      </c>
      <c r="D1037">
        <f>Table1[[#This Row],[numberOfOccurrancesToBeDiscovered]]*Table1[[#This Row],[motifLength]]/Table1[[#This Row],[percentageMotifsOverLog]]*100</f>
        <v>7500</v>
      </c>
      <c r="E1037">
        <v>0</v>
      </c>
      <c r="F1037">
        <v>10</v>
      </c>
      <c r="G1037">
        <v>25</v>
      </c>
      <c r="H1037">
        <v>20</v>
      </c>
      <c r="I1037">
        <v>-5</v>
      </c>
      <c r="J1037">
        <v>1</v>
      </c>
      <c r="K1037">
        <v>1</v>
      </c>
      <c r="L1037">
        <v>30</v>
      </c>
      <c r="M1037">
        <v>17</v>
      </c>
      <c r="N1037">
        <v>30</v>
      </c>
      <c r="O1037">
        <v>56.6666666666667</v>
      </c>
      <c r="P1037">
        <v>1</v>
      </c>
      <c r="Q1037" s="4">
        <v>0.56666666666666698</v>
      </c>
      <c r="R1037" s="4">
        <f>Table1[[#This Row],[Precision]]*100</f>
        <v>56.6666666666667</v>
      </c>
      <c r="S1037" s="4">
        <v>0.56666666666666698</v>
      </c>
      <c r="T1037" s="4">
        <f>Table1[[#This Row],[Recall]]*100</f>
        <v>56.6666666666667</v>
      </c>
      <c r="U1037" s="4">
        <v>0.56666666666666698</v>
      </c>
      <c r="V1037" s="4">
        <f>Table1[[#This Row],[F1-Score]]*100</f>
        <v>56.6666666666667</v>
      </c>
      <c r="W1037" s="6">
        <v>0.701133012771606</v>
      </c>
      <c r="X1037" s="6">
        <v>1.30846500396729E-2</v>
      </c>
      <c r="Y1037" s="6">
        <v>0.68804836273193404</v>
      </c>
      <c r="Z1037" t="s">
        <v>369</v>
      </c>
      <c r="AA1037" t="s">
        <v>1472</v>
      </c>
    </row>
    <row r="1038" spans="1:27" hidden="1" x14ac:dyDescent="0.25">
      <c r="A1038">
        <v>172.4</v>
      </c>
      <c r="B1038" t="s">
        <v>24</v>
      </c>
      <c r="C1038" t="s">
        <v>368</v>
      </c>
      <c r="D1038">
        <f>Table1[[#This Row],[numberOfOccurrancesToBeDiscovered]]*Table1[[#This Row],[motifLength]]/Table1[[#This Row],[percentageMotifsOverLog]]*100</f>
        <v>7500</v>
      </c>
      <c r="E1038">
        <v>0</v>
      </c>
      <c r="F1038">
        <v>10</v>
      </c>
      <c r="G1038">
        <v>25</v>
      </c>
      <c r="H1038">
        <v>25</v>
      </c>
      <c r="I1038">
        <v>0</v>
      </c>
      <c r="J1038">
        <v>1</v>
      </c>
      <c r="K1038">
        <v>1</v>
      </c>
      <c r="L1038">
        <v>30</v>
      </c>
      <c r="M1038">
        <v>30</v>
      </c>
      <c r="N1038">
        <v>40</v>
      </c>
      <c r="O1038">
        <v>100</v>
      </c>
      <c r="P1038">
        <v>1.13333333333333</v>
      </c>
      <c r="Q1038" s="4">
        <v>0.75</v>
      </c>
      <c r="R1038" s="4">
        <f>Table1[[#This Row],[Precision]]*100</f>
        <v>75</v>
      </c>
      <c r="S1038" s="4">
        <v>1</v>
      </c>
      <c r="T1038" s="4">
        <f>Table1[[#This Row],[Recall]]*100</f>
        <v>100</v>
      </c>
      <c r="U1038" s="4">
        <v>0.85714285714285698</v>
      </c>
      <c r="V1038" s="4">
        <f>Table1[[#This Row],[F1-Score]]*100</f>
        <v>85.714285714285694</v>
      </c>
      <c r="W1038" s="6">
        <v>0.77995252609252896</v>
      </c>
      <c r="X1038" s="6">
        <v>1.30846500396729E-2</v>
      </c>
      <c r="Y1038" s="6">
        <v>0.766867876052856</v>
      </c>
      <c r="Z1038" t="s">
        <v>369</v>
      </c>
      <c r="AA1038" t="s">
        <v>865</v>
      </c>
    </row>
    <row r="1039" spans="1:27" hidden="1" x14ac:dyDescent="0.25">
      <c r="A1039">
        <v>172.5</v>
      </c>
      <c r="B1039" t="s">
        <v>24</v>
      </c>
      <c r="C1039" t="s">
        <v>368</v>
      </c>
      <c r="D1039">
        <f>Table1[[#This Row],[numberOfOccurrancesToBeDiscovered]]*Table1[[#This Row],[motifLength]]/Table1[[#This Row],[percentageMotifsOverLog]]*100</f>
        <v>7500</v>
      </c>
      <c r="E1039">
        <v>0</v>
      </c>
      <c r="F1039">
        <v>10</v>
      </c>
      <c r="G1039">
        <v>25</v>
      </c>
      <c r="H1039">
        <v>30</v>
      </c>
      <c r="I1039">
        <v>5</v>
      </c>
      <c r="J1039">
        <v>1</v>
      </c>
      <c r="K1039">
        <v>1</v>
      </c>
      <c r="L1039">
        <v>30</v>
      </c>
      <c r="M1039">
        <v>23</v>
      </c>
      <c r="N1039">
        <v>30</v>
      </c>
      <c r="O1039">
        <v>76.6666666666667</v>
      </c>
      <c r="P1039">
        <v>4.0869565217391299</v>
      </c>
      <c r="Q1039" s="4">
        <v>0.76666666666666705</v>
      </c>
      <c r="R1039" s="4">
        <f>Table1[[#This Row],[Precision]]*100</f>
        <v>76.6666666666667</v>
      </c>
      <c r="S1039" s="4">
        <v>0.76666666666666705</v>
      </c>
      <c r="T1039" s="4">
        <f>Table1[[#This Row],[Recall]]*100</f>
        <v>76.6666666666667</v>
      </c>
      <c r="U1039" s="4">
        <v>0.76666666666666705</v>
      </c>
      <c r="V1039" s="4">
        <f>Table1[[#This Row],[F1-Score]]*100</f>
        <v>76.6666666666667</v>
      </c>
      <c r="W1039" s="6">
        <v>0.71340680122375499</v>
      </c>
      <c r="X1039" s="6">
        <v>1.30846500396729E-2</v>
      </c>
      <c r="Y1039" s="6">
        <v>0.70032215118408203</v>
      </c>
      <c r="Z1039" t="s">
        <v>369</v>
      </c>
      <c r="AA1039" t="s">
        <v>866</v>
      </c>
    </row>
    <row r="1040" spans="1:27" hidden="1" x14ac:dyDescent="0.25">
      <c r="A1040">
        <v>173</v>
      </c>
      <c r="B1040" t="s">
        <v>24</v>
      </c>
      <c r="C1040" t="s">
        <v>370</v>
      </c>
      <c r="D1040">
        <f>Table1[[#This Row],[numberOfOccurrancesToBeDiscovered]]*Table1[[#This Row],[motifLength]]/Table1[[#This Row],[percentageMotifsOverLog]]*100</f>
        <v>75000</v>
      </c>
      <c r="E1040">
        <v>0</v>
      </c>
      <c r="F1040">
        <v>1</v>
      </c>
      <c r="G1040">
        <v>25</v>
      </c>
      <c r="H1040">
        <v>5</v>
      </c>
      <c r="I1040">
        <v>-20</v>
      </c>
      <c r="J1040">
        <v>1</v>
      </c>
      <c r="K1040">
        <v>1</v>
      </c>
      <c r="L1040">
        <v>30</v>
      </c>
      <c r="M1040">
        <v>6</v>
      </c>
      <c r="N1040">
        <v>10</v>
      </c>
      <c r="O1040">
        <v>20</v>
      </c>
      <c r="P1040">
        <v>0</v>
      </c>
      <c r="Q1040" s="4">
        <v>0.6</v>
      </c>
      <c r="R1040" s="4">
        <f>Table1[[#This Row],[Precision]]*100</f>
        <v>60</v>
      </c>
      <c r="S1040" s="4">
        <v>0.2</v>
      </c>
      <c r="T1040" s="4">
        <f>Table1[[#This Row],[Recall]]*100</f>
        <v>20</v>
      </c>
      <c r="U1040" s="4">
        <v>0.3</v>
      </c>
      <c r="V1040" s="4">
        <f>Table1[[#This Row],[F1-Score]]*100</f>
        <v>30</v>
      </c>
      <c r="W1040" s="6">
        <v>67.754592180252104</v>
      </c>
      <c r="X1040" s="6">
        <v>6.6751956939697293E-2</v>
      </c>
      <c r="Y1040" s="6">
        <v>67.687840223312406</v>
      </c>
      <c r="Z1040" t="s">
        <v>371</v>
      </c>
      <c r="AA1040" t="s">
        <v>1473</v>
      </c>
    </row>
    <row r="1041" spans="1:27" hidden="1" x14ac:dyDescent="0.25">
      <c r="A1041">
        <v>173.1</v>
      </c>
      <c r="B1041" t="s">
        <v>24</v>
      </c>
      <c r="C1041" t="s">
        <v>370</v>
      </c>
      <c r="D1041">
        <f>Table1[[#This Row],[numberOfOccurrancesToBeDiscovered]]*Table1[[#This Row],[motifLength]]/Table1[[#This Row],[percentageMotifsOverLog]]*100</f>
        <v>75000</v>
      </c>
      <c r="E1041">
        <v>0</v>
      </c>
      <c r="F1041">
        <v>1</v>
      </c>
      <c r="G1041">
        <v>25</v>
      </c>
      <c r="H1041">
        <v>10</v>
      </c>
      <c r="I1041">
        <v>-15</v>
      </c>
      <c r="J1041">
        <v>1</v>
      </c>
      <c r="K1041">
        <v>1</v>
      </c>
      <c r="L1041">
        <v>30</v>
      </c>
      <c r="M1041">
        <v>30</v>
      </c>
      <c r="N1041">
        <v>40</v>
      </c>
      <c r="O1041">
        <v>100</v>
      </c>
      <c r="P1041">
        <v>0</v>
      </c>
      <c r="Q1041" s="4">
        <v>0.75</v>
      </c>
      <c r="R1041" s="4">
        <f>Table1[[#This Row],[Precision]]*100</f>
        <v>75</v>
      </c>
      <c r="S1041" s="4">
        <v>1</v>
      </c>
      <c r="T1041" s="4">
        <f>Table1[[#This Row],[Recall]]*100</f>
        <v>100</v>
      </c>
      <c r="U1041" s="4">
        <v>0.85714285714285698</v>
      </c>
      <c r="V1041" s="4">
        <f>Table1[[#This Row],[F1-Score]]*100</f>
        <v>85.714285714285694</v>
      </c>
      <c r="W1041" s="6">
        <v>73.712949991226196</v>
      </c>
      <c r="X1041" s="6">
        <v>6.6751956939697293E-2</v>
      </c>
      <c r="Y1041" s="6">
        <v>73.646198034286499</v>
      </c>
      <c r="Z1041" t="s">
        <v>371</v>
      </c>
      <c r="AA1041" t="s">
        <v>1474</v>
      </c>
    </row>
    <row r="1042" spans="1:27" hidden="1" x14ac:dyDescent="0.25">
      <c r="A1042">
        <v>173.2</v>
      </c>
      <c r="B1042" t="s">
        <v>24</v>
      </c>
      <c r="C1042" t="s">
        <v>370</v>
      </c>
      <c r="D1042">
        <f>Table1[[#This Row],[numberOfOccurrancesToBeDiscovered]]*Table1[[#This Row],[motifLength]]/Table1[[#This Row],[percentageMotifsOverLog]]*100</f>
        <v>75000</v>
      </c>
      <c r="E1042">
        <v>0</v>
      </c>
      <c r="F1042">
        <v>1</v>
      </c>
      <c r="G1042">
        <v>25</v>
      </c>
      <c r="H1042">
        <v>15</v>
      </c>
      <c r="I1042">
        <v>-10</v>
      </c>
      <c r="J1042">
        <v>1</v>
      </c>
      <c r="K1042">
        <v>1</v>
      </c>
      <c r="L1042">
        <v>30</v>
      </c>
      <c r="M1042">
        <v>30</v>
      </c>
      <c r="N1042">
        <v>40</v>
      </c>
      <c r="O1042">
        <v>100</v>
      </c>
      <c r="P1042">
        <v>0</v>
      </c>
      <c r="Q1042" s="4">
        <v>0.75</v>
      </c>
      <c r="R1042" s="4">
        <f>Table1[[#This Row],[Precision]]*100</f>
        <v>75</v>
      </c>
      <c r="S1042" s="4">
        <v>1</v>
      </c>
      <c r="T1042" s="4">
        <f>Table1[[#This Row],[Recall]]*100</f>
        <v>100</v>
      </c>
      <c r="U1042" s="4">
        <v>0.85714285714285698</v>
      </c>
      <c r="V1042" s="4">
        <f>Table1[[#This Row],[F1-Score]]*100</f>
        <v>85.714285714285694</v>
      </c>
      <c r="W1042" s="6">
        <v>71.787445783615098</v>
      </c>
      <c r="X1042" s="6">
        <v>6.6751956939697293E-2</v>
      </c>
      <c r="Y1042" s="6">
        <v>71.720693826675401</v>
      </c>
      <c r="Z1042" t="s">
        <v>371</v>
      </c>
      <c r="AA1042" t="s">
        <v>1474</v>
      </c>
    </row>
    <row r="1043" spans="1:27" hidden="1" x14ac:dyDescent="0.25">
      <c r="A1043">
        <v>173.3</v>
      </c>
      <c r="B1043" t="s">
        <v>24</v>
      </c>
      <c r="C1043" t="s">
        <v>370</v>
      </c>
      <c r="D1043">
        <f>Table1[[#This Row],[numberOfOccurrancesToBeDiscovered]]*Table1[[#This Row],[motifLength]]/Table1[[#This Row],[percentageMotifsOverLog]]*100</f>
        <v>75000</v>
      </c>
      <c r="E1043">
        <v>0</v>
      </c>
      <c r="F1043">
        <v>1</v>
      </c>
      <c r="G1043">
        <v>25</v>
      </c>
      <c r="H1043">
        <v>20</v>
      </c>
      <c r="I1043">
        <v>-5</v>
      </c>
      <c r="J1043">
        <v>1</v>
      </c>
      <c r="K1043">
        <v>1</v>
      </c>
      <c r="L1043">
        <v>30</v>
      </c>
      <c r="M1043">
        <v>30</v>
      </c>
      <c r="N1043">
        <v>40</v>
      </c>
      <c r="O1043">
        <v>100</v>
      </c>
      <c r="P1043" s="1">
        <v>0</v>
      </c>
      <c r="Q1043" s="4">
        <v>0.75</v>
      </c>
      <c r="R1043" s="4">
        <f>Table1[[#This Row],[Precision]]*100</f>
        <v>75</v>
      </c>
      <c r="S1043" s="4">
        <v>1</v>
      </c>
      <c r="T1043" s="4">
        <f>Table1[[#This Row],[Recall]]*100</f>
        <v>100</v>
      </c>
      <c r="U1043" s="4">
        <v>0.85714285714285698</v>
      </c>
      <c r="V1043" s="4">
        <f>Table1[[#This Row],[F1-Score]]*100</f>
        <v>85.714285714285694</v>
      </c>
      <c r="W1043" s="6">
        <v>68.942171573638902</v>
      </c>
      <c r="X1043" s="6">
        <v>6.6751956939697293E-2</v>
      </c>
      <c r="Y1043" s="6">
        <v>68.875419616699205</v>
      </c>
      <c r="Z1043" t="s">
        <v>371</v>
      </c>
      <c r="AA1043" t="s">
        <v>1474</v>
      </c>
    </row>
    <row r="1044" spans="1:27" hidden="1" x14ac:dyDescent="0.25">
      <c r="A1044">
        <v>173.4</v>
      </c>
      <c r="B1044" t="s">
        <v>24</v>
      </c>
      <c r="C1044" t="s">
        <v>370</v>
      </c>
      <c r="D1044">
        <f>Table1[[#This Row],[numberOfOccurrancesToBeDiscovered]]*Table1[[#This Row],[motifLength]]/Table1[[#This Row],[percentageMotifsOverLog]]*100</f>
        <v>75000</v>
      </c>
      <c r="E1044">
        <v>0</v>
      </c>
      <c r="F1044">
        <v>1</v>
      </c>
      <c r="G1044">
        <v>25</v>
      </c>
      <c r="H1044">
        <v>25</v>
      </c>
      <c r="I1044">
        <v>0</v>
      </c>
      <c r="J1044">
        <v>1</v>
      </c>
      <c r="K1044">
        <v>1</v>
      </c>
      <c r="L1044">
        <v>30</v>
      </c>
      <c r="M1044">
        <v>30</v>
      </c>
      <c r="N1044">
        <v>40</v>
      </c>
      <c r="O1044">
        <v>100</v>
      </c>
      <c r="P1044">
        <v>0.266666666666667</v>
      </c>
      <c r="Q1044" s="4">
        <v>0.75</v>
      </c>
      <c r="R1044" s="4">
        <f>Table1[[#This Row],[Precision]]*100</f>
        <v>75</v>
      </c>
      <c r="S1044" s="4">
        <v>1</v>
      </c>
      <c r="T1044" s="4">
        <f>Table1[[#This Row],[Recall]]*100</f>
        <v>100</v>
      </c>
      <c r="U1044" s="4">
        <v>0.85714285714285698</v>
      </c>
      <c r="V1044" s="4">
        <f>Table1[[#This Row],[F1-Score]]*100</f>
        <v>85.714285714285694</v>
      </c>
      <c r="W1044" s="6">
        <v>69.499700307846098</v>
      </c>
      <c r="X1044" s="6">
        <v>6.6751956939697293E-2</v>
      </c>
      <c r="Y1044" s="6">
        <v>69.4329483509064</v>
      </c>
      <c r="Z1044" t="s">
        <v>371</v>
      </c>
      <c r="AA1044" t="s">
        <v>867</v>
      </c>
    </row>
    <row r="1045" spans="1:27" hidden="1" x14ac:dyDescent="0.25">
      <c r="A1045">
        <v>173.5</v>
      </c>
      <c r="B1045" t="s">
        <v>24</v>
      </c>
      <c r="C1045" t="s">
        <v>370</v>
      </c>
      <c r="D1045">
        <f>Table1[[#This Row],[numberOfOccurrancesToBeDiscovered]]*Table1[[#This Row],[motifLength]]/Table1[[#This Row],[percentageMotifsOverLog]]*100</f>
        <v>75000</v>
      </c>
      <c r="E1045">
        <v>0</v>
      </c>
      <c r="F1045">
        <v>1</v>
      </c>
      <c r="G1045">
        <v>25</v>
      </c>
      <c r="H1045">
        <v>30</v>
      </c>
      <c r="I1045">
        <v>5</v>
      </c>
      <c r="J1045">
        <v>1</v>
      </c>
      <c r="K1045">
        <v>1</v>
      </c>
      <c r="L1045">
        <v>30</v>
      </c>
      <c r="M1045">
        <v>30</v>
      </c>
      <c r="N1045">
        <v>40</v>
      </c>
      <c r="O1045" s="1">
        <v>100</v>
      </c>
      <c r="P1045">
        <v>1.5333333333333301</v>
      </c>
      <c r="Q1045" s="4">
        <v>0.75</v>
      </c>
      <c r="R1045" s="4">
        <f>Table1[[#This Row],[Precision]]*100</f>
        <v>75</v>
      </c>
      <c r="S1045" s="4">
        <v>1</v>
      </c>
      <c r="T1045" s="4">
        <f>Table1[[#This Row],[Recall]]*100</f>
        <v>100</v>
      </c>
      <c r="U1045" s="4">
        <v>0.85714285714285698</v>
      </c>
      <c r="V1045" s="4">
        <f>Table1[[#This Row],[F1-Score]]*100</f>
        <v>85.714285714285694</v>
      </c>
      <c r="W1045" s="6">
        <v>69.300516605377197</v>
      </c>
      <c r="X1045" s="6">
        <v>6.6751956939697293E-2</v>
      </c>
      <c r="Y1045" s="6">
        <v>69.2337646484375</v>
      </c>
      <c r="Z1045" t="s">
        <v>371</v>
      </c>
      <c r="AA1045" t="s">
        <v>868</v>
      </c>
    </row>
    <row r="1046" spans="1:27" hidden="1" x14ac:dyDescent="0.25">
      <c r="A1046">
        <v>174</v>
      </c>
      <c r="B1046" t="s">
        <v>24</v>
      </c>
      <c r="C1046" t="s">
        <v>372</v>
      </c>
      <c r="D1046">
        <f>Table1[[#This Row],[numberOfOccurrancesToBeDiscovered]]*Table1[[#This Row],[motifLength]]/Table1[[#This Row],[percentageMotifsOverLog]]*100</f>
        <v>30000</v>
      </c>
      <c r="E1046">
        <v>0</v>
      </c>
      <c r="F1046">
        <v>2.5</v>
      </c>
      <c r="G1046">
        <v>25</v>
      </c>
      <c r="H1046">
        <v>5</v>
      </c>
      <c r="I1046">
        <v>-20</v>
      </c>
      <c r="J1046">
        <v>1</v>
      </c>
      <c r="K1046">
        <v>1</v>
      </c>
      <c r="L1046">
        <v>30</v>
      </c>
      <c r="M1046">
        <v>5</v>
      </c>
      <c r="N1046">
        <v>10</v>
      </c>
      <c r="O1046" s="1">
        <v>16.6666666666667</v>
      </c>
      <c r="P1046">
        <v>1</v>
      </c>
      <c r="Q1046" s="4">
        <v>0.5</v>
      </c>
      <c r="R1046" s="4">
        <f>Table1[[#This Row],[Precision]]*100</f>
        <v>50</v>
      </c>
      <c r="S1046" s="4">
        <v>0.16666666666666699</v>
      </c>
      <c r="T1046" s="4">
        <f>Table1[[#This Row],[Recall]]*100</f>
        <v>16.6666666666667</v>
      </c>
      <c r="U1046" s="4">
        <v>0.25</v>
      </c>
      <c r="V1046" s="4">
        <f>Table1[[#This Row],[F1-Score]]*100</f>
        <v>25</v>
      </c>
      <c r="W1046" s="6">
        <v>10.819080114364599</v>
      </c>
      <c r="X1046" s="6">
        <v>3.33688259124756E-2</v>
      </c>
      <c r="Y1046" s="6">
        <v>10.7857112884521</v>
      </c>
      <c r="Z1046" t="s">
        <v>373</v>
      </c>
      <c r="AA1046" t="s">
        <v>1475</v>
      </c>
    </row>
    <row r="1047" spans="1:27" hidden="1" x14ac:dyDescent="0.25">
      <c r="A1047">
        <v>174.1</v>
      </c>
      <c r="B1047" t="s">
        <v>24</v>
      </c>
      <c r="C1047" t="s">
        <v>372</v>
      </c>
      <c r="D1047">
        <f>Table1[[#This Row],[numberOfOccurrancesToBeDiscovered]]*Table1[[#This Row],[motifLength]]/Table1[[#This Row],[percentageMotifsOverLog]]*100</f>
        <v>30000</v>
      </c>
      <c r="E1047">
        <v>0</v>
      </c>
      <c r="F1047">
        <v>2.5</v>
      </c>
      <c r="G1047">
        <v>25</v>
      </c>
      <c r="H1047">
        <v>10</v>
      </c>
      <c r="I1047">
        <v>-15</v>
      </c>
      <c r="J1047">
        <v>1</v>
      </c>
      <c r="K1047">
        <v>1</v>
      </c>
      <c r="L1047">
        <v>30</v>
      </c>
      <c r="M1047">
        <v>18</v>
      </c>
      <c r="N1047">
        <v>30</v>
      </c>
      <c r="O1047">
        <v>60</v>
      </c>
      <c r="P1047">
        <v>1</v>
      </c>
      <c r="Q1047" s="4">
        <v>0.6</v>
      </c>
      <c r="R1047" s="4">
        <f>Table1[[#This Row],[Precision]]*100</f>
        <v>60</v>
      </c>
      <c r="S1047" s="4">
        <v>0.6</v>
      </c>
      <c r="T1047" s="4">
        <f>Table1[[#This Row],[Recall]]*100</f>
        <v>60</v>
      </c>
      <c r="U1047" s="4">
        <v>0.6</v>
      </c>
      <c r="V1047" s="4">
        <f>Table1[[#This Row],[F1-Score]]*100</f>
        <v>60</v>
      </c>
      <c r="W1047" s="6">
        <v>11.1805827617645</v>
      </c>
      <c r="X1047" s="6">
        <v>3.33688259124756E-2</v>
      </c>
      <c r="Y1047" s="6">
        <v>11.147213935852101</v>
      </c>
      <c r="Z1047" t="s">
        <v>373</v>
      </c>
      <c r="AA1047" t="s">
        <v>1476</v>
      </c>
    </row>
    <row r="1048" spans="1:27" hidden="1" x14ac:dyDescent="0.25">
      <c r="A1048">
        <v>174.2</v>
      </c>
      <c r="B1048" t="s">
        <v>24</v>
      </c>
      <c r="C1048" t="s">
        <v>372</v>
      </c>
      <c r="D1048">
        <f>Table1[[#This Row],[numberOfOccurrancesToBeDiscovered]]*Table1[[#This Row],[motifLength]]/Table1[[#This Row],[percentageMotifsOverLog]]*100</f>
        <v>30000</v>
      </c>
      <c r="E1048">
        <v>0</v>
      </c>
      <c r="F1048">
        <v>2.5</v>
      </c>
      <c r="G1048">
        <v>25</v>
      </c>
      <c r="H1048">
        <v>15</v>
      </c>
      <c r="I1048">
        <v>-10</v>
      </c>
      <c r="J1048">
        <v>1</v>
      </c>
      <c r="K1048">
        <v>1</v>
      </c>
      <c r="L1048">
        <v>30</v>
      </c>
      <c r="M1048">
        <v>23</v>
      </c>
      <c r="N1048">
        <v>30</v>
      </c>
      <c r="O1048">
        <v>76.6666666666667</v>
      </c>
      <c r="P1048">
        <v>1</v>
      </c>
      <c r="Q1048" s="4">
        <v>0.76666666666666705</v>
      </c>
      <c r="R1048" s="4">
        <f>Table1[[#This Row],[Precision]]*100</f>
        <v>76.6666666666667</v>
      </c>
      <c r="S1048" s="4">
        <v>0.76666666666666705</v>
      </c>
      <c r="T1048" s="4">
        <f>Table1[[#This Row],[Recall]]*100</f>
        <v>76.6666666666667</v>
      </c>
      <c r="U1048" s="4">
        <v>0.76666666666666705</v>
      </c>
      <c r="V1048" s="4">
        <f>Table1[[#This Row],[F1-Score]]*100</f>
        <v>76.6666666666667</v>
      </c>
      <c r="W1048" s="6">
        <v>11.1068165302277</v>
      </c>
      <c r="X1048" s="6">
        <v>3.33688259124756E-2</v>
      </c>
      <c r="Y1048" s="6">
        <v>11.0734477043152</v>
      </c>
      <c r="Z1048" t="s">
        <v>373</v>
      </c>
      <c r="AA1048" t="s">
        <v>1477</v>
      </c>
    </row>
    <row r="1049" spans="1:27" hidden="1" x14ac:dyDescent="0.25">
      <c r="A1049">
        <v>174.3</v>
      </c>
      <c r="B1049" t="s">
        <v>24</v>
      </c>
      <c r="C1049" t="s">
        <v>372</v>
      </c>
      <c r="D1049">
        <f>Table1[[#This Row],[numberOfOccurrancesToBeDiscovered]]*Table1[[#This Row],[motifLength]]/Table1[[#This Row],[percentageMotifsOverLog]]*100</f>
        <v>30000</v>
      </c>
      <c r="E1049">
        <v>0</v>
      </c>
      <c r="F1049">
        <v>2.5</v>
      </c>
      <c r="G1049">
        <v>25</v>
      </c>
      <c r="H1049">
        <v>20</v>
      </c>
      <c r="I1049">
        <v>-5</v>
      </c>
      <c r="J1049">
        <v>1</v>
      </c>
      <c r="K1049">
        <v>1</v>
      </c>
      <c r="L1049">
        <v>30</v>
      </c>
      <c r="M1049">
        <v>25</v>
      </c>
      <c r="N1049">
        <v>40</v>
      </c>
      <c r="O1049">
        <v>83.3333333333333</v>
      </c>
      <c r="P1049">
        <v>1</v>
      </c>
      <c r="Q1049" s="4">
        <v>0.625</v>
      </c>
      <c r="R1049" s="4">
        <f>Table1[[#This Row],[Precision]]*100</f>
        <v>62.5</v>
      </c>
      <c r="S1049" s="4">
        <v>0.83333333333333304</v>
      </c>
      <c r="T1049" s="4">
        <f>Table1[[#This Row],[Recall]]*100</f>
        <v>83.3333333333333</v>
      </c>
      <c r="U1049" s="4">
        <v>0.71428571428571397</v>
      </c>
      <c r="V1049" s="4">
        <f>Table1[[#This Row],[F1-Score]]*100</f>
        <v>71.428571428571402</v>
      </c>
      <c r="W1049" s="6">
        <v>10.9185030460358</v>
      </c>
      <c r="X1049" s="6">
        <v>3.33688259124756E-2</v>
      </c>
      <c r="Y1049" s="6">
        <v>10.8851342201233</v>
      </c>
      <c r="Z1049" t="s">
        <v>373</v>
      </c>
      <c r="AA1049" t="s">
        <v>1478</v>
      </c>
    </row>
    <row r="1050" spans="1:27" hidden="1" x14ac:dyDescent="0.25">
      <c r="A1050">
        <v>174.4</v>
      </c>
      <c r="B1050" t="s">
        <v>24</v>
      </c>
      <c r="C1050" t="s">
        <v>372</v>
      </c>
      <c r="D1050">
        <f>Table1[[#This Row],[numberOfOccurrancesToBeDiscovered]]*Table1[[#This Row],[motifLength]]/Table1[[#This Row],[percentageMotifsOverLog]]*100</f>
        <v>30000</v>
      </c>
      <c r="E1050">
        <v>0</v>
      </c>
      <c r="F1050">
        <v>2.5</v>
      </c>
      <c r="G1050">
        <v>25</v>
      </c>
      <c r="H1050">
        <v>25</v>
      </c>
      <c r="I1050">
        <v>0</v>
      </c>
      <c r="J1050">
        <v>1</v>
      </c>
      <c r="K1050">
        <v>1</v>
      </c>
      <c r="L1050">
        <v>30</v>
      </c>
      <c r="M1050">
        <v>27</v>
      </c>
      <c r="N1050">
        <v>40</v>
      </c>
      <c r="O1050">
        <v>90</v>
      </c>
      <c r="P1050">
        <v>1</v>
      </c>
      <c r="Q1050" s="4">
        <v>0.67500000000000004</v>
      </c>
      <c r="R1050" s="4">
        <f>Table1[[#This Row],[Precision]]*100</f>
        <v>67.5</v>
      </c>
      <c r="S1050" s="4">
        <v>0.9</v>
      </c>
      <c r="T1050" s="4">
        <f>Table1[[#This Row],[Recall]]*100</f>
        <v>90</v>
      </c>
      <c r="U1050" s="4">
        <v>0.77142857142857102</v>
      </c>
      <c r="V1050" s="4">
        <f>Table1[[#This Row],[F1-Score]]*100</f>
        <v>77.142857142857096</v>
      </c>
      <c r="W1050" s="6">
        <v>11.019380092620899</v>
      </c>
      <c r="X1050" s="6">
        <v>3.33688259124756E-2</v>
      </c>
      <c r="Y1050" s="6">
        <v>10.986011266708401</v>
      </c>
      <c r="Z1050" t="s">
        <v>373</v>
      </c>
      <c r="AA1050" t="s">
        <v>1479</v>
      </c>
    </row>
    <row r="1051" spans="1:27" hidden="1" x14ac:dyDescent="0.25">
      <c r="A1051">
        <v>174.5</v>
      </c>
      <c r="B1051" t="s">
        <v>24</v>
      </c>
      <c r="C1051" t="s">
        <v>372</v>
      </c>
      <c r="D1051">
        <f>Table1[[#This Row],[numberOfOccurrancesToBeDiscovered]]*Table1[[#This Row],[motifLength]]/Table1[[#This Row],[percentageMotifsOverLog]]*100</f>
        <v>30000</v>
      </c>
      <c r="E1051">
        <v>0</v>
      </c>
      <c r="F1051">
        <v>2.5</v>
      </c>
      <c r="G1051">
        <v>25</v>
      </c>
      <c r="H1051">
        <v>30</v>
      </c>
      <c r="I1051">
        <v>5</v>
      </c>
      <c r="J1051">
        <v>1</v>
      </c>
      <c r="K1051">
        <v>1</v>
      </c>
      <c r="L1051">
        <v>30</v>
      </c>
      <c r="M1051">
        <v>29</v>
      </c>
      <c r="N1051">
        <v>40</v>
      </c>
      <c r="O1051" s="1">
        <v>96.6666666666667</v>
      </c>
      <c r="P1051">
        <v>5.31034482758621</v>
      </c>
      <c r="Q1051" s="4">
        <v>0.72499999999999998</v>
      </c>
      <c r="R1051" s="4">
        <f>Table1[[#This Row],[Precision]]*100</f>
        <v>72.5</v>
      </c>
      <c r="S1051" s="4">
        <v>0.96666666666666701</v>
      </c>
      <c r="T1051" s="4">
        <f>Table1[[#This Row],[Recall]]*100</f>
        <v>96.6666666666667</v>
      </c>
      <c r="U1051" s="4">
        <v>0.82857142857142896</v>
      </c>
      <c r="V1051" s="4">
        <f>Table1[[#This Row],[F1-Score]]*100</f>
        <v>82.85714285714289</v>
      </c>
      <c r="W1051" s="6">
        <v>11.1036996841431</v>
      </c>
      <c r="X1051" s="6">
        <v>3.33688259124756E-2</v>
      </c>
      <c r="Y1051" s="6">
        <v>11.0703308582306</v>
      </c>
      <c r="Z1051" t="s">
        <v>373</v>
      </c>
      <c r="AA1051" t="s">
        <v>1480</v>
      </c>
    </row>
    <row r="1052" spans="1:27" hidden="1" x14ac:dyDescent="0.25">
      <c r="A1052">
        <v>175</v>
      </c>
      <c r="B1052" t="s">
        <v>24</v>
      </c>
      <c r="C1052" t="s">
        <v>374</v>
      </c>
      <c r="D1052">
        <f>Table1[[#This Row],[numberOfOccurrancesToBeDiscovered]]*Table1[[#This Row],[motifLength]]/Table1[[#This Row],[percentageMotifsOverLog]]*100</f>
        <v>15000</v>
      </c>
      <c r="E1052">
        <v>0</v>
      </c>
      <c r="F1052">
        <v>5</v>
      </c>
      <c r="G1052">
        <v>25</v>
      </c>
      <c r="H1052">
        <v>5</v>
      </c>
      <c r="I1052">
        <v>-20</v>
      </c>
      <c r="J1052">
        <v>1</v>
      </c>
      <c r="K1052">
        <v>1</v>
      </c>
      <c r="L1052">
        <v>30</v>
      </c>
      <c r="M1052">
        <v>30</v>
      </c>
      <c r="N1052">
        <v>40</v>
      </c>
      <c r="O1052">
        <v>100</v>
      </c>
      <c r="P1052">
        <v>0</v>
      </c>
      <c r="Q1052" s="4">
        <v>0.75</v>
      </c>
      <c r="R1052" s="4">
        <f>Table1[[#This Row],[Precision]]*100</f>
        <v>75</v>
      </c>
      <c r="S1052" s="4">
        <v>1</v>
      </c>
      <c r="T1052" s="4">
        <f>Table1[[#This Row],[Recall]]*100</f>
        <v>100</v>
      </c>
      <c r="U1052" s="4">
        <v>0.85714285714285698</v>
      </c>
      <c r="V1052" s="4">
        <f>Table1[[#This Row],[F1-Score]]*100</f>
        <v>85.714285714285694</v>
      </c>
      <c r="W1052" s="6">
        <v>2.7843353748321502</v>
      </c>
      <c r="X1052" s="6">
        <v>1.3333797454834E-2</v>
      </c>
      <c r="Y1052" s="6">
        <v>2.7710015773773198</v>
      </c>
      <c r="Z1052" t="s">
        <v>375</v>
      </c>
      <c r="AA1052" t="s">
        <v>1481</v>
      </c>
    </row>
    <row r="1053" spans="1:27" hidden="1" x14ac:dyDescent="0.25">
      <c r="A1053">
        <v>175.1</v>
      </c>
      <c r="B1053" t="s">
        <v>24</v>
      </c>
      <c r="C1053" t="s">
        <v>374</v>
      </c>
      <c r="D1053">
        <f>Table1[[#This Row],[numberOfOccurrancesToBeDiscovered]]*Table1[[#This Row],[motifLength]]/Table1[[#This Row],[percentageMotifsOverLog]]*100</f>
        <v>15000</v>
      </c>
      <c r="E1053">
        <v>0</v>
      </c>
      <c r="F1053">
        <v>5</v>
      </c>
      <c r="G1053">
        <v>25</v>
      </c>
      <c r="H1053">
        <v>10</v>
      </c>
      <c r="I1053">
        <v>-15</v>
      </c>
      <c r="J1053">
        <v>1</v>
      </c>
      <c r="K1053">
        <v>1</v>
      </c>
      <c r="L1053">
        <v>30</v>
      </c>
      <c r="M1053">
        <v>30</v>
      </c>
      <c r="N1053">
        <v>40</v>
      </c>
      <c r="O1053">
        <v>100</v>
      </c>
      <c r="P1053">
        <v>0</v>
      </c>
      <c r="Q1053" s="4">
        <v>0.75</v>
      </c>
      <c r="R1053" s="4">
        <f>Table1[[#This Row],[Precision]]*100</f>
        <v>75</v>
      </c>
      <c r="S1053" s="4">
        <v>1</v>
      </c>
      <c r="T1053" s="4">
        <f>Table1[[#This Row],[Recall]]*100</f>
        <v>100</v>
      </c>
      <c r="U1053" s="4">
        <v>0.85714285714285698</v>
      </c>
      <c r="V1053" s="4">
        <f>Table1[[#This Row],[F1-Score]]*100</f>
        <v>85.714285714285694</v>
      </c>
      <c r="W1053" s="6">
        <v>2.7935972213745099</v>
      </c>
      <c r="X1053" s="6">
        <v>1.3333797454834E-2</v>
      </c>
      <c r="Y1053" s="6">
        <v>2.78026342391968</v>
      </c>
      <c r="Z1053" t="s">
        <v>375</v>
      </c>
      <c r="AA1053" t="s">
        <v>1481</v>
      </c>
    </row>
    <row r="1054" spans="1:27" hidden="1" x14ac:dyDescent="0.25">
      <c r="A1054">
        <v>175.2</v>
      </c>
      <c r="B1054" t="s">
        <v>24</v>
      </c>
      <c r="C1054" t="s">
        <v>374</v>
      </c>
      <c r="D1054">
        <f>Table1[[#This Row],[numberOfOccurrancesToBeDiscovered]]*Table1[[#This Row],[motifLength]]/Table1[[#This Row],[percentageMotifsOverLog]]*100</f>
        <v>15000</v>
      </c>
      <c r="E1054">
        <v>0</v>
      </c>
      <c r="F1054">
        <v>5</v>
      </c>
      <c r="G1054">
        <v>25</v>
      </c>
      <c r="H1054">
        <v>15</v>
      </c>
      <c r="I1054">
        <v>-10</v>
      </c>
      <c r="J1054">
        <v>1</v>
      </c>
      <c r="K1054">
        <v>1</v>
      </c>
      <c r="L1054">
        <v>30</v>
      </c>
      <c r="M1054">
        <v>30</v>
      </c>
      <c r="N1054">
        <v>40</v>
      </c>
      <c r="O1054">
        <v>100</v>
      </c>
      <c r="P1054">
        <v>0</v>
      </c>
      <c r="Q1054" s="4">
        <v>0.75</v>
      </c>
      <c r="R1054" s="4">
        <f>Table1[[#This Row],[Precision]]*100</f>
        <v>75</v>
      </c>
      <c r="S1054" s="4">
        <v>1</v>
      </c>
      <c r="T1054" s="4">
        <f>Table1[[#This Row],[Recall]]*100</f>
        <v>100</v>
      </c>
      <c r="U1054" s="4">
        <v>0.85714285714285698</v>
      </c>
      <c r="V1054" s="4">
        <f>Table1[[#This Row],[F1-Score]]*100</f>
        <v>85.714285714285694</v>
      </c>
      <c r="W1054" s="6">
        <v>2.7979984283447301</v>
      </c>
      <c r="X1054" s="6">
        <v>1.3333797454834E-2</v>
      </c>
      <c r="Y1054" s="6">
        <v>2.7846646308898899</v>
      </c>
      <c r="Z1054" t="s">
        <v>375</v>
      </c>
      <c r="AA1054" t="s">
        <v>1481</v>
      </c>
    </row>
    <row r="1055" spans="1:27" hidden="1" x14ac:dyDescent="0.25">
      <c r="A1055">
        <v>175.3</v>
      </c>
      <c r="B1055" t="s">
        <v>24</v>
      </c>
      <c r="C1055" t="s">
        <v>374</v>
      </c>
      <c r="D1055">
        <f>Table1[[#This Row],[numberOfOccurrancesToBeDiscovered]]*Table1[[#This Row],[motifLength]]/Table1[[#This Row],[percentageMotifsOverLog]]*100</f>
        <v>15000</v>
      </c>
      <c r="E1055">
        <v>0</v>
      </c>
      <c r="F1055">
        <v>5</v>
      </c>
      <c r="G1055">
        <v>25</v>
      </c>
      <c r="H1055">
        <v>20</v>
      </c>
      <c r="I1055">
        <v>-5</v>
      </c>
      <c r="J1055">
        <v>1</v>
      </c>
      <c r="K1055">
        <v>1</v>
      </c>
      <c r="L1055">
        <v>30</v>
      </c>
      <c r="M1055">
        <v>30</v>
      </c>
      <c r="N1055">
        <v>40</v>
      </c>
      <c r="O1055">
        <v>100</v>
      </c>
      <c r="P1055">
        <v>0</v>
      </c>
      <c r="Q1055" s="4">
        <v>0.75</v>
      </c>
      <c r="R1055" s="4">
        <f>Table1[[#This Row],[Precision]]*100</f>
        <v>75</v>
      </c>
      <c r="S1055" s="4">
        <v>1</v>
      </c>
      <c r="T1055" s="4">
        <f>Table1[[#This Row],[Recall]]*100</f>
        <v>100</v>
      </c>
      <c r="U1055" s="4">
        <v>0.85714285714285698</v>
      </c>
      <c r="V1055" s="4">
        <f>Table1[[#This Row],[F1-Score]]*100</f>
        <v>85.714285714285694</v>
      </c>
      <c r="W1055" s="6">
        <v>2.7638854980468701</v>
      </c>
      <c r="X1055" s="6">
        <v>1.3333797454834E-2</v>
      </c>
      <c r="Y1055" s="6">
        <v>2.7505517005920401</v>
      </c>
      <c r="Z1055" t="s">
        <v>375</v>
      </c>
      <c r="AA1055" t="s">
        <v>1481</v>
      </c>
    </row>
    <row r="1056" spans="1:27" hidden="1" x14ac:dyDescent="0.25">
      <c r="A1056">
        <v>175.4</v>
      </c>
      <c r="B1056" t="s">
        <v>24</v>
      </c>
      <c r="C1056" t="s">
        <v>374</v>
      </c>
      <c r="D1056">
        <f>Table1[[#This Row],[numberOfOccurrancesToBeDiscovered]]*Table1[[#This Row],[motifLength]]/Table1[[#This Row],[percentageMotifsOverLog]]*100</f>
        <v>15000</v>
      </c>
      <c r="E1056">
        <v>0</v>
      </c>
      <c r="F1056">
        <v>5</v>
      </c>
      <c r="G1056">
        <v>25</v>
      </c>
      <c r="H1056">
        <v>25</v>
      </c>
      <c r="I1056">
        <v>0</v>
      </c>
      <c r="J1056">
        <v>1</v>
      </c>
      <c r="K1056">
        <v>1</v>
      </c>
      <c r="L1056">
        <v>30</v>
      </c>
      <c r="M1056">
        <v>30</v>
      </c>
      <c r="N1056">
        <v>40</v>
      </c>
      <c r="O1056">
        <v>100</v>
      </c>
      <c r="P1056">
        <v>0</v>
      </c>
      <c r="Q1056" s="4">
        <v>0.75</v>
      </c>
      <c r="R1056" s="4">
        <f>Table1[[#This Row],[Precision]]*100</f>
        <v>75</v>
      </c>
      <c r="S1056" s="4">
        <v>1</v>
      </c>
      <c r="T1056" s="4">
        <f>Table1[[#This Row],[Recall]]*100</f>
        <v>100</v>
      </c>
      <c r="U1056" s="4">
        <v>0.85714285714285698</v>
      </c>
      <c r="V1056" s="4">
        <f>Table1[[#This Row],[F1-Score]]*100</f>
        <v>85.714285714285694</v>
      </c>
      <c r="W1056" s="6">
        <v>2.8140165805816699</v>
      </c>
      <c r="X1056" s="6">
        <v>1.3333797454834E-2</v>
      </c>
      <c r="Y1056" s="6">
        <v>2.8006827831268302</v>
      </c>
      <c r="Z1056" t="s">
        <v>375</v>
      </c>
      <c r="AA1056" t="s">
        <v>1481</v>
      </c>
    </row>
    <row r="1057" spans="1:27" hidden="1" x14ac:dyDescent="0.25">
      <c r="A1057">
        <v>175.5</v>
      </c>
      <c r="B1057" t="s">
        <v>24</v>
      </c>
      <c r="C1057" t="s">
        <v>374</v>
      </c>
      <c r="D1057">
        <f>Table1[[#This Row],[numberOfOccurrancesToBeDiscovered]]*Table1[[#This Row],[motifLength]]/Table1[[#This Row],[percentageMotifsOverLog]]*100</f>
        <v>15000</v>
      </c>
      <c r="E1057">
        <v>0</v>
      </c>
      <c r="F1057">
        <v>5</v>
      </c>
      <c r="G1057">
        <v>25</v>
      </c>
      <c r="H1057">
        <v>30</v>
      </c>
      <c r="I1057">
        <v>5</v>
      </c>
      <c r="J1057">
        <v>1</v>
      </c>
      <c r="K1057">
        <v>1</v>
      </c>
      <c r="L1057">
        <v>30</v>
      </c>
      <c r="M1057">
        <v>30</v>
      </c>
      <c r="N1057">
        <v>40</v>
      </c>
      <c r="O1057">
        <v>100</v>
      </c>
      <c r="P1057">
        <v>3.06666666666667</v>
      </c>
      <c r="Q1057" s="4">
        <v>0.75</v>
      </c>
      <c r="R1057" s="4">
        <f>Table1[[#This Row],[Precision]]*100</f>
        <v>75</v>
      </c>
      <c r="S1057" s="4">
        <v>1</v>
      </c>
      <c r="T1057" s="4">
        <f>Table1[[#This Row],[Recall]]*100</f>
        <v>100</v>
      </c>
      <c r="U1057" s="4">
        <v>0.85714285714285698</v>
      </c>
      <c r="V1057" s="4">
        <f>Table1[[#This Row],[F1-Score]]*100</f>
        <v>85.714285714285694</v>
      </c>
      <c r="W1057" s="6">
        <v>2.8142449855804399</v>
      </c>
      <c r="X1057" s="6">
        <v>1.3333797454834E-2</v>
      </c>
      <c r="Y1057" s="6">
        <v>2.8009111881256099</v>
      </c>
      <c r="Z1057" t="s">
        <v>375</v>
      </c>
      <c r="AA1057" t="s">
        <v>869</v>
      </c>
    </row>
    <row r="1058" spans="1:27" hidden="1" x14ac:dyDescent="0.25">
      <c r="A1058">
        <v>176</v>
      </c>
      <c r="B1058" t="s">
        <v>24</v>
      </c>
      <c r="C1058" t="s">
        <v>376</v>
      </c>
      <c r="D1058">
        <f>Table1[[#This Row],[numberOfOccurrancesToBeDiscovered]]*Table1[[#This Row],[motifLength]]/Table1[[#This Row],[percentageMotifsOverLog]]*100</f>
        <v>1500</v>
      </c>
      <c r="E1058">
        <v>0</v>
      </c>
      <c r="F1058">
        <v>10</v>
      </c>
      <c r="G1058">
        <v>5</v>
      </c>
      <c r="H1058">
        <v>5</v>
      </c>
      <c r="I1058">
        <v>0</v>
      </c>
      <c r="J1058">
        <v>1</v>
      </c>
      <c r="K1058">
        <v>1</v>
      </c>
      <c r="L1058">
        <v>30</v>
      </c>
      <c r="M1058">
        <v>30</v>
      </c>
      <c r="N1058">
        <v>40</v>
      </c>
      <c r="O1058" s="1">
        <v>100</v>
      </c>
      <c r="P1058">
        <v>0</v>
      </c>
      <c r="Q1058" s="4">
        <v>0.75</v>
      </c>
      <c r="R1058" s="4">
        <f>Table1[[#This Row],[Precision]]*100</f>
        <v>75</v>
      </c>
      <c r="S1058" s="4">
        <v>1</v>
      </c>
      <c r="T1058" s="4">
        <f>Table1[[#This Row],[Recall]]*100</f>
        <v>100</v>
      </c>
      <c r="U1058" s="4">
        <v>0.85714285714285698</v>
      </c>
      <c r="V1058" s="4">
        <f>Table1[[#This Row],[F1-Score]]*100</f>
        <v>85.714285714285694</v>
      </c>
      <c r="W1058" s="6">
        <v>0.149449348449707</v>
      </c>
      <c r="X1058" s="6">
        <v>2.0614385604858398E-2</v>
      </c>
      <c r="Y1058" s="6">
        <v>0.12883496284484899</v>
      </c>
      <c r="Z1058" t="s">
        <v>377</v>
      </c>
      <c r="AA1058" t="s">
        <v>870</v>
      </c>
    </row>
    <row r="1059" spans="1:27" hidden="1" x14ac:dyDescent="0.25">
      <c r="A1059">
        <v>176.1</v>
      </c>
      <c r="B1059" t="s">
        <v>24</v>
      </c>
      <c r="C1059" t="s">
        <v>376</v>
      </c>
      <c r="D1059">
        <f>Table1[[#This Row],[numberOfOccurrancesToBeDiscovered]]*Table1[[#This Row],[motifLength]]/Table1[[#This Row],[percentageMotifsOverLog]]*100</f>
        <v>1500</v>
      </c>
      <c r="E1059">
        <v>0</v>
      </c>
      <c r="F1059">
        <v>10</v>
      </c>
      <c r="G1059">
        <v>5</v>
      </c>
      <c r="H1059">
        <v>10</v>
      </c>
      <c r="I1059">
        <v>5</v>
      </c>
      <c r="J1059">
        <v>1</v>
      </c>
      <c r="K1059">
        <v>1</v>
      </c>
      <c r="L1059">
        <v>30</v>
      </c>
      <c r="M1059">
        <v>7</v>
      </c>
      <c r="N1059">
        <v>10</v>
      </c>
      <c r="O1059">
        <v>23.3333333333333</v>
      </c>
      <c r="P1059">
        <v>4</v>
      </c>
      <c r="Q1059" s="4">
        <v>0.7</v>
      </c>
      <c r="R1059" s="4">
        <f>Table1[[#This Row],[Precision]]*100</f>
        <v>70</v>
      </c>
      <c r="S1059" s="4">
        <v>0.233333333333333</v>
      </c>
      <c r="T1059" s="4">
        <f>Table1[[#This Row],[Recall]]*100</f>
        <v>23.3333333333333</v>
      </c>
      <c r="U1059" s="4">
        <v>0.35</v>
      </c>
      <c r="V1059" s="4">
        <f>Table1[[#This Row],[F1-Score]]*100</f>
        <v>35</v>
      </c>
      <c r="W1059" s="6">
        <v>5.3947925567627002E-2</v>
      </c>
      <c r="X1059" s="6">
        <v>2.0614385604858398E-2</v>
      </c>
      <c r="Y1059" s="6">
        <v>3.3333539962768603E-2</v>
      </c>
      <c r="Z1059" t="s">
        <v>377</v>
      </c>
      <c r="AA1059" t="s">
        <v>871</v>
      </c>
    </row>
    <row r="1060" spans="1:27" hidden="1" x14ac:dyDescent="0.25">
      <c r="A1060">
        <v>176.2</v>
      </c>
      <c r="B1060" t="s">
        <v>24</v>
      </c>
      <c r="C1060" t="s">
        <v>376</v>
      </c>
      <c r="D1060">
        <f>Table1[[#This Row],[numberOfOccurrancesToBeDiscovered]]*Table1[[#This Row],[motifLength]]/Table1[[#This Row],[percentageMotifsOverLog]]*100</f>
        <v>1500</v>
      </c>
      <c r="E1060">
        <v>0</v>
      </c>
      <c r="F1060">
        <v>10</v>
      </c>
      <c r="G1060">
        <v>5</v>
      </c>
      <c r="H1060">
        <v>15</v>
      </c>
      <c r="I1060">
        <v>10</v>
      </c>
      <c r="J1060">
        <v>1</v>
      </c>
      <c r="K1060">
        <v>1</v>
      </c>
      <c r="L1060">
        <v>30</v>
      </c>
      <c r="M1060">
        <v>3</v>
      </c>
      <c r="N1060">
        <v>10</v>
      </c>
      <c r="O1060" s="1">
        <v>10</v>
      </c>
      <c r="P1060">
        <v>5</v>
      </c>
      <c r="Q1060" s="4">
        <v>0.3</v>
      </c>
      <c r="R1060" s="4">
        <f>Table1[[#This Row],[Precision]]*100</f>
        <v>30</v>
      </c>
      <c r="S1060" s="4">
        <v>0.1</v>
      </c>
      <c r="T1060" s="4">
        <f>Table1[[#This Row],[Recall]]*100</f>
        <v>10</v>
      </c>
      <c r="U1060" s="4">
        <v>0.15</v>
      </c>
      <c r="V1060" s="4">
        <f>Table1[[#This Row],[F1-Score]]*100</f>
        <v>15</v>
      </c>
      <c r="W1060" s="6">
        <v>5.88736534118652E-2</v>
      </c>
      <c r="X1060" s="6">
        <v>2.0614385604858398E-2</v>
      </c>
      <c r="Y1060" s="6">
        <v>3.8259267807006801E-2</v>
      </c>
      <c r="Z1060" t="s">
        <v>377</v>
      </c>
      <c r="AA1060" t="s">
        <v>1482</v>
      </c>
    </row>
    <row r="1061" spans="1:27" hidden="1" x14ac:dyDescent="0.25">
      <c r="A1061">
        <v>176.3</v>
      </c>
      <c r="B1061" t="s">
        <v>24</v>
      </c>
      <c r="C1061" t="s">
        <v>376</v>
      </c>
      <c r="D1061">
        <f>Table1[[#This Row],[numberOfOccurrancesToBeDiscovered]]*Table1[[#This Row],[motifLength]]/Table1[[#This Row],[percentageMotifsOverLog]]*100</f>
        <v>1500</v>
      </c>
      <c r="E1061">
        <v>0</v>
      </c>
      <c r="F1061">
        <v>10</v>
      </c>
      <c r="G1061">
        <v>5</v>
      </c>
      <c r="H1061">
        <v>20</v>
      </c>
      <c r="I1061">
        <v>15</v>
      </c>
      <c r="J1061">
        <v>1</v>
      </c>
      <c r="K1061">
        <v>1</v>
      </c>
      <c r="L1061">
        <v>30</v>
      </c>
      <c r="M1061">
        <v>4</v>
      </c>
      <c r="N1061">
        <v>10</v>
      </c>
      <c r="O1061">
        <v>13.3333333333333</v>
      </c>
      <c r="P1061" s="1">
        <v>5</v>
      </c>
      <c r="Q1061" s="4">
        <v>0.4</v>
      </c>
      <c r="R1061" s="4">
        <f>Table1[[#This Row],[Precision]]*100</f>
        <v>40</v>
      </c>
      <c r="S1061" s="4">
        <v>0.133333333333333</v>
      </c>
      <c r="T1061" s="4">
        <f>Table1[[#This Row],[Recall]]*100</f>
        <v>13.3333333333333</v>
      </c>
      <c r="U1061" s="4">
        <v>0.2</v>
      </c>
      <c r="V1061" s="4">
        <f>Table1[[#This Row],[F1-Score]]*100</f>
        <v>20</v>
      </c>
      <c r="W1061" s="6">
        <v>5.59792518615723E-2</v>
      </c>
      <c r="X1061" s="6">
        <v>2.0614385604858398E-2</v>
      </c>
      <c r="Y1061" s="6">
        <v>3.5364866256713902E-2</v>
      </c>
      <c r="Z1061" t="s">
        <v>377</v>
      </c>
      <c r="AA1061" t="s">
        <v>1483</v>
      </c>
    </row>
    <row r="1062" spans="1:27" hidden="1" x14ac:dyDescent="0.25">
      <c r="A1062">
        <v>176.4</v>
      </c>
      <c r="B1062" t="s">
        <v>24</v>
      </c>
      <c r="C1062" t="s">
        <v>376</v>
      </c>
      <c r="D1062">
        <f>Table1[[#This Row],[numberOfOccurrancesToBeDiscovered]]*Table1[[#This Row],[motifLength]]/Table1[[#This Row],[percentageMotifsOverLog]]*100</f>
        <v>1500</v>
      </c>
      <c r="E1062">
        <v>0</v>
      </c>
      <c r="F1062">
        <v>10</v>
      </c>
      <c r="G1062">
        <v>5</v>
      </c>
      <c r="H1062">
        <v>25</v>
      </c>
      <c r="I1062">
        <v>20</v>
      </c>
      <c r="J1062">
        <v>1</v>
      </c>
      <c r="K1062">
        <v>1</v>
      </c>
      <c r="L1062">
        <v>30</v>
      </c>
      <c r="M1062">
        <v>6</v>
      </c>
      <c r="N1062">
        <v>10</v>
      </c>
      <c r="O1062">
        <v>20</v>
      </c>
      <c r="P1062" s="1">
        <v>8.3333333333333304</v>
      </c>
      <c r="Q1062" s="4">
        <v>0.6</v>
      </c>
      <c r="R1062" s="4">
        <f>Table1[[#This Row],[Precision]]*100</f>
        <v>60</v>
      </c>
      <c r="S1062" s="4">
        <v>0.2</v>
      </c>
      <c r="T1062" s="4">
        <f>Table1[[#This Row],[Recall]]*100</f>
        <v>20</v>
      </c>
      <c r="U1062" s="4">
        <v>0.3</v>
      </c>
      <c r="V1062" s="4">
        <f>Table1[[#This Row],[F1-Score]]*100</f>
        <v>30</v>
      </c>
      <c r="W1062" s="6">
        <v>5.419921875E-2</v>
      </c>
      <c r="X1062" s="6">
        <v>2.0614385604858398E-2</v>
      </c>
      <c r="Y1062" s="6">
        <v>3.3584833145141602E-2</v>
      </c>
      <c r="Z1062" t="s">
        <v>377</v>
      </c>
      <c r="AA1062" t="s">
        <v>872</v>
      </c>
    </row>
    <row r="1063" spans="1:27" hidden="1" x14ac:dyDescent="0.25">
      <c r="A1063">
        <v>176.5</v>
      </c>
      <c r="B1063" t="s">
        <v>24</v>
      </c>
      <c r="C1063" t="s">
        <v>376</v>
      </c>
      <c r="D1063">
        <f>Table1[[#This Row],[numberOfOccurrancesToBeDiscovered]]*Table1[[#This Row],[motifLength]]/Table1[[#This Row],[percentageMotifsOverLog]]*100</f>
        <v>1500</v>
      </c>
      <c r="E1063">
        <v>0</v>
      </c>
      <c r="F1063">
        <v>10</v>
      </c>
      <c r="G1063">
        <v>5</v>
      </c>
      <c r="H1063">
        <v>30</v>
      </c>
      <c r="I1063">
        <v>25</v>
      </c>
      <c r="J1063">
        <v>1</v>
      </c>
      <c r="K1063">
        <v>1</v>
      </c>
      <c r="L1063">
        <v>30</v>
      </c>
      <c r="M1063">
        <v>13</v>
      </c>
      <c r="N1063">
        <v>20</v>
      </c>
      <c r="O1063" s="1">
        <v>43.3333333333333</v>
      </c>
      <c r="P1063" s="1">
        <v>5.6923076923076898</v>
      </c>
      <c r="Q1063" s="4">
        <v>0.65</v>
      </c>
      <c r="R1063" s="4">
        <f>Table1[[#This Row],[Precision]]*100</f>
        <v>65</v>
      </c>
      <c r="S1063" s="4">
        <v>0.43333333333333302</v>
      </c>
      <c r="T1063" s="4">
        <f>Table1[[#This Row],[Recall]]*100</f>
        <v>43.3333333333333</v>
      </c>
      <c r="U1063" s="4">
        <v>0.52</v>
      </c>
      <c r="V1063" s="4">
        <f>Table1[[#This Row],[F1-Score]]*100</f>
        <v>52</v>
      </c>
      <c r="W1063" s="6">
        <v>6.6692113876342801E-2</v>
      </c>
      <c r="X1063" s="6">
        <v>2.0614385604858398E-2</v>
      </c>
      <c r="Y1063" s="6">
        <v>4.6077728271484403E-2</v>
      </c>
      <c r="Z1063" t="s">
        <v>377</v>
      </c>
      <c r="AA1063" t="s">
        <v>873</v>
      </c>
    </row>
    <row r="1064" spans="1:27" hidden="1" x14ac:dyDescent="0.25">
      <c r="A1064">
        <v>177</v>
      </c>
      <c r="B1064" t="s">
        <v>24</v>
      </c>
      <c r="C1064" t="s">
        <v>378</v>
      </c>
      <c r="D1064">
        <f>Table1[[#This Row],[numberOfOccurrancesToBeDiscovered]]*Table1[[#This Row],[motifLength]]/Table1[[#This Row],[percentageMotifsOverLog]]*100</f>
        <v>15000</v>
      </c>
      <c r="E1064">
        <v>0</v>
      </c>
      <c r="F1064">
        <v>1</v>
      </c>
      <c r="G1064">
        <v>5</v>
      </c>
      <c r="H1064">
        <v>5</v>
      </c>
      <c r="I1064">
        <v>0</v>
      </c>
      <c r="J1064">
        <v>1</v>
      </c>
      <c r="K1064">
        <v>1</v>
      </c>
      <c r="L1064">
        <v>30</v>
      </c>
      <c r="M1064">
        <v>30</v>
      </c>
      <c r="N1064">
        <v>40</v>
      </c>
      <c r="O1064" s="1">
        <v>100</v>
      </c>
      <c r="P1064">
        <v>0</v>
      </c>
      <c r="Q1064" s="4">
        <v>0.75</v>
      </c>
      <c r="R1064" s="4">
        <f>Table1[[#This Row],[Precision]]*100</f>
        <v>75</v>
      </c>
      <c r="S1064" s="4">
        <v>1</v>
      </c>
      <c r="T1064" s="4">
        <f>Table1[[#This Row],[Recall]]*100</f>
        <v>100</v>
      </c>
      <c r="U1064" s="4">
        <v>0.85714285714285698</v>
      </c>
      <c r="V1064" s="4">
        <f>Table1[[#This Row],[F1-Score]]*100</f>
        <v>85.714285714285694</v>
      </c>
      <c r="W1064" s="6">
        <v>2.8009946346282999</v>
      </c>
      <c r="X1064" s="6">
        <v>1.68757438659668E-2</v>
      </c>
      <c r="Y1064" s="6">
        <v>2.78411889076233</v>
      </c>
      <c r="Z1064" t="s">
        <v>379</v>
      </c>
      <c r="AA1064" t="s">
        <v>874</v>
      </c>
    </row>
    <row r="1065" spans="1:27" hidden="1" x14ac:dyDescent="0.25">
      <c r="A1065">
        <v>177.1</v>
      </c>
      <c r="B1065" t="s">
        <v>24</v>
      </c>
      <c r="C1065" t="s">
        <v>378</v>
      </c>
      <c r="D1065">
        <f>Table1[[#This Row],[numberOfOccurrancesToBeDiscovered]]*Table1[[#This Row],[motifLength]]/Table1[[#This Row],[percentageMotifsOverLog]]*100</f>
        <v>15000</v>
      </c>
      <c r="E1065">
        <v>0</v>
      </c>
      <c r="F1065">
        <v>1</v>
      </c>
      <c r="G1065">
        <v>5</v>
      </c>
      <c r="H1065">
        <v>10</v>
      </c>
      <c r="I1065">
        <v>5</v>
      </c>
      <c r="J1065">
        <v>1</v>
      </c>
      <c r="K1065">
        <v>1</v>
      </c>
      <c r="L1065">
        <v>30</v>
      </c>
      <c r="M1065">
        <v>5</v>
      </c>
      <c r="N1065">
        <v>10</v>
      </c>
      <c r="O1065">
        <v>16.6666666666667</v>
      </c>
      <c r="P1065">
        <v>2.6</v>
      </c>
      <c r="Q1065" s="4">
        <v>0.5</v>
      </c>
      <c r="R1065" s="4">
        <f>Table1[[#This Row],[Precision]]*100</f>
        <v>50</v>
      </c>
      <c r="S1065" s="4">
        <v>0.16666666666666699</v>
      </c>
      <c r="T1065" s="4">
        <f>Table1[[#This Row],[Recall]]*100</f>
        <v>16.6666666666667</v>
      </c>
      <c r="U1065" s="4">
        <v>0.25</v>
      </c>
      <c r="V1065" s="4">
        <f>Table1[[#This Row],[F1-Score]]*100</f>
        <v>25</v>
      </c>
      <c r="W1065" s="6">
        <v>2.8555946350097701</v>
      </c>
      <c r="X1065" s="6">
        <v>1.68757438659668E-2</v>
      </c>
      <c r="Y1065" s="6">
        <v>2.8387188911438002</v>
      </c>
      <c r="Z1065" t="s">
        <v>379</v>
      </c>
      <c r="AA1065" t="s">
        <v>875</v>
      </c>
    </row>
    <row r="1066" spans="1:27" hidden="1" x14ac:dyDescent="0.25">
      <c r="A1066">
        <v>177.2</v>
      </c>
      <c r="B1066" t="s">
        <v>24</v>
      </c>
      <c r="C1066" t="s">
        <v>378</v>
      </c>
      <c r="D1066">
        <f>Table1[[#This Row],[numberOfOccurrancesToBeDiscovered]]*Table1[[#This Row],[motifLength]]/Table1[[#This Row],[percentageMotifsOverLog]]*100</f>
        <v>15000</v>
      </c>
      <c r="E1066">
        <v>0</v>
      </c>
      <c r="F1066">
        <v>1</v>
      </c>
      <c r="G1066">
        <v>5</v>
      </c>
      <c r="H1066">
        <v>15</v>
      </c>
      <c r="I1066">
        <v>10</v>
      </c>
      <c r="J1066">
        <v>1</v>
      </c>
      <c r="K1066">
        <v>1</v>
      </c>
      <c r="L1066">
        <v>30</v>
      </c>
      <c r="M1066">
        <v>1</v>
      </c>
      <c r="N1066">
        <v>10</v>
      </c>
      <c r="O1066">
        <v>3.3333333333333299</v>
      </c>
      <c r="P1066">
        <v>1</v>
      </c>
      <c r="Q1066" s="4">
        <v>0.1</v>
      </c>
      <c r="R1066" s="4">
        <f>Table1[[#This Row],[Precision]]*100</f>
        <v>10</v>
      </c>
      <c r="S1066" s="4">
        <v>3.3333333333333298E-2</v>
      </c>
      <c r="T1066" s="4">
        <f>Table1[[#This Row],[Recall]]*100</f>
        <v>3.3333333333333299</v>
      </c>
      <c r="U1066" s="4">
        <v>0.05</v>
      </c>
      <c r="V1066" s="4">
        <f>Table1[[#This Row],[F1-Score]]*100</f>
        <v>5</v>
      </c>
      <c r="W1066" s="6">
        <v>2.7279167175293</v>
      </c>
      <c r="X1066" s="6">
        <v>1.68757438659668E-2</v>
      </c>
      <c r="Y1066" s="6">
        <v>2.7110409736633301</v>
      </c>
      <c r="Z1066" t="s">
        <v>379</v>
      </c>
      <c r="AA1066" t="s">
        <v>1484</v>
      </c>
    </row>
    <row r="1067" spans="1:27" hidden="1" x14ac:dyDescent="0.25">
      <c r="A1067">
        <v>177.3</v>
      </c>
      <c r="B1067" t="s">
        <v>24</v>
      </c>
      <c r="C1067" t="s">
        <v>378</v>
      </c>
      <c r="D1067">
        <f>Table1[[#This Row],[numberOfOccurrancesToBeDiscovered]]*Table1[[#This Row],[motifLength]]/Table1[[#This Row],[percentageMotifsOverLog]]*100</f>
        <v>15000</v>
      </c>
      <c r="E1067">
        <v>0</v>
      </c>
      <c r="F1067">
        <v>1</v>
      </c>
      <c r="G1067">
        <v>5</v>
      </c>
      <c r="H1067">
        <v>20</v>
      </c>
      <c r="I1067">
        <v>15</v>
      </c>
      <c r="J1067">
        <v>1</v>
      </c>
      <c r="K1067">
        <v>1</v>
      </c>
      <c r="L1067">
        <v>30</v>
      </c>
      <c r="M1067">
        <v>0</v>
      </c>
      <c r="N1067">
        <v>10</v>
      </c>
      <c r="O1067" s="1">
        <v>0</v>
      </c>
      <c r="Q1067" s="4">
        <v>0</v>
      </c>
      <c r="R1067" s="4">
        <f>Table1[[#This Row],[Precision]]*100</f>
        <v>0</v>
      </c>
      <c r="S1067" s="4">
        <v>0</v>
      </c>
      <c r="T1067" s="4">
        <f>Table1[[#This Row],[Recall]]*100</f>
        <v>0</v>
      </c>
      <c r="U1067" s="4">
        <v>0</v>
      </c>
      <c r="V1067" s="4">
        <f>Table1[[#This Row],[F1-Score]]*100</f>
        <v>0</v>
      </c>
      <c r="W1067" s="6">
        <v>2.7894825935363801</v>
      </c>
      <c r="X1067" s="6">
        <v>1.68757438659668E-2</v>
      </c>
      <c r="Y1067" s="6">
        <v>2.7726068496704102</v>
      </c>
      <c r="Z1067" t="s">
        <v>379</v>
      </c>
      <c r="AA1067" t="s">
        <v>27</v>
      </c>
    </row>
    <row r="1068" spans="1:27" hidden="1" x14ac:dyDescent="0.25">
      <c r="A1068">
        <v>177.4</v>
      </c>
      <c r="B1068" t="s">
        <v>24</v>
      </c>
      <c r="C1068" t="s">
        <v>378</v>
      </c>
      <c r="D1068">
        <f>Table1[[#This Row],[numberOfOccurrancesToBeDiscovered]]*Table1[[#This Row],[motifLength]]/Table1[[#This Row],[percentageMotifsOverLog]]*100</f>
        <v>15000</v>
      </c>
      <c r="E1068">
        <v>0</v>
      </c>
      <c r="F1068">
        <v>1</v>
      </c>
      <c r="G1068">
        <v>5</v>
      </c>
      <c r="H1068">
        <v>25</v>
      </c>
      <c r="I1068">
        <v>20</v>
      </c>
      <c r="J1068">
        <v>1</v>
      </c>
      <c r="K1068">
        <v>1</v>
      </c>
      <c r="L1068">
        <v>30</v>
      </c>
      <c r="M1068">
        <v>0</v>
      </c>
      <c r="N1068">
        <v>10</v>
      </c>
      <c r="O1068" s="1">
        <v>0</v>
      </c>
      <c r="Q1068" s="4">
        <v>0</v>
      </c>
      <c r="R1068" s="4">
        <f>Table1[[#This Row],[Precision]]*100</f>
        <v>0</v>
      </c>
      <c r="S1068" s="4">
        <v>0</v>
      </c>
      <c r="T1068" s="4">
        <f>Table1[[#This Row],[Recall]]*100</f>
        <v>0</v>
      </c>
      <c r="U1068" s="4">
        <v>0</v>
      </c>
      <c r="V1068" s="4">
        <f>Table1[[#This Row],[F1-Score]]*100</f>
        <v>0</v>
      </c>
      <c r="W1068" s="6">
        <v>2.6855299472808798</v>
      </c>
      <c r="X1068" s="6">
        <v>1.68757438659668E-2</v>
      </c>
      <c r="Y1068" s="6">
        <v>2.6686542034149201</v>
      </c>
      <c r="Z1068" t="s">
        <v>379</v>
      </c>
      <c r="AA1068" t="s">
        <v>27</v>
      </c>
    </row>
    <row r="1069" spans="1:27" hidden="1" x14ac:dyDescent="0.25">
      <c r="A1069">
        <v>177.5</v>
      </c>
      <c r="B1069" t="s">
        <v>24</v>
      </c>
      <c r="C1069" t="s">
        <v>378</v>
      </c>
      <c r="D1069">
        <f>Table1[[#This Row],[numberOfOccurrancesToBeDiscovered]]*Table1[[#This Row],[motifLength]]/Table1[[#This Row],[percentageMotifsOverLog]]*100</f>
        <v>15000</v>
      </c>
      <c r="E1069">
        <v>0</v>
      </c>
      <c r="F1069">
        <v>1</v>
      </c>
      <c r="G1069">
        <v>5</v>
      </c>
      <c r="H1069">
        <v>30</v>
      </c>
      <c r="I1069">
        <v>25</v>
      </c>
      <c r="J1069">
        <v>1</v>
      </c>
      <c r="K1069">
        <v>1</v>
      </c>
      <c r="L1069">
        <v>30</v>
      </c>
      <c r="M1069">
        <v>1</v>
      </c>
      <c r="N1069">
        <v>10</v>
      </c>
      <c r="O1069">
        <v>3.3333333333333299</v>
      </c>
      <c r="P1069" s="1">
        <v>9</v>
      </c>
      <c r="Q1069" s="4">
        <v>0.1</v>
      </c>
      <c r="R1069" s="4">
        <f>Table1[[#This Row],[Precision]]*100</f>
        <v>10</v>
      </c>
      <c r="S1069" s="4">
        <v>3.3333333333333298E-2</v>
      </c>
      <c r="T1069" s="4">
        <f>Table1[[#This Row],[Recall]]*100</f>
        <v>3.3333333333333299</v>
      </c>
      <c r="U1069" s="4">
        <v>0.05</v>
      </c>
      <c r="V1069" s="4">
        <f>Table1[[#This Row],[F1-Score]]*100</f>
        <v>5</v>
      </c>
      <c r="W1069" s="6">
        <v>2.6983208656311</v>
      </c>
      <c r="X1069" s="6">
        <v>1.68757438659668E-2</v>
      </c>
      <c r="Y1069" s="6">
        <v>2.6814451217651398</v>
      </c>
      <c r="Z1069" t="s">
        <v>379</v>
      </c>
      <c r="AA1069" t="s">
        <v>1485</v>
      </c>
    </row>
    <row r="1070" spans="1:27" hidden="1" x14ac:dyDescent="0.25">
      <c r="A1070">
        <v>178</v>
      </c>
      <c r="B1070" t="s">
        <v>24</v>
      </c>
      <c r="C1070" t="s">
        <v>380</v>
      </c>
      <c r="D1070">
        <f>Table1[[#This Row],[numberOfOccurrancesToBeDiscovered]]*Table1[[#This Row],[motifLength]]/Table1[[#This Row],[percentageMotifsOverLog]]*100</f>
        <v>6000</v>
      </c>
      <c r="E1070">
        <v>0</v>
      </c>
      <c r="F1070">
        <v>2.5</v>
      </c>
      <c r="G1070">
        <v>5</v>
      </c>
      <c r="H1070">
        <v>5</v>
      </c>
      <c r="I1070">
        <v>0</v>
      </c>
      <c r="J1070">
        <v>1</v>
      </c>
      <c r="K1070">
        <v>1</v>
      </c>
      <c r="L1070">
        <v>30</v>
      </c>
      <c r="M1070">
        <v>4</v>
      </c>
      <c r="N1070">
        <v>10</v>
      </c>
      <c r="O1070">
        <v>13.3333333333333</v>
      </c>
      <c r="P1070">
        <v>1</v>
      </c>
      <c r="Q1070" s="4">
        <v>0.4</v>
      </c>
      <c r="R1070" s="4">
        <f>Table1[[#This Row],[Precision]]*100</f>
        <v>40</v>
      </c>
      <c r="S1070" s="4">
        <v>0.133333333333333</v>
      </c>
      <c r="T1070" s="4">
        <f>Table1[[#This Row],[Recall]]*100</f>
        <v>13.3333333333333</v>
      </c>
      <c r="U1070" s="4">
        <v>0.2</v>
      </c>
      <c r="V1070" s="4">
        <f>Table1[[#This Row],[F1-Score]]*100</f>
        <v>20</v>
      </c>
      <c r="W1070" s="6">
        <v>0.39983105659484902</v>
      </c>
      <c r="X1070" s="6">
        <v>3.5469532012939501E-3</v>
      </c>
      <c r="Y1070" s="6">
        <v>0.39628410339355502</v>
      </c>
      <c r="Z1070" t="s">
        <v>381</v>
      </c>
      <c r="AA1070" t="s">
        <v>1486</v>
      </c>
    </row>
    <row r="1071" spans="1:27" hidden="1" x14ac:dyDescent="0.25">
      <c r="A1071">
        <v>178.1</v>
      </c>
      <c r="B1071" t="s">
        <v>24</v>
      </c>
      <c r="C1071" t="s">
        <v>380</v>
      </c>
      <c r="D1071">
        <f>Table1[[#This Row],[numberOfOccurrancesToBeDiscovered]]*Table1[[#This Row],[motifLength]]/Table1[[#This Row],[percentageMotifsOverLog]]*100</f>
        <v>6000</v>
      </c>
      <c r="E1071">
        <v>0</v>
      </c>
      <c r="F1071">
        <v>2.5</v>
      </c>
      <c r="G1071">
        <v>5</v>
      </c>
      <c r="H1071">
        <v>10</v>
      </c>
      <c r="I1071">
        <v>5</v>
      </c>
      <c r="J1071">
        <v>1</v>
      </c>
      <c r="K1071">
        <v>1</v>
      </c>
      <c r="L1071">
        <v>30</v>
      </c>
      <c r="M1071">
        <v>4</v>
      </c>
      <c r="N1071">
        <v>10</v>
      </c>
      <c r="O1071" s="1">
        <v>13.3333333333333</v>
      </c>
      <c r="P1071">
        <v>4.25</v>
      </c>
      <c r="Q1071" s="4">
        <v>0.4</v>
      </c>
      <c r="R1071" s="4">
        <f>Table1[[#This Row],[Precision]]*100</f>
        <v>40</v>
      </c>
      <c r="S1071" s="4">
        <v>0.133333333333333</v>
      </c>
      <c r="T1071" s="4">
        <f>Table1[[#This Row],[Recall]]*100</f>
        <v>13.3333333333333</v>
      </c>
      <c r="U1071" s="4">
        <v>0.2</v>
      </c>
      <c r="V1071" s="4">
        <f>Table1[[#This Row],[F1-Score]]*100</f>
        <v>20</v>
      </c>
      <c r="W1071" s="6">
        <v>0.41457414627075201</v>
      </c>
      <c r="X1071" s="6">
        <v>3.5469532012939501E-3</v>
      </c>
      <c r="Y1071" s="6">
        <v>0.41102719306945801</v>
      </c>
      <c r="Z1071" t="s">
        <v>381</v>
      </c>
      <c r="AA1071" t="s">
        <v>1487</v>
      </c>
    </row>
    <row r="1072" spans="1:27" hidden="1" x14ac:dyDescent="0.25">
      <c r="A1072">
        <v>178.2</v>
      </c>
      <c r="B1072" t="s">
        <v>24</v>
      </c>
      <c r="C1072" t="s">
        <v>380</v>
      </c>
      <c r="D1072">
        <f>Table1[[#This Row],[numberOfOccurrancesToBeDiscovered]]*Table1[[#This Row],[motifLength]]/Table1[[#This Row],[percentageMotifsOverLog]]*100</f>
        <v>6000</v>
      </c>
      <c r="E1072">
        <v>0</v>
      </c>
      <c r="F1072">
        <v>2.5</v>
      </c>
      <c r="G1072">
        <v>5</v>
      </c>
      <c r="H1072">
        <v>15</v>
      </c>
      <c r="I1072">
        <v>10</v>
      </c>
      <c r="J1072">
        <v>1</v>
      </c>
      <c r="K1072">
        <v>1</v>
      </c>
      <c r="L1072">
        <v>30</v>
      </c>
      <c r="M1072">
        <v>0</v>
      </c>
      <c r="N1072">
        <v>10</v>
      </c>
      <c r="O1072" s="1">
        <v>0</v>
      </c>
      <c r="Q1072" s="4">
        <v>0</v>
      </c>
      <c r="R1072" s="4">
        <f>Table1[[#This Row],[Precision]]*100</f>
        <v>0</v>
      </c>
      <c r="S1072" s="4">
        <v>0</v>
      </c>
      <c r="T1072" s="4">
        <f>Table1[[#This Row],[Recall]]*100</f>
        <v>0</v>
      </c>
      <c r="U1072" s="4">
        <v>0</v>
      </c>
      <c r="V1072" s="4">
        <f>Table1[[#This Row],[F1-Score]]*100</f>
        <v>0</v>
      </c>
      <c r="W1072" s="6">
        <v>0.43693280220031699</v>
      </c>
      <c r="X1072" s="6">
        <v>3.5469532012939501E-3</v>
      </c>
      <c r="Y1072" s="6">
        <v>0.43338584899902299</v>
      </c>
      <c r="Z1072" t="s">
        <v>381</v>
      </c>
      <c r="AA1072" t="s">
        <v>27</v>
      </c>
    </row>
    <row r="1073" spans="1:27" hidden="1" x14ac:dyDescent="0.25">
      <c r="A1073">
        <v>178.3</v>
      </c>
      <c r="B1073" t="s">
        <v>24</v>
      </c>
      <c r="C1073" t="s">
        <v>380</v>
      </c>
      <c r="D1073">
        <f>Table1[[#This Row],[numberOfOccurrancesToBeDiscovered]]*Table1[[#This Row],[motifLength]]/Table1[[#This Row],[percentageMotifsOverLog]]*100</f>
        <v>6000</v>
      </c>
      <c r="E1073">
        <v>0</v>
      </c>
      <c r="F1073">
        <v>2.5</v>
      </c>
      <c r="G1073">
        <v>5</v>
      </c>
      <c r="H1073">
        <v>20</v>
      </c>
      <c r="I1073">
        <v>15</v>
      </c>
      <c r="J1073">
        <v>1</v>
      </c>
      <c r="K1073">
        <v>1</v>
      </c>
      <c r="L1073">
        <v>30</v>
      </c>
      <c r="M1073">
        <v>1</v>
      </c>
      <c r="N1073">
        <v>10</v>
      </c>
      <c r="O1073" s="1">
        <v>3.3333333333333299</v>
      </c>
      <c r="P1073">
        <v>3</v>
      </c>
      <c r="Q1073" s="4">
        <v>0.1</v>
      </c>
      <c r="R1073" s="4">
        <f>Table1[[#This Row],[Precision]]*100</f>
        <v>10</v>
      </c>
      <c r="S1073" s="4">
        <v>3.3333333333333298E-2</v>
      </c>
      <c r="T1073" s="4">
        <f>Table1[[#This Row],[Recall]]*100</f>
        <v>3.3333333333333299</v>
      </c>
      <c r="U1073" s="4">
        <v>0.05</v>
      </c>
      <c r="V1073" s="4">
        <f>Table1[[#This Row],[F1-Score]]*100</f>
        <v>5</v>
      </c>
      <c r="W1073" s="6">
        <v>0.42045402526855502</v>
      </c>
      <c r="X1073" s="6">
        <v>3.5469532012939501E-3</v>
      </c>
      <c r="Y1073" s="6">
        <v>0.41690707206726102</v>
      </c>
      <c r="Z1073" t="s">
        <v>381</v>
      </c>
      <c r="AA1073" t="s">
        <v>1488</v>
      </c>
    </row>
    <row r="1074" spans="1:27" hidden="1" x14ac:dyDescent="0.25">
      <c r="A1074">
        <v>178.4</v>
      </c>
      <c r="B1074" t="s">
        <v>24</v>
      </c>
      <c r="C1074" t="s">
        <v>380</v>
      </c>
      <c r="D1074">
        <f>Table1[[#This Row],[numberOfOccurrancesToBeDiscovered]]*Table1[[#This Row],[motifLength]]/Table1[[#This Row],[percentageMotifsOverLog]]*100</f>
        <v>6000</v>
      </c>
      <c r="E1074">
        <v>0</v>
      </c>
      <c r="F1074">
        <v>2.5</v>
      </c>
      <c r="G1074">
        <v>5</v>
      </c>
      <c r="H1074">
        <v>25</v>
      </c>
      <c r="I1074">
        <v>20</v>
      </c>
      <c r="J1074">
        <v>1</v>
      </c>
      <c r="K1074">
        <v>1</v>
      </c>
      <c r="L1074">
        <v>30</v>
      </c>
      <c r="M1074">
        <v>4</v>
      </c>
      <c r="N1074">
        <v>10</v>
      </c>
      <c r="O1074">
        <v>13.3333333333333</v>
      </c>
      <c r="P1074">
        <v>5</v>
      </c>
      <c r="Q1074" s="4">
        <v>0.4</v>
      </c>
      <c r="R1074" s="4">
        <f>Table1[[#This Row],[Precision]]*100</f>
        <v>40</v>
      </c>
      <c r="S1074" s="4">
        <v>0.133333333333333</v>
      </c>
      <c r="T1074" s="4">
        <f>Table1[[#This Row],[Recall]]*100</f>
        <v>13.3333333333333</v>
      </c>
      <c r="U1074" s="4">
        <v>0.2</v>
      </c>
      <c r="V1074" s="4">
        <f>Table1[[#This Row],[F1-Score]]*100</f>
        <v>20</v>
      </c>
      <c r="W1074" s="6">
        <v>0.42875838279724099</v>
      </c>
      <c r="X1074" s="6">
        <v>3.5469532012939501E-3</v>
      </c>
      <c r="Y1074" s="6">
        <v>0.42521142959594699</v>
      </c>
      <c r="Z1074" t="s">
        <v>381</v>
      </c>
      <c r="AA1074" t="s">
        <v>1489</v>
      </c>
    </row>
    <row r="1075" spans="1:27" hidden="1" x14ac:dyDescent="0.25">
      <c r="A1075">
        <v>178.5</v>
      </c>
      <c r="B1075" t="s">
        <v>24</v>
      </c>
      <c r="C1075" t="s">
        <v>380</v>
      </c>
      <c r="D1075">
        <f>Table1[[#This Row],[numberOfOccurrancesToBeDiscovered]]*Table1[[#This Row],[motifLength]]/Table1[[#This Row],[percentageMotifsOverLog]]*100</f>
        <v>6000</v>
      </c>
      <c r="E1075">
        <v>0</v>
      </c>
      <c r="F1075">
        <v>2.5</v>
      </c>
      <c r="G1075">
        <v>5</v>
      </c>
      <c r="H1075">
        <v>30</v>
      </c>
      <c r="I1075">
        <v>25</v>
      </c>
      <c r="J1075">
        <v>1</v>
      </c>
      <c r="K1075">
        <v>1</v>
      </c>
      <c r="L1075">
        <v>30</v>
      </c>
      <c r="M1075">
        <v>2</v>
      </c>
      <c r="N1075">
        <v>10</v>
      </c>
      <c r="O1075" s="1">
        <v>6.6666666666666696</v>
      </c>
      <c r="P1075">
        <v>10</v>
      </c>
      <c r="Q1075" s="4">
        <v>0.2</v>
      </c>
      <c r="R1075" s="4">
        <f>Table1[[#This Row],[Precision]]*100</f>
        <v>20</v>
      </c>
      <c r="S1075" s="4">
        <v>6.6666666666666693E-2</v>
      </c>
      <c r="T1075" s="4">
        <f>Table1[[#This Row],[Recall]]*100</f>
        <v>6.6666666666666696</v>
      </c>
      <c r="U1075" s="4">
        <v>0.1</v>
      </c>
      <c r="V1075" s="4">
        <f>Table1[[#This Row],[F1-Score]]*100</f>
        <v>10</v>
      </c>
      <c r="W1075" s="6">
        <v>0.40629196166992199</v>
      </c>
      <c r="X1075" s="6">
        <v>3.5469532012939501E-3</v>
      </c>
      <c r="Y1075" s="6">
        <v>0.40274500846862799</v>
      </c>
      <c r="Z1075" t="s">
        <v>381</v>
      </c>
      <c r="AA1075" t="s">
        <v>1490</v>
      </c>
    </row>
    <row r="1076" spans="1:27" hidden="1" x14ac:dyDescent="0.25">
      <c r="A1076">
        <v>179</v>
      </c>
      <c r="B1076" t="s">
        <v>24</v>
      </c>
      <c r="C1076" t="s">
        <v>382</v>
      </c>
      <c r="D1076">
        <f>Table1[[#This Row],[numberOfOccurrancesToBeDiscovered]]*Table1[[#This Row],[motifLength]]/Table1[[#This Row],[percentageMotifsOverLog]]*100</f>
        <v>3000</v>
      </c>
      <c r="E1076">
        <v>0</v>
      </c>
      <c r="F1076">
        <v>5</v>
      </c>
      <c r="G1076">
        <v>5</v>
      </c>
      <c r="H1076">
        <v>5</v>
      </c>
      <c r="I1076">
        <v>0</v>
      </c>
      <c r="J1076">
        <v>1</v>
      </c>
      <c r="K1076">
        <v>1</v>
      </c>
      <c r="L1076">
        <v>30</v>
      </c>
      <c r="M1076">
        <v>30</v>
      </c>
      <c r="N1076">
        <v>40</v>
      </c>
      <c r="O1076" s="1">
        <v>100</v>
      </c>
      <c r="P1076" s="1">
        <v>0</v>
      </c>
      <c r="Q1076" s="4">
        <v>0.75</v>
      </c>
      <c r="R1076" s="4">
        <f>Table1[[#This Row],[Precision]]*100</f>
        <v>75</v>
      </c>
      <c r="S1076" s="4">
        <v>1</v>
      </c>
      <c r="T1076" s="4">
        <f>Table1[[#This Row],[Recall]]*100</f>
        <v>100</v>
      </c>
      <c r="U1076" s="4">
        <v>0.85714285714285698</v>
      </c>
      <c r="V1076" s="4">
        <f>Table1[[#This Row],[F1-Score]]*100</f>
        <v>85.714285714285694</v>
      </c>
      <c r="W1076" s="6">
        <v>0.31914710998535201</v>
      </c>
      <c r="X1076" s="6">
        <v>2.2106885910034201E-2</v>
      </c>
      <c r="Y1076" s="6">
        <v>0.29704022407531699</v>
      </c>
      <c r="Z1076" t="s">
        <v>383</v>
      </c>
      <c r="AA1076" t="s">
        <v>1491</v>
      </c>
    </row>
    <row r="1077" spans="1:27" hidden="1" x14ac:dyDescent="0.25">
      <c r="A1077">
        <v>179.1</v>
      </c>
      <c r="B1077" t="s">
        <v>24</v>
      </c>
      <c r="C1077" t="s">
        <v>382</v>
      </c>
      <c r="D1077">
        <f>Table1[[#This Row],[numberOfOccurrancesToBeDiscovered]]*Table1[[#This Row],[motifLength]]/Table1[[#This Row],[percentageMotifsOverLog]]*100</f>
        <v>3000</v>
      </c>
      <c r="E1077">
        <v>0</v>
      </c>
      <c r="F1077">
        <v>5</v>
      </c>
      <c r="G1077">
        <v>5</v>
      </c>
      <c r="H1077">
        <v>10</v>
      </c>
      <c r="I1077">
        <v>5</v>
      </c>
      <c r="J1077">
        <v>1</v>
      </c>
      <c r="K1077">
        <v>1</v>
      </c>
      <c r="L1077">
        <v>30</v>
      </c>
      <c r="M1077">
        <v>2</v>
      </c>
      <c r="N1077">
        <v>10</v>
      </c>
      <c r="O1077">
        <v>6.6666666666666696</v>
      </c>
      <c r="P1077">
        <v>3.5</v>
      </c>
      <c r="Q1077" s="4">
        <v>0.2</v>
      </c>
      <c r="R1077" s="4">
        <f>Table1[[#This Row],[Precision]]*100</f>
        <v>20</v>
      </c>
      <c r="S1077" s="4">
        <v>6.6666666666666693E-2</v>
      </c>
      <c r="T1077" s="4">
        <f>Table1[[#This Row],[Recall]]*100</f>
        <v>6.6666666666666696</v>
      </c>
      <c r="U1077" s="4">
        <v>0.1</v>
      </c>
      <c r="V1077" s="4">
        <f>Table1[[#This Row],[F1-Score]]*100</f>
        <v>10</v>
      </c>
      <c r="W1077" s="6">
        <v>0.12533259391784701</v>
      </c>
      <c r="X1077" s="6">
        <v>2.2106885910034201E-2</v>
      </c>
      <c r="Y1077" s="6">
        <v>0.103225708007813</v>
      </c>
      <c r="Z1077" t="s">
        <v>383</v>
      </c>
      <c r="AA1077" t="s">
        <v>1492</v>
      </c>
    </row>
    <row r="1078" spans="1:27" hidden="1" x14ac:dyDescent="0.25">
      <c r="A1078">
        <v>179.2</v>
      </c>
      <c r="B1078" t="s">
        <v>24</v>
      </c>
      <c r="C1078" t="s">
        <v>382</v>
      </c>
      <c r="D1078">
        <f>Table1[[#This Row],[numberOfOccurrancesToBeDiscovered]]*Table1[[#This Row],[motifLength]]/Table1[[#This Row],[percentageMotifsOverLog]]*100</f>
        <v>3000</v>
      </c>
      <c r="E1078">
        <v>0</v>
      </c>
      <c r="F1078">
        <v>5</v>
      </c>
      <c r="G1078">
        <v>5</v>
      </c>
      <c r="H1078">
        <v>15</v>
      </c>
      <c r="I1078">
        <v>10</v>
      </c>
      <c r="J1078">
        <v>1</v>
      </c>
      <c r="K1078">
        <v>1</v>
      </c>
      <c r="L1078">
        <v>30</v>
      </c>
      <c r="M1078">
        <v>3</v>
      </c>
      <c r="N1078">
        <v>10</v>
      </c>
      <c r="O1078" s="1">
        <v>10</v>
      </c>
      <c r="P1078">
        <v>2</v>
      </c>
      <c r="Q1078" s="4">
        <v>0.3</v>
      </c>
      <c r="R1078" s="4">
        <f>Table1[[#This Row],[Precision]]*100</f>
        <v>30</v>
      </c>
      <c r="S1078" s="4">
        <v>0.1</v>
      </c>
      <c r="T1078" s="4">
        <f>Table1[[#This Row],[Recall]]*100</f>
        <v>10</v>
      </c>
      <c r="U1078" s="4">
        <v>0.15</v>
      </c>
      <c r="V1078" s="4">
        <f>Table1[[#This Row],[F1-Score]]*100</f>
        <v>15</v>
      </c>
      <c r="W1078" s="6">
        <v>0.14923262596130399</v>
      </c>
      <c r="X1078" s="6">
        <v>2.2106885910034201E-2</v>
      </c>
      <c r="Y1078" s="6">
        <v>0.12712574005127</v>
      </c>
      <c r="Z1078" t="s">
        <v>383</v>
      </c>
      <c r="AA1078" t="s">
        <v>1493</v>
      </c>
    </row>
    <row r="1079" spans="1:27" hidden="1" x14ac:dyDescent="0.25">
      <c r="A1079">
        <v>179.3</v>
      </c>
      <c r="B1079" t="s">
        <v>24</v>
      </c>
      <c r="C1079" t="s">
        <v>382</v>
      </c>
      <c r="D1079">
        <f>Table1[[#This Row],[numberOfOccurrancesToBeDiscovered]]*Table1[[#This Row],[motifLength]]/Table1[[#This Row],[percentageMotifsOverLog]]*100</f>
        <v>3000</v>
      </c>
      <c r="E1079">
        <v>0</v>
      </c>
      <c r="F1079">
        <v>5</v>
      </c>
      <c r="G1079">
        <v>5</v>
      </c>
      <c r="H1079">
        <v>20</v>
      </c>
      <c r="I1079">
        <v>15</v>
      </c>
      <c r="J1079">
        <v>1</v>
      </c>
      <c r="K1079">
        <v>1</v>
      </c>
      <c r="L1079">
        <v>30</v>
      </c>
      <c r="M1079">
        <v>0</v>
      </c>
      <c r="N1079">
        <v>10</v>
      </c>
      <c r="O1079">
        <v>0</v>
      </c>
      <c r="P1079" s="1"/>
      <c r="Q1079" s="4">
        <v>0</v>
      </c>
      <c r="R1079" s="4">
        <f>Table1[[#This Row],[Precision]]*100</f>
        <v>0</v>
      </c>
      <c r="S1079" s="4">
        <v>0</v>
      </c>
      <c r="T1079" s="4">
        <f>Table1[[#This Row],[Recall]]*100</f>
        <v>0</v>
      </c>
      <c r="U1079" s="4">
        <v>0</v>
      </c>
      <c r="V1079" s="4">
        <f>Table1[[#This Row],[F1-Score]]*100</f>
        <v>0</v>
      </c>
      <c r="W1079" s="6">
        <v>0.138667821884155</v>
      </c>
      <c r="X1079" s="6">
        <v>2.2106885910034201E-2</v>
      </c>
      <c r="Y1079" s="6">
        <v>0.116560935974121</v>
      </c>
      <c r="Z1079" t="s">
        <v>383</v>
      </c>
      <c r="AA1079" t="s">
        <v>27</v>
      </c>
    </row>
    <row r="1080" spans="1:27" hidden="1" x14ac:dyDescent="0.25">
      <c r="A1080">
        <v>179.4</v>
      </c>
      <c r="B1080" t="s">
        <v>24</v>
      </c>
      <c r="C1080" t="s">
        <v>382</v>
      </c>
      <c r="D1080">
        <f>Table1[[#This Row],[numberOfOccurrancesToBeDiscovered]]*Table1[[#This Row],[motifLength]]/Table1[[#This Row],[percentageMotifsOverLog]]*100</f>
        <v>3000</v>
      </c>
      <c r="E1080">
        <v>0</v>
      </c>
      <c r="F1080">
        <v>5</v>
      </c>
      <c r="G1080">
        <v>5</v>
      </c>
      <c r="H1080">
        <v>25</v>
      </c>
      <c r="I1080">
        <v>20</v>
      </c>
      <c r="J1080">
        <v>1</v>
      </c>
      <c r="K1080">
        <v>1</v>
      </c>
      <c r="L1080">
        <v>30</v>
      </c>
      <c r="M1080">
        <v>2</v>
      </c>
      <c r="N1080">
        <v>10</v>
      </c>
      <c r="O1080" s="1">
        <v>6.6666666666666696</v>
      </c>
      <c r="P1080">
        <v>7</v>
      </c>
      <c r="Q1080" s="4">
        <v>0.2</v>
      </c>
      <c r="R1080" s="4">
        <f>Table1[[#This Row],[Precision]]*100</f>
        <v>20</v>
      </c>
      <c r="S1080" s="4">
        <v>6.6666666666666693E-2</v>
      </c>
      <c r="T1080" s="4">
        <f>Table1[[#This Row],[Recall]]*100</f>
        <v>6.6666666666666696</v>
      </c>
      <c r="U1080" s="4">
        <v>0.1</v>
      </c>
      <c r="V1080" s="4">
        <f>Table1[[#This Row],[F1-Score]]*100</f>
        <v>10</v>
      </c>
      <c r="W1080" s="6">
        <v>0.122168064117432</v>
      </c>
      <c r="X1080" s="6">
        <v>2.2106885910034201E-2</v>
      </c>
      <c r="Y1080" s="6">
        <v>0.100061178207397</v>
      </c>
      <c r="Z1080" t="s">
        <v>383</v>
      </c>
      <c r="AA1080" t="s">
        <v>876</v>
      </c>
    </row>
    <row r="1081" spans="1:27" hidden="1" x14ac:dyDescent="0.25">
      <c r="A1081">
        <v>179.5</v>
      </c>
      <c r="B1081" t="s">
        <v>24</v>
      </c>
      <c r="C1081" t="s">
        <v>382</v>
      </c>
      <c r="D1081">
        <f>Table1[[#This Row],[numberOfOccurrancesToBeDiscovered]]*Table1[[#This Row],[motifLength]]/Table1[[#This Row],[percentageMotifsOverLog]]*100</f>
        <v>3000</v>
      </c>
      <c r="E1081">
        <v>0</v>
      </c>
      <c r="F1081">
        <v>5</v>
      </c>
      <c r="G1081">
        <v>5</v>
      </c>
      <c r="H1081">
        <v>30</v>
      </c>
      <c r="I1081">
        <v>25</v>
      </c>
      <c r="J1081">
        <v>1</v>
      </c>
      <c r="K1081">
        <v>1</v>
      </c>
      <c r="L1081">
        <v>30</v>
      </c>
      <c r="M1081">
        <v>4</v>
      </c>
      <c r="N1081">
        <v>10</v>
      </c>
      <c r="O1081" s="1">
        <v>13.3333333333333</v>
      </c>
      <c r="P1081">
        <v>10.25</v>
      </c>
      <c r="Q1081" s="4">
        <v>0.4</v>
      </c>
      <c r="R1081" s="4">
        <f>Table1[[#This Row],[Precision]]*100</f>
        <v>40</v>
      </c>
      <c r="S1081" s="4">
        <v>0.133333333333333</v>
      </c>
      <c r="T1081" s="4">
        <f>Table1[[#This Row],[Recall]]*100</f>
        <v>13.3333333333333</v>
      </c>
      <c r="U1081" s="4">
        <v>0.2</v>
      </c>
      <c r="V1081" s="4">
        <f>Table1[[#This Row],[F1-Score]]*100</f>
        <v>20</v>
      </c>
      <c r="W1081" s="6">
        <v>0.134140729904175</v>
      </c>
      <c r="X1081" s="6">
        <v>2.2106885910034201E-2</v>
      </c>
      <c r="Y1081" s="6">
        <v>0.112033843994141</v>
      </c>
      <c r="Z1081" t="s">
        <v>383</v>
      </c>
      <c r="AA1081" t="s">
        <v>877</v>
      </c>
    </row>
    <row r="1082" spans="1:27" hidden="1" x14ac:dyDescent="0.25">
      <c r="A1082">
        <v>180</v>
      </c>
      <c r="B1082" t="s">
        <v>24</v>
      </c>
      <c r="C1082" t="s">
        <v>384</v>
      </c>
      <c r="D1082">
        <f>Table1[[#This Row],[numberOfOccurrancesToBeDiscovered]]*Table1[[#This Row],[motifLength]]/Table1[[#This Row],[percentageMotifsOverLog]]*100</f>
        <v>6000</v>
      </c>
      <c r="E1082">
        <v>0</v>
      </c>
      <c r="F1082">
        <v>10</v>
      </c>
      <c r="G1082">
        <v>10</v>
      </c>
      <c r="H1082">
        <v>5</v>
      </c>
      <c r="I1082">
        <v>-5</v>
      </c>
      <c r="J1082">
        <v>1</v>
      </c>
      <c r="K1082">
        <v>1</v>
      </c>
      <c r="L1082">
        <v>60</v>
      </c>
      <c r="M1082">
        <v>34</v>
      </c>
      <c r="N1082">
        <v>50</v>
      </c>
      <c r="O1082">
        <v>56.6666666666667</v>
      </c>
      <c r="P1082">
        <v>1</v>
      </c>
      <c r="Q1082" s="4">
        <v>0.68</v>
      </c>
      <c r="R1082" s="4">
        <f>Table1[[#This Row],[Precision]]*100</f>
        <v>68</v>
      </c>
      <c r="S1082" s="4">
        <v>0.56666666666666698</v>
      </c>
      <c r="T1082" s="4">
        <f>Table1[[#This Row],[Recall]]*100</f>
        <v>56.6666666666667</v>
      </c>
      <c r="U1082" s="4">
        <v>0.61818181818181805</v>
      </c>
      <c r="V1082" s="4">
        <f>Table1[[#This Row],[F1-Score]]*100</f>
        <v>61.818181818181806</v>
      </c>
      <c r="W1082" s="6">
        <v>0.58674168586731001</v>
      </c>
      <c r="X1082" s="6">
        <v>1.7378568649291999E-2</v>
      </c>
      <c r="Y1082" s="6">
        <v>0.56936311721801802</v>
      </c>
      <c r="AA1082" t="s">
        <v>878</v>
      </c>
    </row>
    <row r="1083" spans="1:27" hidden="1" x14ac:dyDescent="0.25">
      <c r="A1083">
        <v>180.1</v>
      </c>
      <c r="B1083" t="s">
        <v>24</v>
      </c>
      <c r="C1083" t="s">
        <v>384</v>
      </c>
      <c r="D1083">
        <f>Table1[[#This Row],[numberOfOccurrancesToBeDiscovered]]*Table1[[#This Row],[motifLength]]/Table1[[#This Row],[percentageMotifsOverLog]]*100</f>
        <v>6000</v>
      </c>
      <c r="E1083">
        <v>0</v>
      </c>
      <c r="F1083">
        <v>10</v>
      </c>
      <c r="G1083">
        <v>10</v>
      </c>
      <c r="H1083">
        <v>10</v>
      </c>
      <c r="I1083">
        <v>0</v>
      </c>
      <c r="J1083">
        <v>1</v>
      </c>
      <c r="K1083">
        <v>1</v>
      </c>
      <c r="L1083">
        <v>60</v>
      </c>
      <c r="M1083">
        <v>39</v>
      </c>
      <c r="N1083">
        <v>50</v>
      </c>
      <c r="O1083" s="1">
        <v>65</v>
      </c>
      <c r="P1083" s="1">
        <v>1.17948717948718</v>
      </c>
      <c r="Q1083" s="4">
        <v>0.78</v>
      </c>
      <c r="R1083" s="4">
        <f>Table1[[#This Row],[Precision]]*100</f>
        <v>78</v>
      </c>
      <c r="S1083" s="4">
        <v>0.65</v>
      </c>
      <c r="T1083" s="4">
        <f>Table1[[#This Row],[Recall]]*100</f>
        <v>65</v>
      </c>
      <c r="U1083" s="4">
        <v>0.70909090909090899</v>
      </c>
      <c r="V1083" s="4">
        <f>Table1[[#This Row],[F1-Score]]*100</f>
        <v>70.909090909090907</v>
      </c>
      <c r="W1083" s="6">
        <v>0.56115078926086404</v>
      </c>
      <c r="X1083" s="6">
        <v>1.7378568649291999E-2</v>
      </c>
      <c r="Y1083" s="6">
        <v>0.54377222061157204</v>
      </c>
      <c r="AA1083" t="s">
        <v>1494</v>
      </c>
    </row>
    <row r="1084" spans="1:27" hidden="1" x14ac:dyDescent="0.25">
      <c r="A1084">
        <v>180.2</v>
      </c>
      <c r="B1084" t="s">
        <v>24</v>
      </c>
      <c r="C1084" t="s">
        <v>384</v>
      </c>
      <c r="D1084">
        <f>Table1[[#This Row],[numberOfOccurrancesToBeDiscovered]]*Table1[[#This Row],[motifLength]]/Table1[[#This Row],[percentageMotifsOverLog]]*100</f>
        <v>6000</v>
      </c>
      <c r="E1084">
        <v>0</v>
      </c>
      <c r="F1084">
        <v>10</v>
      </c>
      <c r="G1084">
        <v>10</v>
      </c>
      <c r="H1084">
        <v>15</v>
      </c>
      <c r="I1084">
        <v>5</v>
      </c>
      <c r="J1084">
        <v>1</v>
      </c>
      <c r="K1084">
        <v>1</v>
      </c>
      <c r="L1084">
        <v>60</v>
      </c>
      <c r="M1084">
        <v>12</v>
      </c>
      <c r="N1084">
        <v>20</v>
      </c>
      <c r="O1084" s="1">
        <v>20</v>
      </c>
      <c r="P1084" s="1">
        <v>4</v>
      </c>
      <c r="Q1084" s="4">
        <v>0.6</v>
      </c>
      <c r="R1084" s="4">
        <f>Table1[[#This Row],[Precision]]*100</f>
        <v>60</v>
      </c>
      <c r="S1084" s="4">
        <v>0.2</v>
      </c>
      <c r="T1084" s="4">
        <f>Table1[[#This Row],[Recall]]*100</f>
        <v>20</v>
      </c>
      <c r="U1084" s="4">
        <v>0.3</v>
      </c>
      <c r="V1084" s="4">
        <f>Table1[[#This Row],[F1-Score]]*100</f>
        <v>30</v>
      </c>
      <c r="W1084" s="6">
        <v>0.43793940544128401</v>
      </c>
      <c r="X1084" s="6">
        <v>1.7378568649291999E-2</v>
      </c>
      <c r="Y1084" s="6">
        <v>0.42056083679199202</v>
      </c>
      <c r="AA1084" t="s">
        <v>1495</v>
      </c>
    </row>
    <row r="1085" spans="1:27" hidden="1" x14ac:dyDescent="0.25">
      <c r="A1085">
        <v>180.3</v>
      </c>
      <c r="B1085" t="s">
        <v>24</v>
      </c>
      <c r="C1085" t="s">
        <v>384</v>
      </c>
      <c r="D1085">
        <f>Table1[[#This Row],[numberOfOccurrancesToBeDiscovered]]*Table1[[#This Row],[motifLength]]/Table1[[#This Row],[percentageMotifsOverLog]]*100</f>
        <v>6000</v>
      </c>
      <c r="E1085">
        <v>0</v>
      </c>
      <c r="F1085">
        <v>10</v>
      </c>
      <c r="G1085">
        <v>10</v>
      </c>
      <c r="H1085">
        <v>20</v>
      </c>
      <c r="I1085">
        <v>10</v>
      </c>
      <c r="J1085">
        <v>1</v>
      </c>
      <c r="K1085">
        <v>1</v>
      </c>
      <c r="L1085">
        <v>60</v>
      </c>
      <c r="M1085">
        <v>6</v>
      </c>
      <c r="N1085">
        <v>10</v>
      </c>
      <c r="O1085" s="1">
        <v>10</v>
      </c>
      <c r="P1085" s="1">
        <v>2.1666666666666701</v>
      </c>
      <c r="Q1085" s="4">
        <v>0.6</v>
      </c>
      <c r="R1085" s="4">
        <f>Table1[[#This Row],[Precision]]*100</f>
        <v>60</v>
      </c>
      <c r="S1085" s="4">
        <v>0.1</v>
      </c>
      <c r="T1085" s="4">
        <f>Table1[[#This Row],[Recall]]*100</f>
        <v>10</v>
      </c>
      <c r="U1085" s="4">
        <v>0.17142857142857101</v>
      </c>
      <c r="V1085" s="4">
        <f>Table1[[#This Row],[F1-Score]]*100</f>
        <v>17.1428571428571</v>
      </c>
      <c r="W1085" s="6">
        <v>0.43048572540283198</v>
      </c>
      <c r="X1085" s="6">
        <v>1.7378568649291999E-2</v>
      </c>
      <c r="Y1085" s="6">
        <v>0.41310715675353998</v>
      </c>
      <c r="AA1085" t="s">
        <v>1496</v>
      </c>
    </row>
    <row r="1086" spans="1:27" hidden="1" x14ac:dyDescent="0.25">
      <c r="A1086">
        <v>180.4</v>
      </c>
      <c r="B1086" t="s">
        <v>24</v>
      </c>
      <c r="C1086" t="s">
        <v>384</v>
      </c>
      <c r="D1086">
        <f>Table1[[#This Row],[numberOfOccurrancesToBeDiscovered]]*Table1[[#This Row],[motifLength]]/Table1[[#This Row],[percentageMotifsOverLog]]*100</f>
        <v>6000</v>
      </c>
      <c r="E1086">
        <v>0</v>
      </c>
      <c r="F1086">
        <v>10</v>
      </c>
      <c r="G1086">
        <v>10</v>
      </c>
      <c r="H1086">
        <v>25</v>
      </c>
      <c r="I1086">
        <v>15</v>
      </c>
      <c r="J1086">
        <v>1</v>
      </c>
      <c r="K1086">
        <v>1</v>
      </c>
      <c r="L1086">
        <v>60</v>
      </c>
      <c r="M1086">
        <v>6</v>
      </c>
      <c r="N1086">
        <v>10</v>
      </c>
      <c r="O1086" s="1">
        <v>10</v>
      </c>
      <c r="P1086">
        <v>7.6666666666666696</v>
      </c>
      <c r="Q1086" s="4">
        <v>0.6</v>
      </c>
      <c r="R1086" s="4">
        <f>Table1[[#This Row],[Precision]]*100</f>
        <v>60</v>
      </c>
      <c r="S1086" s="4">
        <v>0.1</v>
      </c>
      <c r="T1086" s="4">
        <f>Table1[[#This Row],[Recall]]*100</f>
        <v>10</v>
      </c>
      <c r="U1086" s="4">
        <v>0.17142857142857101</v>
      </c>
      <c r="V1086" s="4">
        <f>Table1[[#This Row],[F1-Score]]*100</f>
        <v>17.1428571428571</v>
      </c>
      <c r="W1086" s="6">
        <v>0.43188214302062999</v>
      </c>
      <c r="X1086" s="6">
        <v>1.7378568649291999E-2</v>
      </c>
      <c r="Y1086" s="6">
        <v>0.414503574371338</v>
      </c>
      <c r="AA1086" t="s">
        <v>1497</v>
      </c>
    </row>
    <row r="1087" spans="1:27" hidden="1" x14ac:dyDescent="0.25">
      <c r="A1087">
        <v>180.5</v>
      </c>
      <c r="B1087" t="s">
        <v>24</v>
      </c>
      <c r="C1087" t="s">
        <v>384</v>
      </c>
      <c r="D1087">
        <f>Table1[[#This Row],[numberOfOccurrancesToBeDiscovered]]*Table1[[#This Row],[motifLength]]/Table1[[#This Row],[percentageMotifsOverLog]]*100</f>
        <v>6000</v>
      </c>
      <c r="E1087">
        <v>0</v>
      </c>
      <c r="F1087">
        <v>10</v>
      </c>
      <c r="G1087">
        <v>10</v>
      </c>
      <c r="H1087">
        <v>30</v>
      </c>
      <c r="I1087">
        <v>20</v>
      </c>
      <c r="J1087">
        <v>1</v>
      </c>
      <c r="K1087">
        <v>1</v>
      </c>
      <c r="L1087">
        <v>60</v>
      </c>
      <c r="M1087">
        <v>5</v>
      </c>
      <c r="N1087">
        <v>10</v>
      </c>
      <c r="O1087" s="1">
        <v>8.3333333333333304</v>
      </c>
      <c r="P1087" s="1">
        <v>4.5999999999999996</v>
      </c>
      <c r="Q1087" s="4">
        <v>0.5</v>
      </c>
      <c r="R1087" s="4">
        <f>Table1[[#This Row],[Precision]]*100</f>
        <v>50</v>
      </c>
      <c r="S1087" s="4">
        <v>8.3333333333333301E-2</v>
      </c>
      <c r="T1087" s="4">
        <f>Table1[[#This Row],[Recall]]*100</f>
        <v>8.3333333333333304</v>
      </c>
      <c r="U1087" s="4">
        <v>0.14285714285714299</v>
      </c>
      <c r="V1087" s="4">
        <f>Table1[[#This Row],[F1-Score]]*100</f>
        <v>14.285714285714299</v>
      </c>
      <c r="W1087" s="6">
        <v>0.44074106216430697</v>
      </c>
      <c r="X1087" s="6">
        <v>1.7378568649291999E-2</v>
      </c>
      <c r="Y1087" s="6">
        <v>0.42336249351501498</v>
      </c>
      <c r="AA1087" t="s">
        <v>1498</v>
      </c>
    </row>
    <row r="1088" spans="1:27" hidden="1" x14ac:dyDescent="0.25">
      <c r="A1088">
        <v>181</v>
      </c>
      <c r="B1088" t="s">
        <v>24</v>
      </c>
      <c r="C1088" t="s">
        <v>385</v>
      </c>
      <c r="D1088">
        <f>Table1[[#This Row],[numberOfOccurrancesToBeDiscovered]]*Table1[[#This Row],[motifLength]]/Table1[[#This Row],[percentageMotifsOverLog]]*100</f>
        <v>60000</v>
      </c>
      <c r="E1088">
        <v>0</v>
      </c>
      <c r="F1088">
        <v>1</v>
      </c>
      <c r="G1088">
        <v>10</v>
      </c>
      <c r="H1088">
        <v>5</v>
      </c>
      <c r="I1088">
        <v>-5</v>
      </c>
      <c r="J1088">
        <v>1</v>
      </c>
      <c r="K1088">
        <v>1</v>
      </c>
      <c r="L1088">
        <v>60</v>
      </c>
      <c r="M1088">
        <v>60</v>
      </c>
      <c r="N1088">
        <v>80</v>
      </c>
      <c r="O1088">
        <v>100</v>
      </c>
      <c r="P1088">
        <v>0</v>
      </c>
      <c r="Q1088" s="4">
        <v>0.75</v>
      </c>
      <c r="R1088" s="4">
        <f>Table1[[#This Row],[Precision]]*100</f>
        <v>75</v>
      </c>
      <c r="S1088" s="4">
        <v>1</v>
      </c>
      <c r="T1088" s="4">
        <f>Table1[[#This Row],[Recall]]*100</f>
        <v>100</v>
      </c>
      <c r="U1088" s="4">
        <v>0.85714285714285698</v>
      </c>
      <c r="V1088" s="4">
        <f>Table1[[#This Row],[F1-Score]]*100</f>
        <v>85.714285714285694</v>
      </c>
      <c r="W1088" s="6">
        <v>45.2068254947662</v>
      </c>
      <c r="X1088" s="6">
        <v>6.4259529113769503E-2</v>
      </c>
      <c r="Y1088" s="6">
        <v>45.142565965652501</v>
      </c>
    </row>
    <row r="1089" spans="1:27" hidden="1" x14ac:dyDescent="0.25">
      <c r="A1089">
        <v>181.1</v>
      </c>
      <c r="B1089" t="s">
        <v>24</v>
      </c>
      <c r="C1089" t="s">
        <v>385</v>
      </c>
      <c r="D1089">
        <f>Table1[[#This Row],[numberOfOccurrancesToBeDiscovered]]*Table1[[#This Row],[motifLength]]/Table1[[#This Row],[percentageMotifsOverLog]]*100</f>
        <v>60000</v>
      </c>
      <c r="E1089">
        <v>0</v>
      </c>
      <c r="F1089">
        <v>1</v>
      </c>
      <c r="G1089">
        <v>10</v>
      </c>
      <c r="H1089">
        <v>10</v>
      </c>
      <c r="I1089">
        <v>0</v>
      </c>
      <c r="J1089">
        <v>1</v>
      </c>
      <c r="K1089">
        <v>1</v>
      </c>
      <c r="L1089">
        <v>60</v>
      </c>
      <c r="M1089">
        <v>60</v>
      </c>
      <c r="N1089">
        <v>80</v>
      </c>
      <c r="O1089" s="1">
        <v>100</v>
      </c>
      <c r="P1089" s="1">
        <v>0</v>
      </c>
      <c r="Q1089" s="4">
        <v>0.75</v>
      </c>
      <c r="R1089" s="4">
        <f>Table1[[#This Row],[Precision]]*100</f>
        <v>75</v>
      </c>
      <c r="S1089" s="4">
        <v>1</v>
      </c>
      <c r="T1089" s="4">
        <f>Table1[[#This Row],[Recall]]*100</f>
        <v>100</v>
      </c>
      <c r="U1089" s="4">
        <v>0.85714285714285698</v>
      </c>
      <c r="V1089" s="4">
        <f>Table1[[#This Row],[F1-Score]]*100</f>
        <v>85.714285714285694</v>
      </c>
      <c r="W1089" s="6">
        <v>45.592061758041403</v>
      </c>
      <c r="X1089" s="6">
        <v>6.4259529113769503E-2</v>
      </c>
      <c r="Y1089" s="6">
        <v>45.527802228927598</v>
      </c>
    </row>
    <row r="1090" spans="1:27" hidden="1" x14ac:dyDescent="0.25">
      <c r="A1090">
        <v>181.2</v>
      </c>
      <c r="B1090" t="s">
        <v>24</v>
      </c>
      <c r="C1090" t="s">
        <v>385</v>
      </c>
      <c r="D1090">
        <f>Table1[[#This Row],[numberOfOccurrancesToBeDiscovered]]*Table1[[#This Row],[motifLength]]/Table1[[#This Row],[percentageMotifsOverLog]]*100</f>
        <v>60000</v>
      </c>
      <c r="E1090">
        <v>0</v>
      </c>
      <c r="F1090">
        <v>1</v>
      </c>
      <c r="G1090">
        <v>10</v>
      </c>
      <c r="H1090">
        <v>15</v>
      </c>
      <c r="I1090">
        <v>5</v>
      </c>
      <c r="J1090">
        <v>1</v>
      </c>
      <c r="K1090">
        <v>1</v>
      </c>
      <c r="L1090">
        <v>60</v>
      </c>
      <c r="M1090">
        <v>5</v>
      </c>
      <c r="N1090">
        <v>10</v>
      </c>
      <c r="O1090" s="1">
        <v>8.3333333333333304</v>
      </c>
      <c r="P1090">
        <v>5</v>
      </c>
      <c r="Q1090" s="4">
        <v>0.5</v>
      </c>
      <c r="R1090" s="4">
        <f>Table1[[#This Row],[Precision]]*100</f>
        <v>50</v>
      </c>
      <c r="S1090" s="4">
        <v>8.3333333333333301E-2</v>
      </c>
      <c r="T1090" s="4">
        <f>Table1[[#This Row],[Recall]]*100</f>
        <v>8.3333333333333304</v>
      </c>
      <c r="U1090" s="4">
        <v>0.14285714285714299</v>
      </c>
      <c r="V1090" s="4">
        <f>Table1[[#This Row],[F1-Score]]*100</f>
        <v>14.285714285714299</v>
      </c>
      <c r="W1090" s="6">
        <v>46.776045560836799</v>
      </c>
      <c r="X1090" s="6">
        <v>6.4259529113769503E-2</v>
      </c>
      <c r="Y1090" s="6">
        <v>46.711786031723001</v>
      </c>
      <c r="AA1090" t="s">
        <v>879</v>
      </c>
    </row>
    <row r="1091" spans="1:27" hidden="1" x14ac:dyDescent="0.25">
      <c r="A1091">
        <v>181.3</v>
      </c>
      <c r="B1091" t="s">
        <v>24</v>
      </c>
      <c r="C1091" t="s">
        <v>385</v>
      </c>
      <c r="D1091">
        <f>Table1[[#This Row],[numberOfOccurrancesToBeDiscovered]]*Table1[[#This Row],[motifLength]]/Table1[[#This Row],[percentageMotifsOverLog]]*100</f>
        <v>60000</v>
      </c>
      <c r="E1091">
        <v>0</v>
      </c>
      <c r="F1091">
        <v>1</v>
      </c>
      <c r="G1091">
        <v>10</v>
      </c>
      <c r="H1091">
        <v>20</v>
      </c>
      <c r="I1091">
        <v>10</v>
      </c>
      <c r="J1091">
        <v>1</v>
      </c>
      <c r="K1091">
        <v>1</v>
      </c>
      <c r="L1091">
        <v>60</v>
      </c>
      <c r="M1091">
        <v>4</v>
      </c>
      <c r="N1091">
        <v>10</v>
      </c>
      <c r="O1091" s="1">
        <v>6.6666666666666696</v>
      </c>
      <c r="P1091">
        <v>7</v>
      </c>
      <c r="Q1091" s="4">
        <v>0.4</v>
      </c>
      <c r="R1091" s="4">
        <f>Table1[[#This Row],[Precision]]*100</f>
        <v>40</v>
      </c>
      <c r="S1091" s="4">
        <v>6.6666666666666693E-2</v>
      </c>
      <c r="T1091" s="4">
        <f>Table1[[#This Row],[Recall]]*100</f>
        <v>6.6666666666666696</v>
      </c>
      <c r="U1091" s="4">
        <v>0.114285714285714</v>
      </c>
      <c r="V1091" s="4">
        <f>Table1[[#This Row],[F1-Score]]*100</f>
        <v>11.4285714285714</v>
      </c>
      <c r="W1091" s="6">
        <v>46.865698814392097</v>
      </c>
      <c r="X1091" s="6">
        <v>6.4259529113769503E-2</v>
      </c>
      <c r="Y1091" s="6">
        <v>46.801439285278299</v>
      </c>
      <c r="AA1091" t="s">
        <v>1499</v>
      </c>
    </row>
    <row r="1092" spans="1:27" hidden="1" x14ac:dyDescent="0.25">
      <c r="A1092">
        <v>181.4</v>
      </c>
      <c r="B1092" t="s">
        <v>24</v>
      </c>
      <c r="C1092" t="s">
        <v>385</v>
      </c>
      <c r="D1092">
        <f>Table1[[#This Row],[numberOfOccurrancesToBeDiscovered]]*Table1[[#This Row],[motifLength]]/Table1[[#This Row],[percentageMotifsOverLog]]*100</f>
        <v>60000</v>
      </c>
      <c r="E1092">
        <v>0</v>
      </c>
      <c r="F1092">
        <v>1</v>
      </c>
      <c r="G1092">
        <v>10</v>
      </c>
      <c r="H1092">
        <v>25</v>
      </c>
      <c r="I1092">
        <v>15</v>
      </c>
      <c r="J1092">
        <v>1</v>
      </c>
      <c r="K1092">
        <v>1</v>
      </c>
      <c r="L1092">
        <v>60</v>
      </c>
      <c r="M1092">
        <v>2</v>
      </c>
      <c r="N1092">
        <v>10</v>
      </c>
      <c r="O1092" s="1">
        <v>3.3333333333333299</v>
      </c>
      <c r="P1092">
        <v>9</v>
      </c>
      <c r="Q1092" s="4">
        <v>0.2</v>
      </c>
      <c r="R1092" s="4">
        <f>Table1[[#This Row],[Precision]]*100</f>
        <v>20</v>
      </c>
      <c r="S1092" s="4">
        <v>3.3333333333333298E-2</v>
      </c>
      <c r="T1092" s="4">
        <f>Table1[[#This Row],[Recall]]*100</f>
        <v>3.3333333333333299</v>
      </c>
      <c r="U1092" s="4">
        <v>5.7142857142857197E-2</v>
      </c>
      <c r="V1092" s="4">
        <f>Table1[[#This Row],[F1-Score]]*100</f>
        <v>5.7142857142857197</v>
      </c>
      <c r="W1092" s="6">
        <v>46.8134732246399</v>
      </c>
      <c r="X1092" s="6">
        <v>6.4259529113769503E-2</v>
      </c>
      <c r="Y1092" s="6">
        <v>46.749213695526102</v>
      </c>
      <c r="AA1092" t="s">
        <v>1500</v>
      </c>
    </row>
    <row r="1093" spans="1:27" hidden="1" x14ac:dyDescent="0.25">
      <c r="A1093">
        <v>181.5</v>
      </c>
      <c r="B1093" t="s">
        <v>24</v>
      </c>
      <c r="C1093" t="s">
        <v>385</v>
      </c>
      <c r="D1093">
        <f>Table1[[#This Row],[numberOfOccurrancesToBeDiscovered]]*Table1[[#This Row],[motifLength]]/Table1[[#This Row],[percentageMotifsOverLog]]*100</f>
        <v>60000</v>
      </c>
      <c r="E1093">
        <v>0</v>
      </c>
      <c r="F1093">
        <v>1</v>
      </c>
      <c r="G1093">
        <v>10</v>
      </c>
      <c r="H1093">
        <v>30</v>
      </c>
      <c r="I1093">
        <v>20</v>
      </c>
      <c r="J1093">
        <v>1</v>
      </c>
      <c r="K1093">
        <v>1</v>
      </c>
      <c r="L1093">
        <v>60</v>
      </c>
      <c r="M1093">
        <v>0</v>
      </c>
      <c r="N1093">
        <v>10</v>
      </c>
      <c r="O1093">
        <v>0</v>
      </c>
      <c r="Q1093" s="4">
        <v>0</v>
      </c>
      <c r="R1093" s="4">
        <f>Table1[[#This Row],[Precision]]*100</f>
        <v>0</v>
      </c>
      <c r="S1093" s="4">
        <v>0</v>
      </c>
      <c r="T1093" s="4">
        <f>Table1[[#This Row],[Recall]]*100</f>
        <v>0</v>
      </c>
      <c r="U1093" s="4">
        <v>0</v>
      </c>
      <c r="V1093" s="4">
        <f>Table1[[#This Row],[F1-Score]]*100</f>
        <v>0</v>
      </c>
      <c r="W1093" s="6">
        <v>47.192730426788302</v>
      </c>
      <c r="X1093" s="6">
        <v>6.4259529113769503E-2</v>
      </c>
      <c r="Y1093" s="6">
        <v>47.128470897674603</v>
      </c>
      <c r="AA1093" t="s">
        <v>27</v>
      </c>
    </row>
    <row r="1094" spans="1:27" hidden="1" x14ac:dyDescent="0.25">
      <c r="A1094">
        <v>182</v>
      </c>
      <c r="B1094" t="s">
        <v>24</v>
      </c>
      <c r="C1094" t="s">
        <v>386</v>
      </c>
      <c r="D1094">
        <f>Table1[[#This Row],[numberOfOccurrancesToBeDiscovered]]*Table1[[#This Row],[motifLength]]/Table1[[#This Row],[percentageMotifsOverLog]]*100</f>
        <v>24000</v>
      </c>
      <c r="E1094">
        <v>0</v>
      </c>
      <c r="F1094">
        <v>2.5</v>
      </c>
      <c r="G1094">
        <v>10</v>
      </c>
      <c r="H1094">
        <v>5</v>
      </c>
      <c r="I1094">
        <v>-5</v>
      </c>
      <c r="J1094">
        <v>1</v>
      </c>
      <c r="K1094">
        <v>1</v>
      </c>
      <c r="L1094">
        <v>60</v>
      </c>
      <c r="M1094">
        <v>37</v>
      </c>
      <c r="N1094">
        <v>50</v>
      </c>
      <c r="O1094">
        <v>61.6666666666667</v>
      </c>
      <c r="P1094">
        <v>1</v>
      </c>
      <c r="Q1094" s="4">
        <v>0.74</v>
      </c>
      <c r="R1094" s="4">
        <f>Table1[[#This Row],[Precision]]*100</f>
        <v>74</v>
      </c>
      <c r="S1094" s="4">
        <v>0.61666666666666703</v>
      </c>
      <c r="T1094" s="4">
        <f>Table1[[#This Row],[Recall]]*100</f>
        <v>61.6666666666667</v>
      </c>
      <c r="U1094" s="4">
        <v>0.67272727272727295</v>
      </c>
      <c r="V1094" s="4">
        <f>Table1[[#This Row],[F1-Score]]*100</f>
        <v>67.272727272727295</v>
      </c>
      <c r="W1094" s="6">
        <v>7.7017531394958496</v>
      </c>
      <c r="X1094" s="6">
        <v>3.2938003540039097E-2</v>
      </c>
      <c r="Y1094" s="6">
        <v>7.6688151359558097</v>
      </c>
      <c r="AA1094" t="s">
        <v>1501</v>
      </c>
    </row>
    <row r="1095" spans="1:27" hidden="1" x14ac:dyDescent="0.25">
      <c r="A1095">
        <v>182.1</v>
      </c>
      <c r="B1095" t="s">
        <v>24</v>
      </c>
      <c r="C1095" t="s">
        <v>386</v>
      </c>
      <c r="D1095">
        <f>Table1[[#This Row],[numberOfOccurrancesToBeDiscovered]]*Table1[[#This Row],[motifLength]]/Table1[[#This Row],[percentageMotifsOverLog]]*100</f>
        <v>24000</v>
      </c>
      <c r="E1095">
        <v>0</v>
      </c>
      <c r="F1095">
        <v>2.5</v>
      </c>
      <c r="G1095">
        <v>10</v>
      </c>
      <c r="H1095">
        <v>10</v>
      </c>
      <c r="I1095">
        <v>0</v>
      </c>
      <c r="J1095">
        <v>1</v>
      </c>
      <c r="K1095">
        <v>1</v>
      </c>
      <c r="L1095">
        <v>60</v>
      </c>
      <c r="M1095">
        <v>47</v>
      </c>
      <c r="N1095">
        <v>60</v>
      </c>
      <c r="O1095" s="1">
        <v>78.3333333333333</v>
      </c>
      <c r="P1095">
        <v>1.08510638297872</v>
      </c>
      <c r="Q1095" s="4">
        <v>0.78333333333333299</v>
      </c>
      <c r="R1095" s="4">
        <f>Table1[[#This Row],[Precision]]*100</f>
        <v>78.3333333333333</v>
      </c>
      <c r="S1095" s="4">
        <v>0.78333333333333299</v>
      </c>
      <c r="T1095" s="4">
        <f>Table1[[#This Row],[Recall]]*100</f>
        <v>78.3333333333333</v>
      </c>
      <c r="U1095" s="4">
        <v>0.78333333333333299</v>
      </c>
      <c r="V1095" s="4">
        <f>Table1[[#This Row],[F1-Score]]*100</f>
        <v>78.3333333333333</v>
      </c>
      <c r="W1095" s="6">
        <v>7.6847093105316198</v>
      </c>
      <c r="X1095" s="6">
        <v>3.2938003540039097E-2</v>
      </c>
      <c r="Y1095" s="6">
        <v>7.6517713069915798</v>
      </c>
    </row>
    <row r="1096" spans="1:27" hidden="1" x14ac:dyDescent="0.25">
      <c r="A1096">
        <v>182.2</v>
      </c>
      <c r="B1096" t="s">
        <v>24</v>
      </c>
      <c r="C1096" t="s">
        <v>386</v>
      </c>
      <c r="D1096">
        <f>Table1[[#This Row],[numberOfOccurrancesToBeDiscovered]]*Table1[[#This Row],[motifLength]]/Table1[[#This Row],[percentageMotifsOverLog]]*100</f>
        <v>24000</v>
      </c>
      <c r="E1096">
        <v>0</v>
      </c>
      <c r="F1096">
        <v>2.5</v>
      </c>
      <c r="G1096">
        <v>10</v>
      </c>
      <c r="H1096">
        <v>15</v>
      </c>
      <c r="I1096">
        <v>5</v>
      </c>
      <c r="J1096">
        <v>1</v>
      </c>
      <c r="K1096">
        <v>1</v>
      </c>
      <c r="L1096">
        <v>60</v>
      </c>
      <c r="M1096">
        <v>39</v>
      </c>
      <c r="N1096">
        <v>50</v>
      </c>
      <c r="O1096" s="1">
        <v>65</v>
      </c>
      <c r="P1096">
        <v>4.1538461538461497</v>
      </c>
      <c r="Q1096" s="4">
        <v>0.78</v>
      </c>
      <c r="R1096" s="4">
        <f>Table1[[#This Row],[Precision]]*100</f>
        <v>78</v>
      </c>
      <c r="S1096" s="4">
        <v>0.65</v>
      </c>
      <c r="T1096" s="4">
        <f>Table1[[#This Row],[Recall]]*100</f>
        <v>65</v>
      </c>
      <c r="U1096" s="4">
        <v>0.70909090909090899</v>
      </c>
      <c r="V1096" s="4">
        <f>Table1[[#This Row],[F1-Score]]*100</f>
        <v>70.909090909090907</v>
      </c>
      <c r="W1096" s="6">
        <v>7.5574967861175502</v>
      </c>
      <c r="X1096" s="6">
        <v>3.2938003540039097E-2</v>
      </c>
      <c r="Y1096" s="6">
        <v>7.5245587825775102</v>
      </c>
      <c r="AA1096" t="s">
        <v>1502</v>
      </c>
    </row>
    <row r="1097" spans="1:27" hidden="1" x14ac:dyDescent="0.25">
      <c r="A1097">
        <v>182.3</v>
      </c>
      <c r="B1097" t="s">
        <v>24</v>
      </c>
      <c r="C1097" t="s">
        <v>386</v>
      </c>
      <c r="D1097">
        <f>Table1[[#This Row],[numberOfOccurrancesToBeDiscovered]]*Table1[[#This Row],[motifLength]]/Table1[[#This Row],[percentageMotifsOverLog]]*100</f>
        <v>24000</v>
      </c>
      <c r="E1097">
        <v>0</v>
      </c>
      <c r="F1097">
        <v>2.5</v>
      </c>
      <c r="G1097">
        <v>10</v>
      </c>
      <c r="H1097">
        <v>20</v>
      </c>
      <c r="I1097">
        <v>10</v>
      </c>
      <c r="J1097">
        <v>1</v>
      </c>
      <c r="K1097">
        <v>1</v>
      </c>
      <c r="L1097">
        <v>60</v>
      </c>
      <c r="M1097">
        <v>39</v>
      </c>
      <c r="N1097">
        <v>50</v>
      </c>
      <c r="O1097">
        <v>65</v>
      </c>
      <c r="P1097">
        <v>8.3076923076923102</v>
      </c>
      <c r="Q1097" s="4">
        <v>0.78</v>
      </c>
      <c r="R1097" s="4">
        <f>Table1[[#This Row],[Precision]]*100</f>
        <v>78</v>
      </c>
      <c r="S1097" s="4">
        <v>0.65</v>
      </c>
      <c r="T1097" s="4">
        <f>Table1[[#This Row],[Recall]]*100</f>
        <v>65</v>
      </c>
      <c r="U1097" s="4">
        <v>0.70909090909090899</v>
      </c>
      <c r="V1097" s="4">
        <f>Table1[[#This Row],[F1-Score]]*100</f>
        <v>70.909090909090907</v>
      </c>
      <c r="W1097" s="6">
        <v>7.5854654312133798</v>
      </c>
      <c r="X1097" s="6">
        <v>3.2938003540039097E-2</v>
      </c>
      <c r="Y1097" s="6">
        <v>7.5525274276733398</v>
      </c>
      <c r="AA1097" t="s">
        <v>1503</v>
      </c>
    </row>
    <row r="1098" spans="1:27" hidden="1" x14ac:dyDescent="0.25">
      <c r="A1098">
        <v>182.4</v>
      </c>
      <c r="B1098" t="s">
        <v>24</v>
      </c>
      <c r="C1098" t="s">
        <v>386</v>
      </c>
      <c r="D1098">
        <f>Table1[[#This Row],[numberOfOccurrancesToBeDiscovered]]*Table1[[#This Row],[motifLength]]/Table1[[#This Row],[percentageMotifsOverLog]]*100</f>
        <v>24000</v>
      </c>
      <c r="E1098">
        <v>0</v>
      </c>
      <c r="F1098">
        <v>2.5</v>
      </c>
      <c r="G1098">
        <v>10</v>
      </c>
      <c r="H1098">
        <v>25</v>
      </c>
      <c r="I1098">
        <v>15</v>
      </c>
      <c r="J1098">
        <v>1</v>
      </c>
      <c r="K1098">
        <v>1</v>
      </c>
      <c r="L1098">
        <v>60</v>
      </c>
      <c r="M1098">
        <v>38</v>
      </c>
      <c r="N1098">
        <v>50</v>
      </c>
      <c r="O1098">
        <v>63.3333333333333</v>
      </c>
      <c r="P1098">
        <v>1.2105263157894699</v>
      </c>
      <c r="Q1098" s="4">
        <v>0.76</v>
      </c>
      <c r="R1098" s="4">
        <f>Table1[[#This Row],[Precision]]*100</f>
        <v>76</v>
      </c>
      <c r="S1098" s="4">
        <v>0.63333333333333297</v>
      </c>
      <c r="T1098" s="4">
        <f>Table1[[#This Row],[Recall]]*100</f>
        <v>63.3333333333333</v>
      </c>
      <c r="U1098" s="4">
        <v>0.69090909090909103</v>
      </c>
      <c r="V1098" s="4">
        <f>Table1[[#This Row],[F1-Score]]*100</f>
        <v>69.090909090909108</v>
      </c>
      <c r="W1098" s="6">
        <v>7.5674257278442401</v>
      </c>
      <c r="X1098" s="6">
        <v>3.2938003540039097E-2</v>
      </c>
      <c r="Y1098" s="6">
        <v>7.5344877243042001</v>
      </c>
      <c r="AA1098" t="s">
        <v>880</v>
      </c>
    </row>
    <row r="1099" spans="1:27" hidden="1" x14ac:dyDescent="0.25">
      <c r="A1099">
        <v>182.5</v>
      </c>
      <c r="B1099" t="s">
        <v>24</v>
      </c>
      <c r="C1099" t="s">
        <v>386</v>
      </c>
      <c r="D1099">
        <f>Table1[[#This Row],[numberOfOccurrancesToBeDiscovered]]*Table1[[#This Row],[motifLength]]/Table1[[#This Row],[percentageMotifsOverLog]]*100</f>
        <v>24000</v>
      </c>
      <c r="E1099">
        <v>0</v>
      </c>
      <c r="F1099">
        <v>2.5</v>
      </c>
      <c r="G1099">
        <v>10</v>
      </c>
      <c r="H1099">
        <v>30</v>
      </c>
      <c r="I1099">
        <v>20</v>
      </c>
      <c r="J1099">
        <v>1</v>
      </c>
      <c r="K1099">
        <v>1</v>
      </c>
      <c r="L1099">
        <v>60</v>
      </c>
      <c r="M1099">
        <v>0</v>
      </c>
      <c r="N1099">
        <v>10</v>
      </c>
      <c r="O1099">
        <v>0</v>
      </c>
      <c r="Q1099" s="4">
        <v>0</v>
      </c>
      <c r="R1099" s="4">
        <f>Table1[[#This Row],[Precision]]*100</f>
        <v>0</v>
      </c>
      <c r="S1099" s="4">
        <v>0</v>
      </c>
      <c r="T1099" s="4">
        <f>Table1[[#This Row],[Recall]]*100</f>
        <v>0</v>
      </c>
      <c r="U1099" s="4">
        <v>0</v>
      </c>
      <c r="V1099" s="4">
        <f>Table1[[#This Row],[F1-Score]]*100</f>
        <v>0</v>
      </c>
      <c r="W1099" s="6">
        <v>7.5189051628112802</v>
      </c>
      <c r="X1099" s="6">
        <v>3.2938003540039097E-2</v>
      </c>
      <c r="Y1099" s="6">
        <v>7.4859671592712402</v>
      </c>
      <c r="AA1099" t="s">
        <v>27</v>
      </c>
    </row>
    <row r="1100" spans="1:27" hidden="1" x14ac:dyDescent="0.25">
      <c r="A1100">
        <v>183</v>
      </c>
      <c r="B1100" t="s">
        <v>24</v>
      </c>
      <c r="C1100" t="s">
        <v>387</v>
      </c>
      <c r="D1100">
        <f>Table1[[#This Row],[numberOfOccurrancesToBeDiscovered]]*Table1[[#This Row],[motifLength]]/Table1[[#This Row],[percentageMotifsOverLog]]*100</f>
        <v>12000</v>
      </c>
      <c r="E1100">
        <v>0</v>
      </c>
      <c r="F1100">
        <v>5</v>
      </c>
      <c r="G1100">
        <v>10</v>
      </c>
      <c r="H1100">
        <v>5</v>
      </c>
      <c r="I1100">
        <v>-5</v>
      </c>
      <c r="J1100">
        <v>1</v>
      </c>
      <c r="K1100">
        <v>1</v>
      </c>
      <c r="L1100">
        <v>60</v>
      </c>
      <c r="M1100">
        <v>7</v>
      </c>
      <c r="N1100">
        <v>10</v>
      </c>
      <c r="O1100" s="1">
        <v>11.6666666666667</v>
      </c>
      <c r="P1100">
        <v>1</v>
      </c>
      <c r="Q1100" s="4">
        <v>0.7</v>
      </c>
      <c r="R1100" s="4">
        <f>Table1[[#This Row],[Precision]]*100</f>
        <v>70</v>
      </c>
      <c r="S1100" s="4">
        <v>0.116666666666667</v>
      </c>
      <c r="T1100" s="4">
        <f>Table1[[#This Row],[Recall]]*100</f>
        <v>11.6666666666667</v>
      </c>
      <c r="U1100" s="4">
        <v>0.2</v>
      </c>
      <c r="V1100" s="4">
        <f>Table1[[#This Row],[F1-Score]]*100</f>
        <v>20</v>
      </c>
      <c r="W1100" s="6">
        <v>1.80781197547913</v>
      </c>
      <c r="X1100" s="6">
        <v>2.1226882934570299E-2</v>
      </c>
      <c r="Y1100" s="6">
        <v>1.7865850925445601</v>
      </c>
      <c r="AA1100" t="s">
        <v>1504</v>
      </c>
    </row>
    <row r="1101" spans="1:27" hidden="1" x14ac:dyDescent="0.25">
      <c r="A1101">
        <v>183.1</v>
      </c>
      <c r="B1101" t="s">
        <v>24</v>
      </c>
      <c r="C1101" t="s">
        <v>387</v>
      </c>
      <c r="D1101">
        <f>Table1[[#This Row],[numberOfOccurrancesToBeDiscovered]]*Table1[[#This Row],[motifLength]]/Table1[[#This Row],[percentageMotifsOverLog]]*100</f>
        <v>12000</v>
      </c>
      <c r="E1101">
        <v>0</v>
      </c>
      <c r="F1101">
        <v>5</v>
      </c>
      <c r="G1101">
        <v>10</v>
      </c>
      <c r="H1101">
        <v>10</v>
      </c>
      <c r="I1101">
        <v>0</v>
      </c>
      <c r="J1101">
        <v>1</v>
      </c>
      <c r="K1101">
        <v>1</v>
      </c>
      <c r="L1101">
        <v>60</v>
      </c>
      <c r="M1101">
        <v>49</v>
      </c>
      <c r="N1101">
        <v>70</v>
      </c>
      <c r="O1101" s="1">
        <v>81.6666666666667</v>
      </c>
      <c r="P1101">
        <v>1</v>
      </c>
      <c r="Q1101" s="4">
        <v>0.7</v>
      </c>
      <c r="R1101" s="4">
        <f>Table1[[#This Row],[Precision]]*100</f>
        <v>70</v>
      </c>
      <c r="S1101" s="4">
        <v>0.81666666666666698</v>
      </c>
      <c r="T1101" s="4">
        <f>Table1[[#This Row],[Recall]]*100</f>
        <v>81.6666666666667</v>
      </c>
      <c r="U1101" s="4">
        <v>0.75384615384615405</v>
      </c>
      <c r="V1101" s="4">
        <f>Table1[[#This Row],[F1-Score]]*100</f>
        <v>75.384615384615401</v>
      </c>
      <c r="W1101" s="6">
        <v>2.16506743431091</v>
      </c>
      <c r="X1101" s="6">
        <v>2.1226882934570299E-2</v>
      </c>
      <c r="Y1101" s="6">
        <v>2.1438405513763401</v>
      </c>
    </row>
    <row r="1102" spans="1:27" hidden="1" x14ac:dyDescent="0.25">
      <c r="A1102">
        <v>183.2</v>
      </c>
      <c r="B1102" t="s">
        <v>24</v>
      </c>
      <c r="C1102" t="s">
        <v>387</v>
      </c>
      <c r="D1102">
        <f>Table1[[#This Row],[numberOfOccurrancesToBeDiscovered]]*Table1[[#This Row],[motifLength]]/Table1[[#This Row],[percentageMotifsOverLog]]*100</f>
        <v>12000</v>
      </c>
      <c r="E1102">
        <v>0</v>
      </c>
      <c r="F1102">
        <v>5</v>
      </c>
      <c r="G1102">
        <v>10</v>
      </c>
      <c r="H1102">
        <v>15</v>
      </c>
      <c r="I1102">
        <v>5</v>
      </c>
      <c r="J1102">
        <v>1</v>
      </c>
      <c r="K1102">
        <v>1</v>
      </c>
      <c r="L1102">
        <v>60</v>
      </c>
      <c r="M1102">
        <v>14</v>
      </c>
      <c r="N1102">
        <v>20</v>
      </c>
      <c r="O1102" s="1">
        <v>23.3333333333333</v>
      </c>
      <c r="P1102">
        <v>4</v>
      </c>
      <c r="Q1102" s="4">
        <v>0.7</v>
      </c>
      <c r="R1102" s="4">
        <f>Table1[[#This Row],[Precision]]*100</f>
        <v>70</v>
      </c>
      <c r="S1102" s="4">
        <v>0.233333333333333</v>
      </c>
      <c r="T1102" s="4">
        <f>Table1[[#This Row],[Recall]]*100</f>
        <v>23.3333333333333</v>
      </c>
      <c r="U1102" s="4">
        <v>0.35</v>
      </c>
      <c r="V1102" s="4">
        <f>Table1[[#This Row],[F1-Score]]*100</f>
        <v>35</v>
      </c>
      <c r="W1102" s="6">
        <v>1.76056456565857</v>
      </c>
      <c r="X1102" s="6">
        <v>2.1226882934570299E-2</v>
      </c>
      <c r="Y1102" s="6">
        <v>1.7393376827239999</v>
      </c>
      <c r="AA1102" t="s">
        <v>881</v>
      </c>
    </row>
    <row r="1103" spans="1:27" hidden="1" x14ac:dyDescent="0.25">
      <c r="A1103">
        <v>183.3</v>
      </c>
      <c r="B1103" t="s">
        <v>24</v>
      </c>
      <c r="C1103" t="s">
        <v>387</v>
      </c>
      <c r="D1103">
        <f>Table1[[#This Row],[numberOfOccurrancesToBeDiscovered]]*Table1[[#This Row],[motifLength]]/Table1[[#This Row],[percentageMotifsOverLog]]*100</f>
        <v>12000</v>
      </c>
      <c r="E1103">
        <v>0</v>
      </c>
      <c r="F1103">
        <v>5</v>
      </c>
      <c r="G1103">
        <v>10</v>
      </c>
      <c r="H1103">
        <v>20</v>
      </c>
      <c r="I1103">
        <v>10</v>
      </c>
      <c r="J1103">
        <v>1</v>
      </c>
      <c r="K1103">
        <v>1</v>
      </c>
      <c r="L1103">
        <v>60</v>
      </c>
      <c r="M1103">
        <v>7</v>
      </c>
      <c r="N1103">
        <v>10</v>
      </c>
      <c r="O1103">
        <v>11.6666666666667</v>
      </c>
      <c r="P1103">
        <v>3</v>
      </c>
      <c r="Q1103" s="4">
        <v>0.7</v>
      </c>
      <c r="R1103" s="4">
        <f>Table1[[#This Row],[Precision]]*100</f>
        <v>70</v>
      </c>
      <c r="S1103" s="4">
        <v>0.116666666666667</v>
      </c>
      <c r="T1103" s="4">
        <f>Table1[[#This Row],[Recall]]*100</f>
        <v>11.6666666666667</v>
      </c>
      <c r="U1103" s="4">
        <v>0.2</v>
      </c>
      <c r="V1103" s="4">
        <f>Table1[[#This Row],[F1-Score]]*100</f>
        <v>20</v>
      </c>
      <c r="W1103" s="6">
        <v>1.7921881675720199</v>
      </c>
      <c r="X1103" s="6">
        <v>2.1226882934570299E-2</v>
      </c>
      <c r="Y1103" s="6">
        <v>1.7709612846374501</v>
      </c>
      <c r="AA1103" t="s">
        <v>1505</v>
      </c>
    </row>
    <row r="1104" spans="1:27" hidden="1" x14ac:dyDescent="0.25">
      <c r="A1104">
        <v>183.4</v>
      </c>
      <c r="B1104" t="s">
        <v>24</v>
      </c>
      <c r="C1104" t="s">
        <v>387</v>
      </c>
      <c r="D1104">
        <f>Table1[[#This Row],[numberOfOccurrancesToBeDiscovered]]*Table1[[#This Row],[motifLength]]/Table1[[#This Row],[percentageMotifsOverLog]]*100</f>
        <v>12000</v>
      </c>
      <c r="E1104">
        <v>0</v>
      </c>
      <c r="F1104">
        <v>5</v>
      </c>
      <c r="G1104">
        <v>10</v>
      </c>
      <c r="H1104">
        <v>25</v>
      </c>
      <c r="I1104">
        <v>15</v>
      </c>
      <c r="J1104">
        <v>1</v>
      </c>
      <c r="K1104">
        <v>1</v>
      </c>
      <c r="L1104">
        <v>60</v>
      </c>
      <c r="M1104">
        <v>2</v>
      </c>
      <c r="N1104">
        <v>10</v>
      </c>
      <c r="O1104" s="1">
        <v>3.3333333333333299</v>
      </c>
      <c r="P1104">
        <v>0</v>
      </c>
      <c r="Q1104" s="4">
        <v>0.2</v>
      </c>
      <c r="R1104" s="4">
        <f>Table1[[#This Row],[Precision]]*100</f>
        <v>20</v>
      </c>
      <c r="S1104" s="4">
        <v>3.3333333333333298E-2</v>
      </c>
      <c r="T1104" s="4">
        <f>Table1[[#This Row],[Recall]]*100</f>
        <v>3.3333333333333299</v>
      </c>
      <c r="U1104" s="4">
        <v>5.7142857142857197E-2</v>
      </c>
      <c r="V1104" s="4">
        <f>Table1[[#This Row],[F1-Score]]*100</f>
        <v>5.7142857142857197</v>
      </c>
      <c r="W1104" s="6">
        <v>1.80830526351929</v>
      </c>
      <c r="X1104" s="6">
        <v>2.1226882934570299E-2</v>
      </c>
      <c r="Y1104" s="6">
        <v>1.7870783805847199</v>
      </c>
      <c r="AA1104" t="s">
        <v>882</v>
      </c>
    </row>
    <row r="1105" spans="1:27" hidden="1" x14ac:dyDescent="0.25">
      <c r="A1105">
        <v>183.5</v>
      </c>
      <c r="B1105" t="s">
        <v>24</v>
      </c>
      <c r="C1105" t="s">
        <v>387</v>
      </c>
      <c r="D1105">
        <f>Table1[[#This Row],[numberOfOccurrancesToBeDiscovered]]*Table1[[#This Row],[motifLength]]/Table1[[#This Row],[percentageMotifsOverLog]]*100</f>
        <v>12000</v>
      </c>
      <c r="E1105">
        <v>0</v>
      </c>
      <c r="F1105">
        <v>5</v>
      </c>
      <c r="G1105">
        <v>10</v>
      </c>
      <c r="H1105">
        <v>30</v>
      </c>
      <c r="I1105">
        <v>20</v>
      </c>
      <c r="J1105">
        <v>1</v>
      </c>
      <c r="K1105">
        <v>1</v>
      </c>
      <c r="L1105">
        <v>60</v>
      </c>
      <c r="M1105">
        <v>3</v>
      </c>
      <c r="N1105">
        <v>10</v>
      </c>
      <c r="O1105" s="1">
        <v>5</v>
      </c>
      <c r="P1105">
        <v>1</v>
      </c>
      <c r="Q1105" s="4">
        <v>0.3</v>
      </c>
      <c r="R1105" s="4">
        <f>Table1[[#This Row],[Precision]]*100</f>
        <v>30</v>
      </c>
      <c r="S1105" s="4">
        <v>0.05</v>
      </c>
      <c r="T1105" s="4">
        <f>Table1[[#This Row],[Recall]]*100</f>
        <v>5</v>
      </c>
      <c r="U1105" s="4">
        <v>8.5714285714285701E-2</v>
      </c>
      <c r="V1105" s="4">
        <f>Table1[[#This Row],[F1-Score]]*100</f>
        <v>8.5714285714285694</v>
      </c>
      <c r="W1105" s="6">
        <v>1.8214457035064699</v>
      </c>
      <c r="X1105" s="6">
        <v>2.1226882934570299E-2</v>
      </c>
      <c r="Y1105" s="6">
        <v>1.8002188205719001</v>
      </c>
      <c r="AA1105" t="s">
        <v>883</v>
      </c>
    </row>
    <row r="1106" spans="1:27" hidden="1" x14ac:dyDescent="0.25">
      <c r="A1106">
        <v>184</v>
      </c>
      <c r="B1106" t="s">
        <v>24</v>
      </c>
      <c r="C1106" t="s">
        <v>388</v>
      </c>
      <c r="D1106">
        <f>Table1[[#This Row],[numberOfOccurrancesToBeDiscovered]]*Table1[[#This Row],[motifLength]]/Table1[[#This Row],[percentageMotifsOverLog]]*100</f>
        <v>9000</v>
      </c>
      <c r="E1106">
        <v>0</v>
      </c>
      <c r="F1106">
        <v>10</v>
      </c>
      <c r="G1106">
        <v>15</v>
      </c>
      <c r="H1106">
        <v>5</v>
      </c>
      <c r="I1106">
        <v>-10</v>
      </c>
      <c r="J1106">
        <v>1</v>
      </c>
      <c r="K1106">
        <v>1</v>
      </c>
      <c r="L1106">
        <v>60</v>
      </c>
      <c r="M1106">
        <v>60</v>
      </c>
      <c r="N1106">
        <v>80</v>
      </c>
      <c r="O1106">
        <v>100</v>
      </c>
      <c r="P1106">
        <v>0</v>
      </c>
      <c r="Q1106" s="4">
        <v>0.75</v>
      </c>
      <c r="R1106" s="4">
        <f>Table1[[#This Row],[Precision]]*100</f>
        <v>75</v>
      </c>
      <c r="S1106" s="4">
        <v>1</v>
      </c>
      <c r="T1106" s="4">
        <f>Table1[[#This Row],[Recall]]*100</f>
        <v>100</v>
      </c>
      <c r="U1106" s="4">
        <v>0.85714285714285698</v>
      </c>
      <c r="V1106" s="4">
        <f>Table1[[#This Row],[F1-Score]]*100</f>
        <v>85.714285714285694</v>
      </c>
      <c r="W1106" s="6">
        <v>1.31703329086304</v>
      </c>
      <c r="X1106" s="6">
        <v>1.79164409637451E-2</v>
      </c>
      <c r="Y1106" s="6">
        <v>1.29911684989929</v>
      </c>
    </row>
    <row r="1107" spans="1:27" hidden="1" x14ac:dyDescent="0.25">
      <c r="A1107">
        <v>184.1</v>
      </c>
      <c r="B1107" t="s">
        <v>24</v>
      </c>
      <c r="C1107" t="s">
        <v>388</v>
      </c>
      <c r="D1107">
        <f>Table1[[#This Row],[numberOfOccurrancesToBeDiscovered]]*Table1[[#This Row],[motifLength]]/Table1[[#This Row],[percentageMotifsOverLog]]*100</f>
        <v>9000</v>
      </c>
      <c r="E1107">
        <v>0</v>
      </c>
      <c r="F1107">
        <v>10</v>
      </c>
      <c r="G1107">
        <v>15</v>
      </c>
      <c r="H1107">
        <v>10</v>
      </c>
      <c r="I1107">
        <v>-5</v>
      </c>
      <c r="J1107">
        <v>1</v>
      </c>
      <c r="K1107">
        <v>1</v>
      </c>
      <c r="L1107">
        <v>60</v>
      </c>
      <c r="M1107">
        <v>60</v>
      </c>
      <c r="N1107">
        <v>80</v>
      </c>
      <c r="O1107">
        <v>100</v>
      </c>
      <c r="P1107">
        <v>0</v>
      </c>
      <c r="Q1107" s="4">
        <v>0.75</v>
      </c>
      <c r="R1107" s="4">
        <f>Table1[[#This Row],[Precision]]*100</f>
        <v>75</v>
      </c>
      <c r="S1107" s="4">
        <v>1</v>
      </c>
      <c r="T1107" s="4">
        <f>Table1[[#This Row],[Recall]]*100</f>
        <v>100</v>
      </c>
      <c r="U1107" s="4">
        <v>0.85714285714285698</v>
      </c>
      <c r="V1107" s="4">
        <f>Table1[[#This Row],[F1-Score]]*100</f>
        <v>85.714285714285694</v>
      </c>
      <c r="W1107" s="6">
        <v>1.30232810974121</v>
      </c>
      <c r="X1107" s="6">
        <v>1.79164409637451E-2</v>
      </c>
      <c r="Y1107" s="6">
        <v>1.28441166877747</v>
      </c>
    </row>
    <row r="1108" spans="1:27" hidden="1" x14ac:dyDescent="0.25">
      <c r="A1108">
        <v>184.2</v>
      </c>
      <c r="B1108" t="s">
        <v>24</v>
      </c>
      <c r="C1108" t="s">
        <v>388</v>
      </c>
      <c r="D1108">
        <f>Table1[[#This Row],[numberOfOccurrancesToBeDiscovered]]*Table1[[#This Row],[motifLength]]/Table1[[#This Row],[percentageMotifsOverLog]]*100</f>
        <v>9000</v>
      </c>
      <c r="E1108">
        <v>0</v>
      </c>
      <c r="F1108">
        <v>10</v>
      </c>
      <c r="G1108">
        <v>15</v>
      </c>
      <c r="H1108">
        <v>15</v>
      </c>
      <c r="I1108">
        <v>0</v>
      </c>
      <c r="J1108">
        <v>1</v>
      </c>
      <c r="K1108">
        <v>1</v>
      </c>
      <c r="L1108">
        <v>60</v>
      </c>
      <c r="M1108">
        <v>60</v>
      </c>
      <c r="N1108">
        <v>80</v>
      </c>
      <c r="O1108">
        <v>100</v>
      </c>
      <c r="P1108">
        <v>0</v>
      </c>
      <c r="Q1108" s="4">
        <v>0.75</v>
      </c>
      <c r="R1108" s="4">
        <f>Table1[[#This Row],[Precision]]*100</f>
        <v>75</v>
      </c>
      <c r="S1108" s="4">
        <v>1</v>
      </c>
      <c r="T1108" s="4">
        <f>Table1[[#This Row],[Recall]]*100</f>
        <v>100</v>
      </c>
      <c r="U1108" s="4">
        <v>0.85714285714285698</v>
      </c>
      <c r="V1108" s="4">
        <f>Table1[[#This Row],[F1-Score]]*100</f>
        <v>85.714285714285694</v>
      </c>
      <c r="W1108" s="6">
        <v>1.33536624908447</v>
      </c>
      <c r="X1108" s="6">
        <v>1.79164409637451E-2</v>
      </c>
      <c r="Y1108" s="6">
        <v>1.31744980812073</v>
      </c>
    </row>
    <row r="1109" spans="1:27" hidden="1" x14ac:dyDescent="0.25">
      <c r="A1109">
        <v>184.3</v>
      </c>
      <c r="B1109" t="s">
        <v>24</v>
      </c>
      <c r="C1109" t="s">
        <v>388</v>
      </c>
      <c r="D1109">
        <f>Table1[[#This Row],[numberOfOccurrancesToBeDiscovered]]*Table1[[#This Row],[motifLength]]/Table1[[#This Row],[percentageMotifsOverLog]]*100</f>
        <v>9000</v>
      </c>
      <c r="E1109">
        <v>0</v>
      </c>
      <c r="F1109">
        <v>10</v>
      </c>
      <c r="G1109">
        <v>15</v>
      </c>
      <c r="H1109">
        <v>20</v>
      </c>
      <c r="I1109">
        <v>5</v>
      </c>
      <c r="J1109">
        <v>1</v>
      </c>
      <c r="K1109">
        <v>1</v>
      </c>
      <c r="L1109">
        <v>60</v>
      </c>
      <c r="M1109">
        <v>55</v>
      </c>
      <c r="N1109">
        <v>70</v>
      </c>
      <c r="O1109">
        <v>91.6666666666667</v>
      </c>
      <c r="P1109">
        <v>1.7090909090909101</v>
      </c>
      <c r="Q1109" s="4">
        <v>0.78571428571428603</v>
      </c>
      <c r="R1109" s="4">
        <f>Table1[[#This Row],[Precision]]*100</f>
        <v>78.571428571428598</v>
      </c>
      <c r="S1109" s="4">
        <v>0.91666666666666696</v>
      </c>
      <c r="T1109" s="4">
        <f>Table1[[#This Row],[Recall]]*100</f>
        <v>91.6666666666667</v>
      </c>
      <c r="U1109" s="4">
        <v>0.84615384615384603</v>
      </c>
      <c r="V1109" s="4">
        <f>Table1[[#This Row],[F1-Score]]*100</f>
        <v>84.615384615384599</v>
      </c>
      <c r="W1109" s="6">
        <v>1.2553122043609599</v>
      </c>
      <c r="X1109" s="6">
        <v>1.79164409637451E-2</v>
      </c>
      <c r="Y1109" s="6">
        <v>1.2373957633972199</v>
      </c>
    </row>
    <row r="1110" spans="1:27" hidden="1" x14ac:dyDescent="0.25">
      <c r="A1110">
        <v>184.4</v>
      </c>
      <c r="B1110" t="s">
        <v>24</v>
      </c>
      <c r="C1110" t="s">
        <v>388</v>
      </c>
      <c r="D1110">
        <f>Table1[[#This Row],[numberOfOccurrancesToBeDiscovered]]*Table1[[#This Row],[motifLength]]/Table1[[#This Row],[percentageMotifsOverLog]]*100</f>
        <v>9000</v>
      </c>
      <c r="E1110">
        <v>0</v>
      </c>
      <c r="F1110">
        <v>10</v>
      </c>
      <c r="G1110">
        <v>15</v>
      </c>
      <c r="H1110">
        <v>25</v>
      </c>
      <c r="I1110">
        <v>10</v>
      </c>
      <c r="J1110">
        <v>1</v>
      </c>
      <c r="K1110">
        <v>1</v>
      </c>
      <c r="L1110">
        <v>60</v>
      </c>
      <c r="M1110">
        <v>7</v>
      </c>
      <c r="N1110">
        <v>10</v>
      </c>
      <c r="O1110" s="1">
        <v>11.6666666666667</v>
      </c>
      <c r="P1110" s="1">
        <v>8.5714285714285694</v>
      </c>
      <c r="Q1110" s="4">
        <v>0.7</v>
      </c>
      <c r="R1110" s="4">
        <f>Table1[[#This Row],[Precision]]*100</f>
        <v>70</v>
      </c>
      <c r="S1110" s="4">
        <v>0.116666666666667</v>
      </c>
      <c r="T1110" s="4">
        <f>Table1[[#This Row],[Recall]]*100</f>
        <v>11.6666666666667</v>
      </c>
      <c r="U1110" s="4">
        <v>0.2</v>
      </c>
      <c r="V1110" s="4">
        <f>Table1[[#This Row],[F1-Score]]*100</f>
        <v>20</v>
      </c>
      <c r="W1110" s="6">
        <v>0.95478439331054699</v>
      </c>
      <c r="X1110" s="6">
        <v>1.79164409637451E-2</v>
      </c>
      <c r="Y1110" s="6">
        <v>0.93686795234680198</v>
      </c>
      <c r="AA1110" t="s">
        <v>884</v>
      </c>
    </row>
    <row r="1111" spans="1:27" hidden="1" x14ac:dyDescent="0.25">
      <c r="A1111">
        <v>184.5</v>
      </c>
      <c r="B1111" t="s">
        <v>24</v>
      </c>
      <c r="C1111" t="s">
        <v>388</v>
      </c>
      <c r="D1111">
        <f>Table1[[#This Row],[numberOfOccurrancesToBeDiscovered]]*Table1[[#This Row],[motifLength]]/Table1[[#This Row],[percentageMotifsOverLog]]*100</f>
        <v>9000</v>
      </c>
      <c r="E1111">
        <v>0</v>
      </c>
      <c r="F1111">
        <v>10</v>
      </c>
      <c r="G1111">
        <v>15</v>
      </c>
      <c r="H1111">
        <v>30</v>
      </c>
      <c r="I1111">
        <v>15</v>
      </c>
      <c r="J1111">
        <v>1</v>
      </c>
      <c r="K1111">
        <v>1</v>
      </c>
      <c r="L1111">
        <v>60</v>
      </c>
      <c r="M1111">
        <v>6</v>
      </c>
      <c r="N1111">
        <v>10</v>
      </c>
      <c r="O1111" s="1">
        <v>10</v>
      </c>
      <c r="P1111" s="1">
        <v>9.6666666666666696</v>
      </c>
      <c r="Q1111" s="4">
        <v>0.6</v>
      </c>
      <c r="R1111" s="4">
        <f>Table1[[#This Row],[Precision]]*100</f>
        <v>60</v>
      </c>
      <c r="S1111" s="4">
        <v>0.1</v>
      </c>
      <c r="T1111" s="4">
        <f>Table1[[#This Row],[Recall]]*100</f>
        <v>10</v>
      </c>
      <c r="U1111" s="4">
        <v>0.17142857142857101</v>
      </c>
      <c r="V1111" s="4">
        <f>Table1[[#This Row],[F1-Score]]*100</f>
        <v>17.1428571428571</v>
      </c>
      <c r="W1111" s="6">
        <v>1.0191614627838099</v>
      </c>
      <c r="X1111" s="6">
        <v>1.79164409637451E-2</v>
      </c>
      <c r="Y1111" s="6">
        <v>1.0012450218200699</v>
      </c>
      <c r="AA1111" t="s">
        <v>885</v>
      </c>
    </row>
    <row r="1112" spans="1:27" hidden="1" x14ac:dyDescent="0.25">
      <c r="A1112">
        <v>185</v>
      </c>
      <c r="B1112" t="s">
        <v>24</v>
      </c>
      <c r="C1112" t="s">
        <v>389</v>
      </c>
      <c r="D1112">
        <f>Table1[[#This Row],[numberOfOccurrancesToBeDiscovered]]*Table1[[#This Row],[motifLength]]/Table1[[#This Row],[percentageMotifsOverLog]]*100</f>
        <v>90000</v>
      </c>
      <c r="E1112">
        <v>0</v>
      </c>
      <c r="F1112">
        <v>1</v>
      </c>
      <c r="G1112">
        <v>15</v>
      </c>
      <c r="H1112">
        <v>5</v>
      </c>
      <c r="I1112">
        <v>-10</v>
      </c>
      <c r="J1112">
        <v>1</v>
      </c>
      <c r="K1112">
        <v>1</v>
      </c>
      <c r="L1112">
        <v>60</v>
      </c>
      <c r="M1112">
        <v>2</v>
      </c>
      <c r="N1112">
        <v>10</v>
      </c>
      <c r="O1112">
        <v>3.3333333333333299</v>
      </c>
      <c r="P1112">
        <v>1</v>
      </c>
      <c r="Q1112" s="4">
        <v>0.2</v>
      </c>
      <c r="R1112" s="4">
        <f>Table1[[#This Row],[Precision]]*100</f>
        <v>20</v>
      </c>
      <c r="S1112" s="4">
        <v>3.3333333333333298E-2</v>
      </c>
      <c r="T1112" s="4">
        <f>Table1[[#This Row],[Recall]]*100</f>
        <v>3.3333333333333299</v>
      </c>
      <c r="U1112" s="4">
        <v>5.7142857142857197E-2</v>
      </c>
      <c r="V1112" s="4">
        <f>Table1[[#This Row],[F1-Score]]*100</f>
        <v>5.7142857142857197</v>
      </c>
      <c r="W1112" s="6">
        <v>105.114766597748</v>
      </c>
      <c r="X1112" s="6">
        <v>9.3101263046264704E-2</v>
      </c>
      <c r="Y1112" s="6">
        <v>105.02166533470201</v>
      </c>
      <c r="AA1112" t="s">
        <v>1506</v>
      </c>
    </row>
    <row r="1113" spans="1:27" hidden="1" x14ac:dyDescent="0.25">
      <c r="A1113">
        <v>185.1</v>
      </c>
      <c r="B1113" t="s">
        <v>24</v>
      </c>
      <c r="C1113" t="s">
        <v>389</v>
      </c>
      <c r="D1113">
        <f>Table1[[#This Row],[numberOfOccurrancesToBeDiscovered]]*Table1[[#This Row],[motifLength]]/Table1[[#This Row],[percentageMotifsOverLog]]*100</f>
        <v>90000</v>
      </c>
      <c r="E1113">
        <v>0</v>
      </c>
      <c r="F1113">
        <v>1</v>
      </c>
      <c r="G1113">
        <v>15</v>
      </c>
      <c r="H1113">
        <v>10</v>
      </c>
      <c r="I1113">
        <v>-5</v>
      </c>
      <c r="J1113">
        <v>1</v>
      </c>
      <c r="K1113">
        <v>1</v>
      </c>
      <c r="L1113">
        <v>60</v>
      </c>
      <c r="M1113">
        <v>15</v>
      </c>
      <c r="N1113">
        <v>20</v>
      </c>
      <c r="O1113" s="1">
        <v>25</v>
      </c>
      <c r="P1113">
        <v>1</v>
      </c>
      <c r="Q1113" s="4">
        <v>0.75</v>
      </c>
      <c r="R1113" s="4">
        <f>Table1[[#This Row],[Precision]]*100</f>
        <v>75</v>
      </c>
      <c r="S1113" s="4">
        <v>0.25</v>
      </c>
      <c r="T1113" s="4">
        <f>Table1[[#This Row],[Recall]]*100</f>
        <v>25</v>
      </c>
      <c r="U1113" s="4">
        <v>0.375</v>
      </c>
      <c r="V1113" s="4">
        <f>Table1[[#This Row],[F1-Score]]*100</f>
        <v>37.5</v>
      </c>
      <c r="W1113" s="6">
        <v>105.47340655326801</v>
      </c>
      <c r="X1113" s="6">
        <v>9.3101263046264704E-2</v>
      </c>
      <c r="Y1113" s="6">
        <v>105.380305290222</v>
      </c>
      <c r="AA1113" t="s">
        <v>1507</v>
      </c>
    </row>
    <row r="1114" spans="1:27" hidden="1" x14ac:dyDescent="0.25">
      <c r="A1114">
        <v>185.2</v>
      </c>
      <c r="B1114" t="s">
        <v>24</v>
      </c>
      <c r="C1114" t="s">
        <v>389</v>
      </c>
      <c r="D1114">
        <f>Table1[[#This Row],[numberOfOccurrancesToBeDiscovered]]*Table1[[#This Row],[motifLength]]/Table1[[#This Row],[percentageMotifsOverLog]]*100</f>
        <v>90000</v>
      </c>
      <c r="E1114">
        <v>0</v>
      </c>
      <c r="F1114">
        <v>1</v>
      </c>
      <c r="G1114">
        <v>15</v>
      </c>
      <c r="H1114">
        <v>15</v>
      </c>
      <c r="I1114">
        <v>0</v>
      </c>
      <c r="J1114">
        <v>1</v>
      </c>
      <c r="K1114">
        <v>1</v>
      </c>
      <c r="L1114">
        <v>60</v>
      </c>
      <c r="M1114">
        <v>60</v>
      </c>
      <c r="N1114">
        <v>80</v>
      </c>
      <c r="O1114">
        <v>100</v>
      </c>
      <c r="P1114">
        <v>0</v>
      </c>
      <c r="Q1114" s="4">
        <v>0.75</v>
      </c>
      <c r="R1114" s="4">
        <f>Table1[[#This Row],[Precision]]*100</f>
        <v>75</v>
      </c>
      <c r="S1114" s="4">
        <v>1</v>
      </c>
      <c r="T1114" s="4">
        <f>Table1[[#This Row],[Recall]]*100</f>
        <v>100</v>
      </c>
      <c r="U1114" s="4">
        <v>0.85714285714285698</v>
      </c>
      <c r="V1114" s="4">
        <f>Table1[[#This Row],[F1-Score]]*100</f>
        <v>85.714285714285694</v>
      </c>
      <c r="W1114" s="6">
        <v>106.842914581299</v>
      </c>
      <c r="X1114" s="6">
        <v>9.3101263046264704E-2</v>
      </c>
      <c r="Y1114" s="6">
        <v>106.749813318253</v>
      </c>
    </row>
    <row r="1115" spans="1:27" hidden="1" x14ac:dyDescent="0.25">
      <c r="A1115">
        <v>185.3</v>
      </c>
      <c r="B1115" t="s">
        <v>24</v>
      </c>
      <c r="C1115" t="s">
        <v>389</v>
      </c>
      <c r="D1115">
        <f>Table1[[#This Row],[numberOfOccurrancesToBeDiscovered]]*Table1[[#This Row],[motifLength]]/Table1[[#This Row],[percentageMotifsOverLog]]*100</f>
        <v>90000</v>
      </c>
      <c r="E1115">
        <v>0</v>
      </c>
      <c r="F1115">
        <v>1</v>
      </c>
      <c r="G1115">
        <v>15</v>
      </c>
      <c r="H1115">
        <v>20</v>
      </c>
      <c r="I1115">
        <v>5</v>
      </c>
      <c r="J1115">
        <v>1</v>
      </c>
      <c r="K1115">
        <v>1</v>
      </c>
      <c r="L1115">
        <v>60</v>
      </c>
      <c r="M1115">
        <v>30</v>
      </c>
      <c r="N1115">
        <v>40</v>
      </c>
      <c r="O1115" s="1">
        <v>50</v>
      </c>
      <c r="P1115">
        <v>4.43333333333333</v>
      </c>
      <c r="Q1115" s="4">
        <v>0.75</v>
      </c>
      <c r="R1115" s="4">
        <f>Table1[[#This Row],[Precision]]*100</f>
        <v>75</v>
      </c>
      <c r="S1115" s="4">
        <v>0.5</v>
      </c>
      <c r="T1115" s="4">
        <f>Table1[[#This Row],[Recall]]*100</f>
        <v>50</v>
      </c>
      <c r="U1115" s="4">
        <v>0.6</v>
      </c>
      <c r="V1115" s="4">
        <f>Table1[[#This Row],[F1-Score]]*100</f>
        <v>60</v>
      </c>
      <c r="W1115" s="6">
        <v>106.06901741027799</v>
      </c>
      <c r="X1115" s="6">
        <v>9.3101263046264704E-2</v>
      </c>
      <c r="Y1115" s="6">
        <v>105.975916147232</v>
      </c>
      <c r="AA1115" t="s">
        <v>1508</v>
      </c>
    </row>
    <row r="1116" spans="1:27" hidden="1" x14ac:dyDescent="0.25">
      <c r="A1116">
        <v>185.4</v>
      </c>
      <c r="B1116" t="s">
        <v>24</v>
      </c>
      <c r="C1116" t="s">
        <v>389</v>
      </c>
      <c r="D1116">
        <f>Table1[[#This Row],[numberOfOccurrancesToBeDiscovered]]*Table1[[#This Row],[motifLength]]/Table1[[#This Row],[percentageMotifsOverLog]]*100</f>
        <v>90000</v>
      </c>
      <c r="E1116">
        <v>0</v>
      </c>
      <c r="F1116">
        <v>1</v>
      </c>
      <c r="G1116">
        <v>15</v>
      </c>
      <c r="H1116">
        <v>25</v>
      </c>
      <c r="I1116">
        <v>10</v>
      </c>
      <c r="J1116">
        <v>1</v>
      </c>
      <c r="K1116">
        <v>1</v>
      </c>
      <c r="L1116">
        <v>60</v>
      </c>
      <c r="M1116">
        <v>21</v>
      </c>
      <c r="N1116">
        <v>30</v>
      </c>
      <c r="O1116" s="1">
        <v>35</v>
      </c>
      <c r="P1116">
        <v>5.8571428571428603</v>
      </c>
      <c r="Q1116" s="4">
        <v>0.7</v>
      </c>
      <c r="R1116" s="4">
        <f>Table1[[#This Row],[Precision]]*100</f>
        <v>70</v>
      </c>
      <c r="S1116" s="4">
        <v>0.35</v>
      </c>
      <c r="T1116" s="4">
        <f>Table1[[#This Row],[Recall]]*100</f>
        <v>35</v>
      </c>
      <c r="U1116" s="4">
        <v>0.46666666666666701</v>
      </c>
      <c r="V1116" s="4">
        <f>Table1[[#This Row],[F1-Score]]*100</f>
        <v>46.6666666666667</v>
      </c>
      <c r="W1116" s="6">
        <v>106.36949801445</v>
      </c>
      <c r="X1116" s="6">
        <v>9.3101263046264704E-2</v>
      </c>
      <c r="Y1116" s="6">
        <v>106.27639675140399</v>
      </c>
      <c r="AA1116" t="s">
        <v>1509</v>
      </c>
    </row>
    <row r="1117" spans="1:27" hidden="1" x14ac:dyDescent="0.25">
      <c r="A1117">
        <v>185.5</v>
      </c>
      <c r="B1117" t="s">
        <v>24</v>
      </c>
      <c r="C1117" t="s">
        <v>389</v>
      </c>
      <c r="D1117">
        <f>Table1[[#This Row],[numberOfOccurrancesToBeDiscovered]]*Table1[[#This Row],[motifLength]]/Table1[[#This Row],[percentageMotifsOverLog]]*100</f>
        <v>90000</v>
      </c>
      <c r="E1117">
        <v>0</v>
      </c>
      <c r="F1117">
        <v>1</v>
      </c>
      <c r="G1117">
        <v>15</v>
      </c>
      <c r="H1117">
        <v>30</v>
      </c>
      <c r="I1117">
        <v>15</v>
      </c>
      <c r="J1117">
        <v>1</v>
      </c>
      <c r="K1117">
        <v>1</v>
      </c>
      <c r="L1117">
        <v>60</v>
      </c>
      <c r="M1117">
        <v>22</v>
      </c>
      <c r="N1117">
        <v>30</v>
      </c>
      <c r="O1117" s="1">
        <v>36.6666666666667</v>
      </c>
      <c r="P1117">
        <v>8.6818181818181799</v>
      </c>
      <c r="Q1117" s="4">
        <v>0.73333333333333295</v>
      </c>
      <c r="R1117" s="4">
        <f>Table1[[#This Row],[Precision]]*100</f>
        <v>73.3333333333333</v>
      </c>
      <c r="S1117" s="4">
        <v>0.36666666666666697</v>
      </c>
      <c r="T1117" s="4">
        <f>Table1[[#This Row],[Recall]]*100</f>
        <v>36.6666666666667</v>
      </c>
      <c r="U1117" s="4">
        <v>0.48888888888888898</v>
      </c>
      <c r="V1117" s="4">
        <f>Table1[[#This Row],[F1-Score]]*100</f>
        <v>48.8888888888889</v>
      </c>
      <c r="W1117" s="6">
        <v>105.585728883743</v>
      </c>
      <c r="X1117" s="6">
        <v>9.3101263046264704E-2</v>
      </c>
      <c r="Y1117" s="6">
        <v>105.49262762069699</v>
      </c>
      <c r="AA1117" t="s">
        <v>886</v>
      </c>
    </row>
    <row r="1118" spans="1:27" hidden="1" x14ac:dyDescent="0.25">
      <c r="A1118">
        <v>186</v>
      </c>
      <c r="B1118" t="s">
        <v>24</v>
      </c>
      <c r="C1118" t="s">
        <v>390</v>
      </c>
      <c r="D1118">
        <f>Table1[[#This Row],[numberOfOccurrancesToBeDiscovered]]*Table1[[#This Row],[motifLength]]/Table1[[#This Row],[percentageMotifsOverLog]]*100</f>
        <v>36000</v>
      </c>
      <c r="E1118">
        <v>0</v>
      </c>
      <c r="F1118">
        <v>2.5</v>
      </c>
      <c r="G1118">
        <v>15</v>
      </c>
      <c r="H1118">
        <v>5</v>
      </c>
      <c r="I1118">
        <v>-10</v>
      </c>
      <c r="J1118">
        <v>1</v>
      </c>
      <c r="K1118">
        <v>1</v>
      </c>
      <c r="L1118">
        <v>60</v>
      </c>
      <c r="M1118">
        <v>60</v>
      </c>
      <c r="N1118">
        <v>80</v>
      </c>
      <c r="O1118" s="1">
        <v>100</v>
      </c>
      <c r="P1118">
        <v>0</v>
      </c>
      <c r="Q1118" s="4">
        <v>0.75</v>
      </c>
      <c r="R1118" s="4">
        <f>Table1[[#This Row],[Precision]]*100</f>
        <v>75</v>
      </c>
      <c r="S1118" s="4">
        <v>1</v>
      </c>
      <c r="T1118" s="4">
        <f>Table1[[#This Row],[Recall]]*100</f>
        <v>100</v>
      </c>
      <c r="U1118" s="4">
        <v>0.85714285714285698</v>
      </c>
      <c r="V1118" s="4">
        <f>Table1[[#This Row],[F1-Score]]*100</f>
        <v>85.714285714285694</v>
      </c>
      <c r="W1118" s="6">
        <v>17.070168495178201</v>
      </c>
      <c r="X1118" s="6">
        <v>4.9705266952514697E-2</v>
      </c>
      <c r="Y1118" s="6">
        <v>17.020463228225701</v>
      </c>
    </row>
    <row r="1119" spans="1:27" hidden="1" x14ac:dyDescent="0.25">
      <c r="A1119">
        <v>186.1</v>
      </c>
      <c r="B1119" t="s">
        <v>24</v>
      </c>
      <c r="C1119" t="s">
        <v>390</v>
      </c>
      <c r="D1119">
        <f>Table1[[#This Row],[numberOfOccurrancesToBeDiscovered]]*Table1[[#This Row],[motifLength]]/Table1[[#This Row],[percentageMotifsOverLog]]*100</f>
        <v>36000</v>
      </c>
      <c r="E1119">
        <v>0</v>
      </c>
      <c r="F1119">
        <v>2.5</v>
      </c>
      <c r="G1119">
        <v>15</v>
      </c>
      <c r="H1119">
        <v>10</v>
      </c>
      <c r="I1119">
        <v>-5</v>
      </c>
      <c r="J1119">
        <v>1</v>
      </c>
      <c r="K1119">
        <v>1</v>
      </c>
      <c r="L1119">
        <v>60</v>
      </c>
      <c r="M1119">
        <v>60</v>
      </c>
      <c r="N1119">
        <v>80</v>
      </c>
      <c r="O1119" s="1">
        <v>100</v>
      </c>
      <c r="P1119">
        <v>0</v>
      </c>
      <c r="Q1119" s="4">
        <v>0.75</v>
      </c>
      <c r="R1119" s="4">
        <f>Table1[[#This Row],[Precision]]*100</f>
        <v>75</v>
      </c>
      <c r="S1119" s="4">
        <v>1</v>
      </c>
      <c r="T1119" s="4">
        <f>Table1[[#This Row],[Recall]]*100</f>
        <v>100</v>
      </c>
      <c r="U1119" s="4">
        <v>0.85714285714285698</v>
      </c>
      <c r="V1119" s="4">
        <f>Table1[[#This Row],[F1-Score]]*100</f>
        <v>85.714285714285694</v>
      </c>
      <c r="W1119" s="6">
        <v>17.2022156715393</v>
      </c>
      <c r="X1119" s="6">
        <v>4.9705266952514697E-2</v>
      </c>
      <c r="Y1119" s="6">
        <v>17.152510404586799</v>
      </c>
    </row>
    <row r="1120" spans="1:27" hidden="1" x14ac:dyDescent="0.25">
      <c r="A1120">
        <v>186.2</v>
      </c>
      <c r="B1120" t="s">
        <v>24</v>
      </c>
      <c r="C1120" t="s">
        <v>390</v>
      </c>
      <c r="D1120">
        <f>Table1[[#This Row],[numberOfOccurrancesToBeDiscovered]]*Table1[[#This Row],[motifLength]]/Table1[[#This Row],[percentageMotifsOverLog]]*100</f>
        <v>36000</v>
      </c>
      <c r="E1120">
        <v>0</v>
      </c>
      <c r="F1120">
        <v>2.5</v>
      </c>
      <c r="G1120">
        <v>15</v>
      </c>
      <c r="H1120">
        <v>15</v>
      </c>
      <c r="I1120">
        <v>0</v>
      </c>
      <c r="J1120">
        <v>1</v>
      </c>
      <c r="K1120">
        <v>1</v>
      </c>
      <c r="L1120">
        <v>60</v>
      </c>
      <c r="M1120">
        <v>60</v>
      </c>
      <c r="N1120">
        <v>80</v>
      </c>
      <c r="O1120">
        <v>100</v>
      </c>
      <c r="P1120">
        <v>0</v>
      </c>
      <c r="Q1120" s="4">
        <v>0.75</v>
      </c>
      <c r="R1120" s="4">
        <f>Table1[[#This Row],[Precision]]*100</f>
        <v>75</v>
      </c>
      <c r="S1120" s="4">
        <v>1</v>
      </c>
      <c r="T1120" s="4">
        <f>Table1[[#This Row],[Recall]]*100</f>
        <v>100</v>
      </c>
      <c r="U1120" s="4">
        <v>0.85714285714285698</v>
      </c>
      <c r="V1120" s="4">
        <f>Table1[[#This Row],[F1-Score]]*100</f>
        <v>85.714285714285694</v>
      </c>
      <c r="W1120" s="6">
        <v>17.069942474365199</v>
      </c>
      <c r="X1120" s="6">
        <v>4.9705266952514697E-2</v>
      </c>
      <c r="Y1120" s="6">
        <v>17.020237207412698</v>
      </c>
    </row>
    <row r="1121" spans="1:27" hidden="1" x14ac:dyDescent="0.25">
      <c r="A1121">
        <v>186.3</v>
      </c>
      <c r="B1121" t="s">
        <v>24</v>
      </c>
      <c r="C1121" t="s">
        <v>390</v>
      </c>
      <c r="D1121">
        <f>Table1[[#This Row],[numberOfOccurrancesToBeDiscovered]]*Table1[[#This Row],[motifLength]]/Table1[[#This Row],[percentageMotifsOverLog]]*100</f>
        <v>36000</v>
      </c>
      <c r="E1121">
        <v>0</v>
      </c>
      <c r="F1121">
        <v>2.5</v>
      </c>
      <c r="G1121">
        <v>15</v>
      </c>
      <c r="H1121">
        <v>20</v>
      </c>
      <c r="I1121">
        <v>5</v>
      </c>
      <c r="J1121">
        <v>1</v>
      </c>
      <c r="K1121">
        <v>1</v>
      </c>
      <c r="L1121">
        <v>60</v>
      </c>
      <c r="M1121">
        <v>30</v>
      </c>
      <c r="N1121">
        <v>40</v>
      </c>
      <c r="O1121" s="1">
        <v>50</v>
      </c>
      <c r="P1121" s="1">
        <v>2.6333333333333302</v>
      </c>
      <c r="Q1121" s="4">
        <v>0.75</v>
      </c>
      <c r="R1121" s="4">
        <f>Table1[[#This Row],[Precision]]*100</f>
        <v>75</v>
      </c>
      <c r="S1121" s="4">
        <v>0.5</v>
      </c>
      <c r="T1121" s="4">
        <f>Table1[[#This Row],[Recall]]*100</f>
        <v>50</v>
      </c>
      <c r="U1121" s="4">
        <v>0.6</v>
      </c>
      <c r="V1121" s="4">
        <f>Table1[[#This Row],[F1-Score]]*100</f>
        <v>60</v>
      </c>
      <c r="W1121" s="6">
        <v>16.7540490627289</v>
      </c>
      <c r="X1121" s="6">
        <v>4.9705266952514697E-2</v>
      </c>
      <c r="Y1121" s="6">
        <v>16.704343795776399</v>
      </c>
      <c r="AA1121" t="s">
        <v>1510</v>
      </c>
    </row>
    <row r="1122" spans="1:27" hidden="1" x14ac:dyDescent="0.25">
      <c r="A1122">
        <v>186.4</v>
      </c>
      <c r="B1122" t="s">
        <v>24</v>
      </c>
      <c r="C1122" t="s">
        <v>390</v>
      </c>
      <c r="D1122">
        <f>Table1[[#This Row],[numberOfOccurrancesToBeDiscovered]]*Table1[[#This Row],[motifLength]]/Table1[[#This Row],[percentageMotifsOverLog]]*100</f>
        <v>36000</v>
      </c>
      <c r="E1122">
        <v>0</v>
      </c>
      <c r="F1122">
        <v>2.5</v>
      </c>
      <c r="G1122">
        <v>15</v>
      </c>
      <c r="H1122">
        <v>25</v>
      </c>
      <c r="I1122">
        <v>10</v>
      </c>
      <c r="J1122">
        <v>1</v>
      </c>
      <c r="K1122">
        <v>1</v>
      </c>
      <c r="L1122">
        <v>60</v>
      </c>
      <c r="M1122">
        <v>15</v>
      </c>
      <c r="N1122">
        <v>20</v>
      </c>
      <c r="O1122" s="1">
        <v>25</v>
      </c>
      <c r="P1122">
        <v>7.4666666666666703</v>
      </c>
      <c r="Q1122" s="4">
        <v>0.75</v>
      </c>
      <c r="R1122" s="4">
        <f>Table1[[#This Row],[Precision]]*100</f>
        <v>75</v>
      </c>
      <c r="S1122" s="4">
        <v>0.25</v>
      </c>
      <c r="T1122" s="4">
        <f>Table1[[#This Row],[Recall]]*100</f>
        <v>25</v>
      </c>
      <c r="U1122" s="4">
        <v>0.375</v>
      </c>
      <c r="V1122" s="4">
        <f>Table1[[#This Row],[F1-Score]]*100</f>
        <v>37.5</v>
      </c>
      <c r="W1122" s="6">
        <v>16.6037709712982</v>
      </c>
      <c r="X1122" s="6">
        <v>4.9705266952514697E-2</v>
      </c>
      <c r="Y1122" s="6">
        <v>16.5540657043457</v>
      </c>
      <c r="AA1122" t="s">
        <v>887</v>
      </c>
    </row>
    <row r="1123" spans="1:27" hidden="1" x14ac:dyDescent="0.25">
      <c r="A1123">
        <v>186.5</v>
      </c>
      <c r="B1123" t="s">
        <v>24</v>
      </c>
      <c r="C1123" t="s">
        <v>390</v>
      </c>
      <c r="D1123">
        <f>Table1[[#This Row],[numberOfOccurrancesToBeDiscovered]]*Table1[[#This Row],[motifLength]]/Table1[[#This Row],[percentageMotifsOverLog]]*100</f>
        <v>36000</v>
      </c>
      <c r="E1123">
        <v>0</v>
      </c>
      <c r="F1123">
        <v>2.5</v>
      </c>
      <c r="G1123">
        <v>15</v>
      </c>
      <c r="H1123">
        <v>30</v>
      </c>
      <c r="I1123">
        <v>15</v>
      </c>
      <c r="J1123">
        <v>1</v>
      </c>
      <c r="K1123">
        <v>1</v>
      </c>
      <c r="L1123">
        <v>60</v>
      </c>
      <c r="M1123">
        <v>23</v>
      </c>
      <c r="N1123">
        <v>30</v>
      </c>
      <c r="O1123">
        <v>38.3333333333333</v>
      </c>
      <c r="P1123" s="1">
        <v>3.9565217391304301</v>
      </c>
      <c r="Q1123" s="4">
        <v>0.76666666666666705</v>
      </c>
      <c r="R1123" s="4">
        <f>Table1[[#This Row],[Precision]]*100</f>
        <v>76.6666666666667</v>
      </c>
      <c r="S1123" s="4">
        <v>0.38333333333333303</v>
      </c>
      <c r="T1123" s="4">
        <f>Table1[[#This Row],[Recall]]*100</f>
        <v>38.3333333333333</v>
      </c>
      <c r="U1123" s="4">
        <v>0.51111111111111096</v>
      </c>
      <c r="V1123" s="4">
        <f>Table1[[#This Row],[F1-Score]]*100</f>
        <v>51.111111111111093</v>
      </c>
      <c r="W1123" s="6">
        <v>17.470832586288498</v>
      </c>
      <c r="X1123" s="6">
        <v>4.9705266952514697E-2</v>
      </c>
      <c r="Y1123" s="6">
        <v>17.421127319335898</v>
      </c>
      <c r="AA1123" t="s">
        <v>1511</v>
      </c>
    </row>
    <row r="1124" spans="1:27" hidden="1" x14ac:dyDescent="0.25">
      <c r="A1124">
        <v>187</v>
      </c>
      <c r="B1124" t="s">
        <v>24</v>
      </c>
      <c r="C1124" t="s">
        <v>391</v>
      </c>
      <c r="D1124">
        <f>Table1[[#This Row],[numberOfOccurrancesToBeDiscovered]]*Table1[[#This Row],[motifLength]]/Table1[[#This Row],[percentageMotifsOverLog]]*100</f>
        <v>18000</v>
      </c>
      <c r="E1124">
        <v>0</v>
      </c>
      <c r="F1124">
        <v>5</v>
      </c>
      <c r="G1124">
        <v>15</v>
      </c>
      <c r="H1124">
        <v>5</v>
      </c>
      <c r="I1124">
        <v>-10</v>
      </c>
      <c r="J1124">
        <v>1</v>
      </c>
      <c r="K1124">
        <v>1</v>
      </c>
      <c r="L1124">
        <v>60</v>
      </c>
      <c r="M1124">
        <v>29</v>
      </c>
      <c r="N1124">
        <v>40</v>
      </c>
      <c r="O1124">
        <v>48.3333333333333</v>
      </c>
      <c r="P1124">
        <v>1</v>
      </c>
      <c r="Q1124" s="4">
        <v>0.72499999999999998</v>
      </c>
      <c r="R1124" s="4">
        <f>Table1[[#This Row],[Precision]]*100</f>
        <v>72.5</v>
      </c>
      <c r="S1124" s="4">
        <v>0.483333333333333</v>
      </c>
      <c r="T1124" s="4">
        <f>Table1[[#This Row],[Recall]]*100</f>
        <v>48.3333333333333</v>
      </c>
      <c r="U1124" s="4">
        <v>0.57999999999999996</v>
      </c>
      <c r="V1124" s="4">
        <f>Table1[[#This Row],[F1-Score]]*100</f>
        <v>57.999999999999993</v>
      </c>
      <c r="W1124" s="6">
        <v>4.1603362560272199</v>
      </c>
      <c r="X1124" s="6">
        <v>3.4160375595092801E-2</v>
      </c>
      <c r="Y1124" s="6">
        <v>4.1261758804321298</v>
      </c>
      <c r="AA1124" t="s">
        <v>1512</v>
      </c>
    </row>
    <row r="1125" spans="1:27" hidden="1" x14ac:dyDescent="0.25">
      <c r="A1125">
        <v>187.1</v>
      </c>
      <c r="B1125" t="s">
        <v>24</v>
      </c>
      <c r="C1125" t="s">
        <v>391</v>
      </c>
      <c r="D1125">
        <f>Table1[[#This Row],[numberOfOccurrancesToBeDiscovered]]*Table1[[#This Row],[motifLength]]/Table1[[#This Row],[percentageMotifsOverLog]]*100</f>
        <v>18000</v>
      </c>
      <c r="E1125">
        <v>0</v>
      </c>
      <c r="F1125">
        <v>5</v>
      </c>
      <c r="G1125">
        <v>15</v>
      </c>
      <c r="H1125">
        <v>10</v>
      </c>
      <c r="I1125">
        <v>-5</v>
      </c>
      <c r="J1125">
        <v>1</v>
      </c>
      <c r="K1125">
        <v>1</v>
      </c>
      <c r="L1125">
        <v>60</v>
      </c>
      <c r="M1125">
        <v>49</v>
      </c>
      <c r="N1125">
        <v>70</v>
      </c>
      <c r="O1125">
        <v>81.6666666666667</v>
      </c>
      <c r="P1125">
        <v>1.18367346938776</v>
      </c>
      <c r="Q1125" s="4">
        <v>0.7</v>
      </c>
      <c r="R1125" s="4">
        <f>Table1[[#This Row],[Precision]]*100</f>
        <v>70</v>
      </c>
      <c r="S1125" s="4">
        <v>0.81666666666666698</v>
      </c>
      <c r="T1125" s="4">
        <f>Table1[[#This Row],[Recall]]*100</f>
        <v>81.6666666666667</v>
      </c>
      <c r="U1125" s="4">
        <v>0.75384615384615405</v>
      </c>
      <c r="V1125" s="4">
        <f>Table1[[#This Row],[F1-Score]]*100</f>
        <v>75.384615384615401</v>
      </c>
      <c r="W1125" s="6">
        <v>9.1868841648101807</v>
      </c>
      <c r="X1125" s="6">
        <v>3.4160375595092801E-2</v>
      </c>
      <c r="Y1125" s="6">
        <v>9.1527237892150897</v>
      </c>
    </row>
    <row r="1126" spans="1:27" hidden="1" x14ac:dyDescent="0.25">
      <c r="A1126">
        <v>187.2</v>
      </c>
      <c r="B1126" t="s">
        <v>24</v>
      </c>
      <c r="C1126" t="s">
        <v>391</v>
      </c>
      <c r="D1126">
        <f>Table1[[#This Row],[numberOfOccurrancesToBeDiscovered]]*Table1[[#This Row],[motifLength]]/Table1[[#This Row],[percentageMotifsOverLog]]*100</f>
        <v>18000</v>
      </c>
      <c r="E1126">
        <v>0</v>
      </c>
      <c r="F1126">
        <v>5</v>
      </c>
      <c r="G1126">
        <v>15</v>
      </c>
      <c r="H1126">
        <v>15</v>
      </c>
      <c r="I1126">
        <v>0</v>
      </c>
      <c r="J1126">
        <v>1</v>
      </c>
      <c r="K1126">
        <v>1</v>
      </c>
      <c r="L1126">
        <v>60</v>
      </c>
      <c r="M1126">
        <v>53</v>
      </c>
      <c r="N1126">
        <v>70</v>
      </c>
      <c r="O1126" s="1">
        <v>88.3333333333333</v>
      </c>
      <c r="P1126">
        <v>1.5849056603773599</v>
      </c>
      <c r="Q1126" s="4">
        <v>0.75714285714285701</v>
      </c>
      <c r="R1126" s="4">
        <f>Table1[[#This Row],[Precision]]*100</f>
        <v>75.714285714285694</v>
      </c>
      <c r="S1126" s="4">
        <v>0.88333333333333297</v>
      </c>
      <c r="T1126" s="4">
        <f>Table1[[#This Row],[Recall]]*100</f>
        <v>88.3333333333333</v>
      </c>
      <c r="U1126" s="4">
        <v>0.81538461538461504</v>
      </c>
      <c r="V1126" s="4">
        <f>Table1[[#This Row],[F1-Score]]*100</f>
        <v>81.538461538461505</v>
      </c>
      <c r="W1126" s="6">
        <v>7.8604242801666304</v>
      </c>
      <c r="X1126" s="6">
        <v>3.4160375595092801E-2</v>
      </c>
      <c r="Y1126" s="6">
        <v>7.8262639045715297</v>
      </c>
    </row>
    <row r="1127" spans="1:27" hidden="1" x14ac:dyDescent="0.25">
      <c r="A1127">
        <v>187.3</v>
      </c>
      <c r="B1127" t="s">
        <v>24</v>
      </c>
      <c r="C1127" t="s">
        <v>391</v>
      </c>
      <c r="D1127">
        <f>Table1[[#This Row],[numberOfOccurrancesToBeDiscovered]]*Table1[[#This Row],[motifLength]]/Table1[[#This Row],[percentageMotifsOverLog]]*100</f>
        <v>18000</v>
      </c>
      <c r="E1127">
        <v>0</v>
      </c>
      <c r="F1127">
        <v>5</v>
      </c>
      <c r="G1127">
        <v>15</v>
      </c>
      <c r="H1127">
        <v>20</v>
      </c>
      <c r="I1127">
        <v>5</v>
      </c>
      <c r="J1127">
        <v>1</v>
      </c>
      <c r="K1127">
        <v>1</v>
      </c>
      <c r="L1127">
        <v>60</v>
      </c>
      <c r="M1127">
        <v>44</v>
      </c>
      <c r="N1127">
        <v>60</v>
      </c>
      <c r="O1127" s="1">
        <v>73.3333333333333</v>
      </c>
      <c r="P1127">
        <v>4.8409090909090899</v>
      </c>
      <c r="Q1127" s="4">
        <v>0.73333333333333295</v>
      </c>
      <c r="R1127" s="4">
        <f>Table1[[#This Row],[Precision]]*100</f>
        <v>73.3333333333333</v>
      </c>
      <c r="S1127" s="4">
        <v>0.73333333333333295</v>
      </c>
      <c r="T1127" s="4">
        <f>Table1[[#This Row],[Recall]]*100</f>
        <v>73.3333333333333</v>
      </c>
      <c r="U1127" s="4">
        <v>0.73333333333333295</v>
      </c>
      <c r="V1127" s="4">
        <f>Table1[[#This Row],[F1-Score]]*100</f>
        <v>73.3333333333333</v>
      </c>
      <c r="W1127" s="6">
        <v>10.421565294265701</v>
      </c>
      <c r="X1127" s="6">
        <v>3.4160375595092801E-2</v>
      </c>
      <c r="Y1127" s="6">
        <v>10.3874049186707</v>
      </c>
    </row>
    <row r="1128" spans="1:27" hidden="1" x14ac:dyDescent="0.25">
      <c r="A1128">
        <v>187.4</v>
      </c>
      <c r="B1128" t="s">
        <v>24</v>
      </c>
      <c r="C1128" t="s">
        <v>391</v>
      </c>
      <c r="D1128">
        <f>Table1[[#This Row],[numberOfOccurrancesToBeDiscovered]]*Table1[[#This Row],[motifLength]]/Table1[[#This Row],[percentageMotifsOverLog]]*100</f>
        <v>18000</v>
      </c>
      <c r="E1128">
        <v>0</v>
      </c>
      <c r="F1128">
        <v>5</v>
      </c>
      <c r="G1128">
        <v>15</v>
      </c>
      <c r="H1128">
        <v>25</v>
      </c>
      <c r="I1128">
        <v>10</v>
      </c>
      <c r="J1128">
        <v>1</v>
      </c>
      <c r="K1128">
        <v>1</v>
      </c>
      <c r="L1128">
        <v>60</v>
      </c>
      <c r="M1128">
        <v>22</v>
      </c>
      <c r="N1128">
        <v>30</v>
      </c>
      <c r="O1128" s="1">
        <v>36.6666666666667</v>
      </c>
      <c r="P1128">
        <v>7.0909090909090899</v>
      </c>
      <c r="Q1128" s="4">
        <v>0.73333333333333295</v>
      </c>
      <c r="R1128" s="4">
        <f>Table1[[#This Row],[Precision]]*100</f>
        <v>73.3333333333333</v>
      </c>
      <c r="S1128" s="4">
        <v>0.36666666666666697</v>
      </c>
      <c r="T1128" s="4">
        <f>Table1[[#This Row],[Recall]]*100</f>
        <v>36.6666666666667</v>
      </c>
      <c r="U1128" s="4">
        <v>0.48888888888888898</v>
      </c>
      <c r="V1128" s="4">
        <f>Table1[[#This Row],[F1-Score]]*100</f>
        <v>48.8888888888889</v>
      </c>
      <c r="W1128" s="6">
        <v>9.0533535480499303</v>
      </c>
      <c r="X1128" s="6">
        <v>3.4160375595092801E-2</v>
      </c>
      <c r="Y1128" s="6">
        <v>9.0191931724548304</v>
      </c>
      <c r="AA1128" t="s">
        <v>888</v>
      </c>
    </row>
    <row r="1129" spans="1:27" hidden="1" x14ac:dyDescent="0.25">
      <c r="A1129">
        <v>187.5</v>
      </c>
      <c r="B1129" t="s">
        <v>24</v>
      </c>
      <c r="C1129" t="s">
        <v>391</v>
      </c>
      <c r="D1129">
        <f>Table1[[#This Row],[numberOfOccurrancesToBeDiscovered]]*Table1[[#This Row],[motifLength]]/Table1[[#This Row],[percentageMotifsOverLog]]*100</f>
        <v>18000</v>
      </c>
      <c r="E1129">
        <v>0</v>
      </c>
      <c r="F1129">
        <v>5</v>
      </c>
      <c r="G1129">
        <v>15</v>
      </c>
      <c r="H1129">
        <v>30</v>
      </c>
      <c r="I1129">
        <v>15</v>
      </c>
      <c r="J1129">
        <v>1</v>
      </c>
      <c r="K1129">
        <v>1</v>
      </c>
      <c r="L1129">
        <v>60</v>
      </c>
      <c r="M1129">
        <v>54</v>
      </c>
      <c r="N1129">
        <v>70</v>
      </c>
      <c r="O1129">
        <v>90</v>
      </c>
      <c r="P1129" s="1">
        <v>2.68518518518519</v>
      </c>
      <c r="Q1129" s="4">
        <v>0.77142857142857102</v>
      </c>
      <c r="R1129" s="4">
        <f>Table1[[#This Row],[Precision]]*100</f>
        <v>77.142857142857096</v>
      </c>
      <c r="S1129" s="4">
        <v>0.9</v>
      </c>
      <c r="T1129" s="4">
        <f>Table1[[#This Row],[Recall]]*100</f>
        <v>90</v>
      </c>
      <c r="U1129" s="4">
        <v>0.83076923076923104</v>
      </c>
      <c r="V1129" s="4">
        <f>Table1[[#This Row],[F1-Score]]*100</f>
        <v>83.076923076923109</v>
      </c>
      <c r="W1129" s="6">
        <v>8.1229236125945992</v>
      </c>
      <c r="X1129" s="6">
        <v>3.4160375595092801E-2</v>
      </c>
      <c r="Y1129" s="6">
        <v>8.0887632369995099</v>
      </c>
    </row>
    <row r="1130" spans="1:27" hidden="1" x14ac:dyDescent="0.25">
      <c r="A1130">
        <v>188</v>
      </c>
      <c r="B1130" t="s">
        <v>24</v>
      </c>
      <c r="C1130" t="s">
        <v>392</v>
      </c>
      <c r="D1130">
        <f>Table1[[#This Row],[numberOfOccurrancesToBeDiscovered]]*Table1[[#This Row],[motifLength]]/Table1[[#This Row],[percentageMotifsOverLog]]*100</f>
        <v>12000</v>
      </c>
      <c r="E1130">
        <v>0</v>
      </c>
      <c r="F1130">
        <v>10</v>
      </c>
      <c r="G1130">
        <v>20</v>
      </c>
      <c r="H1130">
        <v>5</v>
      </c>
      <c r="I1130">
        <v>-15</v>
      </c>
      <c r="J1130">
        <v>1</v>
      </c>
      <c r="K1130">
        <v>1</v>
      </c>
      <c r="L1130">
        <v>60</v>
      </c>
      <c r="M1130">
        <v>7</v>
      </c>
      <c r="N1130">
        <v>10</v>
      </c>
      <c r="O1130">
        <v>11.6666666666667</v>
      </c>
      <c r="P1130">
        <v>1</v>
      </c>
      <c r="Q1130" s="4">
        <v>0.7</v>
      </c>
      <c r="R1130" s="4">
        <f>Table1[[#This Row],[Precision]]*100</f>
        <v>70</v>
      </c>
      <c r="S1130" s="4">
        <v>0.116666666666667</v>
      </c>
      <c r="T1130" s="4">
        <f>Table1[[#This Row],[Recall]]*100</f>
        <v>11.6666666666667</v>
      </c>
      <c r="U1130" s="4">
        <v>0.2</v>
      </c>
      <c r="V1130" s="4">
        <f>Table1[[#This Row],[F1-Score]]*100</f>
        <v>20</v>
      </c>
      <c r="W1130" s="6">
        <v>2.6473157405853298</v>
      </c>
      <c r="X1130" s="6">
        <v>3.6851882934570299E-2</v>
      </c>
      <c r="Y1130" s="6">
        <v>2.6104638576507599</v>
      </c>
      <c r="AA1130" t="s">
        <v>1513</v>
      </c>
    </row>
    <row r="1131" spans="1:27" hidden="1" x14ac:dyDescent="0.25">
      <c r="A1131">
        <v>188.1</v>
      </c>
      <c r="B1131" t="s">
        <v>24</v>
      </c>
      <c r="C1131" t="s">
        <v>392</v>
      </c>
      <c r="D1131">
        <f>Table1[[#This Row],[numberOfOccurrancesToBeDiscovered]]*Table1[[#This Row],[motifLength]]/Table1[[#This Row],[percentageMotifsOverLog]]*100</f>
        <v>12000</v>
      </c>
      <c r="E1131">
        <v>0</v>
      </c>
      <c r="F1131">
        <v>10</v>
      </c>
      <c r="G1131">
        <v>20</v>
      </c>
      <c r="H1131">
        <v>10</v>
      </c>
      <c r="I1131">
        <v>-10</v>
      </c>
      <c r="J1131">
        <v>1</v>
      </c>
      <c r="K1131">
        <v>1</v>
      </c>
      <c r="L1131">
        <v>60</v>
      </c>
      <c r="M1131">
        <v>20</v>
      </c>
      <c r="N1131">
        <v>30</v>
      </c>
      <c r="O1131">
        <v>33.3333333333333</v>
      </c>
      <c r="P1131">
        <v>1</v>
      </c>
      <c r="Q1131" s="4">
        <v>0.66666666666666696</v>
      </c>
      <c r="R1131" s="4">
        <f>Table1[[#This Row],[Precision]]*100</f>
        <v>66.6666666666667</v>
      </c>
      <c r="S1131" s="4">
        <v>0.33333333333333298</v>
      </c>
      <c r="T1131" s="4">
        <f>Table1[[#This Row],[Recall]]*100</f>
        <v>33.3333333333333</v>
      </c>
      <c r="U1131" s="4">
        <v>0.44444444444444398</v>
      </c>
      <c r="V1131" s="4">
        <f>Table1[[#This Row],[F1-Score]]*100</f>
        <v>44.4444444444444</v>
      </c>
      <c r="W1131" s="6">
        <v>2.40423560142517</v>
      </c>
      <c r="X1131" s="6">
        <v>3.6851882934570299E-2</v>
      </c>
      <c r="Y1131" s="6">
        <v>2.3673837184906001</v>
      </c>
      <c r="AA1131" t="s">
        <v>1514</v>
      </c>
    </row>
    <row r="1132" spans="1:27" hidden="1" x14ac:dyDescent="0.25">
      <c r="A1132">
        <v>188.2</v>
      </c>
      <c r="B1132" t="s">
        <v>24</v>
      </c>
      <c r="C1132" t="s">
        <v>392</v>
      </c>
      <c r="D1132">
        <f>Table1[[#This Row],[numberOfOccurrancesToBeDiscovered]]*Table1[[#This Row],[motifLength]]/Table1[[#This Row],[percentageMotifsOverLog]]*100</f>
        <v>12000</v>
      </c>
      <c r="E1132">
        <v>0</v>
      </c>
      <c r="F1132">
        <v>10</v>
      </c>
      <c r="G1132">
        <v>20</v>
      </c>
      <c r="H1132">
        <v>15</v>
      </c>
      <c r="I1132">
        <v>-5</v>
      </c>
      <c r="J1132">
        <v>1</v>
      </c>
      <c r="K1132">
        <v>1</v>
      </c>
      <c r="L1132">
        <v>60</v>
      </c>
      <c r="M1132">
        <v>26</v>
      </c>
      <c r="N1132">
        <v>40</v>
      </c>
      <c r="O1132">
        <v>43.3333333333333</v>
      </c>
      <c r="P1132">
        <v>1</v>
      </c>
      <c r="Q1132" s="4">
        <v>0.65</v>
      </c>
      <c r="R1132" s="4">
        <f>Table1[[#This Row],[Precision]]*100</f>
        <v>65</v>
      </c>
      <c r="S1132" s="4">
        <v>0.43333333333333302</v>
      </c>
      <c r="T1132" s="4">
        <f>Table1[[#This Row],[Recall]]*100</f>
        <v>43.3333333333333</v>
      </c>
      <c r="U1132" s="4">
        <v>0.52</v>
      </c>
      <c r="V1132" s="4">
        <f>Table1[[#This Row],[F1-Score]]*100</f>
        <v>52</v>
      </c>
      <c r="W1132" s="6">
        <v>2.73809790611267</v>
      </c>
      <c r="X1132" s="6">
        <v>3.6851882934570299E-2</v>
      </c>
      <c r="Y1132" s="6">
        <v>2.7012460231781001</v>
      </c>
      <c r="AA1132" t="s">
        <v>1515</v>
      </c>
    </row>
    <row r="1133" spans="1:27" hidden="1" x14ac:dyDescent="0.25">
      <c r="A1133">
        <v>188.3</v>
      </c>
      <c r="B1133" t="s">
        <v>24</v>
      </c>
      <c r="C1133" t="s">
        <v>392</v>
      </c>
      <c r="D1133">
        <f>Table1[[#This Row],[numberOfOccurrancesToBeDiscovered]]*Table1[[#This Row],[motifLength]]/Table1[[#This Row],[percentageMotifsOverLog]]*100</f>
        <v>12000</v>
      </c>
      <c r="E1133">
        <v>0</v>
      </c>
      <c r="F1133">
        <v>10</v>
      </c>
      <c r="G1133">
        <v>20</v>
      </c>
      <c r="H1133">
        <v>20</v>
      </c>
      <c r="I1133">
        <v>0</v>
      </c>
      <c r="J1133">
        <v>1</v>
      </c>
      <c r="K1133">
        <v>1</v>
      </c>
      <c r="L1133">
        <v>60</v>
      </c>
      <c r="M1133">
        <v>60</v>
      </c>
      <c r="N1133">
        <v>80</v>
      </c>
      <c r="O1133">
        <v>100</v>
      </c>
      <c r="P1133" s="1">
        <v>0</v>
      </c>
      <c r="Q1133" s="4">
        <v>0.75</v>
      </c>
      <c r="R1133" s="4">
        <f>Table1[[#This Row],[Precision]]*100</f>
        <v>75</v>
      </c>
      <c r="S1133" s="4">
        <v>1</v>
      </c>
      <c r="T1133" s="4">
        <f>Table1[[#This Row],[Recall]]*100</f>
        <v>100</v>
      </c>
      <c r="U1133" s="4">
        <v>0.85714285714285698</v>
      </c>
      <c r="V1133" s="4">
        <f>Table1[[#This Row],[F1-Score]]*100</f>
        <v>85.714285714285694</v>
      </c>
      <c r="W1133" s="6">
        <v>8.1358799934387207</v>
      </c>
      <c r="X1133" s="6">
        <v>3.6851882934570299E-2</v>
      </c>
      <c r="Y1133" s="6">
        <v>8.0990281105041504</v>
      </c>
    </row>
    <row r="1134" spans="1:27" hidden="1" x14ac:dyDescent="0.25">
      <c r="A1134">
        <v>188.4</v>
      </c>
      <c r="B1134" t="s">
        <v>24</v>
      </c>
      <c r="C1134" t="s">
        <v>392</v>
      </c>
      <c r="D1134">
        <f>Table1[[#This Row],[numberOfOccurrancesToBeDiscovered]]*Table1[[#This Row],[motifLength]]/Table1[[#This Row],[percentageMotifsOverLog]]*100</f>
        <v>12000</v>
      </c>
      <c r="E1134">
        <v>0</v>
      </c>
      <c r="F1134">
        <v>10</v>
      </c>
      <c r="G1134">
        <v>20</v>
      </c>
      <c r="H1134">
        <v>25</v>
      </c>
      <c r="I1134">
        <v>5</v>
      </c>
      <c r="J1134">
        <v>1</v>
      </c>
      <c r="K1134">
        <v>1</v>
      </c>
      <c r="L1134">
        <v>60</v>
      </c>
      <c r="M1134">
        <v>44</v>
      </c>
      <c r="N1134">
        <v>60</v>
      </c>
      <c r="O1134" s="1">
        <v>73.3333333333333</v>
      </c>
      <c r="P1134" s="1">
        <v>3.8863636363636398</v>
      </c>
      <c r="Q1134" s="4">
        <v>0.73333333333333295</v>
      </c>
      <c r="R1134" s="4">
        <f>Table1[[#This Row],[Precision]]*100</f>
        <v>73.3333333333333</v>
      </c>
      <c r="S1134" s="4">
        <v>0.73333333333333295</v>
      </c>
      <c r="T1134" s="4">
        <f>Table1[[#This Row],[Recall]]*100</f>
        <v>73.3333333333333</v>
      </c>
      <c r="U1134" s="4">
        <v>0.73333333333333295</v>
      </c>
      <c r="V1134" s="4">
        <f>Table1[[#This Row],[F1-Score]]*100</f>
        <v>73.3333333333333</v>
      </c>
      <c r="W1134" s="6">
        <v>7.5258471965789804</v>
      </c>
      <c r="X1134" s="6">
        <v>3.6851882934570299E-2</v>
      </c>
      <c r="Y1134" s="6">
        <v>7.4889953136444101</v>
      </c>
    </row>
    <row r="1135" spans="1:27" hidden="1" x14ac:dyDescent="0.25">
      <c r="A1135">
        <v>188.5</v>
      </c>
      <c r="B1135" t="s">
        <v>24</v>
      </c>
      <c r="C1135" t="s">
        <v>392</v>
      </c>
      <c r="D1135">
        <f>Table1[[#This Row],[numberOfOccurrancesToBeDiscovered]]*Table1[[#This Row],[motifLength]]/Table1[[#This Row],[percentageMotifsOverLog]]*100</f>
        <v>12000</v>
      </c>
      <c r="E1135">
        <v>0</v>
      </c>
      <c r="F1135">
        <v>10</v>
      </c>
      <c r="G1135">
        <v>20</v>
      </c>
      <c r="H1135">
        <v>30</v>
      </c>
      <c r="I1135">
        <v>10</v>
      </c>
      <c r="J1135">
        <v>1</v>
      </c>
      <c r="K1135">
        <v>1</v>
      </c>
      <c r="L1135">
        <v>60</v>
      </c>
      <c r="M1135">
        <v>52</v>
      </c>
      <c r="N1135">
        <v>70</v>
      </c>
      <c r="O1135" s="1">
        <v>86.6666666666667</v>
      </c>
      <c r="P1135" s="1">
        <v>6.2115384615384599</v>
      </c>
      <c r="Q1135" s="4">
        <v>0.74285714285714299</v>
      </c>
      <c r="R1135" s="4">
        <f>Table1[[#This Row],[Precision]]*100</f>
        <v>74.285714285714306</v>
      </c>
      <c r="S1135" s="4">
        <v>0.86666666666666703</v>
      </c>
      <c r="T1135" s="4">
        <f>Table1[[#This Row],[Recall]]*100</f>
        <v>86.6666666666667</v>
      </c>
      <c r="U1135" s="4">
        <v>0.8</v>
      </c>
      <c r="V1135" s="4">
        <f>Table1[[#This Row],[F1-Score]]*100</f>
        <v>80</v>
      </c>
      <c r="W1135" s="6">
        <v>5.5478699207305899</v>
      </c>
      <c r="X1135" s="6">
        <v>3.6851882934570299E-2</v>
      </c>
      <c r="Y1135" s="6">
        <v>5.5110180377960196</v>
      </c>
    </row>
    <row r="1136" spans="1:27" hidden="1" x14ac:dyDescent="0.25">
      <c r="A1136">
        <v>189</v>
      </c>
      <c r="B1136" t="s">
        <v>24</v>
      </c>
      <c r="C1136" t="s">
        <v>393</v>
      </c>
      <c r="D1136">
        <f>Table1[[#This Row],[numberOfOccurrancesToBeDiscovered]]*Table1[[#This Row],[motifLength]]/Table1[[#This Row],[percentageMotifsOverLog]]*100</f>
        <v>120000</v>
      </c>
      <c r="E1136">
        <v>0</v>
      </c>
      <c r="F1136">
        <v>1</v>
      </c>
      <c r="G1136">
        <v>20</v>
      </c>
      <c r="H1136">
        <v>5</v>
      </c>
      <c r="I1136">
        <v>-15</v>
      </c>
      <c r="J1136">
        <v>1</v>
      </c>
      <c r="K1136">
        <v>1</v>
      </c>
      <c r="L1136">
        <v>60</v>
      </c>
      <c r="M1136">
        <v>60</v>
      </c>
      <c r="N1136">
        <v>80</v>
      </c>
      <c r="O1136">
        <v>100</v>
      </c>
      <c r="P1136">
        <v>0</v>
      </c>
      <c r="Q1136" s="4">
        <v>0.75</v>
      </c>
      <c r="R1136" s="4">
        <f>Table1[[#This Row],[Precision]]*100</f>
        <v>75</v>
      </c>
      <c r="S1136" s="4">
        <v>1</v>
      </c>
      <c r="T1136" s="4">
        <f>Table1[[#This Row],[Recall]]*100</f>
        <v>100</v>
      </c>
      <c r="U1136" s="4">
        <v>0.85714285714285698</v>
      </c>
      <c r="V1136" s="4">
        <f>Table1[[#This Row],[F1-Score]]*100</f>
        <v>85.714285714285694</v>
      </c>
      <c r="W1136" s="6">
        <v>236.13182663917499</v>
      </c>
      <c r="X1136" s="6">
        <v>0.33509850502014199</v>
      </c>
      <c r="Y1136" s="6">
        <v>235.79672813415499</v>
      </c>
    </row>
    <row r="1137" spans="1:27" hidden="1" x14ac:dyDescent="0.25">
      <c r="A1137">
        <v>189.1</v>
      </c>
      <c r="B1137" t="s">
        <v>24</v>
      </c>
      <c r="C1137" t="s">
        <v>393</v>
      </c>
      <c r="D1137">
        <f>Table1[[#This Row],[numberOfOccurrancesToBeDiscovered]]*Table1[[#This Row],[motifLength]]/Table1[[#This Row],[percentageMotifsOverLog]]*100</f>
        <v>120000</v>
      </c>
      <c r="E1137">
        <v>0</v>
      </c>
      <c r="F1137">
        <v>1</v>
      </c>
      <c r="G1137">
        <v>20</v>
      </c>
      <c r="H1137">
        <v>10</v>
      </c>
      <c r="I1137">
        <v>-10</v>
      </c>
      <c r="J1137">
        <v>1</v>
      </c>
      <c r="K1137">
        <v>1</v>
      </c>
      <c r="L1137">
        <v>60</v>
      </c>
      <c r="M1137">
        <v>60</v>
      </c>
      <c r="N1137">
        <v>80</v>
      </c>
      <c r="O1137">
        <v>100</v>
      </c>
      <c r="P1137" s="1">
        <v>0</v>
      </c>
      <c r="Q1137" s="4">
        <v>0.75</v>
      </c>
      <c r="R1137" s="4">
        <f>Table1[[#This Row],[Precision]]*100</f>
        <v>75</v>
      </c>
      <c r="S1137" s="4">
        <v>1</v>
      </c>
      <c r="T1137" s="4">
        <f>Table1[[#This Row],[Recall]]*100</f>
        <v>100</v>
      </c>
      <c r="U1137" s="4">
        <v>0.85714285714285698</v>
      </c>
      <c r="V1137" s="4">
        <f>Table1[[#This Row],[F1-Score]]*100</f>
        <v>85.714285714285694</v>
      </c>
      <c r="W1137" s="6">
        <v>212.72941780090301</v>
      </c>
      <c r="X1137" s="6">
        <v>0.33509850502014199</v>
      </c>
      <c r="Y1137" s="6">
        <v>212.39431929588301</v>
      </c>
    </row>
    <row r="1138" spans="1:27" hidden="1" x14ac:dyDescent="0.25">
      <c r="A1138">
        <v>189.2</v>
      </c>
      <c r="B1138" t="s">
        <v>24</v>
      </c>
      <c r="C1138" t="s">
        <v>393</v>
      </c>
      <c r="D1138">
        <f>Table1[[#This Row],[numberOfOccurrancesToBeDiscovered]]*Table1[[#This Row],[motifLength]]/Table1[[#This Row],[percentageMotifsOverLog]]*100</f>
        <v>120000</v>
      </c>
      <c r="E1138">
        <v>0</v>
      </c>
      <c r="F1138">
        <v>1</v>
      </c>
      <c r="G1138">
        <v>20</v>
      </c>
      <c r="H1138">
        <v>15</v>
      </c>
      <c r="I1138">
        <v>-5</v>
      </c>
      <c r="J1138">
        <v>1</v>
      </c>
      <c r="K1138">
        <v>1</v>
      </c>
      <c r="L1138">
        <v>60</v>
      </c>
      <c r="M1138">
        <v>60</v>
      </c>
      <c r="N1138">
        <v>80</v>
      </c>
      <c r="O1138" s="1">
        <v>100</v>
      </c>
      <c r="P1138">
        <v>0</v>
      </c>
      <c r="Q1138" s="4">
        <v>0.75</v>
      </c>
      <c r="R1138" s="4">
        <f>Table1[[#This Row],[Precision]]*100</f>
        <v>75</v>
      </c>
      <c r="S1138" s="4">
        <v>1</v>
      </c>
      <c r="T1138" s="4">
        <f>Table1[[#This Row],[Recall]]*100</f>
        <v>100</v>
      </c>
      <c r="U1138" s="4">
        <v>0.85714285714285698</v>
      </c>
      <c r="V1138" s="4">
        <f>Table1[[#This Row],[F1-Score]]*100</f>
        <v>85.714285714285694</v>
      </c>
      <c r="W1138" s="6">
        <v>185.760153532028</v>
      </c>
      <c r="X1138" s="6">
        <v>0.33509850502014199</v>
      </c>
      <c r="Y1138" s="6">
        <v>185.425055027008</v>
      </c>
    </row>
    <row r="1139" spans="1:27" hidden="1" x14ac:dyDescent="0.25">
      <c r="A1139">
        <v>189.3</v>
      </c>
      <c r="B1139" t="s">
        <v>24</v>
      </c>
      <c r="C1139" t="s">
        <v>393</v>
      </c>
      <c r="D1139">
        <f>Table1[[#This Row],[numberOfOccurrancesToBeDiscovered]]*Table1[[#This Row],[motifLength]]/Table1[[#This Row],[percentageMotifsOverLog]]*100</f>
        <v>120000</v>
      </c>
      <c r="E1139">
        <v>0</v>
      </c>
      <c r="F1139">
        <v>1</v>
      </c>
      <c r="G1139">
        <v>20</v>
      </c>
      <c r="H1139">
        <v>20</v>
      </c>
      <c r="I1139">
        <v>0</v>
      </c>
      <c r="J1139">
        <v>1</v>
      </c>
      <c r="K1139">
        <v>1</v>
      </c>
      <c r="L1139">
        <v>60</v>
      </c>
      <c r="M1139">
        <v>60</v>
      </c>
      <c r="N1139">
        <v>80</v>
      </c>
      <c r="O1139" s="1">
        <v>100</v>
      </c>
      <c r="P1139" s="1">
        <v>0</v>
      </c>
      <c r="Q1139" s="4">
        <v>0.75</v>
      </c>
      <c r="R1139" s="4">
        <f>Table1[[#This Row],[Precision]]*100</f>
        <v>75</v>
      </c>
      <c r="S1139" s="4">
        <v>1</v>
      </c>
      <c r="T1139" s="4">
        <f>Table1[[#This Row],[Recall]]*100</f>
        <v>100</v>
      </c>
      <c r="U1139" s="4">
        <v>0.85714285714285698</v>
      </c>
      <c r="V1139" s="4">
        <f>Table1[[#This Row],[F1-Score]]*100</f>
        <v>85.714285714285694</v>
      </c>
      <c r="W1139" s="6">
        <v>173.77773380279501</v>
      </c>
      <c r="X1139" s="6">
        <v>0.33509850502014199</v>
      </c>
      <c r="Y1139" s="6">
        <v>173.44263529777501</v>
      </c>
    </row>
    <row r="1140" spans="1:27" hidden="1" x14ac:dyDescent="0.25">
      <c r="A1140">
        <v>189.4</v>
      </c>
      <c r="B1140" t="s">
        <v>24</v>
      </c>
      <c r="C1140" t="s">
        <v>393</v>
      </c>
      <c r="D1140">
        <f>Table1[[#This Row],[numberOfOccurrancesToBeDiscovered]]*Table1[[#This Row],[motifLength]]/Table1[[#This Row],[percentageMotifsOverLog]]*100</f>
        <v>120000</v>
      </c>
      <c r="E1140">
        <v>0</v>
      </c>
      <c r="F1140">
        <v>1</v>
      </c>
      <c r="G1140">
        <v>20</v>
      </c>
      <c r="H1140">
        <v>25</v>
      </c>
      <c r="I1140">
        <v>5</v>
      </c>
      <c r="J1140">
        <v>1</v>
      </c>
      <c r="K1140">
        <v>1</v>
      </c>
      <c r="L1140">
        <v>60</v>
      </c>
      <c r="M1140">
        <v>38</v>
      </c>
      <c r="N1140">
        <v>50</v>
      </c>
      <c r="O1140">
        <v>63.3333333333333</v>
      </c>
      <c r="P1140" s="1">
        <v>4.4210526315789496</v>
      </c>
      <c r="Q1140" s="4">
        <v>0.76</v>
      </c>
      <c r="R1140" s="4">
        <f>Table1[[#This Row],[Precision]]*100</f>
        <v>76</v>
      </c>
      <c r="S1140" s="4">
        <v>0.63333333333333297</v>
      </c>
      <c r="T1140" s="4">
        <f>Table1[[#This Row],[Recall]]*100</f>
        <v>63.3333333333333</v>
      </c>
      <c r="U1140" s="4">
        <v>0.69090909090909103</v>
      </c>
      <c r="V1140" s="4">
        <f>Table1[[#This Row],[F1-Score]]*100</f>
        <v>69.090909090909108</v>
      </c>
      <c r="W1140" s="6">
        <v>165.22668194770799</v>
      </c>
      <c r="X1140" s="6">
        <v>0.33509850502014199</v>
      </c>
      <c r="Y1140" s="6">
        <v>164.89158344268799</v>
      </c>
    </row>
    <row r="1141" spans="1:27" hidden="1" x14ac:dyDescent="0.25">
      <c r="A1141">
        <v>189.5</v>
      </c>
      <c r="B1141" t="s">
        <v>24</v>
      </c>
      <c r="C1141" t="s">
        <v>393</v>
      </c>
      <c r="D1141">
        <f>Table1[[#This Row],[numberOfOccurrancesToBeDiscovered]]*Table1[[#This Row],[motifLength]]/Table1[[#This Row],[percentageMotifsOverLog]]*100</f>
        <v>120000</v>
      </c>
      <c r="E1141">
        <v>0</v>
      </c>
      <c r="F1141">
        <v>1</v>
      </c>
      <c r="G1141">
        <v>20</v>
      </c>
      <c r="H1141">
        <v>30</v>
      </c>
      <c r="I1141">
        <v>10</v>
      </c>
      <c r="J1141">
        <v>1</v>
      </c>
      <c r="K1141">
        <v>1</v>
      </c>
      <c r="L1141">
        <v>60</v>
      </c>
      <c r="M1141">
        <v>36</v>
      </c>
      <c r="N1141">
        <v>50</v>
      </c>
      <c r="O1141" s="1">
        <v>60</v>
      </c>
      <c r="P1141">
        <v>3.9722222222222201</v>
      </c>
      <c r="Q1141" s="4">
        <v>0.72</v>
      </c>
      <c r="R1141" s="4">
        <f>Table1[[#This Row],[Precision]]*100</f>
        <v>72</v>
      </c>
      <c r="S1141" s="4">
        <v>0.6</v>
      </c>
      <c r="T1141" s="4">
        <f>Table1[[#This Row],[Recall]]*100</f>
        <v>60</v>
      </c>
      <c r="U1141" s="4">
        <v>0.65454545454545499</v>
      </c>
      <c r="V1141" s="4">
        <f>Table1[[#This Row],[F1-Score]]*100</f>
        <v>65.454545454545496</v>
      </c>
      <c r="W1141" s="6">
        <v>165.39384007453901</v>
      </c>
      <c r="X1141" s="6">
        <v>0.33509850502014199</v>
      </c>
      <c r="Y1141" s="6">
        <v>165.05874156951899</v>
      </c>
      <c r="AA1141" t="s">
        <v>889</v>
      </c>
    </row>
    <row r="1142" spans="1:27" hidden="1" x14ac:dyDescent="0.25">
      <c r="A1142">
        <v>190</v>
      </c>
      <c r="B1142" t="s">
        <v>24</v>
      </c>
      <c r="C1142" t="s">
        <v>394</v>
      </c>
      <c r="D1142">
        <f>Table1[[#This Row],[numberOfOccurrancesToBeDiscovered]]*Table1[[#This Row],[motifLength]]/Table1[[#This Row],[percentageMotifsOverLog]]*100</f>
        <v>48000</v>
      </c>
      <c r="E1142">
        <v>0</v>
      </c>
      <c r="F1142">
        <v>2.5</v>
      </c>
      <c r="G1142">
        <v>20</v>
      </c>
      <c r="H1142">
        <v>5</v>
      </c>
      <c r="I1142">
        <v>-15</v>
      </c>
      <c r="J1142">
        <v>1</v>
      </c>
      <c r="K1142">
        <v>1</v>
      </c>
      <c r="L1142">
        <v>60</v>
      </c>
      <c r="M1142">
        <v>60</v>
      </c>
      <c r="N1142">
        <v>80</v>
      </c>
      <c r="O1142">
        <v>100</v>
      </c>
      <c r="P1142">
        <v>0</v>
      </c>
      <c r="Q1142" s="4">
        <v>0.75</v>
      </c>
      <c r="R1142" s="4">
        <f>Table1[[#This Row],[Precision]]*100</f>
        <v>75</v>
      </c>
      <c r="S1142" s="4">
        <v>1</v>
      </c>
      <c r="T1142" s="4">
        <f>Table1[[#This Row],[Recall]]*100</f>
        <v>100</v>
      </c>
      <c r="U1142" s="4">
        <v>0.85714285714285698</v>
      </c>
      <c r="V1142" s="4">
        <f>Table1[[#This Row],[F1-Score]]*100</f>
        <v>85.714285714285694</v>
      </c>
      <c r="W1142" s="6">
        <v>26.7566559314728</v>
      </c>
      <c r="X1142" s="6">
        <v>8.3483695983886705E-2</v>
      </c>
      <c r="Y1142" s="6">
        <v>26.673172235488899</v>
      </c>
    </row>
    <row r="1143" spans="1:27" hidden="1" x14ac:dyDescent="0.25">
      <c r="A1143">
        <v>190.1</v>
      </c>
      <c r="B1143" t="s">
        <v>24</v>
      </c>
      <c r="C1143" t="s">
        <v>394</v>
      </c>
      <c r="D1143">
        <f>Table1[[#This Row],[numberOfOccurrancesToBeDiscovered]]*Table1[[#This Row],[motifLength]]/Table1[[#This Row],[percentageMotifsOverLog]]*100</f>
        <v>48000</v>
      </c>
      <c r="E1143">
        <v>0</v>
      </c>
      <c r="F1143">
        <v>2.5</v>
      </c>
      <c r="G1143">
        <v>20</v>
      </c>
      <c r="H1143">
        <v>10</v>
      </c>
      <c r="I1143">
        <v>-10</v>
      </c>
      <c r="J1143">
        <v>1</v>
      </c>
      <c r="K1143">
        <v>1</v>
      </c>
      <c r="L1143">
        <v>60</v>
      </c>
      <c r="M1143">
        <v>60</v>
      </c>
      <c r="N1143">
        <v>80</v>
      </c>
      <c r="O1143">
        <v>100</v>
      </c>
      <c r="P1143">
        <v>0</v>
      </c>
      <c r="Q1143" s="4">
        <v>0.75</v>
      </c>
      <c r="R1143" s="4">
        <f>Table1[[#This Row],[Precision]]*100</f>
        <v>75</v>
      </c>
      <c r="S1143" s="4">
        <v>1</v>
      </c>
      <c r="T1143" s="4">
        <f>Table1[[#This Row],[Recall]]*100</f>
        <v>100</v>
      </c>
      <c r="U1143" s="4">
        <v>0.85714285714285698</v>
      </c>
      <c r="V1143" s="4">
        <f>Table1[[#This Row],[F1-Score]]*100</f>
        <v>85.714285714285694</v>
      </c>
      <c r="W1143" s="6">
        <v>26.406810760498001</v>
      </c>
      <c r="X1143" s="6">
        <v>8.3483695983886705E-2</v>
      </c>
      <c r="Y1143" s="6">
        <v>26.323327064514199</v>
      </c>
    </row>
    <row r="1144" spans="1:27" hidden="1" x14ac:dyDescent="0.25">
      <c r="A1144">
        <v>190.2</v>
      </c>
      <c r="B1144" t="s">
        <v>24</v>
      </c>
      <c r="C1144" t="s">
        <v>394</v>
      </c>
      <c r="D1144">
        <f>Table1[[#This Row],[numberOfOccurrancesToBeDiscovered]]*Table1[[#This Row],[motifLength]]/Table1[[#This Row],[percentageMotifsOverLog]]*100</f>
        <v>48000</v>
      </c>
      <c r="E1144">
        <v>0</v>
      </c>
      <c r="F1144">
        <v>2.5</v>
      </c>
      <c r="G1144">
        <v>20</v>
      </c>
      <c r="H1144">
        <v>15</v>
      </c>
      <c r="I1144">
        <v>-5</v>
      </c>
      <c r="J1144">
        <v>1</v>
      </c>
      <c r="K1144">
        <v>1</v>
      </c>
      <c r="L1144">
        <v>60</v>
      </c>
      <c r="M1144">
        <v>60</v>
      </c>
      <c r="N1144">
        <v>80</v>
      </c>
      <c r="O1144">
        <v>100</v>
      </c>
      <c r="P1144">
        <v>0</v>
      </c>
      <c r="Q1144" s="4">
        <v>0.75</v>
      </c>
      <c r="R1144" s="4">
        <f>Table1[[#This Row],[Precision]]*100</f>
        <v>75</v>
      </c>
      <c r="S1144" s="4">
        <v>1</v>
      </c>
      <c r="T1144" s="4">
        <f>Table1[[#This Row],[Recall]]*100</f>
        <v>100</v>
      </c>
      <c r="U1144" s="4">
        <v>0.85714285714285698</v>
      </c>
      <c r="V1144" s="4">
        <f>Table1[[#This Row],[F1-Score]]*100</f>
        <v>85.714285714285694</v>
      </c>
      <c r="W1144" s="6">
        <v>26.706168413162199</v>
      </c>
      <c r="X1144" s="6">
        <v>8.3483695983886705E-2</v>
      </c>
      <c r="Y1144" s="6">
        <v>26.622684717178299</v>
      </c>
    </row>
    <row r="1145" spans="1:27" hidden="1" x14ac:dyDescent="0.25">
      <c r="A1145">
        <v>190.3</v>
      </c>
      <c r="B1145" t="s">
        <v>24</v>
      </c>
      <c r="C1145" t="s">
        <v>394</v>
      </c>
      <c r="D1145">
        <f>Table1[[#This Row],[numberOfOccurrancesToBeDiscovered]]*Table1[[#This Row],[motifLength]]/Table1[[#This Row],[percentageMotifsOverLog]]*100</f>
        <v>48000</v>
      </c>
      <c r="E1145">
        <v>0</v>
      </c>
      <c r="F1145">
        <v>2.5</v>
      </c>
      <c r="G1145">
        <v>20</v>
      </c>
      <c r="H1145">
        <v>20</v>
      </c>
      <c r="I1145">
        <v>0</v>
      </c>
      <c r="J1145">
        <v>1</v>
      </c>
      <c r="K1145">
        <v>1</v>
      </c>
      <c r="L1145">
        <v>60</v>
      </c>
      <c r="M1145">
        <v>60</v>
      </c>
      <c r="N1145">
        <v>80</v>
      </c>
      <c r="O1145">
        <v>100</v>
      </c>
      <c r="P1145">
        <v>0</v>
      </c>
      <c r="Q1145" s="4">
        <v>0.75</v>
      </c>
      <c r="R1145" s="4">
        <f>Table1[[#This Row],[Precision]]*100</f>
        <v>75</v>
      </c>
      <c r="S1145" s="4">
        <v>1</v>
      </c>
      <c r="T1145" s="4">
        <f>Table1[[#This Row],[Recall]]*100</f>
        <v>100</v>
      </c>
      <c r="U1145" s="4">
        <v>0.85714285714285698</v>
      </c>
      <c r="V1145" s="4">
        <f>Table1[[#This Row],[F1-Score]]*100</f>
        <v>85.714285714285694</v>
      </c>
      <c r="W1145" s="6">
        <v>26.440152645111102</v>
      </c>
      <c r="X1145" s="6">
        <v>8.3483695983886705E-2</v>
      </c>
      <c r="Y1145" s="6">
        <v>26.356668949127201</v>
      </c>
    </row>
    <row r="1146" spans="1:27" hidden="1" x14ac:dyDescent="0.25">
      <c r="A1146">
        <v>190.4</v>
      </c>
      <c r="B1146" t="s">
        <v>24</v>
      </c>
      <c r="C1146" t="s">
        <v>394</v>
      </c>
      <c r="D1146">
        <f>Table1[[#This Row],[numberOfOccurrancesToBeDiscovered]]*Table1[[#This Row],[motifLength]]/Table1[[#This Row],[percentageMotifsOverLog]]*100</f>
        <v>48000</v>
      </c>
      <c r="E1146">
        <v>0</v>
      </c>
      <c r="F1146">
        <v>2.5</v>
      </c>
      <c r="G1146">
        <v>20</v>
      </c>
      <c r="H1146">
        <v>25</v>
      </c>
      <c r="I1146">
        <v>5</v>
      </c>
      <c r="J1146">
        <v>1</v>
      </c>
      <c r="K1146">
        <v>1</v>
      </c>
      <c r="L1146">
        <v>60</v>
      </c>
      <c r="M1146">
        <v>35</v>
      </c>
      <c r="N1146">
        <v>50</v>
      </c>
      <c r="O1146" s="1">
        <v>58.3333333333333</v>
      </c>
      <c r="P1146" s="1">
        <v>1.1142857142857101</v>
      </c>
      <c r="Q1146" s="4">
        <v>0.7</v>
      </c>
      <c r="R1146" s="4">
        <f>Table1[[#This Row],[Precision]]*100</f>
        <v>70</v>
      </c>
      <c r="S1146" s="4">
        <v>0.58333333333333304</v>
      </c>
      <c r="T1146" s="4">
        <f>Table1[[#This Row],[Recall]]*100</f>
        <v>58.3333333333333</v>
      </c>
      <c r="U1146" s="4">
        <v>0.63636363636363602</v>
      </c>
      <c r="V1146" s="4">
        <f>Table1[[#This Row],[F1-Score]]*100</f>
        <v>63.636363636363605</v>
      </c>
      <c r="W1146" s="6">
        <v>26.256491899490399</v>
      </c>
      <c r="X1146" s="6">
        <v>8.3483695983886705E-2</v>
      </c>
      <c r="Y1146" s="6">
        <v>26.173008203506502</v>
      </c>
      <c r="AA1146" t="s">
        <v>1516</v>
      </c>
    </row>
    <row r="1147" spans="1:27" hidden="1" x14ac:dyDescent="0.25">
      <c r="A1147">
        <v>190.5</v>
      </c>
      <c r="B1147" t="s">
        <v>24</v>
      </c>
      <c r="C1147" t="s">
        <v>394</v>
      </c>
      <c r="D1147">
        <f>Table1[[#This Row],[numberOfOccurrancesToBeDiscovered]]*Table1[[#This Row],[motifLength]]/Table1[[#This Row],[percentageMotifsOverLog]]*100</f>
        <v>48000</v>
      </c>
      <c r="E1147">
        <v>0</v>
      </c>
      <c r="F1147">
        <v>2.5</v>
      </c>
      <c r="G1147">
        <v>20</v>
      </c>
      <c r="H1147">
        <v>30</v>
      </c>
      <c r="I1147">
        <v>10</v>
      </c>
      <c r="J1147">
        <v>1</v>
      </c>
      <c r="K1147">
        <v>1</v>
      </c>
      <c r="L1147">
        <v>60</v>
      </c>
      <c r="M1147">
        <v>1</v>
      </c>
      <c r="N1147">
        <v>10</v>
      </c>
      <c r="O1147" s="1">
        <v>1.6666666666666701</v>
      </c>
      <c r="P1147">
        <v>1</v>
      </c>
      <c r="Q1147" s="4">
        <v>0.1</v>
      </c>
      <c r="R1147" s="4">
        <f>Table1[[#This Row],[Precision]]*100</f>
        <v>10</v>
      </c>
      <c r="S1147" s="4">
        <v>1.6666666666666701E-2</v>
      </c>
      <c r="T1147" s="4">
        <f>Table1[[#This Row],[Recall]]*100</f>
        <v>1.6666666666666701</v>
      </c>
      <c r="U1147" s="4">
        <v>2.8571428571428598E-2</v>
      </c>
      <c r="V1147" s="4">
        <f>Table1[[#This Row],[F1-Score]]*100</f>
        <v>2.8571428571428599</v>
      </c>
      <c r="W1147" s="6">
        <v>25.794893980026199</v>
      </c>
      <c r="X1147" s="6">
        <v>8.3483695983886705E-2</v>
      </c>
      <c r="Y1147" s="6">
        <v>25.711410284042401</v>
      </c>
      <c r="AA1147" t="s">
        <v>1517</v>
      </c>
    </row>
    <row r="1148" spans="1:27" hidden="1" x14ac:dyDescent="0.25">
      <c r="A1148">
        <v>191</v>
      </c>
      <c r="B1148" t="s">
        <v>24</v>
      </c>
      <c r="C1148" t="s">
        <v>395</v>
      </c>
      <c r="D1148">
        <f>Table1[[#This Row],[numberOfOccurrancesToBeDiscovered]]*Table1[[#This Row],[motifLength]]/Table1[[#This Row],[percentageMotifsOverLog]]*100</f>
        <v>24000</v>
      </c>
      <c r="E1148">
        <v>0</v>
      </c>
      <c r="F1148">
        <v>5</v>
      </c>
      <c r="G1148">
        <v>20</v>
      </c>
      <c r="H1148">
        <v>5</v>
      </c>
      <c r="I1148">
        <v>-15</v>
      </c>
      <c r="J1148">
        <v>1</v>
      </c>
      <c r="K1148">
        <v>1</v>
      </c>
      <c r="L1148">
        <v>60</v>
      </c>
      <c r="M1148">
        <v>60</v>
      </c>
      <c r="N1148">
        <v>80</v>
      </c>
      <c r="O1148" s="1">
        <v>100</v>
      </c>
      <c r="P1148">
        <v>0</v>
      </c>
      <c r="Q1148" s="4">
        <v>0.75</v>
      </c>
      <c r="R1148" s="4">
        <f>Table1[[#This Row],[Precision]]*100</f>
        <v>75</v>
      </c>
      <c r="S1148" s="4">
        <v>1</v>
      </c>
      <c r="T1148" s="4">
        <f>Table1[[#This Row],[Recall]]*100</f>
        <v>100</v>
      </c>
      <c r="U1148" s="4">
        <v>0.85714285714285698</v>
      </c>
      <c r="V1148" s="4">
        <f>Table1[[#This Row],[F1-Score]]*100</f>
        <v>85.714285714285694</v>
      </c>
      <c r="W1148" s="6">
        <v>6.61816358566284</v>
      </c>
      <c r="X1148" s="6">
        <v>3.3260822296142599E-2</v>
      </c>
      <c r="Y1148" s="6">
        <v>6.5849027633667001</v>
      </c>
    </row>
    <row r="1149" spans="1:27" hidden="1" x14ac:dyDescent="0.25">
      <c r="A1149">
        <v>191.1</v>
      </c>
      <c r="B1149" t="s">
        <v>24</v>
      </c>
      <c r="C1149" t="s">
        <v>395</v>
      </c>
      <c r="D1149">
        <f>Table1[[#This Row],[numberOfOccurrancesToBeDiscovered]]*Table1[[#This Row],[motifLength]]/Table1[[#This Row],[percentageMotifsOverLog]]*100</f>
        <v>24000</v>
      </c>
      <c r="E1149">
        <v>0</v>
      </c>
      <c r="F1149">
        <v>5</v>
      </c>
      <c r="G1149">
        <v>20</v>
      </c>
      <c r="H1149">
        <v>10</v>
      </c>
      <c r="I1149">
        <v>-10</v>
      </c>
      <c r="J1149">
        <v>1</v>
      </c>
      <c r="K1149">
        <v>1</v>
      </c>
      <c r="L1149">
        <v>60</v>
      </c>
      <c r="M1149">
        <v>60</v>
      </c>
      <c r="N1149">
        <v>80</v>
      </c>
      <c r="O1149">
        <v>100</v>
      </c>
      <c r="P1149">
        <v>0</v>
      </c>
      <c r="Q1149" s="4">
        <v>0.75</v>
      </c>
      <c r="R1149" s="4">
        <f>Table1[[#This Row],[Precision]]*100</f>
        <v>75</v>
      </c>
      <c r="S1149" s="4">
        <v>1</v>
      </c>
      <c r="T1149" s="4">
        <f>Table1[[#This Row],[Recall]]*100</f>
        <v>100</v>
      </c>
      <c r="U1149" s="4">
        <v>0.85714285714285698</v>
      </c>
      <c r="V1149" s="4">
        <f>Table1[[#This Row],[F1-Score]]*100</f>
        <v>85.714285714285694</v>
      </c>
      <c r="W1149" s="6">
        <v>6.6689956188201904</v>
      </c>
      <c r="X1149" s="6">
        <v>3.3260822296142599E-2</v>
      </c>
      <c r="Y1149" s="6">
        <v>6.6357347965240496</v>
      </c>
    </row>
    <row r="1150" spans="1:27" hidden="1" x14ac:dyDescent="0.25">
      <c r="A1150">
        <v>191.2</v>
      </c>
      <c r="B1150" t="s">
        <v>24</v>
      </c>
      <c r="C1150" t="s">
        <v>395</v>
      </c>
      <c r="D1150">
        <f>Table1[[#This Row],[numberOfOccurrancesToBeDiscovered]]*Table1[[#This Row],[motifLength]]/Table1[[#This Row],[percentageMotifsOverLog]]*100</f>
        <v>24000</v>
      </c>
      <c r="E1150">
        <v>0</v>
      </c>
      <c r="F1150">
        <v>5</v>
      </c>
      <c r="G1150">
        <v>20</v>
      </c>
      <c r="H1150">
        <v>15</v>
      </c>
      <c r="I1150">
        <v>-5</v>
      </c>
      <c r="J1150">
        <v>1</v>
      </c>
      <c r="K1150">
        <v>1</v>
      </c>
      <c r="L1150">
        <v>60</v>
      </c>
      <c r="M1150">
        <v>60</v>
      </c>
      <c r="N1150">
        <v>80</v>
      </c>
      <c r="O1150">
        <v>100</v>
      </c>
      <c r="P1150">
        <v>0</v>
      </c>
      <c r="Q1150" s="4">
        <v>0.75</v>
      </c>
      <c r="R1150" s="4">
        <f>Table1[[#This Row],[Precision]]*100</f>
        <v>75</v>
      </c>
      <c r="S1150" s="4">
        <v>1</v>
      </c>
      <c r="T1150" s="4">
        <f>Table1[[#This Row],[Recall]]*100</f>
        <v>100</v>
      </c>
      <c r="U1150" s="4">
        <v>0.85714285714285698</v>
      </c>
      <c r="V1150" s="4">
        <f>Table1[[#This Row],[F1-Score]]*100</f>
        <v>85.714285714285694</v>
      </c>
      <c r="W1150" s="6">
        <v>6.7794065475463903</v>
      </c>
      <c r="X1150" s="6">
        <v>3.3260822296142599E-2</v>
      </c>
      <c r="Y1150" s="6">
        <v>6.7461457252502397</v>
      </c>
    </row>
    <row r="1151" spans="1:27" hidden="1" x14ac:dyDescent="0.25">
      <c r="A1151">
        <v>191.3</v>
      </c>
      <c r="B1151" t="s">
        <v>24</v>
      </c>
      <c r="C1151" t="s">
        <v>395</v>
      </c>
      <c r="D1151">
        <f>Table1[[#This Row],[numberOfOccurrancesToBeDiscovered]]*Table1[[#This Row],[motifLength]]/Table1[[#This Row],[percentageMotifsOverLog]]*100</f>
        <v>24000</v>
      </c>
      <c r="E1151">
        <v>0</v>
      </c>
      <c r="F1151">
        <v>5</v>
      </c>
      <c r="G1151">
        <v>20</v>
      </c>
      <c r="H1151">
        <v>20</v>
      </c>
      <c r="I1151">
        <v>0</v>
      </c>
      <c r="J1151">
        <v>1</v>
      </c>
      <c r="K1151">
        <v>1</v>
      </c>
      <c r="L1151">
        <v>60</v>
      </c>
      <c r="M1151">
        <v>60</v>
      </c>
      <c r="N1151">
        <v>80</v>
      </c>
      <c r="O1151">
        <v>100</v>
      </c>
      <c r="P1151">
        <v>0</v>
      </c>
      <c r="Q1151" s="4">
        <v>0.75</v>
      </c>
      <c r="R1151" s="4">
        <f>Table1[[#This Row],[Precision]]*100</f>
        <v>75</v>
      </c>
      <c r="S1151" s="4">
        <v>1</v>
      </c>
      <c r="T1151" s="4">
        <f>Table1[[#This Row],[Recall]]*100</f>
        <v>100</v>
      </c>
      <c r="U1151" s="4">
        <v>0.85714285714285698</v>
      </c>
      <c r="V1151" s="4">
        <f>Table1[[#This Row],[F1-Score]]*100</f>
        <v>85.714285714285694</v>
      </c>
      <c r="W1151" s="6">
        <v>6.6962227821350098</v>
      </c>
      <c r="X1151" s="6">
        <v>3.3260822296142599E-2</v>
      </c>
      <c r="Y1151" s="6">
        <v>6.6629619598388699</v>
      </c>
    </row>
    <row r="1152" spans="1:27" hidden="1" x14ac:dyDescent="0.25">
      <c r="A1152">
        <v>191.4</v>
      </c>
      <c r="B1152" t="s">
        <v>24</v>
      </c>
      <c r="C1152" t="s">
        <v>395</v>
      </c>
      <c r="D1152">
        <f>Table1[[#This Row],[numberOfOccurrancesToBeDiscovered]]*Table1[[#This Row],[motifLength]]/Table1[[#This Row],[percentageMotifsOverLog]]*100</f>
        <v>24000</v>
      </c>
      <c r="E1152">
        <v>0</v>
      </c>
      <c r="F1152">
        <v>5</v>
      </c>
      <c r="G1152">
        <v>20</v>
      </c>
      <c r="H1152">
        <v>25</v>
      </c>
      <c r="I1152">
        <v>5</v>
      </c>
      <c r="J1152">
        <v>1</v>
      </c>
      <c r="K1152">
        <v>1</v>
      </c>
      <c r="L1152">
        <v>60</v>
      </c>
      <c r="M1152">
        <v>57</v>
      </c>
      <c r="N1152">
        <v>80</v>
      </c>
      <c r="O1152" s="1">
        <v>95</v>
      </c>
      <c r="P1152">
        <v>1.8947368421052599</v>
      </c>
      <c r="Q1152" s="4">
        <v>0.71250000000000002</v>
      </c>
      <c r="R1152" s="4">
        <f>Table1[[#This Row],[Precision]]*100</f>
        <v>71.25</v>
      </c>
      <c r="S1152" s="4">
        <v>0.95</v>
      </c>
      <c r="T1152" s="4">
        <f>Table1[[#This Row],[Recall]]*100</f>
        <v>95</v>
      </c>
      <c r="U1152" s="4">
        <v>0.81428571428571395</v>
      </c>
      <c r="V1152" s="4">
        <f>Table1[[#This Row],[F1-Score]]*100</f>
        <v>81.428571428571388</v>
      </c>
      <c r="W1152" s="6">
        <v>6.7181818485260001</v>
      </c>
      <c r="X1152" s="6">
        <v>3.3260822296142599E-2</v>
      </c>
      <c r="Y1152" s="6">
        <v>6.6849210262298602</v>
      </c>
    </row>
    <row r="1153" spans="1:27" hidden="1" x14ac:dyDescent="0.25">
      <c r="A1153">
        <v>191.5</v>
      </c>
      <c r="B1153" t="s">
        <v>24</v>
      </c>
      <c r="C1153" t="s">
        <v>395</v>
      </c>
      <c r="D1153">
        <f>Table1[[#This Row],[numberOfOccurrancesToBeDiscovered]]*Table1[[#This Row],[motifLength]]/Table1[[#This Row],[percentageMotifsOverLog]]*100</f>
        <v>24000</v>
      </c>
      <c r="E1153">
        <v>0</v>
      </c>
      <c r="F1153">
        <v>5</v>
      </c>
      <c r="G1153">
        <v>20</v>
      </c>
      <c r="H1153">
        <v>30</v>
      </c>
      <c r="I1153">
        <v>10</v>
      </c>
      <c r="J1153">
        <v>1</v>
      </c>
      <c r="K1153">
        <v>1</v>
      </c>
      <c r="L1153">
        <v>60</v>
      </c>
      <c r="M1153">
        <v>20</v>
      </c>
      <c r="N1153">
        <v>30</v>
      </c>
      <c r="O1153">
        <v>33.3333333333333</v>
      </c>
      <c r="P1153" s="1">
        <v>8.75</v>
      </c>
      <c r="Q1153" s="4">
        <v>0.66666666666666696</v>
      </c>
      <c r="R1153" s="4">
        <f>Table1[[#This Row],[Precision]]*100</f>
        <v>66.6666666666667</v>
      </c>
      <c r="S1153" s="4">
        <v>0.33333333333333298</v>
      </c>
      <c r="T1153" s="4">
        <f>Table1[[#This Row],[Recall]]*100</f>
        <v>33.3333333333333</v>
      </c>
      <c r="U1153" s="4">
        <v>0.44444444444444398</v>
      </c>
      <c r="V1153" s="4">
        <f>Table1[[#This Row],[F1-Score]]*100</f>
        <v>44.4444444444444</v>
      </c>
      <c r="W1153" s="6">
        <v>6.3906960487365696</v>
      </c>
      <c r="X1153" s="6">
        <v>3.3260822296142599E-2</v>
      </c>
      <c r="Y1153" s="6">
        <v>6.3574352264404297</v>
      </c>
      <c r="AA1153" t="s">
        <v>1518</v>
      </c>
    </row>
    <row r="1154" spans="1:27" hidden="1" x14ac:dyDescent="0.25">
      <c r="A1154">
        <v>192</v>
      </c>
      <c r="B1154" t="s">
        <v>24</v>
      </c>
      <c r="C1154" t="s">
        <v>396</v>
      </c>
      <c r="D1154">
        <f>Table1[[#This Row],[numberOfOccurrancesToBeDiscovered]]*Table1[[#This Row],[motifLength]]/Table1[[#This Row],[percentageMotifsOverLog]]*100</f>
        <v>15000</v>
      </c>
      <c r="E1154">
        <v>0</v>
      </c>
      <c r="F1154">
        <v>10</v>
      </c>
      <c r="G1154">
        <v>25</v>
      </c>
      <c r="H1154">
        <v>5</v>
      </c>
      <c r="I1154">
        <v>-20</v>
      </c>
      <c r="J1154">
        <v>1</v>
      </c>
      <c r="K1154">
        <v>1</v>
      </c>
      <c r="L1154">
        <v>60</v>
      </c>
      <c r="M1154">
        <v>60</v>
      </c>
      <c r="N1154">
        <v>80</v>
      </c>
      <c r="O1154">
        <v>100</v>
      </c>
      <c r="P1154">
        <v>0</v>
      </c>
      <c r="Q1154" s="4">
        <v>0.75</v>
      </c>
      <c r="R1154" s="4">
        <f>Table1[[#This Row],[Precision]]*100</f>
        <v>75</v>
      </c>
      <c r="S1154" s="4">
        <v>1</v>
      </c>
      <c r="T1154" s="4">
        <f>Table1[[#This Row],[Recall]]*100</f>
        <v>100</v>
      </c>
      <c r="U1154" s="4">
        <v>0.85714285714285698</v>
      </c>
      <c r="V1154" s="4">
        <f>Table1[[#This Row],[F1-Score]]*100</f>
        <v>85.714285714285694</v>
      </c>
      <c r="W1154" s="6">
        <v>2.8006074428558301</v>
      </c>
      <c r="X1154" s="6">
        <v>1.6504049301147499E-2</v>
      </c>
      <c r="Y1154" s="6">
        <v>2.7841033935546902</v>
      </c>
    </row>
    <row r="1155" spans="1:27" hidden="1" x14ac:dyDescent="0.25">
      <c r="A1155">
        <v>192.1</v>
      </c>
      <c r="B1155" t="s">
        <v>24</v>
      </c>
      <c r="C1155" t="s">
        <v>396</v>
      </c>
      <c r="D1155">
        <f>Table1[[#This Row],[numberOfOccurrancesToBeDiscovered]]*Table1[[#This Row],[motifLength]]/Table1[[#This Row],[percentageMotifsOverLog]]*100</f>
        <v>15000</v>
      </c>
      <c r="E1155">
        <v>0</v>
      </c>
      <c r="F1155">
        <v>10</v>
      </c>
      <c r="G1155">
        <v>25</v>
      </c>
      <c r="H1155">
        <v>10</v>
      </c>
      <c r="I1155">
        <v>-15</v>
      </c>
      <c r="J1155">
        <v>1</v>
      </c>
      <c r="K1155">
        <v>1</v>
      </c>
      <c r="L1155">
        <v>60</v>
      </c>
      <c r="M1155">
        <v>60</v>
      </c>
      <c r="N1155">
        <v>80</v>
      </c>
      <c r="O1155">
        <v>100</v>
      </c>
      <c r="P1155">
        <v>0</v>
      </c>
      <c r="Q1155" s="4">
        <v>0.75</v>
      </c>
      <c r="R1155" s="4">
        <f>Table1[[#This Row],[Precision]]*100</f>
        <v>75</v>
      </c>
      <c r="S1155" s="4">
        <v>1</v>
      </c>
      <c r="T1155" s="4">
        <f>Table1[[#This Row],[Recall]]*100</f>
        <v>100</v>
      </c>
      <c r="U1155" s="4">
        <v>0.85714285714285698</v>
      </c>
      <c r="V1155" s="4">
        <f>Table1[[#This Row],[F1-Score]]*100</f>
        <v>85.714285714285694</v>
      </c>
      <c r="W1155" s="6">
        <v>2.7205467224121098</v>
      </c>
      <c r="X1155" s="6">
        <v>1.6504049301147499E-2</v>
      </c>
      <c r="Y1155" s="6">
        <v>2.7040426731109601</v>
      </c>
    </row>
    <row r="1156" spans="1:27" hidden="1" x14ac:dyDescent="0.25">
      <c r="A1156">
        <v>192.2</v>
      </c>
      <c r="B1156" t="s">
        <v>24</v>
      </c>
      <c r="C1156" t="s">
        <v>396</v>
      </c>
      <c r="D1156">
        <f>Table1[[#This Row],[numberOfOccurrancesToBeDiscovered]]*Table1[[#This Row],[motifLength]]/Table1[[#This Row],[percentageMotifsOverLog]]*100</f>
        <v>15000</v>
      </c>
      <c r="E1156">
        <v>0</v>
      </c>
      <c r="F1156">
        <v>10</v>
      </c>
      <c r="G1156">
        <v>25</v>
      </c>
      <c r="H1156">
        <v>15</v>
      </c>
      <c r="I1156">
        <v>-10</v>
      </c>
      <c r="J1156">
        <v>1</v>
      </c>
      <c r="K1156">
        <v>1</v>
      </c>
      <c r="L1156">
        <v>60</v>
      </c>
      <c r="M1156">
        <v>60</v>
      </c>
      <c r="N1156">
        <v>80</v>
      </c>
      <c r="O1156">
        <v>100</v>
      </c>
      <c r="P1156">
        <v>0</v>
      </c>
      <c r="Q1156" s="4">
        <v>0.75</v>
      </c>
      <c r="R1156" s="4">
        <f>Table1[[#This Row],[Precision]]*100</f>
        <v>75</v>
      </c>
      <c r="S1156" s="4">
        <v>1</v>
      </c>
      <c r="T1156" s="4">
        <f>Table1[[#This Row],[Recall]]*100</f>
        <v>100</v>
      </c>
      <c r="U1156" s="4">
        <v>0.85714285714285698</v>
      </c>
      <c r="V1156" s="4">
        <f>Table1[[#This Row],[F1-Score]]*100</f>
        <v>85.714285714285694</v>
      </c>
      <c r="W1156" s="6">
        <v>2.8149995803832999</v>
      </c>
      <c r="X1156" s="6">
        <v>1.6504049301147499E-2</v>
      </c>
      <c r="Y1156" s="6">
        <v>2.7984955310821502</v>
      </c>
    </row>
    <row r="1157" spans="1:27" hidden="1" x14ac:dyDescent="0.25">
      <c r="A1157">
        <v>192.3</v>
      </c>
      <c r="B1157" t="s">
        <v>24</v>
      </c>
      <c r="C1157" t="s">
        <v>396</v>
      </c>
      <c r="D1157">
        <f>Table1[[#This Row],[numberOfOccurrancesToBeDiscovered]]*Table1[[#This Row],[motifLength]]/Table1[[#This Row],[percentageMotifsOverLog]]*100</f>
        <v>15000</v>
      </c>
      <c r="E1157">
        <v>0</v>
      </c>
      <c r="F1157">
        <v>10</v>
      </c>
      <c r="G1157">
        <v>25</v>
      </c>
      <c r="H1157">
        <v>20</v>
      </c>
      <c r="I1157">
        <v>-5</v>
      </c>
      <c r="J1157">
        <v>1</v>
      </c>
      <c r="K1157">
        <v>1</v>
      </c>
      <c r="L1157">
        <v>60</v>
      </c>
      <c r="M1157">
        <v>60</v>
      </c>
      <c r="N1157">
        <v>80</v>
      </c>
      <c r="O1157">
        <v>100</v>
      </c>
      <c r="P1157">
        <v>0</v>
      </c>
      <c r="Q1157" s="4">
        <v>0.75</v>
      </c>
      <c r="R1157" s="4">
        <f>Table1[[#This Row],[Precision]]*100</f>
        <v>75</v>
      </c>
      <c r="S1157" s="4">
        <v>1</v>
      </c>
      <c r="T1157" s="4">
        <f>Table1[[#This Row],[Recall]]*100</f>
        <v>100</v>
      </c>
      <c r="U1157" s="4">
        <v>0.85714285714285698</v>
      </c>
      <c r="V1157" s="4">
        <f>Table1[[#This Row],[F1-Score]]*100</f>
        <v>85.714285714285694</v>
      </c>
      <c r="W1157" s="6">
        <v>2.7365064620971702</v>
      </c>
      <c r="X1157" s="6">
        <v>1.6504049301147499E-2</v>
      </c>
      <c r="Y1157" s="6">
        <v>2.7200024127960201</v>
      </c>
    </row>
    <row r="1158" spans="1:27" hidden="1" x14ac:dyDescent="0.25">
      <c r="A1158">
        <v>192.4</v>
      </c>
      <c r="B1158" t="s">
        <v>24</v>
      </c>
      <c r="C1158" t="s">
        <v>396</v>
      </c>
      <c r="D1158">
        <f>Table1[[#This Row],[numberOfOccurrancesToBeDiscovered]]*Table1[[#This Row],[motifLength]]/Table1[[#This Row],[percentageMotifsOverLog]]*100</f>
        <v>15000</v>
      </c>
      <c r="E1158">
        <v>0</v>
      </c>
      <c r="F1158">
        <v>10</v>
      </c>
      <c r="G1158">
        <v>25</v>
      </c>
      <c r="H1158">
        <v>25</v>
      </c>
      <c r="I1158">
        <v>0</v>
      </c>
      <c r="J1158">
        <v>1</v>
      </c>
      <c r="K1158">
        <v>1</v>
      </c>
      <c r="L1158">
        <v>60</v>
      </c>
      <c r="M1158">
        <v>60</v>
      </c>
      <c r="N1158">
        <v>80</v>
      </c>
      <c r="O1158">
        <v>100</v>
      </c>
      <c r="P1158">
        <v>0</v>
      </c>
      <c r="Q1158" s="4">
        <v>0.75</v>
      </c>
      <c r="R1158" s="4">
        <f>Table1[[#This Row],[Precision]]*100</f>
        <v>75</v>
      </c>
      <c r="S1158" s="4">
        <v>1</v>
      </c>
      <c r="T1158" s="4">
        <f>Table1[[#This Row],[Recall]]*100</f>
        <v>100</v>
      </c>
      <c r="U1158" s="4">
        <v>0.85714285714285698</v>
      </c>
      <c r="V1158" s="4">
        <f>Table1[[#This Row],[F1-Score]]*100</f>
        <v>85.714285714285694</v>
      </c>
      <c r="W1158" s="6">
        <v>2.73378205299377</v>
      </c>
      <c r="X1158" s="6">
        <v>1.6504049301147499E-2</v>
      </c>
      <c r="Y1158" s="6">
        <v>2.7172780036926301</v>
      </c>
    </row>
    <row r="1159" spans="1:27" hidden="1" x14ac:dyDescent="0.25">
      <c r="A1159">
        <v>192.5</v>
      </c>
      <c r="B1159" t="s">
        <v>24</v>
      </c>
      <c r="C1159" t="s">
        <v>396</v>
      </c>
      <c r="D1159">
        <f>Table1[[#This Row],[numberOfOccurrancesToBeDiscovered]]*Table1[[#This Row],[motifLength]]/Table1[[#This Row],[percentageMotifsOverLog]]*100</f>
        <v>15000</v>
      </c>
      <c r="E1159">
        <v>0</v>
      </c>
      <c r="F1159">
        <v>10</v>
      </c>
      <c r="G1159">
        <v>25</v>
      </c>
      <c r="H1159">
        <v>30</v>
      </c>
      <c r="I1159">
        <v>5</v>
      </c>
      <c r="J1159">
        <v>1</v>
      </c>
      <c r="K1159">
        <v>1</v>
      </c>
      <c r="L1159">
        <v>60</v>
      </c>
      <c r="M1159">
        <v>30</v>
      </c>
      <c r="N1159">
        <v>40</v>
      </c>
      <c r="O1159">
        <v>50</v>
      </c>
      <c r="P1159">
        <v>5.3333333333333304</v>
      </c>
      <c r="Q1159" s="4">
        <v>0.75</v>
      </c>
      <c r="R1159" s="4">
        <f>Table1[[#This Row],[Precision]]*100</f>
        <v>75</v>
      </c>
      <c r="S1159" s="4">
        <v>0.5</v>
      </c>
      <c r="T1159" s="4">
        <f>Table1[[#This Row],[Recall]]*100</f>
        <v>50</v>
      </c>
      <c r="U1159" s="4">
        <v>0.6</v>
      </c>
      <c r="V1159" s="4">
        <f>Table1[[#This Row],[F1-Score]]*100</f>
        <v>60</v>
      </c>
      <c r="W1159" s="6">
        <v>2.5249979496002202</v>
      </c>
      <c r="X1159" s="6">
        <v>1.6504049301147499E-2</v>
      </c>
      <c r="Y1159" s="6">
        <v>2.50849390029907</v>
      </c>
      <c r="AA1159" t="s">
        <v>1519</v>
      </c>
    </row>
    <row r="1160" spans="1:27" hidden="1" x14ac:dyDescent="0.25">
      <c r="A1160">
        <v>193</v>
      </c>
      <c r="B1160" t="s">
        <v>24</v>
      </c>
      <c r="C1160" t="s">
        <v>397</v>
      </c>
      <c r="D1160">
        <f>Table1[[#This Row],[numberOfOccurrancesToBeDiscovered]]*Table1[[#This Row],[motifLength]]/Table1[[#This Row],[percentageMotifsOverLog]]*100</f>
        <v>150000</v>
      </c>
      <c r="E1160">
        <v>0</v>
      </c>
      <c r="F1160">
        <v>1</v>
      </c>
      <c r="G1160">
        <v>25</v>
      </c>
      <c r="H1160">
        <v>5</v>
      </c>
      <c r="I1160">
        <v>-20</v>
      </c>
      <c r="J1160">
        <v>1</v>
      </c>
      <c r="K1160">
        <v>1</v>
      </c>
      <c r="L1160">
        <v>60</v>
      </c>
      <c r="M1160">
        <v>60</v>
      </c>
      <c r="N1160">
        <v>80</v>
      </c>
      <c r="O1160">
        <v>100</v>
      </c>
      <c r="P1160">
        <v>0</v>
      </c>
      <c r="Q1160" s="4">
        <v>0.75</v>
      </c>
      <c r="R1160" s="4">
        <f>Table1[[#This Row],[Precision]]*100</f>
        <v>75</v>
      </c>
      <c r="S1160" s="4">
        <v>1</v>
      </c>
      <c r="T1160" s="4">
        <f>Table1[[#This Row],[Recall]]*100</f>
        <v>100</v>
      </c>
      <c r="U1160" s="4">
        <v>0.85714285714285698</v>
      </c>
      <c r="V1160" s="4">
        <f>Table1[[#This Row],[F1-Score]]*100</f>
        <v>85.714285714285694</v>
      </c>
      <c r="W1160" s="6">
        <v>257.99669933319097</v>
      </c>
      <c r="X1160" s="6">
        <v>0.11990404129028299</v>
      </c>
      <c r="Y1160" s="6">
        <v>257.87679529190098</v>
      </c>
    </row>
    <row r="1161" spans="1:27" hidden="1" x14ac:dyDescent="0.25">
      <c r="A1161">
        <v>193.1</v>
      </c>
      <c r="B1161" t="s">
        <v>24</v>
      </c>
      <c r="C1161" t="s">
        <v>397</v>
      </c>
      <c r="D1161">
        <f>Table1[[#This Row],[numberOfOccurrancesToBeDiscovered]]*Table1[[#This Row],[motifLength]]/Table1[[#This Row],[percentageMotifsOverLog]]*100</f>
        <v>150000</v>
      </c>
      <c r="E1161">
        <v>0</v>
      </c>
      <c r="F1161">
        <v>1</v>
      </c>
      <c r="G1161">
        <v>25</v>
      </c>
      <c r="H1161">
        <v>10</v>
      </c>
      <c r="I1161">
        <v>-15</v>
      </c>
      <c r="J1161">
        <v>1</v>
      </c>
      <c r="K1161">
        <v>1</v>
      </c>
      <c r="L1161">
        <v>60</v>
      </c>
      <c r="M1161">
        <v>60</v>
      </c>
      <c r="N1161">
        <v>80</v>
      </c>
      <c r="O1161">
        <v>100</v>
      </c>
      <c r="P1161">
        <v>0</v>
      </c>
      <c r="Q1161" s="4">
        <v>0.75</v>
      </c>
      <c r="R1161" s="4">
        <f>Table1[[#This Row],[Precision]]*100</f>
        <v>75</v>
      </c>
      <c r="S1161" s="4">
        <v>1</v>
      </c>
      <c r="T1161" s="4">
        <f>Table1[[#This Row],[Recall]]*100</f>
        <v>100</v>
      </c>
      <c r="U1161" s="4">
        <v>0.85714285714285698</v>
      </c>
      <c r="V1161" s="4">
        <f>Table1[[#This Row],[F1-Score]]*100</f>
        <v>85.714285714285694</v>
      </c>
      <c r="W1161" s="6">
        <v>258.40073227882402</v>
      </c>
      <c r="X1161" s="6">
        <v>0.11990404129028299</v>
      </c>
      <c r="Y1161" s="6">
        <v>258.28082823753402</v>
      </c>
    </row>
    <row r="1162" spans="1:27" hidden="1" x14ac:dyDescent="0.25">
      <c r="A1162">
        <v>193.2</v>
      </c>
      <c r="B1162" t="s">
        <v>24</v>
      </c>
      <c r="C1162" t="s">
        <v>397</v>
      </c>
      <c r="D1162">
        <f>Table1[[#This Row],[numberOfOccurrancesToBeDiscovered]]*Table1[[#This Row],[motifLength]]/Table1[[#This Row],[percentageMotifsOverLog]]*100</f>
        <v>150000</v>
      </c>
      <c r="E1162">
        <v>0</v>
      </c>
      <c r="F1162">
        <v>1</v>
      </c>
      <c r="G1162">
        <v>25</v>
      </c>
      <c r="H1162">
        <v>15</v>
      </c>
      <c r="I1162">
        <v>-10</v>
      </c>
      <c r="J1162">
        <v>1</v>
      </c>
      <c r="K1162">
        <v>1</v>
      </c>
      <c r="L1162">
        <v>60</v>
      </c>
      <c r="M1162">
        <v>60</v>
      </c>
      <c r="N1162">
        <v>80</v>
      </c>
      <c r="O1162">
        <v>100</v>
      </c>
      <c r="P1162">
        <v>0</v>
      </c>
      <c r="Q1162" s="4">
        <v>0.75</v>
      </c>
      <c r="R1162" s="4">
        <f>Table1[[#This Row],[Precision]]*100</f>
        <v>75</v>
      </c>
      <c r="S1162" s="4">
        <v>1</v>
      </c>
      <c r="T1162" s="4">
        <f>Table1[[#This Row],[Recall]]*100</f>
        <v>100</v>
      </c>
      <c r="U1162" s="4">
        <v>0.85714285714285698</v>
      </c>
      <c r="V1162" s="4">
        <f>Table1[[#This Row],[F1-Score]]*100</f>
        <v>85.714285714285694</v>
      </c>
      <c r="W1162" s="6">
        <v>257.45192551612899</v>
      </c>
      <c r="X1162" s="6">
        <v>0.11990404129028299</v>
      </c>
      <c r="Y1162" s="6">
        <v>257.33202147483797</v>
      </c>
    </row>
    <row r="1163" spans="1:27" hidden="1" x14ac:dyDescent="0.25">
      <c r="A1163">
        <v>193.3</v>
      </c>
      <c r="B1163" t="s">
        <v>24</v>
      </c>
      <c r="C1163" t="s">
        <v>397</v>
      </c>
      <c r="D1163">
        <f>Table1[[#This Row],[numberOfOccurrancesToBeDiscovered]]*Table1[[#This Row],[motifLength]]/Table1[[#This Row],[percentageMotifsOverLog]]*100</f>
        <v>150000</v>
      </c>
      <c r="E1163">
        <v>0</v>
      </c>
      <c r="F1163">
        <v>1</v>
      </c>
      <c r="G1163">
        <v>25</v>
      </c>
      <c r="H1163">
        <v>20</v>
      </c>
      <c r="I1163">
        <v>-5</v>
      </c>
      <c r="J1163">
        <v>1</v>
      </c>
      <c r="K1163">
        <v>1</v>
      </c>
      <c r="L1163">
        <v>60</v>
      </c>
      <c r="M1163">
        <v>60</v>
      </c>
      <c r="N1163">
        <v>80</v>
      </c>
      <c r="O1163" s="1">
        <v>100</v>
      </c>
      <c r="P1163" s="1">
        <v>0</v>
      </c>
      <c r="Q1163" s="4">
        <v>0.75</v>
      </c>
      <c r="R1163" s="4">
        <f>Table1[[#This Row],[Precision]]*100</f>
        <v>75</v>
      </c>
      <c r="S1163" s="4">
        <v>1</v>
      </c>
      <c r="T1163" s="4">
        <f>Table1[[#This Row],[Recall]]*100</f>
        <v>100</v>
      </c>
      <c r="U1163" s="4">
        <v>0.85714285714285698</v>
      </c>
      <c r="V1163" s="4">
        <f>Table1[[#This Row],[F1-Score]]*100</f>
        <v>85.714285714285694</v>
      </c>
      <c r="W1163" s="6">
        <v>257.24916052818298</v>
      </c>
      <c r="X1163" s="6">
        <v>0.11990404129028299</v>
      </c>
      <c r="Y1163" s="6">
        <v>257.12925648689298</v>
      </c>
    </row>
    <row r="1164" spans="1:27" hidden="1" x14ac:dyDescent="0.25">
      <c r="A1164">
        <v>193.4</v>
      </c>
      <c r="B1164" t="s">
        <v>24</v>
      </c>
      <c r="C1164" t="s">
        <v>397</v>
      </c>
      <c r="D1164">
        <f>Table1[[#This Row],[numberOfOccurrancesToBeDiscovered]]*Table1[[#This Row],[motifLength]]/Table1[[#This Row],[percentageMotifsOverLog]]*100</f>
        <v>150000</v>
      </c>
      <c r="E1164">
        <v>0</v>
      </c>
      <c r="F1164">
        <v>1</v>
      </c>
      <c r="G1164">
        <v>25</v>
      </c>
      <c r="H1164">
        <v>25</v>
      </c>
      <c r="I1164">
        <v>0</v>
      </c>
      <c r="J1164">
        <v>1</v>
      </c>
      <c r="K1164">
        <v>1</v>
      </c>
      <c r="L1164">
        <v>60</v>
      </c>
      <c r="M1164">
        <v>60</v>
      </c>
      <c r="N1164">
        <v>80</v>
      </c>
      <c r="O1164">
        <v>100</v>
      </c>
      <c r="P1164">
        <v>0</v>
      </c>
      <c r="Q1164" s="4">
        <v>0.75</v>
      </c>
      <c r="R1164" s="4">
        <f>Table1[[#This Row],[Precision]]*100</f>
        <v>75</v>
      </c>
      <c r="S1164" s="4">
        <v>1</v>
      </c>
      <c r="T1164" s="4">
        <f>Table1[[#This Row],[Recall]]*100</f>
        <v>100</v>
      </c>
      <c r="U1164" s="4">
        <v>0.85714285714285698</v>
      </c>
      <c r="V1164" s="4">
        <f>Table1[[#This Row],[F1-Score]]*100</f>
        <v>85.714285714285694</v>
      </c>
      <c r="W1164" s="6">
        <v>256.99998497963003</v>
      </c>
      <c r="X1164" s="6">
        <v>0.11990404129028299</v>
      </c>
      <c r="Y1164" s="6">
        <v>256.88008093833901</v>
      </c>
    </row>
    <row r="1165" spans="1:27" hidden="1" x14ac:dyDescent="0.25">
      <c r="A1165">
        <v>193.5</v>
      </c>
      <c r="B1165" t="s">
        <v>24</v>
      </c>
      <c r="C1165" t="s">
        <v>397</v>
      </c>
      <c r="D1165">
        <f>Table1[[#This Row],[numberOfOccurrancesToBeDiscovered]]*Table1[[#This Row],[motifLength]]/Table1[[#This Row],[percentageMotifsOverLog]]*100</f>
        <v>150000</v>
      </c>
      <c r="E1165">
        <v>0</v>
      </c>
      <c r="F1165">
        <v>1</v>
      </c>
      <c r="G1165">
        <v>25</v>
      </c>
      <c r="H1165">
        <v>30</v>
      </c>
      <c r="I1165">
        <v>5</v>
      </c>
      <c r="J1165">
        <v>1</v>
      </c>
      <c r="K1165">
        <v>1</v>
      </c>
      <c r="L1165">
        <v>60</v>
      </c>
      <c r="M1165">
        <v>59</v>
      </c>
      <c r="N1165">
        <v>80</v>
      </c>
      <c r="O1165" s="1">
        <v>98.3333333333333</v>
      </c>
      <c r="P1165" s="1">
        <v>3.1186440677966099</v>
      </c>
      <c r="Q1165" s="4">
        <v>0.73750000000000004</v>
      </c>
      <c r="R1165" s="4">
        <f>Table1[[#This Row],[Precision]]*100</f>
        <v>73.75</v>
      </c>
      <c r="S1165" s="4">
        <v>0.98333333333333295</v>
      </c>
      <c r="T1165" s="4">
        <f>Table1[[#This Row],[Recall]]*100</f>
        <v>98.3333333333333</v>
      </c>
      <c r="U1165" s="4">
        <v>0.84285714285714297</v>
      </c>
      <c r="V1165" s="4">
        <f>Table1[[#This Row],[F1-Score]]*100</f>
        <v>84.285714285714292</v>
      </c>
      <c r="W1165" s="6">
        <v>257.36643147468601</v>
      </c>
      <c r="X1165" s="6">
        <v>0.11990404129028299</v>
      </c>
      <c r="Y1165" s="6">
        <v>257.24652743339499</v>
      </c>
    </row>
    <row r="1166" spans="1:27" hidden="1" x14ac:dyDescent="0.25">
      <c r="A1166">
        <v>194</v>
      </c>
      <c r="B1166" t="s">
        <v>24</v>
      </c>
      <c r="C1166" t="s">
        <v>398</v>
      </c>
      <c r="D1166">
        <f>Table1[[#This Row],[numberOfOccurrancesToBeDiscovered]]*Table1[[#This Row],[motifLength]]/Table1[[#This Row],[percentageMotifsOverLog]]*100</f>
        <v>60000</v>
      </c>
      <c r="E1166">
        <v>0</v>
      </c>
      <c r="F1166">
        <v>2.5</v>
      </c>
      <c r="G1166">
        <v>25</v>
      </c>
      <c r="H1166">
        <v>5</v>
      </c>
      <c r="I1166">
        <v>-20</v>
      </c>
      <c r="J1166">
        <v>1</v>
      </c>
      <c r="K1166">
        <v>1</v>
      </c>
      <c r="L1166">
        <v>60</v>
      </c>
      <c r="M1166">
        <v>60</v>
      </c>
      <c r="N1166">
        <v>80</v>
      </c>
      <c r="O1166">
        <v>100</v>
      </c>
      <c r="P1166">
        <v>0</v>
      </c>
      <c r="Q1166" s="4">
        <v>0.75</v>
      </c>
      <c r="R1166" s="4">
        <f>Table1[[#This Row],[Precision]]*100</f>
        <v>75</v>
      </c>
      <c r="S1166" s="4">
        <v>1</v>
      </c>
      <c r="T1166" s="4">
        <f>Table1[[#This Row],[Recall]]*100</f>
        <v>100</v>
      </c>
      <c r="U1166" s="4">
        <v>0.85714285714285698</v>
      </c>
      <c r="V1166" s="4">
        <f>Table1[[#This Row],[F1-Score]]*100</f>
        <v>85.714285714285694</v>
      </c>
      <c r="W1166" s="6">
        <v>41.035014390945399</v>
      </c>
      <c r="X1166" s="6">
        <v>9.1706037521362305E-2</v>
      </c>
      <c r="Y1166" s="6">
        <v>40.943308353424101</v>
      </c>
    </row>
    <row r="1167" spans="1:27" hidden="1" x14ac:dyDescent="0.25">
      <c r="A1167">
        <v>194.1</v>
      </c>
      <c r="B1167" t="s">
        <v>24</v>
      </c>
      <c r="C1167" t="s">
        <v>398</v>
      </c>
      <c r="D1167">
        <f>Table1[[#This Row],[numberOfOccurrancesToBeDiscovered]]*Table1[[#This Row],[motifLength]]/Table1[[#This Row],[percentageMotifsOverLog]]*100</f>
        <v>60000</v>
      </c>
      <c r="E1167">
        <v>0</v>
      </c>
      <c r="F1167">
        <v>2.5</v>
      </c>
      <c r="G1167">
        <v>25</v>
      </c>
      <c r="H1167">
        <v>10</v>
      </c>
      <c r="I1167">
        <v>-15</v>
      </c>
      <c r="J1167">
        <v>1</v>
      </c>
      <c r="K1167">
        <v>1</v>
      </c>
      <c r="L1167">
        <v>60</v>
      </c>
      <c r="M1167">
        <v>60</v>
      </c>
      <c r="N1167">
        <v>80</v>
      </c>
      <c r="O1167">
        <v>100</v>
      </c>
      <c r="P1167">
        <v>0</v>
      </c>
      <c r="Q1167" s="4">
        <v>0.75</v>
      </c>
      <c r="R1167" s="4">
        <f>Table1[[#This Row],[Precision]]*100</f>
        <v>75</v>
      </c>
      <c r="S1167" s="4">
        <v>1</v>
      </c>
      <c r="T1167" s="4">
        <f>Table1[[#This Row],[Recall]]*100</f>
        <v>100</v>
      </c>
      <c r="U1167" s="4">
        <v>0.85714285714285698</v>
      </c>
      <c r="V1167" s="4">
        <f>Table1[[#This Row],[F1-Score]]*100</f>
        <v>85.714285714285694</v>
      </c>
      <c r="W1167" s="6">
        <v>41.285307884216301</v>
      </c>
      <c r="X1167" s="6">
        <v>9.1706037521362305E-2</v>
      </c>
      <c r="Y1167" s="6">
        <v>41.193601846694897</v>
      </c>
    </row>
    <row r="1168" spans="1:27" hidden="1" x14ac:dyDescent="0.25">
      <c r="A1168">
        <v>194.2</v>
      </c>
      <c r="B1168" t="s">
        <v>24</v>
      </c>
      <c r="C1168" t="s">
        <v>398</v>
      </c>
      <c r="D1168">
        <f>Table1[[#This Row],[numberOfOccurrancesToBeDiscovered]]*Table1[[#This Row],[motifLength]]/Table1[[#This Row],[percentageMotifsOverLog]]*100</f>
        <v>60000</v>
      </c>
      <c r="E1168">
        <v>0</v>
      </c>
      <c r="F1168">
        <v>2.5</v>
      </c>
      <c r="G1168">
        <v>25</v>
      </c>
      <c r="H1168">
        <v>15</v>
      </c>
      <c r="I1168">
        <v>-10</v>
      </c>
      <c r="J1168">
        <v>1</v>
      </c>
      <c r="K1168">
        <v>1</v>
      </c>
      <c r="L1168">
        <v>60</v>
      </c>
      <c r="M1168">
        <v>60</v>
      </c>
      <c r="N1168">
        <v>80</v>
      </c>
      <c r="O1168">
        <v>100</v>
      </c>
      <c r="P1168">
        <v>0</v>
      </c>
      <c r="Q1168" s="4">
        <v>0.75</v>
      </c>
      <c r="R1168" s="4">
        <f>Table1[[#This Row],[Precision]]*100</f>
        <v>75</v>
      </c>
      <c r="S1168" s="4">
        <v>1</v>
      </c>
      <c r="T1168" s="4">
        <f>Table1[[#This Row],[Recall]]*100</f>
        <v>100</v>
      </c>
      <c r="U1168" s="4">
        <v>0.85714285714285698</v>
      </c>
      <c r="V1168" s="4">
        <f>Table1[[#This Row],[F1-Score]]*100</f>
        <v>85.714285714285694</v>
      </c>
      <c r="W1168" s="6">
        <v>41.225378513336203</v>
      </c>
      <c r="X1168" s="6">
        <v>9.1706037521362305E-2</v>
      </c>
      <c r="Y1168" s="6">
        <v>41.133672475814798</v>
      </c>
    </row>
    <row r="1169" spans="1:27" hidden="1" x14ac:dyDescent="0.25">
      <c r="A1169">
        <v>194.3</v>
      </c>
      <c r="B1169" t="s">
        <v>24</v>
      </c>
      <c r="C1169" t="s">
        <v>398</v>
      </c>
      <c r="D1169">
        <f>Table1[[#This Row],[numberOfOccurrancesToBeDiscovered]]*Table1[[#This Row],[motifLength]]/Table1[[#This Row],[percentageMotifsOverLog]]*100</f>
        <v>60000</v>
      </c>
      <c r="E1169">
        <v>0</v>
      </c>
      <c r="F1169">
        <v>2.5</v>
      </c>
      <c r="G1169">
        <v>25</v>
      </c>
      <c r="H1169">
        <v>20</v>
      </c>
      <c r="I1169">
        <v>-5</v>
      </c>
      <c r="J1169">
        <v>1</v>
      </c>
      <c r="K1169">
        <v>1</v>
      </c>
      <c r="L1169">
        <v>60</v>
      </c>
      <c r="M1169">
        <v>60</v>
      </c>
      <c r="N1169">
        <v>80</v>
      </c>
      <c r="O1169">
        <v>100</v>
      </c>
      <c r="P1169">
        <v>0</v>
      </c>
      <c r="Q1169" s="4">
        <v>0.75</v>
      </c>
      <c r="R1169" s="4">
        <f>Table1[[#This Row],[Precision]]*100</f>
        <v>75</v>
      </c>
      <c r="S1169" s="4">
        <v>1</v>
      </c>
      <c r="T1169" s="4">
        <f>Table1[[#This Row],[Recall]]*100</f>
        <v>100</v>
      </c>
      <c r="U1169" s="4">
        <v>0.85714285714285698</v>
      </c>
      <c r="V1169" s="4">
        <f>Table1[[#This Row],[F1-Score]]*100</f>
        <v>85.714285714285694</v>
      </c>
      <c r="W1169" s="6">
        <v>41.077583789825397</v>
      </c>
      <c r="X1169" s="6">
        <v>9.1706037521362305E-2</v>
      </c>
      <c r="Y1169" s="6">
        <v>40.985877752304098</v>
      </c>
    </row>
    <row r="1170" spans="1:27" hidden="1" x14ac:dyDescent="0.25">
      <c r="A1170">
        <v>194.4</v>
      </c>
      <c r="B1170" t="s">
        <v>24</v>
      </c>
      <c r="C1170" t="s">
        <v>398</v>
      </c>
      <c r="D1170">
        <f>Table1[[#This Row],[numberOfOccurrancesToBeDiscovered]]*Table1[[#This Row],[motifLength]]/Table1[[#This Row],[percentageMotifsOverLog]]*100</f>
        <v>60000</v>
      </c>
      <c r="E1170">
        <v>0</v>
      </c>
      <c r="F1170">
        <v>2.5</v>
      </c>
      <c r="G1170">
        <v>25</v>
      </c>
      <c r="H1170">
        <v>25</v>
      </c>
      <c r="I1170">
        <v>0</v>
      </c>
      <c r="J1170">
        <v>1</v>
      </c>
      <c r="K1170">
        <v>1</v>
      </c>
      <c r="L1170">
        <v>60</v>
      </c>
      <c r="M1170">
        <v>60</v>
      </c>
      <c r="N1170">
        <v>80</v>
      </c>
      <c r="O1170">
        <v>100</v>
      </c>
      <c r="P1170">
        <v>0</v>
      </c>
      <c r="Q1170" s="4">
        <v>0.75</v>
      </c>
      <c r="R1170" s="4">
        <f>Table1[[#This Row],[Precision]]*100</f>
        <v>75</v>
      </c>
      <c r="S1170" s="4">
        <v>1</v>
      </c>
      <c r="T1170" s="4">
        <f>Table1[[#This Row],[Recall]]*100</f>
        <v>100</v>
      </c>
      <c r="U1170" s="4">
        <v>0.85714285714285698</v>
      </c>
      <c r="V1170" s="4">
        <f>Table1[[#This Row],[F1-Score]]*100</f>
        <v>85.714285714285694</v>
      </c>
      <c r="W1170" s="6">
        <v>43.035276889800997</v>
      </c>
      <c r="X1170" s="6">
        <v>9.1706037521362305E-2</v>
      </c>
      <c r="Y1170" s="6">
        <v>42.943570852279699</v>
      </c>
    </row>
    <row r="1171" spans="1:27" hidden="1" x14ac:dyDescent="0.25">
      <c r="A1171">
        <v>194.5</v>
      </c>
      <c r="B1171" t="s">
        <v>24</v>
      </c>
      <c r="C1171" t="s">
        <v>398</v>
      </c>
      <c r="D1171">
        <f>Table1[[#This Row],[numberOfOccurrancesToBeDiscovered]]*Table1[[#This Row],[motifLength]]/Table1[[#This Row],[percentageMotifsOverLog]]*100</f>
        <v>60000</v>
      </c>
      <c r="E1171">
        <v>0</v>
      </c>
      <c r="F1171">
        <v>2.5</v>
      </c>
      <c r="G1171">
        <v>25</v>
      </c>
      <c r="H1171">
        <v>30</v>
      </c>
      <c r="I1171">
        <v>5</v>
      </c>
      <c r="J1171">
        <v>1</v>
      </c>
      <c r="K1171">
        <v>1</v>
      </c>
      <c r="L1171">
        <v>60</v>
      </c>
      <c r="M1171">
        <v>60</v>
      </c>
      <c r="N1171">
        <v>80</v>
      </c>
      <c r="O1171" s="1">
        <v>100</v>
      </c>
      <c r="P1171">
        <v>2.06666666666667</v>
      </c>
      <c r="Q1171" s="4">
        <v>0.75</v>
      </c>
      <c r="R1171" s="4">
        <f>Table1[[#This Row],[Precision]]*100</f>
        <v>75</v>
      </c>
      <c r="S1171" s="4">
        <v>1</v>
      </c>
      <c r="T1171" s="4">
        <f>Table1[[#This Row],[Recall]]*100</f>
        <v>100</v>
      </c>
      <c r="U1171" s="4">
        <v>0.85714285714285698</v>
      </c>
      <c r="V1171" s="4">
        <f>Table1[[#This Row],[F1-Score]]*100</f>
        <v>85.714285714285694</v>
      </c>
      <c r="W1171" s="6">
        <v>47.053321361541698</v>
      </c>
      <c r="X1171" s="6">
        <v>9.1706037521362305E-2</v>
      </c>
      <c r="Y1171" s="6">
        <v>46.9616153240204</v>
      </c>
    </row>
    <row r="1172" spans="1:27" hidden="1" x14ac:dyDescent="0.25">
      <c r="A1172">
        <v>195</v>
      </c>
      <c r="B1172" t="s">
        <v>24</v>
      </c>
      <c r="C1172" t="s">
        <v>399</v>
      </c>
      <c r="D1172">
        <f>Table1[[#This Row],[numberOfOccurrancesToBeDiscovered]]*Table1[[#This Row],[motifLength]]/Table1[[#This Row],[percentageMotifsOverLog]]*100</f>
        <v>30000</v>
      </c>
      <c r="E1172">
        <v>0</v>
      </c>
      <c r="F1172">
        <v>5</v>
      </c>
      <c r="G1172">
        <v>25</v>
      </c>
      <c r="H1172">
        <v>5</v>
      </c>
      <c r="I1172">
        <v>-20</v>
      </c>
      <c r="J1172">
        <v>1</v>
      </c>
      <c r="K1172">
        <v>1</v>
      </c>
      <c r="L1172">
        <v>60</v>
      </c>
      <c r="M1172">
        <v>9</v>
      </c>
      <c r="N1172">
        <v>20</v>
      </c>
      <c r="O1172">
        <v>15</v>
      </c>
      <c r="P1172">
        <v>1</v>
      </c>
      <c r="Q1172" s="4">
        <v>0.45</v>
      </c>
      <c r="R1172" s="4">
        <f>Table1[[#This Row],[Precision]]*100</f>
        <v>45</v>
      </c>
      <c r="S1172" s="4">
        <v>0.15</v>
      </c>
      <c r="T1172" s="4">
        <f>Table1[[#This Row],[Recall]]*100</f>
        <v>15</v>
      </c>
      <c r="U1172" s="4">
        <v>0.22500000000000001</v>
      </c>
      <c r="V1172" s="4">
        <f>Table1[[#This Row],[F1-Score]]*100</f>
        <v>22.5</v>
      </c>
      <c r="W1172" s="6">
        <v>11.548309803008999</v>
      </c>
      <c r="X1172" s="6">
        <v>2.86812782287598E-2</v>
      </c>
      <c r="Y1172" s="6">
        <v>11.5196285247803</v>
      </c>
      <c r="AA1172" t="s">
        <v>1520</v>
      </c>
    </row>
    <row r="1173" spans="1:27" hidden="1" x14ac:dyDescent="0.25">
      <c r="A1173">
        <v>195.1</v>
      </c>
      <c r="B1173" t="s">
        <v>24</v>
      </c>
      <c r="C1173" t="s">
        <v>399</v>
      </c>
      <c r="D1173">
        <f>Table1[[#This Row],[numberOfOccurrancesToBeDiscovered]]*Table1[[#This Row],[motifLength]]/Table1[[#This Row],[percentageMotifsOverLog]]*100</f>
        <v>30000</v>
      </c>
      <c r="E1173">
        <v>0</v>
      </c>
      <c r="F1173">
        <v>5</v>
      </c>
      <c r="G1173">
        <v>25</v>
      </c>
      <c r="H1173">
        <v>10</v>
      </c>
      <c r="I1173">
        <v>-15</v>
      </c>
      <c r="J1173">
        <v>1</v>
      </c>
      <c r="K1173">
        <v>1</v>
      </c>
      <c r="L1173">
        <v>60</v>
      </c>
      <c r="M1173">
        <v>12</v>
      </c>
      <c r="N1173">
        <v>20</v>
      </c>
      <c r="O1173">
        <v>20</v>
      </c>
      <c r="P1173">
        <v>1</v>
      </c>
      <c r="Q1173" s="4">
        <v>0.6</v>
      </c>
      <c r="R1173" s="4">
        <f>Table1[[#This Row],[Precision]]*100</f>
        <v>60</v>
      </c>
      <c r="S1173" s="4">
        <v>0.2</v>
      </c>
      <c r="T1173" s="4">
        <f>Table1[[#This Row],[Recall]]*100</f>
        <v>20</v>
      </c>
      <c r="U1173" s="4">
        <v>0.3</v>
      </c>
      <c r="V1173" s="4">
        <f>Table1[[#This Row],[F1-Score]]*100</f>
        <v>30</v>
      </c>
      <c r="W1173" s="6">
        <v>11.582858800888101</v>
      </c>
      <c r="X1173" s="6">
        <v>2.86812782287598E-2</v>
      </c>
      <c r="Y1173" s="6">
        <v>11.5541775226593</v>
      </c>
      <c r="AA1173" t="s">
        <v>1521</v>
      </c>
    </row>
    <row r="1174" spans="1:27" hidden="1" x14ac:dyDescent="0.25">
      <c r="A1174">
        <v>195.2</v>
      </c>
      <c r="B1174" t="s">
        <v>24</v>
      </c>
      <c r="C1174" t="s">
        <v>399</v>
      </c>
      <c r="D1174">
        <f>Table1[[#This Row],[numberOfOccurrancesToBeDiscovered]]*Table1[[#This Row],[motifLength]]/Table1[[#This Row],[percentageMotifsOverLog]]*100</f>
        <v>30000</v>
      </c>
      <c r="E1174">
        <v>0</v>
      </c>
      <c r="F1174">
        <v>5</v>
      </c>
      <c r="G1174">
        <v>25</v>
      </c>
      <c r="H1174">
        <v>15</v>
      </c>
      <c r="I1174">
        <v>-10</v>
      </c>
      <c r="J1174">
        <v>1</v>
      </c>
      <c r="K1174">
        <v>1</v>
      </c>
      <c r="L1174">
        <v>60</v>
      </c>
      <c r="M1174">
        <v>23</v>
      </c>
      <c r="N1174">
        <v>30</v>
      </c>
      <c r="O1174">
        <v>38.3333333333333</v>
      </c>
      <c r="P1174">
        <v>1</v>
      </c>
      <c r="Q1174" s="4">
        <v>0.76666666666666705</v>
      </c>
      <c r="R1174" s="4">
        <f>Table1[[#This Row],[Precision]]*100</f>
        <v>76.6666666666667</v>
      </c>
      <c r="S1174" s="4">
        <v>0.38333333333333303</v>
      </c>
      <c r="T1174" s="4">
        <f>Table1[[#This Row],[Recall]]*100</f>
        <v>38.3333333333333</v>
      </c>
      <c r="U1174" s="4">
        <v>0.51111111111111096</v>
      </c>
      <c r="V1174" s="4">
        <f>Table1[[#This Row],[F1-Score]]*100</f>
        <v>51.111111111111093</v>
      </c>
      <c r="W1174" s="6">
        <v>11.842604637146</v>
      </c>
      <c r="X1174" s="6">
        <v>2.86812782287598E-2</v>
      </c>
      <c r="Y1174" s="6">
        <v>11.813923358917201</v>
      </c>
      <c r="AA1174" t="s">
        <v>1522</v>
      </c>
    </row>
    <row r="1175" spans="1:27" hidden="1" x14ac:dyDescent="0.25">
      <c r="A1175">
        <v>195.3</v>
      </c>
      <c r="B1175" t="s">
        <v>24</v>
      </c>
      <c r="C1175" t="s">
        <v>399</v>
      </c>
      <c r="D1175">
        <f>Table1[[#This Row],[numberOfOccurrancesToBeDiscovered]]*Table1[[#This Row],[motifLength]]/Table1[[#This Row],[percentageMotifsOverLog]]*100</f>
        <v>30000</v>
      </c>
      <c r="E1175">
        <v>0</v>
      </c>
      <c r="F1175">
        <v>5</v>
      </c>
      <c r="G1175">
        <v>25</v>
      </c>
      <c r="H1175">
        <v>20</v>
      </c>
      <c r="I1175">
        <v>-5</v>
      </c>
      <c r="J1175">
        <v>1</v>
      </c>
      <c r="K1175">
        <v>1</v>
      </c>
      <c r="L1175">
        <v>60</v>
      </c>
      <c r="M1175">
        <v>44</v>
      </c>
      <c r="N1175">
        <v>60</v>
      </c>
      <c r="O1175">
        <v>73.3333333333333</v>
      </c>
      <c r="P1175">
        <v>1.0909090909090899</v>
      </c>
      <c r="Q1175" s="4">
        <v>0.73333333333333295</v>
      </c>
      <c r="R1175" s="4">
        <f>Table1[[#This Row],[Precision]]*100</f>
        <v>73.3333333333333</v>
      </c>
      <c r="S1175" s="4">
        <v>0.73333333333333295</v>
      </c>
      <c r="T1175" s="4">
        <f>Table1[[#This Row],[Recall]]*100</f>
        <v>73.3333333333333</v>
      </c>
      <c r="U1175" s="4">
        <v>0.73333333333333295</v>
      </c>
      <c r="V1175" s="4">
        <f>Table1[[#This Row],[F1-Score]]*100</f>
        <v>73.3333333333333</v>
      </c>
      <c r="W1175" s="6">
        <v>11.9133841991425</v>
      </c>
      <c r="X1175" s="6">
        <v>2.86812782287598E-2</v>
      </c>
      <c r="Y1175" s="6">
        <v>11.8847029209137</v>
      </c>
    </row>
    <row r="1176" spans="1:27" hidden="1" x14ac:dyDescent="0.25">
      <c r="A1176">
        <v>195.4</v>
      </c>
      <c r="B1176" t="s">
        <v>24</v>
      </c>
      <c r="C1176" t="s">
        <v>399</v>
      </c>
      <c r="D1176">
        <f>Table1[[#This Row],[numberOfOccurrancesToBeDiscovered]]*Table1[[#This Row],[motifLength]]/Table1[[#This Row],[percentageMotifsOverLog]]*100</f>
        <v>30000</v>
      </c>
      <c r="E1176">
        <v>0</v>
      </c>
      <c r="F1176">
        <v>5</v>
      </c>
      <c r="G1176">
        <v>25</v>
      </c>
      <c r="H1176">
        <v>25</v>
      </c>
      <c r="I1176">
        <v>0</v>
      </c>
      <c r="J1176">
        <v>1</v>
      </c>
      <c r="K1176">
        <v>1</v>
      </c>
      <c r="L1176">
        <v>60</v>
      </c>
      <c r="M1176">
        <v>60</v>
      </c>
      <c r="N1176">
        <v>80</v>
      </c>
      <c r="O1176">
        <v>100</v>
      </c>
      <c r="P1176">
        <v>1.06666666666667</v>
      </c>
      <c r="Q1176" s="4">
        <v>0.75</v>
      </c>
      <c r="R1176" s="4">
        <f>Table1[[#This Row],[Precision]]*100</f>
        <v>75</v>
      </c>
      <c r="S1176" s="4">
        <v>1</v>
      </c>
      <c r="T1176" s="4">
        <f>Table1[[#This Row],[Recall]]*100</f>
        <v>100</v>
      </c>
      <c r="U1176" s="4">
        <v>0.85714285714285698</v>
      </c>
      <c r="V1176" s="4">
        <f>Table1[[#This Row],[F1-Score]]*100</f>
        <v>85.714285714285694</v>
      </c>
      <c r="W1176" s="6">
        <v>11.9650838375092</v>
      </c>
      <c r="X1176" s="6">
        <v>2.86812782287598E-2</v>
      </c>
      <c r="Y1176" s="6">
        <v>11.936402559280401</v>
      </c>
    </row>
    <row r="1177" spans="1:27" hidden="1" x14ac:dyDescent="0.25">
      <c r="A1177">
        <v>195.5</v>
      </c>
      <c r="B1177" t="s">
        <v>24</v>
      </c>
      <c r="C1177" t="s">
        <v>399</v>
      </c>
      <c r="D1177">
        <f>Table1[[#This Row],[numberOfOccurrancesToBeDiscovered]]*Table1[[#This Row],[motifLength]]/Table1[[#This Row],[percentageMotifsOverLog]]*100</f>
        <v>30000</v>
      </c>
      <c r="E1177">
        <v>0</v>
      </c>
      <c r="F1177">
        <v>5</v>
      </c>
      <c r="G1177">
        <v>25</v>
      </c>
      <c r="H1177">
        <v>30</v>
      </c>
      <c r="I1177">
        <v>5</v>
      </c>
      <c r="J1177">
        <v>1</v>
      </c>
      <c r="K1177">
        <v>1</v>
      </c>
      <c r="L1177">
        <v>60</v>
      </c>
      <c r="M1177">
        <v>60</v>
      </c>
      <c r="N1177">
        <v>80</v>
      </c>
      <c r="O1177">
        <v>100</v>
      </c>
      <c r="P1177">
        <v>4.93333333333333</v>
      </c>
      <c r="Q1177" s="4">
        <v>0.75</v>
      </c>
      <c r="R1177" s="4">
        <f>Table1[[#This Row],[Precision]]*100</f>
        <v>75</v>
      </c>
      <c r="S1177" s="4">
        <v>1</v>
      </c>
      <c r="T1177" s="4">
        <f>Table1[[#This Row],[Recall]]*100</f>
        <v>100</v>
      </c>
      <c r="U1177" s="4">
        <v>0.85714285714285698</v>
      </c>
      <c r="V1177" s="4">
        <f>Table1[[#This Row],[F1-Score]]*100</f>
        <v>85.714285714285694</v>
      </c>
      <c r="W1177" s="6">
        <v>11.931406259536701</v>
      </c>
      <c r="X1177" s="6">
        <v>2.86812782287598E-2</v>
      </c>
      <c r="Y1177" s="6">
        <v>11.902724981307999</v>
      </c>
    </row>
    <row r="1178" spans="1:27" hidden="1" x14ac:dyDescent="0.25">
      <c r="A1178">
        <v>196</v>
      </c>
      <c r="B1178" t="s">
        <v>24</v>
      </c>
      <c r="C1178" t="s">
        <v>400</v>
      </c>
      <c r="D1178">
        <f>Table1[[#This Row],[numberOfOccurrancesToBeDiscovered]]*Table1[[#This Row],[motifLength]]/Table1[[#This Row],[percentageMotifsOverLog]]*100</f>
        <v>3000</v>
      </c>
      <c r="E1178">
        <v>0</v>
      </c>
      <c r="F1178">
        <v>10</v>
      </c>
      <c r="G1178">
        <v>5</v>
      </c>
      <c r="H1178">
        <v>5</v>
      </c>
      <c r="I1178">
        <v>0</v>
      </c>
      <c r="J1178">
        <v>1</v>
      </c>
      <c r="K1178">
        <v>1</v>
      </c>
      <c r="L1178">
        <v>60</v>
      </c>
      <c r="M1178">
        <v>23</v>
      </c>
      <c r="N1178">
        <v>30</v>
      </c>
      <c r="O1178">
        <v>38.3333333333333</v>
      </c>
      <c r="P1178">
        <v>1</v>
      </c>
      <c r="Q1178" s="4">
        <v>0.76666666666666705</v>
      </c>
      <c r="R1178" s="4">
        <f>Table1[[#This Row],[Precision]]*100</f>
        <v>76.6666666666667</v>
      </c>
      <c r="S1178" s="4">
        <v>0.38333333333333303</v>
      </c>
      <c r="T1178" s="4">
        <f>Table1[[#This Row],[Recall]]*100</f>
        <v>38.3333333333333</v>
      </c>
      <c r="U1178" s="4">
        <v>0.51111111111111096</v>
      </c>
      <c r="V1178" s="4">
        <f>Table1[[#This Row],[F1-Score]]*100</f>
        <v>51.111111111111093</v>
      </c>
      <c r="W1178" s="6">
        <v>0.166397094726563</v>
      </c>
      <c r="X1178" s="6">
        <v>1.55248641967773E-2</v>
      </c>
      <c r="Y1178" s="6">
        <v>0.15087223052978499</v>
      </c>
      <c r="AA1178" t="s">
        <v>890</v>
      </c>
    </row>
    <row r="1179" spans="1:27" hidden="1" x14ac:dyDescent="0.25">
      <c r="A1179">
        <v>196.1</v>
      </c>
      <c r="B1179" t="s">
        <v>24</v>
      </c>
      <c r="C1179" t="s">
        <v>400</v>
      </c>
      <c r="D1179">
        <f>Table1[[#This Row],[numberOfOccurrancesToBeDiscovered]]*Table1[[#This Row],[motifLength]]/Table1[[#This Row],[percentageMotifsOverLog]]*100</f>
        <v>3000</v>
      </c>
      <c r="E1179">
        <v>0</v>
      </c>
      <c r="F1179">
        <v>10</v>
      </c>
      <c r="G1179">
        <v>5</v>
      </c>
      <c r="H1179">
        <v>10</v>
      </c>
      <c r="I1179">
        <v>5</v>
      </c>
      <c r="J1179">
        <v>1</v>
      </c>
      <c r="K1179">
        <v>1</v>
      </c>
      <c r="L1179">
        <v>60</v>
      </c>
      <c r="M1179">
        <v>2</v>
      </c>
      <c r="N1179">
        <v>10</v>
      </c>
      <c r="O1179" s="1">
        <v>3.3333333333333299</v>
      </c>
      <c r="P1179" s="1">
        <v>0</v>
      </c>
      <c r="Q1179" s="4">
        <v>0.2</v>
      </c>
      <c r="R1179" s="4">
        <f>Table1[[#This Row],[Precision]]*100</f>
        <v>20</v>
      </c>
      <c r="S1179" s="4">
        <v>3.3333333333333298E-2</v>
      </c>
      <c r="T1179" s="4">
        <f>Table1[[#This Row],[Recall]]*100</f>
        <v>3.3333333333333299</v>
      </c>
      <c r="U1179" s="4">
        <v>5.7142857142857197E-2</v>
      </c>
      <c r="V1179" s="4">
        <f>Table1[[#This Row],[F1-Score]]*100</f>
        <v>5.7142857142857197</v>
      </c>
      <c r="W1179" s="6">
        <v>0.119860649108887</v>
      </c>
      <c r="X1179" s="6">
        <v>1.55248641967773E-2</v>
      </c>
      <c r="Y1179" s="6">
        <v>0.104335784912109</v>
      </c>
      <c r="AA1179" t="s">
        <v>1523</v>
      </c>
    </row>
    <row r="1180" spans="1:27" hidden="1" x14ac:dyDescent="0.25">
      <c r="A1180">
        <v>196.2</v>
      </c>
      <c r="B1180" t="s">
        <v>24</v>
      </c>
      <c r="C1180" t="s">
        <v>400</v>
      </c>
      <c r="D1180">
        <f>Table1[[#This Row],[numberOfOccurrancesToBeDiscovered]]*Table1[[#This Row],[motifLength]]/Table1[[#This Row],[percentageMotifsOverLog]]*100</f>
        <v>3000</v>
      </c>
      <c r="E1180">
        <v>0</v>
      </c>
      <c r="F1180">
        <v>10</v>
      </c>
      <c r="G1180">
        <v>5</v>
      </c>
      <c r="H1180">
        <v>15</v>
      </c>
      <c r="I1180">
        <v>10</v>
      </c>
      <c r="J1180">
        <v>1</v>
      </c>
      <c r="K1180">
        <v>1</v>
      </c>
      <c r="L1180">
        <v>60</v>
      </c>
      <c r="M1180">
        <v>4</v>
      </c>
      <c r="N1180">
        <v>10</v>
      </c>
      <c r="O1180" s="1">
        <v>6.6666666666666696</v>
      </c>
      <c r="P1180" s="1">
        <v>2.75</v>
      </c>
      <c r="Q1180" s="4">
        <v>0.4</v>
      </c>
      <c r="R1180" s="4">
        <f>Table1[[#This Row],[Precision]]*100</f>
        <v>40</v>
      </c>
      <c r="S1180" s="4">
        <v>6.6666666666666693E-2</v>
      </c>
      <c r="T1180" s="4">
        <f>Table1[[#This Row],[Recall]]*100</f>
        <v>6.6666666666666696</v>
      </c>
      <c r="U1180" s="4">
        <v>0.114285714285714</v>
      </c>
      <c r="V1180" s="4">
        <f>Table1[[#This Row],[F1-Score]]*100</f>
        <v>11.4285714285714</v>
      </c>
      <c r="W1180" s="6">
        <v>0.161990165710449</v>
      </c>
      <c r="X1180" s="6">
        <v>1.55248641967773E-2</v>
      </c>
      <c r="Y1180" s="6">
        <v>0.14646530151367201</v>
      </c>
      <c r="AA1180" t="s">
        <v>1524</v>
      </c>
    </row>
    <row r="1181" spans="1:27" hidden="1" x14ac:dyDescent="0.25">
      <c r="A1181">
        <v>196.3</v>
      </c>
      <c r="B1181" t="s">
        <v>24</v>
      </c>
      <c r="C1181" t="s">
        <v>400</v>
      </c>
      <c r="D1181">
        <f>Table1[[#This Row],[numberOfOccurrancesToBeDiscovered]]*Table1[[#This Row],[motifLength]]/Table1[[#This Row],[percentageMotifsOverLog]]*100</f>
        <v>3000</v>
      </c>
      <c r="E1181">
        <v>0</v>
      </c>
      <c r="F1181">
        <v>10</v>
      </c>
      <c r="G1181">
        <v>5</v>
      </c>
      <c r="H1181">
        <v>20</v>
      </c>
      <c r="I1181">
        <v>15</v>
      </c>
      <c r="J1181">
        <v>1</v>
      </c>
      <c r="K1181">
        <v>1</v>
      </c>
      <c r="L1181">
        <v>60</v>
      </c>
      <c r="M1181">
        <v>3</v>
      </c>
      <c r="N1181">
        <v>10</v>
      </c>
      <c r="O1181" s="1">
        <v>5</v>
      </c>
      <c r="P1181" s="1">
        <v>6.3333333333333304</v>
      </c>
      <c r="Q1181" s="4">
        <v>0.3</v>
      </c>
      <c r="R1181" s="4">
        <f>Table1[[#This Row],[Precision]]*100</f>
        <v>30</v>
      </c>
      <c r="S1181" s="4">
        <v>0.05</v>
      </c>
      <c r="T1181" s="4">
        <f>Table1[[#This Row],[Recall]]*100</f>
        <v>5</v>
      </c>
      <c r="U1181" s="4">
        <v>8.5714285714285701E-2</v>
      </c>
      <c r="V1181" s="4">
        <f>Table1[[#This Row],[F1-Score]]*100</f>
        <v>8.5714285714285694</v>
      </c>
      <c r="W1181" s="6">
        <v>0.13247227668762199</v>
      </c>
      <c r="X1181" s="6">
        <v>1.55248641967773E-2</v>
      </c>
      <c r="Y1181" s="6">
        <v>0.116947412490845</v>
      </c>
      <c r="AA1181" t="s">
        <v>1525</v>
      </c>
    </row>
    <row r="1182" spans="1:27" hidden="1" x14ac:dyDescent="0.25">
      <c r="A1182">
        <v>196.4</v>
      </c>
      <c r="B1182" t="s">
        <v>24</v>
      </c>
      <c r="C1182" t="s">
        <v>400</v>
      </c>
      <c r="D1182">
        <f>Table1[[#This Row],[numberOfOccurrancesToBeDiscovered]]*Table1[[#This Row],[motifLength]]/Table1[[#This Row],[percentageMotifsOverLog]]*100</f>
        <v>3000</v>
      </c>
      <c r="E1182">
        <v>0</v>
      </c>
      <c r="F1182">
        <v>10</v>
      </c>
      <c r="G1182">
        <v>5</v>
      </c>
      <c r="H1182">
        <v>25</v>
      </c>
      <c r="I1182">
        <v>20</v>
      </c>
      <c r="J1182">
        <v>1</v>
      </c>
      <c r="K1182">
        <v>1</v>
      </c>
      <c r="L1182">
        <v>60</v>
      </c>
      <c r="M1182">
        <v>7</v>
      </c>
      <c r="N1182">
        <v>10</v>
      </c>
      <c r="O1182">
        <v>11.6666666666667</v>
      </c>
      <c r="P1182" s="1">
        <v>3.71428571428571</v>
      </c>
      <c r="Q1182" s="4">
        <v>0.7</v>
      </c>
      <c r="R1182" s="4">
        <f>Table1[[#This Row],[Precision]]*100</f>
        <v>70</v>
      </c>
      <c r="S1182" s="4">
        <v>0.116666666666667</v>
      </c>
      <c r="T1182" s="4">
        <f>Table1[[#This Row],[Recall]]*100</f>
        <v>11.6666666666667</v>
      </c>
      <c r="U1182" s="4">
        <v>0.2</v>
      </c>
      <c r="V1182" s="4">
        <f>Table1[[#This Row],[F1-Score]]*100</f>
        <v>20</v>
      </c>
      <c r="W1182" s="6">
        <v>0.131895542144775</v>
      </c>
      <c r="X1182" s="6">
        <v>1.55248641967773E-2</v>
      </c>
      <c r="Y1182" s="6">
        <v>0.11637067794799801</v>
      </c>
      <c r="AA1182" t="s">
        <v>1526</v>
      </c>
    </row>
    <row r="1183" spans="1:27" hidden="1" x14ac:dyDescent="0.25">
      <c r="A1183">
        <v>196.5</v>
      </c>
      <c r="B1183" t="s">
        <v>24</v>
      </c>
      <c r="C1183" t="s">
        <v>400</v>
      </c>
      <c r="D1183">
        <f>Table1[[#This Row],[numberOfOccurrancesToBeDiscovered]]*Table1[[#This Row],[motifLength]]/Table1[[#This Row],[percentageMotifsOverLog]]*100</f>
        <v>3000</v>
      </c>
      <c r="E1183">
        <v>0</v>
      </c>
      <c r="F1183">
        <v>10</v>
      </c>
      <c r="G1183">
        <v>5</v>
      </c>
      <c r="H1183">
        <v>30</v>
      </c>
      <c r="I1183">
        <v>25</v>
      </c>
      <c r="J1183">
        <v>1</v>
      </c>
      <c r="K1183">
        <v>1</v>
      </c>
      <c r="L1183">
        <v>60</v>
      </c>
      <c r="M1183">
        <v>6</v>
      </c>
      <c r="N1183">
        <v>10</v>
      </c>
      <c r="O1183">
        <v>10</v>
      </c>
      <c r="P1183">
        <v>6.8333333333333304</v>
      </c>
      <c r="Q1183" s="4">
        <v>0.6</v>
      </c>
      <c r="R1183" s="4">
        <f>Table1[[#This Row],[Precision]]*100</f>
        <v>60</v>
      </c>
      <c r="S1183" s="4">
        <v>0.1</v>
      </c>
      <c r="T1183" s="4">
        <f>Table1[[#This Row],[Recall]]*100</f>
        <v>10</v>
      </c>
      <c r="U1183" s="4">
        <v>0.17142857142857101</v>
      </c>
      <c r="V1183" s="4">
        <f>Table1[[#This Row],[F1-Score]]*100</f>
        <v>17.1428571428571</v>
      </c>
      <c r="W1183" s="6">
        <v>0.14903140068054199</v>
      </c>
      <c r="X1183" s="6">
        <v>1.55248641967773E-2</v>
      </c>
      <c r="Y1183" s="6">
        <v>0.13350653648376501</v>
      </c>
      <c r="AA1183" t="s">
        <v>1527</v>
      </c>
    </row>
    <row r="1184" spans="1:27" hidden="1" x14ac:dyDescent="0.25">
      <c r="A1184">
        <v>197</v>
      </c>
      <c r="B1184" t="s">
        <v>24</v>
      </c>
      <c r="C1184" t="s">
        <v>401</v>
      </c>
      <c r="D1184">
        <f>Table1[[#This Row],[numberOfOccurrancesToBeDiscovered]]*Table1[[#This Row],[motifLength]]/Table1[[#This Row],[percentageMotifsOverLog]]*100</f>
        <v>30000</v>
      </c>
      <c r="E1184">
        <v>0</v>
      </c>
      <c r="F1184">
        <v>1</v>
      </c>
      <c r="G1184">
        <v>5</v>
      </c>
      <c r="H1184">
        <v>5</v>
      </c>
      <c r="I1184">
        <v>0</v>
      </c>
      <c r="J1184">
        <v>1</v>
      </c>
      <c r="K1184">
        <v>1</v>
      </c>
      <c r="L1184">
        <v>60</v>
      </c>
      <c r="M1184">
        <v>41</v>
      </c>
      <c r="N1184">
        <v>60</v>
      </c>
      <c r="O1184" s="1">
        <v>68.3333333333333</v>
      </c>
      <c r="P1184">
        <v>1</v>
      </c>
      <c r="Q1184" s="4">
        <v>0.68333333333333302</v>
      </c>
      <c r="R1184" s="4">
        <f>Table1[[#This Row],[Precision]]*100</f>
        <v>68.3333333333333</v>
      </c>
      <c r="S1184" s="4">
        <v>0.68333333333333302</v>
      </c>
      <c r="T1184" s="4">
        <f>Table1[[#This Row],[Recall]]*100</f>
        <v>68.3333333333333</v>
      </c>
      <c r="U1184" s="4">
        <v>0.68333333333333302</v>
      </c>
      <c r="V1184" s="4">
        <f>Table1[[#This Row],[F1-Score]]*100</f>
        <v>68.3333333333333</v>
      </c>
      <c r="W1184" s="6">
        <v>11.886139869689901</v>
      </c>
      <c r="X1184" s="6">
        <v>3.7037849426269497E-2</v>
      </c>
      <c r="Y1184" s="6">
        <v>11.8491020202637</v>
      </c>
    </row>
    <row r="1185" spans="1:27" hidden="1" x14ac:dyDescent="0.25">
      <c r="A1185">
        <v>197.1</v>
      </c>
      <c r="B1185" t="s">
        <v>24</v>
      </c>
      <c r="C1185" t="s">
        <v>401</v>
      </c>
      <c r="D1185">
        <f>Table1[[#This Row],[numberOfOccurrancesToBeDiscovered]]*Table1[[#This Row],[motifLength]]/Table1[[#This Row],[percentageMotifsOverLog]]*100</f>
        <v>30000</v>
      </c>
      <c r="E1185">
        <v>0</v>
      </c>
      <c r="F1185">
        <v>1</v>
      </c>
      <c r="G1185">
        <v>5</v>
      </c>
      <c r="H1185">
        <v>10</v>
      </c>
      <c r="I1185">
        <v>5</v>
      </c>
      <c r="J1185">
        <v>1</v>
      </c>
      <c r="K1185">
        <v>1</v>
      </c>
      <c r="L1185">
        <v>60</v>
      </c>
      <c r="M1185">
        <v>0</v>
      </c>
      <c r="N1185">
        <v>10</v>
      </c>
      <c r="O1185">
        <v>0</v>
      </c>
      <c r="Q1185" s="4">
        <v>0</v>
      </c>
      <c r="R1185" s="4">
        <f>Table1[[#This Row],[Precision]]*100</f>
        <v>0</v>
      </c>
      <c r="S1185" s="4">
        <v>0</v>
      </c>
      <c r="T1185" s="4">
        <f>Table1[[#This Row],[Recall]]*100</f>
        <v>0</v>
      </c>
      <c r="U1185" s="4">
        <v>0</v>
      </c>
      <c r="V1185" s="4">
        <f>Table1[[#This Row],[F1-Score]]*100</f>
        <v>0</v>
      </c>
      <c r="W1185" s="6">
        <v>11.4286997318268</v>
      </c>
      <c r="X1185" s="6">
        <v>3.7037849426269497E-2</v>
      </c>
      <c r="Y1185" s="6">
        <v>11.3916618824005</v>
      </c>
      <c r="AA1185" t="s">
        <v>27</v>
      </c>
    </row>
    <row r="1186" spans="1:27" hidden="1" x14ac:dyDescent="0.25">
      <c r="A1186">
        <v>197.2</v>
      </c>
      <c r="B1186" t="s">
        <v>24</v>
      </c>
      <c r="C1186" t="s">
        <v>401</v>
      </c>
      <c r="D1186">
        <f>Table1[[#This Row],[numberOfOccurrancesToBeDiscovered]]*Table1[[#This Row],[motifLength]]/Table1[[#This Row],[percentageMotifsOverLog]]*100</f>
        <v>30000</v>
      </c>
      <c r="E1186">
        <v>0</v>
      </c>
      <c r="F1186">
        <v>1</v>
      </c>
      <c r="G1186">
        <v>5</v>
      </c>
      <c r="H1186">
        <v>15</v>
      </c>
      <c r="I1186">
        <v>10</v>
      </c>
      <c r="J1186">
        <v>1</v>
      </c>
      <c r="K1186">
        <v>1</v>
      </c>
      <c r="L1186">
        <v>60</v>
      </c>
      <c r="M1186">
        <v>1</v>
      </c>
      <c r="N1186">
        <v>10</v>
      </c>
      <c r="O1186">
        <v>1.6666666666666701</v>
      </c>
      <c r="P1186">
        <v>5</v>
      </c>
      <c r="Q1186" s="4">
        <v>0.1</v>
      </c>
      <c r="R1186" s="4">
        <f>Table1[[#This Row],[Precision]]*100</f>
        <v>10</v>
      </c>
      <c r="S1186" s="4">
        <v>1.6666666666666701E-2</v>
      </c>
      <c r="T1186" s="4">
        <f>Table1[[#This Row],[Recall]]*100</f>
        <v>1.6666666666666701</v>
      </c>
      <c r="U1186" s="4">
        <v>2.8571428571428598E-2</v>
      </c>
      <c r="V1186" s="4">
        <f>Table1[[#This Row],[F1-Score]]*100</f>
        <v>2.8571428571428599</v>
      </c>
      <c r="W1186" s="6">
        <v>11.557445764541599</v>
      </c>
      <c r="X1186" s="6">
        <v>3.7037849426269497E-2</v>
      </c>
      <c r="Y1186" s="6">
        <v>11.520407915115401</v>
      </c>
      <c r="AA1186" t="s">
        <v>1528</v>
      </c>
    </row>
    <row r="1187" spans="1:27" hidden="1" x14ac:dyDescent="0.25">
      <c r="A1187">
        <v>197.3</v>
      </c>
      <c r="B1187" t="s">
        <v>24</v>
      </c>
      <c r="C1187" t="s">
        <v>401</v>
      </c>
      <c r="D1187">
        <f>Table1[[#This Row],[numberOfOccurrancesToBeDiscovered]]*Table1[[#This Row],[motifLength]]/Table1[[#This Row],[percentageMotifsOverLog]]*100</f>
        <v>30000</v>
      </c>
      <c r="E1187">
        <v>0</v>
      </c>
      <c r="F1187">
        <v>1</v>
      </c>
      <c r="G1187">
        <v>5</v>
      </c>
      <c r="H1187">
        <v>20</v>
      </c>
      <c r="I1187">
        <v>15</v>
      </c>
      <c r="J1187">
        <v>1</v>
      </c>
      <c r="K1187">
        <v>1</v>
      </c>
      <c r="L1187">
        <v>60</v>
      </c>
      <c r="M1187">
        <v>1</v>
      </c>
      <c r="N1187">
        <v>10</v>
      </c>
      <c r="O1187">
        <v>1.6666666666666701</v>
      </c>
      <c r="P1187">
        <v>4</v>
      </c>
      <c r="Q1187" s="4">
        <v>0.1</v>
      </c>
      <c r="R1187" s="4">
        <f>Table1[[#This Row],[Precision]]*100</f>
        <v>10</v>
      </c>
      <c r="S1187" s="4">
        <v>1.6666666666666701E-2</v>
      </c>
      <c r="T1187" s="4">
        <f>Table1[[#This Row],[Recall]]*100</f>
        <v>1.6666666666666701</v>
      </c>
      <c r="U1187" s="4">
        <v>2.8571428571428598E-2</v>
      </c>
      <c r="V1187" s="4">
        <f>Table1[[#This Row],[F1-Score]]*100</f>
        <v>2.8571428571428599</v>
      </c>
      <c r="W1187" s="6">
        <v>9.8493523597717303</v>
      </c>
      <c r="X1187" s="6">
        <v>3.7037849426269497E-2</v>
      </c>
      <c r="Y1187" s="6">
        <v>9.8123145103454608</v>
      </c>
      <c r="AA1187" t="s">
        <v>1529</v>
      </c>
    </row>
    <row r="1188" spans="1:27" hidden="1" x14ac:dyDescent="0.25">
      <c r="A1188">
        <v>197.4</v>
      </c>
      <c r="B1188" t="s">
        <v>24</v>
      </c>
      <c r="C1188" t="s">
        <v>401</v>
      </c>
      <c r="D1188">
        <f>Table1[[#This Row],[numberOfOccurrancesToBeDiscovered]]*Table1[[#This Row],[motifLength]]/Table1[[#This Row],[percentageMotifsOverLog]]*100</f>
        <v>30000</v>
      </c>
      <c r="E1188">
        <v>0</v>
      </c>
      <c r="F1188">
        <v>1</v>
      </c>
      <c r="G1188">
        <v>5</v>
      </c>
      <c r="H1188">
        <v>25</v>
      </c>
      <c r="I1188">
        <v>20</v>
      </c>
      <c r="J1188">
        <v>1</v>
      </c>
      <c r="K1188">
        <v>1</v>
      </c>
      <c r="L1188">
        <v>60</v>
      </c>
      <c r="M1188">
        <v>0</v>
      </c>
      <c r="N1188">
        <v>10</v>
      </c>
      <c r="O1188" s="1">
        <v>0</v>
      </c>
      <c r="Q1188" s="4">
        <v>0</v>
      </c>
      <c r="R1188" s="4">
        <f>Table1[[#This Row],[Precision]]*100</f>
        <v>0</v>
      </c>
      <c r="S1188" s="4">
        <v>0</v>
      </c>
      <c r="T1188" s="4">
        <f>Table1[[#This Row],[Recall]]*100</f>
        <v>0</v>
      </c>
      <c r="U1188" s="4">
        <v>0</v>
      </c>
      <c r="V1188" s="4">
        <f>Table1[[#This Row],[F1-Score]]*100</f>
        <v>0</v>
      </c>
      <c r="W1188" s="6">
        <v>10.0572853088379</v>
      </c>
      <c r="X1188" s="6">
        <v>3.7037849426269497E-2</v>
      </c>
      <c r="Y1188" s="6">
        <v>10.0202474594116</v>
      </c>
      <c r="AA1188" t="s">
        <v>27</v>
      </c>
    </row>
    <row r="1189" spans="1:27" hidden="1" x14ac:dyDescent="0.25">
      <c r="A1189">
        <v>197.5</v>
      </c>
      <c r="B1189" t="s">
        <v>24</v>
      </c>
      <c r="C1189" t="s">
        <v>401</v>
      </c>
      <c r="D1189">
        <f>Table1[[#This Row],[numberOfOccurrancesToBeDiscovered]]*Table1[[#This Row],[motifLength]]/Table1[[#This Row],[percentageMotifsOverLog]]*100</f>
        <v>30000</v>
      </c>
      <c r="E1189">
        <v>0</v>
      </c>
      <c r="F1189">
        <v>1</v>
      </c>
      <c r="G1189">
        <v>5</v>
      </c>
      <c r="H1189">
        <v>30</v>
      </c>
      <c r="I1189">
        <v>25</v>
      </c>
      <c r="J1189">
        <v>1</v>
      </c>
      <c r="K1189">
        <v>1</v>
      </c>
      <c r="L1189">
        <v>60</v>
      </c>
      <c r="M1189">
        <v>0</v>
      </c>
      <c r="N1189">
        <v>10</v>
      </c>
      <c r="O1189" s="1">
        <v>0</v>
      </c>
      <c r="Q1189" s="4">
        <v>0</v>
      </c>
      <c r="R1189" s="4">
        <f>Table1[[#This Row],[Precision]]*100</f>
        <v>0</v>
      </c>
      <c r="S1189" s="4">
        <v>0</v>
      </c>
      <c r="T1189" s="4">
        <f>Table1[[#This Row],[Recall]]*100</f>
        <v>0</v>
      </c>
      <c r="U1189" s="4">
        <v>0</v>
      </c>
      <c r="V1189" s="4">
        <f>Table1[[#This Row],[F1-Score]]*100</f>
        <v>0</v>
      </c>
      <c r="W1189" s="6">
        <v>9.9891505241394007</v>
      </c>
      <c r="X1189" s="6">
        <v>3.7037849426269497E-2</v>
      </c>
      <c r="Y1189" s="6">
        <v>9.9521126747131401</v>
      </c>
      <c r="AA1189" t="s">
        <v>27</v>
      </c>
    </row>
    <row r="1190" spans="1:27" hidden="1" x14ac:dyDescent="0.25">
      <c r="A1190">
        <v>198</v>
      </c>
      <c r="B1190" t="s">
        <v>24</v>
      </c>
      <c r="C1190" t="s">
        <v>402</v>
      </c>
      <c r="D1190">
        <f>Table1[[#This Row],[numberOfOccurrancesToBeDiscovered]]*Table1[[#This Row],[motifLength]]/Table1[[#This Row],[percentageMotifsOverLog]]*100</f>
        <v>12000</v>
      </c>
      <c r="E1190">
        <v>0</v>
      </c>
      <c r="F1190">
        <v>2.5</v>
      </c>
      <c r="G1190">
        <v>5</v>
      </c>
      <c r="H1190">
        <v>5</v>
      </c>
      <c r="I1190">
        <v>0</v>
      </c>
      <c r="J1190">
        <v>1</v>
      </c>
      <c r="K1190">
        <v>1</v>
      </c>
      <c r="L1190">
        <v>60</v>
      </c>
      <c r="M1190">
        <v>60</v>
      </c>
      <c r="N1190">
        <v>80</v>
      </c>
      <c r="O1190" s="1">
        <v>100</v>
      </c>
      <c r="P1190">
        <v>0</v>
      </c>
      <c r="Q1190" s="4">
        <v>0.75</v>
      </c>
      <c r="R1190" s="4">
        <f>Table1[[#This Row],[Precision]]*100</f>
        <v>75</v>
      </c>
      <c r="S1190" s="4">
        <v>1</v>
      </c>
      <c r="T1190" s="4">
        <f>Table1[[#This Row],[Recall]]*100</f>
        <v>100</v>
      </c>
      <c r="U1190" s="4">
        <v>0.85714285714285698</v>
      </c>
      <c r="V1190" s="4">
        <f>Table1[[#This Row],[F1-Score]]*100</f>
        <v>85.714285714285694</v>
      </c>
      <c r="W1190" s="6">
        <v>1.98364853858948</v>
      </c>
      <c r="X1190" s="6">
        <v>1.6352891921997102E-2</v>
      </c>
      <c r="Y1190" s="6">
        <v>1.96729564666748</v>
      </c>
    </row>
    <row r="1191" spans="1:27" hidden="1" x14ac:dyDescent="0.25">
      <c r="A1191">
        <v>198.1</v>
      </c>
      <c r="B1191" t="s">
        <v>24</v>
      </c>
      <c r="C1191" t="s">
        <v>402</v>
      </c>
      <c r="D1191">
        <f>Table1[[#This Row],[numberOfOccurrancesToBeDiscovered]]*Table1[[#This Row],[motifLength]]/Table1[[#This Row],[percentageMotifsOverLog]]*100</f>
        <v>12000</v>
      </c>
      <c r="E1191">
        <v>0</v>
      </c>
      <c r="F1191">
        <v>2.5</v>
      </c>
      <c r="G1191">
        <v>5</v>
      </c>
      <c r="H1191">
        <v>10</v>
      </c>
      <c r="I1191">
        <v>5</v>
      </c>
      <c r="J1191">
        <v>1</v>
      </c>
      <c r="K1191">
        <v>1</v>
      </c>
      <c r="L1191">
        <v>60</v>
      </c>
      <c r="M1191">
        <v>7</v>
      </c>
      <c r="N1191">
        <v>10</v>
      </c>
      <c r="O1191">
        <v>11.6666666666667</v>
      </c>
      <c r="P1191">
        <v>2</v>
      </c>
      <c r="Q1191" s="4">
        <v>0.7</v>
      </c>
      <c r="R1191" s="4">
        <f>Table1[[#This Row],[Precision]]*100</f>
        <v>70</v>
      </c>
      <c r="S1191" s="4">
        <v>0.116666666666667</v>
      </c>
      <c r="T1191" s="4">
        <f>Table1[[#This Row],[Recall]]*100</f>
        <v>11.6666666666667</v>
      </c>
      <c r="U1191" s="4">
        <v>0.2</v>
      </c>
      <c r="V1191" s="4">
        <f>Table1[[#This Row],[F1-Score]]*100</f>
        <v>20</v>
      </c>
      <c r="W1191" s="6">
        <v>1.5168035030364999</v>
      </c>
      <c r="X1191" s="6">
        <v>1.6352891921997102E-2</v>
      </c>
      <c r="Y1191" s="6">
        <v>1.5004506111145</v>
      </c>
      <c r="AA1191" t="s">
        <v>891</v>
      </c>
    </row>
    <row r="1192" spans="1:27" hidden="1" x14ac:dyDescent="0.25">
      <c r="A1192">
        <v>198.2</v>
      </c>
      <c r="B1192" t="s">
        <v>24</v>
      </c>
      <c r="C1192" t="s">
        <v>402</v>
      </c>
      <c r="D1192">
        <f>Table1[[#This Row],[numberOfOccurrancesToBeDiscovered]]*Table1[[#This Row],[motifLength]]/Table1[[#This Row],[percentageMotifsOverLog]]*100</f>
        <v>12000</v>
      </c>
      <c r="E1192">
        <v>0</v>
      </c>
      <c r="F1192">
        <v>2.5</v>
      </c>
      <c r="G1192">
        <v>5</v>
      </c>
      <c r="H1192">
        <v>15</v>
      </c>
      <c r="I1192">
        <v>10</v>
      </c>
      <c r="J1192">
        <v>1</v>
      </c>
      <c r="K1192">
        <v>1</v>
      </c>
      <c r="L1192">
        <v>60</v>
      </c>
      <c r="M1192">
        <v>0</v>
      </c>
      <c r="N1192">
        <v>10</v>
      </c>
      <c r="O1192">
        <v>0</v>
      </c>
      <c r="Q1192" s="4">
        <v>0</v>
      </c>
      <c r="R1192" s="4">
        <f>Table1[[#This Row],[Precision]]*100</f>
        <v>0</v>
      </c>
      <c r="S1192" s="4">
        <v>0</v>
      </c>
      <c r="T1192" s="4">
        <f>Table1[[#This Row],[Recall]]*100</f>
        <v>0</v>
      </c>
      <c r="U1192" s="4">
        <v>0</v>
      </c>
      <c r="V1192" s="4">
        <f>Table1[[#This Row],[F1-Score]]*100</f>
        <v>0</v>
      </c>
      <c r="W1192" s="6">
        <v>1.6000547409057599</v>
      </c>
      <c r="X1192" s="6">
        <v>1.6352891921997102E-2</v>
      </c>
      <c r="Y1192" s="6">
        <v>1.58370184898376</v>
      </c>
      <c r="AA1192" t="s">
        <v>27</v>
      </c>
    </row>
    <row r="1193" spans="1:27" hidden="1" x14ac:dyDescent="0.25">
      <c r="A1193">
        <v>198.3</v>
      </c>
      <c r="B1193" t="s">
        <v>24</v>
      </c>
      <c r="C1193" t="s">
        <v>402</v>
      </c>
      <c r="D1193">
        <f>Table1[[#This Row],[numberOfOccurrancesToBeDiscovered]]*Table1[[#This Row],[motifLength]]/Table1[[#This Row],[percentageMotifsOverLog]]*100</f>
        <v>12000</v>
      </c>
      <c r="E1193">
        <v>0</v>
      </c>
      <c r="F1193">
        <v>2.5</v>
      </c>
      <c r="G1193">
        <v>5</v>
      </c>
      <c r="H1193">
        <v>20</v>
      </c>
      <c r="I1193">
        <v>15</v>
      </c>
      <c r="J1193">
        <v>1</v>
      </c>
      <c r="K1193">
        <v>1</v>
      </c>
      <c r="L1193">
        <v>60</v>
      </c>
      <c r="M1193">
        <v>0</v>
      </c>
      <c r="N1193">
        <v>10</v>
      </c>
      <c r="O1193">
        <v>0</v>
      </c>
      <c r="Q1193" s="4">
        <v>0</v>
      </c>
      <c r="R1193" s="4">
        <f>Table1[[#This Row],[Precision]]*100</f>
        <v>0</v>
      </c>
      <c r="S1193" s="4">
        <v>0</v>
      </c>
      <c r="T1193" s="4">
        <f>Table1[[#This Row],[Recall]]*100</f>
        <v>0</v>
      </c>
      <c r="U1193" s="4">
        <v>0</v>
      </c>
      <c r="V1193" s="4">
        <f>Table1[[#This Row],[F1-Score]]*100</f>
        <v>0</v>
      </c>
      <c r="W1193" s="6">
        <v>1.6000387668609599</v>
      </c>
      <c r="X1193" s="6">
        <v>1.6352891921997102E-2</v>
      </c>
      <c r="Y1193" s="6">
        <v>1.58368587493896</v>
      </c>
      <c r="AA1193" t="s">
        <v>27</v>
      </c>
    </row>
    <row r="1194" spans="1:27" hidden="1" x14ac:dyDescent="0.25">
      <c r="A1194">
        <v>198.4</v>
      </c>
      <c r="B1194" t="s">
        <v>24</v>
      </c>
      <c r="C1194" t="s">
        <v>402</v>
      </c>
      <c r="D1194">
        <f>Table1[[#This Row],[numberOfOccurrancesToBeDiscovered]]*Table1[[#This Row],[motifLength]]/Table1[[#This Row],[percentageMotifsOverLog]]*100</f>
        <v>12000</v>
      </c>
      <c r="E1194">
        <v>0</v>
      </c>
      <c r="F1194">
        <v>2.5</v>
      </c>
      <c r="G1194">
        <v>5</v>
      </c>
      <c r="H1194">
        <v>25</v>
      </c>
      <c r="I1194">
        <v>20</v>
      </c>
      <c r="J1194">
        <v>1</v>
      </c>
      <c r="K1194">
        <v>1</v>
      </c>
      <c r="L1194">
        <v>60</v>
      </c>
      <c r="M1194">
        <v>1</v>
      </c>
      <c r="N1194">
        <v>10</v>
      </c>
      <c r="O1194">
        <v>1.6666666666666701</v>
      </c>
      <c r="P1194" s="1">
        <v>10</v>
      </c>
      <c r="Q1194" s="4">
        <v>0.1</v>
      </c>
      <c r="R1194" s="4">
        <f>Table1[[#This Row],[Precision]]*100</f>
        <v>10</v>
      </c>
      <c r="S1194" s="4">
        <v>1.6666666666666701E-2</v>
      </c>
      <c r="T1194" s="4">
        <f>Table1[[#This Row],[Recall]]*100</f>
        <v>1.6666666666666701</v>
      </c>
      <c r="U1194" s="4">
        <v>2.8571428571428598E-2</v>
      </c>
      <c r="V1194" s="4">
        <f>Table1[[#This Row],[F1-Score]]*100</f>
        <v>2.8571428571428599</v>
      </c>
      <c r="W1194" s="6">
        <v>1.6000671386718801</v>
      </c>
      <c r="X1194" s="6">
        <v>1.6352891921997102E-2</v>
      </c>
      <c r="Y1194" s="6">
        <v>1.5837142467498799</v>
      </c>
      <c r="AA1194" t="s">
        <v>1530</v>
      </c>
    </row>
    <row r="1195" spans="1:27" hidden="1" x14ac:dyDescent="0.25">
      <c r="A1195">
        <v>198.5</v>
      </c>
      <c r="B1195" t="s">
        <v>24</v>
      </c>
      <c r="C1195" t="s">
        <v>402</v>
      </c>
      <c r="D1195">
        <f>Table1[[#This Row],[numberOfOccurrancesToBeDiscovered]]*Table1[[#This Row],[motifLength]]/Table1[[#This Row],[percentageMotifsOverLog]]*100</f>
        <v>12000</v>
      </c>
      <c r="E1195">
        <v>0</v>
      </c>
      <c r="F1195">
        <v>2.5</v>
      </c>
      <c r="G1195">
        <v>5</v>
      </c>
      <c r="H1195">
        <v>30</v>
      </c>
      <c r="I1195">
        <v>25</v>
      </c>
      <c r="J1195">
        <v>1</v>
      </c>
      <c r="K1195">
        <v>1</v>
      </c>
      <c r="L1195">
        <v>60</v>
      </c>
      <c r="M1195">
        <v>0</v>
      </c>
      <c r="N1195">
        <v>10</v>
      </c>
      <c r="O1195" s="1">
        <v>0</v>
      </c>
      <c r="Q1195" s="4">
        <v>0</v>
      </c>
      <c r="R1195" s="4">
        <f>Table1[[#This Row],[Precision]]*100</f>
        <v>0</v>
      </c>
      <c r="S1195" s="4">
        <v>0</v>
      </c>
      <c r="T1195" s="4">
        <f>Table1[[#This Row],[Recall]]*100</f>
        <v>0</v>
      </c>
      <c r="U1195" s="4">
        <v>0</v>
      </c>
      <c r="V1195" s="4">
        <f>Table1[[#This Row],[F1-Score]]*100</f>
        <v>0</v>
      </c>
      <c r="W1195" s="6">
        <v>1.6501047611236599</v>
      </c>
      <c r="X1195" s="6">
        <v>1.6352891921997102E-2</v>
      </c>
      <c r="Y1195" s="6">
        <v>1.6337518692016599</v>
      </c>
      <c r="AA1195" t="s">
        <v>27</v>
      </c>
    </row>
    <row r="1196" spans="1:27" hidden="1" x14ac:dyDescent="0.25">
      <c r="A1196">
        <v>199</v>
      </c>
      <c r="B1196" t="s">
        <v>24</v>
      </c>
      <c r="C1196" t="s">
        <v>403</v>
      </c>
      <c r="D1196">
        <f>Table1[[#This Row],[numberOfOccurrancesToBeDiscovered]]*Table1[[#This Row],[motifLength]]/Table1[[#This Row],[percentageMotifsOverLog]]*100</f>
        <v>6000</v>
      </c>
      <c r="E1196">
        <v>0</v>
      </c>
      <c r="F1196">
        <v>5</v>
      </c>
      <c r="G1196">
        <v>5</v>
      </c>
      <c r="H1196">
        <v>5</v>
      </c>
      <c r="I1196">
        <v>0</v>
      </c>
      <c r="J1196">
        <v>1</v>
      </c>
      <c r="K1196">
        <v>1</v>
      </c>
      <c r="L1196">
        <v>60</v>
      </c>
      <c r="M1196">
        <v>0</v>
      </c>
      <c r="N1196">
        <v>10</v>
      </c>
      <c r="O1196">
        <v>0</v>
      </c>
      <c r="Q1196" s="4">
        <v>0</v>
      </c>
      <c r="R1196" s="4">
        <f>Table1[[#This Row],[Precision]]*100</f>
        <v>0</v>
      </c>
      <c r="S1196" s="4">
        <v>0</v>
      </c>
      <c r="T1196" s="4">
        <f>Table1[[#This Row],[Recall]]*100</f>
        <v>0</v>
      </c>
      <c r="U1196" s="4">
        <v>0</v>
      </c>
      <c r="V1196" s="4">
        <f>Table1[[#This Row],[F1-Score]]*100</f>
        <v>0</v>
      </c>
      <c r="W1196" s="6">
        <v>0.356130361557007</v>
      </c>
      <c r="X1196" s="6">
        <v>0</v>
      </c>
      <c r="Y1196" s="6">
        <v>0.356130361557007</v>
      </c>
      <c r="AA1196" t="s">
        <v>27</v>
      </c>
    </row>
    <row r="1197" spans="1:27" hidden="1" x14ac:dyDescent="0.25">
      <c r="A1197">
        <v>199.1</v>
      </c>
      <c r="B1197" t="s">
        <v>24</v>
      </c>
      <c r="C1197" t="s">
        <v>403</v>
      </c>
      <c r="D1197">
        <f>Table1[[#This Row],[numberOfOccurrancesToBeDiscovered]]*Table1[[#This Row],[motifLength]]/Table1[[#This Row],[percentageMotifsOverLog]]*100</f>
        <v>6000</v>
      </c>
      <c r="E1197">
        <v>0</v>
      </c>
      <c r="F1197">
        <v>5</v>
      </c>
      <c r="G1197">
        <v>5</v>
      </c>
      <c r="H1197">
        <v>10</v>
      </c>
      <c r="I1197">
        <v>5</v>
      </c>
      <c r="J1197">
        <v>1</v>
      </c>
      <c r="K1197">
        <v>1</v>
      </c>
      <c r="L1197">
        <v>60</v>
      </c>
      <c r="M1197">
        <v>11</v>
      </c>
      <c r="N1197">
        <v>20</v>
      </c>
      <c r="O1197">
        <v>18.3333333333333</v>
      </c>
      <c r="P1197">
        <v>1.63636363636364</v>
      </c>
      <c r="Q1197" s="4">
        <v>0.55000000000000004</v>
      </c>
      <c r="R1197" s="4">
        <f>Table1[[#This Row],[Precision]]*100</f>
        <v>55.000000000000007</v>
      </c>
      <c r="S1197" s="4">
        <v>0.18333333333333299</v>
      </c>
      <c r="T1197" s="4">
        <f>Table1[[#This Row],[Recall]]*100</f>
        <v>18.3333333333333</v>
      </c>
      <c r="U1197" s="4">
        <v>0.27500000000000002</v>
      </c>
      <c r="V1197" s="4">
        <f>Table1[[#This Row],[F1-Score]]*100</f>
        <v>27.500000000000004</v>
      </c>
      <c r="W1197" s="6">
        <v>0.41915440559387201</v>
      </c>
      <c r="X1197" s="6">
        <v>0</v>
      </c>
      <c r="Y1197" s="6">
        <v>0.41915440559387201</v>
      </c>
      <c r="AA1197" t="s">
        <v>1531</v>
      </c>
    </row>
    <row r="1198" spans="1:27" hidden="1" x14ac:dyDescent="0.25">
      <c r="A1198">
        <v>199.2</v>
      </c>
      <c r="B1198" t="s">
        <v>24</v>
      </c>
      <c r="C1198" t="s">
        <v>403</v>
      </c>
      <c r="D1198">
        <f>Table1[[#This Row],[numberOfOccurrancesToBeDiscovered]]*Table1[[#This Row],[motifLength]]/Table1[[#This Row],[percentageMotifsOverLog]]*100</f>
        <v>6000</v>
      </c>
      <c r="E1198">
        <v>0</v>
      </c>
      <c r="F1198">
        <v>5</v>
      </c>
      <c r="G1198">
        <v>5</v>
      </c>
      <c r="H1198">
        <v>15</v>
      </c>
      <c r="I1198">
        <v>10</v>
      </c>
      <c r="J1198">
        <v>1</v>
      </c>
      <c r="K1198">
        <v>1</v>
      </c>
      <c r="L1198">
        <v>60</v>
      </c>
      <c r="M1198">
        <v>1</v>
      </c>
      <c r="N1198">
        <v>10</v>
      </c>
      <c r="O1198">
        <v>1.6666666666666701</v>
      </c>
      <c r="P1198" s="1">
        <v>3</v>
      </c>
      <c r="Q1198" s="4">
        <v>0.1</v>
      </c>
      <c r="R1198" s="4">
        <f>Table1[[#This Row],[Precision]]*100</f>
        <v>10</v>
      </c>
      <c r="S1198" s="4">
        <v>1.6666666666666701E-2</v>
      </c>
      <c r="T1198" s="4">
        <f>Table1[[#This Row],[Recall]]*100</f>
        <v>1.6666666666666701</v>
      </c>
      <c r="U1198" s="4">
        <v>2.8571428571428598E-2</v>
      </c>
      <c r="V1198" s="4">
        <f>Table1[[#This Row],[F1-Score]]*100</f>
        <v>2.8571428571428599</v>
      </c>
      <c r="W1198" s="6">
        <v>0.37838840484619102</v>
      </c>
      <c r="X1198" s="6">
        <v>0</v>
      </c>
      <c r="Y1198" s="6">
        <v>0.37838840484619102</v>
      </c>
      <c r="AA1198" t="s">
        <v>892</v>
      </c>
    </row>
    <row r="1199" spans="1:27" hidden="1" x14ac:dyDescent="0.25">
      <c r="A1199">
        <v>199.3</v>
      </c>
      <c r="B1199" t="s">
        <v>24</v>
      </c>
      <c r="C1199" t="s">
        <v>403</v>
      </c>
      <c r="D1199">
        <f>Table1[[#This Row],[numberOfOccurrancesToBeDiscovered]]*Table1[[#This Row],[motifLength]]/Table1[[#This Row],[percentageMotifsOverLog]]*100</f>
        <v>6000</v>
      </c>
      <c r="E1199">
        <v>0</v>
      </c>
      <c r="F1199">
        <v>5</v>
      </c>
      <c r="G1199">
        <v>5</v>
      </c>
      <c r="H1199">
        <v>20</v>
      </c>
      <c r="I1199">
        <v>15</v>
      </c>
      <c r="J1199">
        <v>1</v>
      </c>
      <c r="K1199">
        <v>1</v>
      </c>
      <c r="L1199">
        <v>60</v>
      </c>
      <c r="M1199">
        <v>4</v>
      </c>
      <c r="N1199">
        <v>10</v>
      </c>
      <c r="O1199" s="1">
        <v>6.6666666666666696</v>
      </c>
      <c r="P1199">
        <v>3.25</v>
      </c>
      <c r="Q1199" s="4">
        <v>0.4</v>
      </c>
      <c r="R1199" s="4">
        <f>Table1[[#This Row],[Precision]]*100</f>
        <v>40</v>
      </c>
      <c r="S1199" s="4">
        <v>6.6666666666666693E-2</v>
      </c>
      <c r="T1199" s="4">
        <f>Table1[[#This Row],[Recall]]*100</f>
        <v>6.6666666666666696</v>
      </c>
      <c r="U1199" s="4">
        <v>0.114285714285714</v>
      </c>
      <c r="V1199" s="4">
        <f>Table1[[#This Row],[F1-Score]]*100</f>
        <v>11.4285714285714</v>
      </c>
      <c r="W1199" s="6">
        <v>0.43409824371337902</v>
      </c>
      <c r="X1199" s="6">
        <v>0</v>
      </c>
      <c r="Y1199" s="6">
        <v>0.43409824371337902</v>
      </c>
      <c r="AA1199" t="s">
        <v>1532</v>
      </c>
    </row>
    <row r="1200" spans="1:27" hidden="1" x14ac:dyDescent="0.25">
      <c r="A1200">
        <v>199.4</v>
      </c>
      <c r="B1200" t="s">
        <v>24</v>
      </c>
      <c r="C1200" t="s">
        <v>403</v>
      </c>
      <c r="D1200">
        <f>Table1[[#This Row],[numberOfOccurrancesToBeDiscovered]]*Table1[[#This Row],[motifLength]]/Table1[[#This Row],[percentageMotifsOverLog]]*100</f>
        <v>6000</v>
      </c>
      <c r="E1200">
        <v>0</v>
      </c>
      <c r="F1200">
        <v>5</v>
      </c>
      <c r="G1200">
        <v>5</v>
      </c>
      <c r="H1200">
        <v>25</v>
      </c>
      <c r="I1200">
        <v>20</v>
      </c>
      <c r="J1200">
        <v>1</v>
      </c>
      <c r="K1200">
        <v>1</v>
      </c>
      <c r="L1200">
        <v>60</v>
      </c>
      <c r="M1200">
        <v>5</v>
      </c>
      <c r="N1200">
        <v>10</v>
      </c>
      <c r="O1200" s="1">
        <v>8.3333333333333304</v>
      </c>
      <c r="P1200">
        <v>4.8</v>
      </c>
      <c r="Q1200" s="4">
        <v>0.5</v>
      </c>
      <c r="R1200" s="4">
        <f>Table1[[#This Row],[Precision]]*100</f>
        <v>50</v>
      </c>
      <c r="S1200" s="4">
        <v>8.3333333333333301E-2</v>
      </c>
      <c r="T1200" s="4">
        <f>Table1[[#This Row],[Recall]]*100</f>
        <v>8.3333333333333304</v>
      </c>
      <c r="U1200" s="4">
        <v>0.14285714285714299</v>
      </c>
      <c r="V1200" s="4">
        <f>Table1[[#This Row],[F1-Score]]*100</f>
        <v>14.285714285714299</v>
      </c>
      <c r="W1200" s="6">
        <v>0.448655605316162</v>
      </c>
      <c r="X1200" s="6">
        <v>0</v>
      </c>
      <c r="Y1200" s="6">
        <v>0.448655605316162</v>
      </c>
      <c r="AA1200" t="s">
        <v>1533</v>
      </c>
    </row>
    <row r="1201" spans="1:27" hidden="1" x14ac:dyDescent="0.25">
      <c r="A1201">
        <v>199.5</v>
      </c>
      <c r="B1201" t="s">
        <v>24</v>
      </c>
      <c r="C1201" t="s">
        <v>403</v>
      </c>
      <c r="D1201">
        <f>Table1[[#This Row],[numberOfOccurrancesToBeDiscovered]]*Table1[[#This Row],[motifLength]]/Table1[[#This Row],[percentageMotifsOverLog]]*100</f>
        <v>6000</v>
      </c>
      <c r="E1201">
        <v>0</v>
      </c>
      <c r="F1201">
        <v>5</v>
      </c>
      <c r="G1201">
        <v>5</v>
      </c>
      <c r="H1201">
        <v>30</v>
      </c>
      <c r="I1201">
        <v>25</v>
      </c>
      <c r="J1201">
        <v>1</v>
      </c>
      <c r="K1201">
        <v>1</v>
      </c>
      <c r="L1201">
        <v>60</v>
      </c>
      <c r="M1201">
        <v>5</v>
      </c>
      <c r="N1201">
        <v>10</v>
      </c>
      <c r="O1201" s="1">
        <v>8.3333333333333304</v>
      </c>
      <c r="P1201">
        <v>7.2</v>
      </c>
      <c r="Q1201" s="4">
        <v>0.5</v>
      </c>
      <c r="R1201" s="4">
        <f>Table1[[#This Row],[Precision]]*100</f>
        <v>50</v>
      </c>
      <c r="S1201" s="4">
        <v>8.3333333333333301E-2</v>
      </c>
      <c r="T1201" s="4">
        <f>Table1[[#This Row],[Recall]]*100</f>
        <v>8.3333333333333304</v>
      </c>
      <c r="U1201" s="4">
        <v>0.14285714285714299</v>
      </c>
      <c r="V1201" s="4">
        <f>Table1[[#This Row],[F1-Score]]*100</f>
        <v>14.285714285714299</v>
      </c>
      <c r="W1201" s="6">
        <v>0.39309573173522899</v>
      </c>
      <c r="X1201" s="6">
        <v>0</v>
      </c>
      <c r="Y1201" s="6">
        <v>0.39309573173522899</v>
      </c>
      <c r="AA1201" t="s">
        <v>1534</v>
      </c>
    </row>
    <row r="1202" spans="1:27" hidden="1" x14ac:dyDescent="0.25">
      <c r="A1202">
        <v>200</v>
      </c>
      <c r="B1202" t="s">
        <v>24</v>
      </c>
      <c r="C1202" t="s">
        <v>404</v>
      </c>
      <c r="D1202">
        <f>Table1[[#This Row],[numberOfOccurrancesToBeDiscovered]]*Table1[[#This Row],[motifLength]]/Table1[[#This Row],[percentageMotifsOverLog]]*100</f>
        <v>1000</v>
      </c>
      <c r="E1202">
        <v>20</v>
      </c>
      <c r="F1202">
        <v>10</v>
      </c>
      <c r="G1202">
        <v>10</v>
      </c>
      <c r="H1202">
        <v>5</v>
      </c>
      <c r="I1202">
        <v>-5</v>
      </c>
      <c r="J1202">
        <v>1</v>
      </c>
      <c r="K1202">
        <v>1</v>
      </c>
      <c r="L1202">
        <v>10</v>
      </c>
      <c r="M1202">
        <v>0</v>
      </c>
      <c r="N1202">
        <v>10</v>
      </c>
      <c r="O1202">
        <v>0</v>
      </c>
      <c r="Q1202" s="4">
        <v>0</v>
      </c>
      <c r="R1202" s="4">
        <f>Table1[[#This Row],[Precision]]*100</f>
        <v>0</v>
      </c>
      <c r="S1202" s="4">
        <v>0</v>
      </c>
      <c r="T1202" s="4">
        <f>Table1[[#This Row],[Recall]]*100</f>
        <v>0</v>
      </c>
      <c r="U1202" s="4">
        <v>0</v>
      </c>
      <c r="V1202" s="4">
        <f>Table1[[#This Row],[F1-Score]]*100</f>
        <v>0</v>
      </c>
      <c r="W1202" s="6">
        <v>3.3408164978027302E-2</v>
      </c>
      <c r="X1202" s="6">
        <v>1.6515016555786102E-2</v>
      </c>
      <c r="Y1202" s="6">
        <v>1.6893148422241201E-2</v>
      </c>
      <c r="Z1202" t="s">
        <v>405</v>
      </c>
      <c r="AA1202" t="s">
        <v>27</v>
      </c>
    </row>
    <row r="1203" spans="1:27" hidden="1" x14ac:dyDescent="0.25">
      <c r="A1203">
        <v>200.1</v>
      </c>
      <c r="B1203" t="s">
        <v>24</v>
      </c>
      <c r="C1203" t="s">
        <v>404</v>
      </c>
      <c r="D1203">
        <f>Table1[[#This Row],[numberOfOccurrancesToBeDiscovered]]*Table1[[#This Row],[motifLength]]/Table1[[#This Row],[percentageMotifsOverLog]]*100</f>
        <v>1000</v>
      </c>
      <c r="E1203">
        <v>20</v>
      </c>
      <c r="F1203">
        <v>10</v>
      </c>
      <c r="G1203">
        <v>10</v>
      </c>
      <c r="H1203">
        <v>10</v>
      </c>
      <c r="I1203">
        <v>0</v>
      </c>
      <c r="J1203">
        <v>1</v>
      </c>
      <c r="K1203">
        <v>1</v>
      </c>
      <c r="L1203">
        <v>10</v>
      </c>
      <c r="M1203">
        <v>1</v>
      </c>
      <c r="N1203">
        <v>10</v>
      </c>
      <c r="O1203">
        <v>10</v>
      </c>
      <c r="P1203">
        <v>4</v>
      </c>
      <c r="Q1203" s="4">
        <v>0.1</v>
      </c>
      <c r="R1203" s="4">
        <f>Table1[[#This Row],[Precision]]*100</f>
        <v>10</v>
      </c>
      <c r="S1203" s="4">
        <v>0.1</v>
      </c>
      <c r="T1203" s="4">
        <f>Table1[[#This Row],[Recall]]*100</f>
        <v>10</v>
      </c>
      <c r="U1203" s="4">
        <v>0.1</v>
      </c>
      <c r="V1203" s="4">
        <f>Table1[[#This Row],[F1-Score]]*100</f>
        <v>10</v>
      </c>
      <c r="W1203" s="6">
        <v>3.4634828567504897E-2</v>
      </c>
      <c r="X1203" s="6">
        <v>1.6515016555786102E-2</v>
      </c>
      <c r="Y1203" s="6">
        <v>1.8119812011718799E-2</v>
      </c>
      <c r="Z1203" t="s">
        <v>405</v>
      </c>
      <c r="AA1203" t="s">
        <v>1535</v>
      </c>
    </row>
    <row r="1204" spans="1:27" hidden="1" x14ac:dyDescent="0.25">
      <c r="A1204">
        <v>200.2</v>
      </c>
      <c r="B1204" t="s">
        <v>24</v>
      </c>
      <c r="C1204" t="s">
        <v>404</v>
      </c>
      <c r="D1204">
        <f>Table1[[#This Row],[numberOfOccurrancesToBeDiscovered]]*Table1[[#This Row],[motifLength]]/Table1[[#This Row],[percentageMotifsOverLog]]*100</f>
        <v>1000</v>
      </c>
      <c r="E1204">
        <v>20</v>
      </c>
      <c r="F1204">
        <v>10</v>
      </c>
      <c r="G1204">
        <v>10</v>
      </c>
      <c r="H1204">
        <v>15</v>
      </c>
      <c r="I1204">
        <v>5</v>
      </c>
      <c r="J1204">
        <v>1</v>
      </c>
      <c r="K1204">
        <v>1</v>
      </c>
      <c r="L1204">
        <v>10</v>
      </c>
      <c r="M1204">
        <v>1</v>
      </c>
      <c r="N1204">
        <v>10</v>
      </c>
      <c r="O1204">
        <v>10</v>
      </c>
      <c r="P1204">
        <v>6</v>
      </c>
      <c r="Q1204" s="4">
        <v>0.1</v>
      </c>
      <c r="R1204" s="4">
        <f>Table1[[#This Row],[Precision]]*100</f>
        <v>10</v>
      </c>
      <c r="S1204" s="4">
        <v>0.1</v>
      </c>
      <c r="T1204" s="4">
        <f>Table1[[#This Row],[Recall]]*100</f>
        <v>10</v>
      </c>
      <c r="U1204" s="4">
        <v>0.1</v>
      </c>
      <c r="V1204" s="4">
        <f>Table1[[#This Row],[F1-Score]]*100</f>
        <v>10</v>
      </c>
      <c r="W1204" s="6">
        <v>3.58233451843262E-2</v>
      </c>
      <c r="X1204" s="6">
        <v>1.6515016555786102E-2</v>
      </c>
      <c r="Y1204" s="6">
        <v>1.9308328628540001E-2</v>
      </c>
      <c r="Z1204" t="s">
        <v>405</v>
      </c>
      <c r="AA1204" t="s">
        <v>1536</v>
      </c>
    </row>
    <row r="1205" spans="1:27" hidden="1" x14ac:dyDescent="0.25">
      <c r="A1205">
        <v>200.3</v>
      </c>
      <c r="B1205" t="s">
        <v>24</v>
      </c>
      <c r="C1205" t="s">
        <v>404</v>
      </c>
      <c r="D1205">
        <f>Table1[[#This Row],[numberOfOccurrancesToBeDiscovered]]*Table1[[#This Row],[motifLength]]/Table1[[#This Row],[percentageMotifsOverLog]]*100</f>
        <v>1000</v>
      </c>
      <c r="E1205">
        <v>20</v>
      </c>
      <c r="F1205">
        <v>10</v>
      </c>
      <c r="G1205">
        <v>10</v>
      </c>
      <c r="H1205">
        <v>20</v>
      </c>
      <c r="I1205">
        <v>10</v>
      </c>
      <c r="J1205">
        <v>1</v>
      </c>
      <c r="K1205">
        <v>1</v>
      </c>
      <c r="L1205">
        <v>10</v>
      </c>
      <c r="M1205">
        <v>7</v>
      </c>
      <c r="N1205">
        <v>10</v>
      </c>
      <c r="O1205">
        <v>70</v>
      </c>
      <c r="P1205">
        <v>3.71428571428571</v>
      </c>
      <c r="Q1205" s="4">
        <v>0.7</v>
      </c>
      <c r="R1205" s="4">
        <f>Table1[[#This Row],[Precision]]*100</f>
        <v>70</v>
      </c>
      <c r="S1205" s="4">
        <v>0.7</v>
      </c>
      <c r="T1205" s="4">
        <f>Table1[[#This Row],[Recall]]*100</f>
        <v>70</v>
      </c>
      <c r="U1205" s="4">
        <v>0.7</v>
      </c>
      <c r="V1205" s="4">
        <f>Table1[[#This Row],[F1-Score]]*100</f>
        <v>70</v>
      </c>
      <c r="W1205" s="6">
        <v>3.7268638610839802E-2</v>
      </c>
      <c r="X1205" s="6">
        <v>1.6515016555786102E-2</v>
      </c>
      <c r="Y1205" s="6">
        <v>2.0753622055053701E-2</v>
      </c>
      <c r="Z1205" t="s">
        <v>405</v>
      </c>
      <c r="AA1205" t="s">
        <v>1537</v>
      </c>
    </row>
    <row r="1206" spans="1:27" hidden="1" x14ac:dyDescent="0.25">
      <c r="A1206">
        <v>200.4</v>
      </c>
      <c r="B1206" t="s">
        <v>24</v>
      </c>
      <c r="C1206" t="s">
        <v>404</v>
      </c>
      <c r="D1206">
        <f>Table1[[#This Row],[numberOfOccurrancesToBeDiscovered]]*Table1[[#This Row],[motifLength]]/Table1[[#This Row],[percentageMotifsOverLog]]*100</f>
        <v>1000</v>
      </c>
      <c r="E1206">
        <v>20</v>
      </c>
      <c r="F1206">
        <v>10</v>
      </c>
      <c r="G1206">
        <v>10</v>
      </c>
      <c r="H1206">
        <v>25</v>
      </c>
      <c r="I1206">
        <v>15</v>
      </c>
      <c r="J1206">
        <v>1</v>
      </c>
      <c r="K1206">
        <v>1</v>
      </c>
      <c r="L1206">
        <v>10</v>
      </c>
      <c r="M1206">
        <v>6</v>
      </c>
      <c r="N1206">
        <v>10</v>
      </c>
      <c r="O1206">
        <v>60</v>
      </c>
      <c r="P1206" s="1">
        <v>3.6666666666666701</v>
      </c>
      <c r="Q1206" s="4">
        <v>0.6</v>
      </c>
      <c r="R1206" s="4">
        <f>Table1[[#This Row],[Precision]]*100</f>
        <v>60</v>
      </c>
      <c r="S1206" s="4">
        <v>0.6</v>
      </c>
      <c r="T1206" s="4">
        <f>Table1[[#This Row],[Recall]]*100</f>
        <v>60</v>
      </c>
      <c r="U1206" s="4">
        <v>0.6</v>
      </c>
      <c r="V1206" s="4">
        <f>Table1[[#This Row],[F1-Score]]*100</f>
        <v>60</v>
      </c>
      <c r="W1206" s="6">
        <v>5.0165891647338902E-2</v>
      </c>
      <c r="X1206" s="6">
        <v>1.6515016555786102E-2</v>
      </c>
      <c r="Y1206" s="6">
        <v>3.36508750915527E-2</v>
      </c>
      <c r="Z1206" t="s">
        <v>405</v>
      </c>
      <c r="AA1206" t="s">
        <v>1538</v>
      </c>
    </row>
    <row r="1207" spans="1:27" hidden="1" x14ac:dyDescent="0.25">
      <c r="A1207">
        <v>200.5</v>
      </c>
      <c r="B1207" t="s">
        <v>24</v>
      </c>
      <c r="C1207" t="s">
        <v>404</v>
      </c>
      <c r="D1207">
        <f>Table1[[#This Row],[numberOfOccurrancesToBeDiscovered]]*Table1[[#This Row],[motifLength]]/Table1[[#This Row],[percentageMotifsOverLog]]*100</f>
        <v>1000</v>
      </c>
      <c r="E1207">
        <v>20</v>
      </c>
      <c r="F1207">
        <v>10</v>
      </c>
      <c r="G1207">
        <v>10</v>
      </c>
      <c r="H1207">
        <v>30</v>
      </c>
      <c r="I1207">
        <v>20</v>
      </c>
      <c r="J1207">
        <v>1</v>
      </c>
      <c r="K1207">
        <v>1</v>
      </c>
      <c r="L1207">
        <v>10</v>
      </c>
      <c r="M1207">
        <v>4</v>
      </c>
      <c r="N1207">
        <v>10</v>
      </c>
      <c r="O1207">
        <v>40</v>
      </c>
      <c r="P1207">
        <v>6.75</v>
      </c>
      <c r="Q1207" s="4">
        <v>0.4</v>
      </c>
      <c r="R1207" s="4">
        <f>Table1[[#This Row],[Precision]]*100</f>
        <v>40</v>
      </c>
      <c r="S1207" s="4">
        <v>0.4</v>
      </c>
      <c r="T1207" s="4">
        <f>Table1[[#This Row],[Recall]]*100</f>
        <v>40</v>
      </c>
      <c r="U1207" s="4">
        <v>0.4</v>
      </c>
      <c r="V1207" s="4">
        <f>Table1[[#This Row],[F1-Score]]*100</f>
        <v>40</v>
      </c>
      <c r="W1207" s="6">
        <v>3.28726768493652E-2</v>
      </c>
      <c r="X1207" s="6">
        <v>1.6515016555786102E-2</v>
      </c>
      <c r="Y1207" s="6">
        <v>1.6357660293579102E-2</v>
      </c>
      <c r="Z1207" t="s">
        <v>405</v>
      </c>
      <c r="AA1207" t="s">
        <v>1539</v>
      </c>
    </row>
    <row r="1208" spans="1:27" hidden="1" x14ac:dyDescent="0.25">
      <c r="A1208">
        <v>201</v>
      </c>
      <c r="B1208" t="s">
        <v>24</v>
      </c>
      <c r="C1208" t="s">
        <v>406</v>
      </c>
      <c r="D1208">
        <f>Table1[[#This Row],[numberOfOccurrancesToBeDiscovered]]*Table1[[#This Row],[motifLength]]/Table1[[#This Row],[percentageMotifsOverLog]]*100</f>
        <v>10000</v>
      </c>
      <c r="E1208">
        <v>20</v>
      </c>
      <c r="F1208">
        <v>1</v>
      </c>
      <c r="G1208">
        <v>10</v>
      </c>
      <c r="H1208">
        <v>5</v>
      </c>
      <c r="I1208">
        <v>-5</v>
      </c>
      <c r="J1208">
        <v>1</v>
      </c>
      <c r="K1208">
        <v>1</v>
      </c>
      <c r="L1208">
        <v>10</v>
      </c>
      <c r="M1208">
        <v>0</v>
      </c>
      <c r="N1208">
        <v>10</v>
      </c>
      <c r="O1208">
        <v>0</v>
      </c>
      <c r="Q1208" s="4">
        <v>0</v>
      </c>
      <c r="R1208" s="4">
        <f>Table1[[#This Row],[Precision]]*100</f>
        <v>0</v>
      </c>
      <c r="S1208" s="4">
        <v>0</v>
      </c>
      <c r="T1208" s="4">
        <f>Table1[[#This Row],[Recall]]*100</f>
        <v>0</v>
      </c>
      <c r="U1208" s="4">
        <v>0</v>
      </c>
      <c r="V1208" s="4">
        <f>Table1[[#This Row],[F1-Score]]*100</f>
        <v>0</v>
      </c>
      <c r="W1208" s="6">
        <v>1.06611347198486</v>
      </c>
      <c r="X1208" s="6">
        <v>1.81884765625E-2</v>
      </c>
      <c r="Y1208" s="6">
        <v>1.04792499542236</v>
      </c>
      <c r="Z1208" t="s">
        <v>407</v>
      </c>
      <c r="AA1208" t="s">
        <v>27</v>
      </c>
    </row>
    <row r="1209" spans="1:27" hidden="1" x14ac:dyDescent="0.25">
      <c r="A1209">
        <v>201.1</v>
      </c>
      <c r="B1209" t="s">
        <v>24</v>
      </c>
      <c r="C1209" t="s">
        <v>406</v>
      </c>
      <c r="D1209">
        <f>Table1[[#This Row],[numberOfOccurrancesToBeDiscovered]]*Table1[[#This Row],[motifLength]]/Table1[[#This Row],[percentageMotifsOverLog]]*100</f>
        <v>10000</v>
      </c>
      <c r="E1209">
        <v>20</v>
      </c>
      <c r="F1209">
        <v>1</v>
      </c>
      <c r="G1209">
        <v>10</v>
      </c>
      <c r="H1209">
        <v>10</v>
      </c>
      <c r="I1209">
        <v>0</v>
      </c>
      <c r="J1209">
        <v>1</v>
      </c>
      <c r="K1209">
        <v>1</v>
      </c>
      <c r="L1209">
        <v>10</v>
      </c>
      <c r="M1209">
        <v>0</v>
      </c>
      <c r="N1209">
        <v>10</v>
      </c>
      <c r="O1209">
        <v>0</v>
      </c>
      <c r="Q1209" s="4">
        <v>0</v>
      </c>
      <c r="R1209" s="4">
        <f>Table1[[#This Row],[Precision]]*100</f>
        <v>0</v>
      </c>
      <c r="S1209" s="4">
        <v>0</v>
      </c>
      <c r="T1209" s="4">
        <f>Table1[[#This Row],[Recall]]*100</f>
        <v>0</v>
      </c>
      <c r="U1209" s="4">
        <v>0</v>
      </c>
      <c r="V1209" s="4">
        <f>Table1[[#This Row],[F1-Score]]*100</f>
        <v>0</v>
      </c>
      <c r="W1209" s="6">
        <v>1.1148810386657699</v>
      </c>
      <c r="X1209" s="6">
        <v>1.81884765625E-2</v>
      </c>
      <c r="Y1209" s="6">
        <v>1.0966925621032699</v>
      </c>
      <c r="Z1209" t="s">
        <v>407</v>
      </c>
      <c r="AA1209" t="s">
        <v>27</v>
      </c>
    </row>
    <row r="1210" spans="1:27" hidden="1" x14ac:dyDescent="0.25">
      <c r="A1210">
        <v>201.2</v>
      </c>
      <c r="B1210" t="s">
        <v>24</v>
      </c>
      <c r="C1210" t="s">
        <v>406</v>
      </c>
      <c r="D1210">
        <f>Table1[[#This Row],[numberOfOccurrancesToBeDiscovered]]*Table1[[#This Row],[motifLength]]/Table1[[#This Row],[percentageMotifsOverLog]]*100</f>
        <v>10000</v>
      </c>
      <c r="E1210">
        <v>20</v>
      </c>
      <c r="F1210">
        <v>1</v>
      </c>
      <c r="G1210">
        <v>10</v>
      </c>
      <c r="H1210">
        <v>15</v>
      </c>
      <c r="I1210">
        <v>5</v>
      </c>
      <c r="J1210">
        <v>1</v>
      </c>
      <c r="K1210">
        <v>1</v>
      </c>
      <c r="L1210">
        <v>10</v>
      </c>
      <c r="M1210">
        <v>0</v>
      </c>
      <c r="N1210">
        <v>10</v>
      </c>
      <c r="O1210">
        <v>0</v>
      </c>
      <c r="Q1210" s="4">
        <v>0</v>
      </c>
      <c r="R1210" s="4">
        <f>Table1[[#This Row],[Precision]]*100</f>
        <v>0</v>
      </c>
      <c r="S1210" s="4">
        <v>0</v>
      </c>
      <c r="T1210" s="4">
        <f>Table1[[#This Row],[Recall]]*100</f>
        <v>0</v>
      </c>
      <c r="U1210" s="4">
        <v>0</v>
      </c>
      <c r="V1210" s="4">
        <f>Table1[[#This Row],[F1-Score]]*100</f>
        <v>0</v>
      </c>
      <c r="W1210" s="6">
        <v>1.11884713172913</v>
      </c>
      <c r="X1210" s="6">
        <v>1.81884765625E-2</v>
      </c>
      <c r="Y1210" s="6">
        <v>1.10065865516663</v>
      </c>
      <c r="Z1210" t="s">
        <v>407</v>
      </c>
      <c r="AA1210" t="s">
        <v>27</v>
      </c>
    </row>
    <row r="1211" spans="1:27" hidden="1" x14ac:dyDescent="0.25">
      <c r="A1211">
        <v>201.3</v>
      </c>
      <c r="B1211" t="s">
        <v>24</v>
      </c>
      <c r="C1211" t="s">
        <v>406</v>
      </c>
      <c r="D1211">
        <f>Table1[[#This Row],[numberOfOccurrancesToBeDiscovered]]*Table1[[#This Row],[motifLength]]/Table1[[#This Row],[percentageMotifsOverLog]]*100</f>
        <v>10000</v>
      </c>
      <c r="E1211">
        <v>20</v>
      </c>
      <c r="F1211">
        <v>1</v>
      </c>
      <c r="G1211">
        <v>10</v>
      </c>
      <c r="H1211">
        <v>20</v>
      </c>
      <c r="I1211">
        <v>10</v>
      </c>
      <c r="J1211">
        <v>1</v>
      </c>
      <c r="K1211">
        <v>1</v>
      </c>
      <c r="L1211">
        <v>10</v>
      </c>
      <c r="M1211">
        <v>0</v>
      </c>
      <c r="N1211">
        <v>10</v>
      </c>
      <c r="O1211">
        <v>0</v>
      </c>
      <c r="Q1211" s="4">
        <v>0</v>
      </c>
      <c r="R1211" s="4">
        <f>Table1[[#This Row],[Precision]]*100</f>
        <v>0</v>
      </c>
      <c r="S1211" s="4">
        <v>0</v>
      </c>
      <c r="T1211" s="4">
        <f>Table1[[#This Row],[Recall]]*100</f>
        <v>0</v>
      </c>
      <c r="U1211" s="4">
        <v>0</v>
      </c>
      <c r="V1211" s="4">
        <f>Table1[[#This Row],[F1-Score]]*100</f>
        <v>0</v>
      </c>
      <c r="W1211" s="6">
        <v>1.1227002143859901</v>
      </c>
      <c r="X1211" s="6">
        <v>1.81884765625E-2</v>
      </c>
      <c r="Y1211" s="6">
        <v>1.1045117378234901</v>
      </c>
      <c r="Z1211" t="s">
        <v>407</v>
      </c>
      <c r="AA1211" t="s">
        <v>27</v>
      </c>
    </row>
    <row r="1212" spans="1:27" hidden="1" x14ac:dyDescent="0.25">
      <c r="A1212">
        <v>201.4</v>
      </c>
      <c r="B1212" t="s">
        <v>24</v>
      </c>
      <c r="C1212" t="s">
        <v>406</v>
      </c>
      <c r="D1212">
        <f>Table1[[#This Row],[numberOfOccurrancesToBeDiscovered]]*Table1[[#This Row],[motifLength]]/Table1[[#This Row],[percentageMotifsOverLog]]*100</f>
        <v>10000</v>
      </c>
      <c r="E1212">
        <v>20</v>
      </c>
      <c r="F1212">
        <v>1</v>
      </c>
      <c r="G1212">
        <v>10</v>
      </c>
      <c r="H1212">
        <v>25</v>
      </c>
      <c r="I1212">
        <v>15</v>
      </c>
      <c r="J1212">
        <v>1</v>
      </c>
      <c r="K1212">
        <v>1</v>
      </c>
      <c r="L1212">
        <v>10</v>
      </c>
      <c r="M1212">
        <v>0</v>
      </c>
      <c r="N1212">
        <v>10</v>
      </c>
      <c r="O1212">
        <v>0</v>
      </c>
      <c r="Q1212" s="4">
        <v>0</v>
      </c>
      <c r="R1212" s="4">
        <f>Table1[[#This Row],[Precision]]*100</f>
        <v>0</v>
      </c>
      <c r="S1212" s="4">
        <v>0</v>
      </c>
      <c r="T1212" s="4">
        <f>Table1[[#This Row],[Recall]]*100</f>
        <v>0</v>
      </c>
      <c r="U1212" s="4">
        <v>0</v>
      </c>
      <c r="V1212" s="4">
        <f>Table1[[#This Row],[F1-Score]]*100</f>
        <v>0</v>
      </c>
      <c r="W1212" s="6">
        <v>1.1401171684265099</v>
      </c>
      <c r="X1212" s="6">
        <v>1.81884765625E-2</v>
      </c>
      <c r="Y1212" s="6">
        <v>1.1219286918640099</v>
      </c>
      <c r="Z1212" t="s">
        <v>407</v>
      </c>
      <c r="AA1212" t="s">
        <v>27</v>
      </c>
    </row>
    <row r="1213" spans="1:27" hidden="1" x14ac:dyDescent="0.25">
      <c r="A1213">
        <v>201.5</v>
      </c>
      <c r="B1213" t="s">
        <v>24</v>
      </c>
      <c r="C1213" t="s">
        <v>406</v>
      </c>
      <c r="D1213">
        <f>Table1[[#This Row],[numberOfOccurrancesToBeDiscovered]]*Table1[[#This Row],[motifLength]]/Table1[[#This Row],[percentageMotifsOverLog]]*100</f>
        <v>10000</v>
      </c>
      <c r="E1213">
        <v>20</v>
      </c>
      <c r="F1213">
        <v>1</v>
      </c>
      <c r="G1213">
        <v>10</v>
      </c>
      <c r="H1213">
        <v>30</v>
      </c>
      <c r="I1213">
        <v>20</v>
      </c>
      <c r="J1213">
        <v>1</v>
      </c>
      <c r="K1213">
        <v>1</v>
      </c>
      <c r="L1213">
        <v>10</v>
      </c>
      <c r="M1213">
        <v>0</v>
      </c>
      <c r="N1213">
        <v>10</v>
      </c>
      <c r="O1213">
        <v>0</v>
      </c>
      <c r="Q1213" s="4">
        <v>0</v>
      </c>
      <c r="R1213" s="4">
        <f>Table1[[#This Row],[Precision]]*100</f>
        <v>0</v>
      </c>
      <c r="S1213" s="4">
        <v>0</v>
      </c>
      <c r="T1213" s="4">
        <f>Table1[[#This Row],[Recall]]*100</f>
        <v>0</v>
      </c>
      <c r="U1213" s="4">
        <v>0</v>
      </c>
      <c r="V1213" s="4">
        <f>Table1[[#This Row],[F1-Score]]*100</f>
        <v>0</v>
      </c>
      <c r="W1213" s="6">
        <v>1.1349956989288299</v>
      </c>
      <c r="X1213" s="6">
        <v>1.81884765625E-2</v>
      </c>
      <c r="Y1213" s="6">
        <v>1.1168072223663299</v>
      </c>
      <c r="Z1213" t="s">
        <v>407</v>
      </c>
      <c r="AA1213" t="s">
        <v>27</v>
      </c>
    </row>
    <row r="1214" spans="1:27" hidden="1" x14ac:dyDescent="0.25">
      <c r="A1214">
        <v>202</v>
      </c>
      <c r="B1214" t="s">
        <v>24</v>
      </c>
      <c r="C1214" t="s">
        <v>408</v>
      </c>
      <c r="D1214">
        <f>Table1[[#This Row],[numberOfOccurrancesToBeDiscovered]]*Table1[[#This Row],[motifLength]]/Table1[[#This Row],[percentageMotifsOverLog]]*100</f>
        <v>4000</v>
      </c>
      <c r="E1214">
        <v>20</v>
      </c>
      <c r="F1214">
        <v>2.5</v>
      </c>
      <c r="G1214">
        <v>10</v>
      </c>
      <c r="H1214">
        <v>5</v>
      </c>
      <c r="I1214">
        <v>-5</v>
      </c>
      <c r="J1214">
        <v>1</v>
      </c>
      <c r="K1214">
        <v>1</v>
      </c>
      <c r="L1214">
        <v>10</v>
      </c>
      <c r="M1214">
        <v>0</v>
      </c>
      <c r="N1214">
        <v>10</v>
      </c>
      <c r="O1214">
        <v>0</v>
      </c>
      <c r="Q1214" s="4">
        <v>0</v>
      </c>
      <c r="R1214" s="4">
        <f>Table1[[#This Row],[Precision]]*100</f>
        <v>0</v>
      </c>
      <c r="S1214" s="4">
        <v>0</v>
      </c>
      <c r="T1214" s="4">
        <f>Table1[[#This Row],[Recall]]*100</f>
        <v>0</v>
      </c>
      <c r="U1214" s="4">
        <v>0</v>
      </c>
      <c r="V1214" s="4">
        <f>Table1[[#This Row],[F1-Score]]*100</f>
        <v>0</v>
      </c>
      <c r="W1214" s="6">
        <v>0.19943475723266599</v>
      </c>
      <c r="X1214" s="6">
        <v>1.69751644134522E-2</v>
      </c>
      <c r="Y1214" s="6">
        <v>0.18245959281921401</v>
      </c>
      <c r="Z1214" t="s">
        <v>409</v>
      </c>
      <c r="AA1214" t="s">
        <v>27</v>
      </c>
    </row>
    <row r="1215" spans="1:27" hidden="1" x14ac:dyDescent="0.25">
      <c r="A1215">
        <v>202.1</v>
      </c>
      <c r="B1215" t="s">
        <v>24</v>
      </c>
      <c r="C1215" t="s">
        <v>408</v>
      </c>
      <c r="D1215">
        <f>Table1[[#This Row],[numberOfOccurrancesToBeDiscovered]]*Table1[[#This Row],[motifLength]]/Table1[[#This Row],[percentageMotifsOverLog]]*100</f>
        <v>4000</v>
      </c>
      <c r="E1215">
        <v>20</v>
      </c>
      <c r="F1215">
        <v>2.5</v>
      </c>
      <c r="G1215">
        <v>10</v>
      </c>
      <c r="H1215">
        <v>10</v>
      </c>
      <c r="I1215">
        <v>0</v>
      </c>
      <c r="J1215">
        <v>1</v>
      </c>
      <c r="K1215">
        <v>1</v>
      </c>
      <c r="L1215">
        <v>10</v>
      </c>
      <c r="M1215">
        <v>0</v>
      </c>
      <c r="N1215">
        <v>10</v>
      </c>
      <c r="O1215">
        <v>0</v>
      </c>
      <c r="Q1215" s="4">
        <v>0</v>
      </c>
      <c r="R1215" s="4">
        <f>Table1[[#This Row],[Precision]]*100</f>
        <v>0</v>
      </c>
      <c r="S1215" s="4">
        <v>0</v>
      </c>
      <c r="T1215" s="4">
        <f>Table1[[#This Row],[Recall]]*100</f>
        <v>0</v>
      </c>
      <c r="U1215" s="4">
        <v>0</v>
      </c>
      <c r="V1215" s="4">
        <f>Table1[[#This Row],[F1-Score]]*100</f>
        <v>0</v>
      </c>
      <c r="W1215" s="6">
        <v>0.284343481063843</v>
      </c>
      <c r="X1215" s="6">
        <v>1.69751644134522E-2</v>
      </c>
      <c r="Y1215" s="6">
        <v>0.26736831665039101</v>
      </c>
      <c r="Z1215" t="s">
        <v>409</v>
      </c>
      <c r="AA1215" t="s">
        <v>27</v>
      </c>
    </row>
    <row r="1216" spans="1:27" hidden="1" x14ac:dyDescent="0.25">
      <c r="A1216">
        <v>202.2</v>
      </c>
      <c r="B1216" t="s">
        <v>24</v>
      </c>
      <c r="C1216" t="s">
        <v>408</v>
      </c>
      <c r="D1216">
        <f>Table1[[#This Row],[numberOfOccurrancesToBeDiscovered]]*Table1[[#This Row],[motifLength]]/Table1[[#This Row],[percentageMotifsOverLog]]*100</f>
        <v>4000</v>
      </c>
      <c r="E1216">
        <v>20</v>
      </c>
      <c r="F1216">
        <v>2.5</v>
      </c>
      <c r="G1216">
        <v>10</v>
      </c>
      <c r="H1216">
        <v>15</v>
      </c>
      <c r="I1216">
        <v>5</v>
      </c>
      <c r="J1216">
        <v>1</v>
      </c>
      <c r="K1216">
        <v>1</v>
      </c>
      <c r="L1216">
        <v>10</v>
      </c>
      <c r="M1216">
        <v>0</v>
      </c>
      <c r="N1216">
        <v>10</v>
      </c>
      <c r="O1216">
        <v>0</v>
      </c>
      <c r="Q1216" s="4">
        <v>0</v>
      </c>
      <c r="R1216" s="4">
        <f>Table1[[#This Row],[Precision]]*100</f>
        <v>0</v>
      </c>
      <c r="S1216" s="4">
        <v>0</v>
      </c>
      <c r="T1216" s="4">
        <f>Table1[[#This Row],[Recall]]*100</f>
        <v>0</v>
      </c>
      <c r="U1216" s="4">
        <v>0</v>
      </c>
      <c r="V1216" s="4">
        <f>Table1[[#This Row],[F1-Score]]*100</f>
        <v>0</v>
      </c>
      <c r="W1216" s="6">
        <v>0.21793460845947299</v>
      </c>
      <c r="X1216" s="6">
        <v>1.69751644134522E-2</v>
      </c>
      <c r="Y1216" s="6">
        <v>0.20095944404602001</v>
      </c>
      <c r="Z1216" t="s">
        <v>409</v>
      </c>
      <c r="AA1216" t="s">
        <v>27</v>
      </c>
    </row>
    <row r="1217" spans="1:27" hidden="1" x14ac:dyDescent="0.25">
      <c r="A1217">
        <v>202.3</v>
      </c>
      <c r="B1217" t="s">
        <v>24</v>
      </c>
      <c r="C1217" t="s">
        <v>408</v>
      </c>
      <c r="D1217">
        <f>Table1[[#This Row],[numberOfOccurrancesToBeDiscovered]]*Table1[[#This Row],[motifLength]]/Table1[[#This Row],[percentageMotifsOverLog]]*100</f>
        <v>4000</v>
      </c>
      <c r="E1217">
        <v>20</v>
      </c>
      <c r="F1217">
        <v>2.5</v>
      </c>
      <c r="G1217">
        <v>10</v>
      </c>
      <c r="H1217">
        <v>20</v>
      </c>
      <c r="I1217">
        <v>10</v>
      </c>
      <c r="J1217">
        <v>1</v>
      </c>
      <c r="K1217">
        <v>1</v>
      </c>
      <c r="L1217">
        <v>10</v>
      </c>
      <c r="M1217">
        <v>1</v>
      </c>
      <c r="N1217">
        <v>10</v>
      </c>
      <c r="O1217">
        <v>10</v>
      </c>
      <c r="P1217">
        <v>10</v>
      </c>
      <c r="Q1217" s="4">
        <v>0.1</v>
      </c>
      <c r="R1217" s="4">
        <f>Table1[[#This Row],[Precision]]*100</f>
        <v>10</v>
      </c>
      <c r="S1217" s="4">
        <v>0.1</v>
      </c>
      <c r="T1217" s="4">
        <f>Table1[[#This Row],[Recall]]*100</f>
        <v>10</v>
      </c>
      <c r="U1217" s="4">
        <v>0.1</v>
      </c>
      <c r="V1217" s="4">
        <f>Table1[[#This Row],[F1-Score]]*100</f>
        <v>10</v>
      </c>
      <c r="W1217" s="6">
        <v>0.22307896614074699</v>
      </c>
      <c r="X1217" s="6">
        <v>1.69751644134522E-2</v>
      </c>
      <c r="Y1217" s="6">
        <v>0.20610380172729501</v>
      </c>
      <c r="Z1217" t="s">
        <v>409</v>
      </c>
      <c r="AA1217" t="s">
        <v>1540</v>
      </c>
    </row>
    <row r="1218" spans="1:27" hidden="1" x14ac:dyDescent="0.25">
      <c r="A1218">
        <v>202.4</v>
      </c>
      <c r="B1218" t="s">
        <v>24</v>
      </c>
      <c r="C1218" t="s">
        <v>408</v>
      </c>
      <c r="D1218">
        <f>Table1[[#This Row],[numberOfOccurrancesToBeDiscovered]]*Table1[[#This Row],[motifLength]]/Table1[[#This Row],[percentageMotifsOverLog]]*100</f>
        <v>4000</v>
      </c>
      <c r="E1218">
        <v>20</v>
      </c>
      <c r="F1218">
        <v>2.5</v>
      </c>
      <c r="G1218">
        <v>10</v>
      </c>
      <c r="H1218">
        <v>25</v>
      </c>
      <c r="I1218">
        <v>15</v>
      </c>
      <c r="J1218">
        <v>1</v>
      </c>
      <c r="K1218">
        <v>1</v>
      </c>
      <c r="L1218">
        <v>10</v>
      </c>
      <c r="M1218">
        <v>1</v>
      </c>
      <c r="N1218">
        <v>10</v>
      </c>
      <c r="O1218">
        <v>10</v>
      </c>
      <c r="P1218">
        <v>11</v>
      </c>
      <c r="Q1218" s="4">
        <v>0.1</v>
      </c>
      <c r="R1218" s="4">
        <f>Table1[[#This Row],[Precision]]*100</f>
        <v>10</v>
      </c>
      <c r="S1218" s="4">
        <v>0.1</v>
      </c>
      <c r="T1218" s="4">
        <f>Table1[[#This Row],[Recall]]*100</f>
        <v>10</v>
      </c>
      <c r="U1218" s="4">
        <v>0.1</v>
      </c>
      <c r="V1218" s="4">
        <f>Table1[[#This Row],[F1-Score]]*100</f>
        <v>10</v>
      </c>
      <c r="W1218" s="6">
        <v>0.21282768249511699</v>
      </c>
      <c r="X1218" s="6">
        <v>1.69751644134522E-2</v>
      </c>
      <c r="Y1218" s="6">
        <v>0.19585251808166501</v>
      </c>
      <c r="Z1218" t="s">
        <v>409</v>
      </c>
      <c r="AA1218" t="s">
        <v>1541</v>
      </c>
    </row>
    <row r="1219" spans="1:27" hidden="1" x14ac:dyDescent="0.25">
      <c r="A1219">
        <v>202.5</v>
      </c>
      <c r="B1219" t="s">
        <v>24</v>
      </c>
      <c r="C1219" t="s">
        <v>408</v>
      </c>
      <c r="D1219">
        <f>Table1[[#This Row],[numberOfOccurrancesToBeDiscovered]]*Table1[[#This Row],[motifLength]]/Table1[[#This Row],[percentageMotifsOverLog]]*100</f>
        <v>4000</v>
      </c>
      <c r="E1219">
        <v>20</v>
      </c>
      <c r="F1219">
        <v>2.5</v>
      </c>
      <c r="G1219">
        <v>10</v>
      </c>
      <c r="H1219">
        <v>30</v>
      </c>
      <c r="I1219">
        <v>20</v>
      </c>
      <c r="J1219">
        <v>1</v>
      </c>
      <c r="K1219">
        <v>1</v>
      </c>
      <c r="L1219">
        <v>10</v>
      </c>
      <c r="M1219">
        <v>0</v>
      </c>
      <c r="N1219">
        <v>10</v>
      </c>
      <c r="O1219">
        <v>0</v>
      </c>
      <c r="Q1219" s="4">
        <v>0</v>
      </c>
      <c r="R1219" s="4">
        <f>Table1[[#This Row],[Precision]]*100</f>
        <v>0</v>
      </c>
      <c r="S1219" s="4">
        <v>0</v>
      </c>
      <c r="T1219" s="4">
        <f>Table1[[#This Row],[Recall]]*100</f>
        <v>0</v>
      </c>
      <c r="U1219" s="4">
        <v>0</v>
      </c>
      <c r="V1219" s="4">
        <f>Table1[[#This Row],[F1-Score]]*100</f>
        <v>0</v>
      </c>
      <c r="W1219" s="6">
        <v>0.21067023277282701</v>
      </c>
      <c r="X1219" s="6">
        <v>1.69751644134522E-2</v>
      </c>
      <c r="Y1219" s="6">
        <v>0.193695068359375</v>
      </c>
      <c r="Z1219" t="s">
        <v>409</v>
      </c>
      <c r="AA1219" t="s">
        <v>27</v>
      </c>
    </row>
    <row r="1220" spans="1:27" hidden="1" x14ac:dyDescent="0.25">
      <c r="A1220">
        <v>203</v>
      </c>
      <c r="B1220" t="s">
        <v>24</v>
      </c>
      <c r="C1220" t="s">
        <v>410</v>
      </c>
      <c r="D1220">
        <f>Table1[[#This Row],[numberOfOccurrancesToBeDiscovered]]*Table1[[#This Row],[motifLength]]/Table1[[#This Row],[percentageMotifsOverLog]]*100</f>
        <v>2000</v>
      </c>
      <c r="E1220">
        <v>20</v>
      </c>
      <c r="F1220">
        <v>5</v>
      </c>
      <c r="G1220">
        <v>10</v>
      </c>
      <c r="H1220">
        <v>5</v>
      </c>
      <c r="I1220">
        <v>-5</v>
      </c>
      <c r="J1220">
        <v>1</v>
      </c>
      <c r="K1220">
        <v>1</v>
      </c>
      <c r="L1220">
        <v>10</v>
      </c>
      <c r="M1220">
        <v>3</v>
      </c>
      <c r="N1220">
        <v>10</v>
      </c>
      <c r="O1220">
        <v>30</v>
      </c>
      <c r="P1220">
        <v>0</v>
      </c>
      <c r="Q1220" s="4">
        <v>0.3</v>
      </c>
      <c r="R1220" s="4">
        <f>Table1[[#This Row],[Precision]]*100</f>
        <v>30</v>
      </c>
      <c r="S1220" s="4">
        <v>0.3</v>
      </c>
      <c r="T1220" s="4">
        <f>Table1[[#This Row],[Recall]]*100</f>
        <v>30</v>
      </c>
      <c r="U1220" s="4">
        <v>0.3</v>
      </c>
      <c r="V1220" s="4">
        <f>Table1[[#This Row],[F1-Score]]*100</f>
        <v>30</v>
      </c>
      <c r="W1220" s="6">
        <v>7.1645975112914997E-2</v>
      </c>
      <c r="X1220" s="6">
        <v>1.6402959823608398E-2</v>
      </c>
      <c r="Y1220" s="6">
        <v>5.5243015289306599E-2</v>
      </c>
      <c r="Z1220" t="s">
        <v>411</v>
      </c>
      <c r="AA1220" t="s">
        <v>1542</v>
      </c>
    </row>
    <row r="1221" spans="1:27" hidden="1" x14ac:dyDescent="0.25">
      <c r="A1221">
        <v>203.1</v>
      </c>
      <c r="B1221" t="s">
        <v>24</v>
      </c>
      <c r="C1221" t="s">
        <v>410</v>
      </c>
      <c r="D1221">
        <f>Table1[[#This Row],[numberOfOccurrancesToBeDiscovered]]*Table1[[#This Row],[motifLength]]/Table1[[#This Row],[percentageMotifsOverLog]]*100</f>
        <v>2000</v>
      </c>
      <c r="E1221">
        <v>20</v>
      </c>
      <c r="F1221">
        <v>5</v>
      </c>
      <c r="G1221">
        <v>10</v>
      </c>
      <c r="H1221">
        <v>10</v>
      </c>
      <c r="I1221">
        <v>0</v>
      </c>
      <c r="J1221">
        <v>1</v>
      </c>
      <c r="K1221">
        <v>1</v>
      </c>
      <c r="L1221">
        <v>10</v>
      </c>
      <c r="M1221">
        <v>0</v>
      </c>
      <c r="N1221">
        <v>10</v>
      </c>
      <c r="O1221">
        <v>0</v>
      </c>
      <c r="Q1221" s="4">
        <v>0</v>
      </c>
      <c r="R1221" s="4">
        <f>Table1[[#This Row],[Precision]]*100</f>
        <v>0</v>
      </c>
      <c r="S1221" s="4">
        <v>0</v>
      </c>
      <c r="T1221" s="4">
        <f>Table1[[#This Row],[Recall]]*100</f>
        <v>0</v>
      </c>
      <c r="U1221" s="4">
        <v>0</v>
      </c>
      <c r="V1221" s="4">
        <f>Table1[[#This Row],[F1-Score]]*100</f>
        <v>0</v>
      </c>
      <c r="W1221" s="6">
        <v>8.3169221878051799E-2</v>
      </c>
      <c r="X1221" s="6">
        <v>1.6402959823608398E-2</v>
      </c>
      <c r="Y1221" s="6">
        <v>6.6766262054443401E-2</v>
      </c>
      <c r="Z1221" t="s">
        <v>411</v>
      </c>
      <c r="AA1221" t="s">
        <v>27</v>
      </c>
    </row>
    <row r="1222" spans="1:27" hidden="1" x14ac:dyDescent="0.25">
      <c r="A1222">
        <v>203.2</v>
      </c>
      <c r="B1222" t="s">
        <v>24</v>
      </c>
      <c r="C1222" t="s">
        <v>410</v>
      </c>
      <c r="D1222">
        <f>Table1[[#This Row],[numberOfOccurrancesToBeDiscovered]]*Table1[[#This Row],[motifLength]]/Table1[[#This Row],[percentageMotifsOverLog]]*100</f>
        <v>2000</v>
      </c>
      <c r="E1222">
        <v>20</v>
      </c>
      <c r="F1222">
        <v>5</v>
      </c>
      <c r="G1222">
        <v>10</v>
      </c>
      <c r="H1222">
        <v>15</v>
      </c>
      <c r="I1222">
        <v>5</v>
      </c>
      <c r="J1222">
        <v>1</v>
      </c>
      <c r="K1222">
        <v>1</v>
      </c>
      <c r="L1222">
        <v>10</v>
      </c>
      <c r="M1222">
        <v>2</v>
      </c>
      <c r="N1222">
        <v>10</v>
      </c>
      <c r="O1222">
        <v>20</v>
      </c>
      <c r="P1222">
        <v>5.5</v>
      </c>
      <c r="Q1222" s="4">
        <v>0.2</v>
      </c>
      <c r="R1222" s="4">
        <f>Table1[[#This Row],[Precision]]*100</f>
        <v>20</v>
      </c>
      <c r="S1222" s="4">
        <v>0.2</v>
      </c>
      <c r="T1222" s="4">
        <f>Table1[[#This Row],[Recall]]*100</f>
        <v>20</v>
      </c>
      <c r="U1222" s="4">
        <v>0.2</v>
      </c>
      <c r="V1222" s="4">
        <f>Table1[[#This Row],[F1-Score]]*100</f>
        <v>20</v>
      </c>
      <c r="W1222" s="6">
        <v>8.2998752593994099E-2</v>
      </c>
      <c r="X1222" s="6">
        <v>1.6402959823608398E-2</v>
      </c>
      <c r="Y1222" s="6">
        <v>6.6595792770385701E-2</v>
      </c>
      <c r="Z1222" t="s">
        <v>411</v>
      </c>
      <c r="AA1222" t="s">
        <v>1543</v>
      </c>
    </row>
    <row r="1223" spans="1:27" hidden="1" x14ac:dyDescent="0.25">
      <c r="A1223">
        <v>203.3</v>
      </c>
      <c r="B1223" t="s">
        <v>24</v>
      </c>
      <c r="C1223" t="s">
        <v>410</v>
      </c>
      <c r="D1223">
        <f>Table1[[#This Row],[numberOfOccurrancesToBeDiscovered]]*Table1[[#This Row],[motifLength]]/Table1[[#This Row],[percentageMotifsOverLog]]*100</f>
        <v>2000</v>
      </c>
      <c r="E1223">
        <v>20</v>
      </c>
      <c r="F1223">
        <v>5</v>
      </c>
      <c r="G1223">
        <v>10</v>
      </c>
      <c r="H1223">
        <v>20</v>
      </c>
      <c r="I1223">
        <v>10</v>
      </c>
      <c r="J1223">
        <v>1</v>
      </c>
      <c r="K1223">
        <v>1</v>
      </c>
      <c r="L1223">
        <v>10</v>
      </c>
      <c r="M1223">
        <v>6</v>
      </c>
      <c r="N1223">
        <v>10</v>
      </c>
      <c r="O1223">
        <v>60</v>
      </c>
      <c r="P1223">
        <v>4.3333333333333304</v>
      </c>
      <c r="Q1223" s="4">
        <v>0.6</v>
      </c>
      <c r="R1223" s="4">
        <f>Table1[[#This Row],[Precision]]*100</f>
        <v>60</v>
      </c>
      <c r="S1223" s="4">
        <v>0.6</v>
      </c>
      <c r="T1223" s="4">
        <f>Table1[[#This Row],[Recall]]*100</f>
        <v>60</v>
      </c>
      <c r="U1223" s="4">
        <v>0.6</v>
      </c>
      <c r="V1223" s="4">
        <f>Table1[[#This Row],[F1-Score]]*100</f>
        <v>60</v>
      </c>
      <c r="W1223" s="6">
        <v>8.8590621948242201E-2</v>
      </c>
      <c r="X1223" s="6">
        <v>1.6402959823608398E-2</v>
      </c>
      <c r="Y1223" s="6">
        <v>7.2187662124633803E-2</v>
      </c>
      <c r="Z1223" t="s">
        <v>411</v>
      </c>
      <c r="AA1223" t="s">
        <v>893</v>
      </c>
    </row>
    <row r="1224" spans="1:27" hidden="1" x14ac:dyDescent="0.25">
      <c r="A1224">
        <v>203.4</v>
      </c>
      <c r="B1224" t="s">
        <v>24</v>
      </c>
      <c r="C1224" t="s">
        <v>410</v>
      </c>
      <c r="D1224">
        <f>Table1[[#This Row],[numberOfOccurrancesToBeDiscovered]]*Table1[[#This Row],[motifLength]]/Table1[[#This Row],[percentageMotifsOverLog]]*100</f>
        <v>2000</v>
      </c>
      <c r="E1224">
        <v>20</v>
      </c>
      <c r="F1224">
        <v>5</v>
      </c>
      <c r="G1224">
        <v>10</v>
      </c>
      <c r="H1224">
        <v>25</v>
      </c>
      <c r="I1224">
        <v>15</v>
      </c>
      <c r="J1224">
        <v>1</v>
      </c>
      <c r="K1224">
        <v>1</v>
      </c>
      <c r="L1224">
        <v>10</v>
      </c>
      <c r="M1224">
        <v>6</v>
      </c>
      <c r="N1224">
        <v>10</v>
      </c>
      <c r="O1224">
        <v>60</v>
      </c>
      <c r="P1224">
        <v>4.8333333333333304</v>
      </c>
      <c r="Q1224" s="4">
        <v>0.6</v>
      </c>
      <c r="R1224" s="4">
        <f>Table1[[#This Row],[Precision]]*100</f>
        <v>60</v>
      </c>
      <c r="S1224" s="4">
        <v>0.6</v>
      </c>
      <c r="T1224" s="4">
        <f>Table1[[#This Row],[Recall]]*100</f>
        <v>60</v>
      </c>
      <c r="U1224" s="4">
        <v>0.6</v>
      </c>
      <c r="V1224" s="4">
        <f>Table1[[#This Row],[F1-Score]]*100</f>
        <v>60</v>
      </c>
      <c r="W1224" s="6">
        <v>7.6483964920044001E-2</v>
      </c>
      <c r="X1224" s="6">
        <v>1.6402959823608398E-2</v>
      </c>
      <c r="Y1224" s="6">
        <v>6.0081005096435602E-2</v>
      </c>
      <c r="Z1224" t="s">
        <v>411</v>
      </c>
      <c r="AA1224" t="s">
        <v>1544</v>
      </c>
    </row>
    <row r="1225" spans="1:27" hidden="1" x14ac:dyDescent="0.25">
      <c r="A1225">
        <v>203.5</v>
      </c>
      <c r="B1225" t="s">
        <v>24</v>
      </c>
      <c r="C1225" t="s">
        <v>410</v>
      </c>
      <c r="D1225">
        <f>Table1[[#This Row],[numberOfOccurrancesToBeDiscovered]]*Table1[[#This Row],[motifLength]]/Table1[[#This Row],[percentageMotifsOverLog]]*100</f>
        <v>2000</v>
      </c>
      <c r="E1225">
        <v>20</v>
      </c>
      <c r="F1225">
        <v>5</v>
      </c>
      <c r="G1225">
        <v>10</v>
      </c>
      <c r="H1225">
        <v>30</v>
      </c>
      <c r="I1225">
        <v>20</v>
      </c>
      <c r="J1225">
        <v>1</v>
      </c>
      <c r="K1225">
        <v>1</v>
      </c>
      <c r="L1225">
        <v>10</v>
      </c>
      <c r="M1225">
        <v>5</v>
      </c>
      <c r="N1225">
        <v>10</v>
      </c>
      <c r="O1225">
        <v>50</v>
      </c>
      <c r="P1225">
        <v>4.8</v>
      </c>
      <c r="Q1225" s="4">
        <v>0.5</v>
      </c>
      <c r="R1225" s="4">
        <f>Table1[[#This Row],[Precision]]*100</f>
        <v>50</v>
      </c>
      <c r="S1225" s="4">
        <v>0.5</v>
      </c>
      <c r="T1225" s="4">
        <f>Table1[[#This Row],[Recall]]*100</f>
        <v>50</v>
      </c>
      <c r="U1225" s="4">
        <v>0.5</v>
      </c>
      <c r="V1225" s="4">
        <f>Table1[[#This Row],[F1-Score]]*100</f>
        <v>50</v>
      </c>
      <c r="W1225" s="6">
        <v>6.6375017166137695E-2</v>
      </c>
      <c r="X1225" s="6">
        <v>1.6402959823608398E-2</v>
      </c>
      <c r="Y1225" s="6">
        <v>4.9972057342529297E-2</v>
      </c>
      <c r="Z1225" t="s">
        <v>411</v>
      </c>
      <c r="AA1225" t="s">
        <v>1545</v>
      </c>
    </row>
    <row r="1226" spans="1:27" hidden="1" x14ac:dyDescent="0.25">
      <c r="A1226">
        <v>204</v>
      </c>
      <c r="B1226" t="s">
        <v>24</v>
      </c>
      <c r="C1226" t="s">
        <v>412</v>
      </c>
      <c r="D1226">
        <f>Table1[[#This Row],[numberOfOccurrancesToBeDiscovered]]*Table1[[#This Row],[motifLength]]/Table1[[#This Row],[percentageMotifsOverLog]]*100</f>
        <v>1500</v>
      </c>
      <c r="E1226">
        <v>20</v>
      </c>
      <c r="F1226">
        <v>10</v>
      </c>
      <c r="G1226">
        <v>15</v>
      </c>
      <c r="H1226">
        <v>5</v>
      </c>
      <c r="I1226">
        <v>-10</v>
      </c>
      <c r="J1226">
        <v>1</v>
      </c>
      <c r="K1226">
        <v>1</v>
      </c>
      <c r="L1226">
        <v>10</v>
      </c>
      <c r="M1226">
        <v>1</v>
      </c>
      <c r="N1226">
        <v>10</v>
      </c>
      <c r="O1226">
        <v>10</v>
      </c>
      <c r="P1226">
        <v>0</v>
      </c>
      <c r="Q1226" s="4">
        <v>0.1</v>
      </c>
      <c r="R1226" s="4">
        <f>Table1[[#This Row],[Precision]]*100</f>
        <v>10</v>
      </c>
      <c r="S1226" s="4">
        <v>0.1</v>
      </c>
      <c r="T1226" s="4">
        <f>Table1[[#This Row],[Recall]]*100</f>
        <v>10</v>
      </c>
      <c r="U1226" s="4">
        <v>0.1</v>
      </c>
      <c r="V1226" s="4">
        <f>Table1[[#This Row],[F1-Score]]*100</f>
        <v>10</v>
      </c>
      <c r="W1226" s="6">
        <v>5.0137996673583998E-2</v>
      </c>
      <c r="X1226" s="6">
        <v>1.6925334930419901E-2</v>
      </c>
      <c r="Y1226" s="6">
        <v>3.3212661743164097E-2</v>
      </c>
      <c r="Z1226" t="s">
        <v>413</v>
      </c>
      <c r="AA1226" t="s">
        <v>1546</v>
      </c>
    </row>
    <row r="1227" spans="1:27" hidden="1" x14ac:dyDescent="0.25">
      <c r="A1227">
        <v>204.1</v>
      </c>
      <c r="B1227" t="s">
        <v>24</v>
      </c>
      <c r="C1227" t="s">
        <v>412</v>
      </c>
      <c r="D1227">
        <f>Table1[[#This Row],[numberOfOccurrancesToBeDiscovered]]*Table1[[#This Row],[motifLength]]/Table1[[#This Row],[percentageMotifsOverLog]]*100</f>
        <v>1500</v>
      </c>
      <c r="E1227">
        <v>20</v>
      </c>
      <c r="F1227">
        <v>10</v>
      </c>
      <c r="G1227">
        <v>15</v>
      </c>
      <c r="H1227">
        <v>10</v>
      </c>
      <c r="I1227">
        <v>-5</v>
      </c>
      <c r="J1227">
        <v>1</v>
      </c>
      <c r="K1227">
        <v>1</v>
      </c>
      <c r="L1227">
        <v>10</v>
      </c>
      <c r="M1227">
        <v>1</v>
      </c>
      <c r="N1227">
        <v>10</v>
      </c>
      <c r="O1227">
        <v>10</v>
      </c>
      <c r="P1227">
        <v>4</v>
      </c>
      <c r="Q1227" s="4">
        <v>0.1</v>
      </c>
      <c r="R1227" s="4">
        <f>Table1[[#This Row],[Precision]]*100</f>
        <v>10</v>
      </c>
      <c r="S1227" s="4">
        <v>0.1</v>
      </c>
      <c r="T1227" s="4">
        <f>Table1[[#This Row],[Recall]]*100</f>
        <v>10</v>
      </c>
      <c r="U1227" s="4">
        <v>0.1</v>
      </c>
      <c r="V1227" s="4">
        <f>Table1[[#This Row],[F1-Score]]*100</f>
        <v>10</v>
      </c>
      <c r="W1227" s="6">
        <v>5.5061101913452197E-2</v>
      </c>
      <c r="X1227" s="6">
        <v>1.6925334930419901E-2</v>
      </c>
      <c r="Y1227" s="6">
        <v>3.8135766983032199E-2</v>
      </c>
      <c r="Z1227" t="s">
        <v>413</v>
      </c>
      <c r="AA1227" t="s">
        <v>1547</v>
      </c>
    </row>
    <row r="1228" spans="1:27" hidden="1" x14ac:dyDescent="0.25">
      <c r="A1228">
        <v>204.2</v>
      </c>
      <c r="B1228" t="s">
        <v>24</v>
      </c>
      <c r="C1228" t="s">
        <v>412</v>
      </c>
      <c r="D1228">
        <f>Table1[[#This Row],[numberOfOccurrancesToBeDiscovered]]*Table1[[#This Row],[motifLength]]/Table1[[#This Row],[percentageMotifsOverLog]]*100</f>
        <v>1500</v>
      </c>
      <c r="E1228">
        <v>20</v>
      </c>
      <c r="F1228">
        <v>10</v>
      </c>
      <c r="G1228">
        <v>15</v>
      </c>
      <c r="H1228">
        <v>15</v>
      </c>
      <c r="I1228">
        <v>0</v>
      </c>
      <c r="J1228">
        <v>1</v>
      </c>
      <c r="K1228">
        <v>1</v>
      </c>
      <c r="L1228">
        <v>10</v>
      </c>
      <c r="M1228">
        <v>0</v>
      </c>
      <c r="N1228">
        <v>10</v>
      </c>
      <c r="O1228">
        <v>0</v>
      </c>
      <c r="Q1228" s="4">
        <v>0</v>
      </c>
      <c r="R1228" s="4">
        <f>Table1[[#This Row],[Precision]]*100</f>
        <v>0</v>
      </c>
      <c r="S1228" s="4">
        <v>0</v>
      </c>
      <c r="T1228" s="4">
        <f>Table1[[#This Row],[Recall]]*100</f>
        <v>0</v>
      </c>
      <c r="U1228" s="4">
        <v>0</v>
      </c>
      <c r="V1228" s="4">
        <f>Table1[[#This Row],[F1-Score]]*100</f>
        <v>0</v>
      </c>
      <c r="W1228" s="6">
        <v>5.0249814987182603E-2</v>
      </c>
      <c r="X1228" s="6">
        <v>1.6925334930419901E-2</v>
      </c>
      <c r="Y1228" s="6">
        <v>3.3324480056762702E-2</v>
      </c>
      <c r="Z1228" t="s">
        <v>413</v>
      </c>
      <c r="AA1228" t="s">
        <v>27</v>
      </c>
    </row>
    <row r="1229" spans="1:27" hidden="1" x14ac:dyDescent="0.25">
      <c r="A1229">
        <v>204.3</v>
      </c>
      <c r="B1229" t="s">
        <v>24</v>
      </c>
      <c r="C1229" t="s">
        <v>412</v>
      </c>
      <c r="D1229">
        <f>Table1[[#This Row],[numberOfOccurrancesToBeDiscovered]]*Table1[[#This Row],[motifLength]]/Table1[[#This Row],[percentageMotifsOverLog]]*100</f>
        <v>1500</v>
      </c>
      <c r="E1229">
        <v>20</v>
      </c>
      <c r="F1229">
        <v>10</v>
      </c>
      <c r="G1229">
        <v>15</v>
      </c>
      <c r="H1229">
        <v>20</v>
      </c>
      <c r="I1229">
        <v>5</v>
      </c>
      <c r="J1229">
        <v>1</v>
      </c>
      <c r="K1229">
        <v>1</v>
      </c>
      <c r="L1229">
        <v>10</v>
      </c>
      <c r="M1229">
        <v>4</v>
      </c>
      <c r="N1229">
        <v>10</v>
      </c>
      <c r="O1229">
        <v>40</v>
      </c>
      <c r="P1229">
        <v>4.5</v>
      </c>
      <c r="Q1229" s="4">
        <v>0.4</v>
      </c>
      <c r="R1229" s="4">
        <f>Table1[[#This Row],[Precision]]*100</f>
        <v>40</v>
      </c>
      <c r="S1229" s="4">
        <v>0.4</v>
      </c>
      <c r="T1229" s="4">
        <f>Table1[[#This Row],[Recall]]*100</f>
        <v>40</v>
      </c>
      <c r="U1229" s="4">
        <v>0.4</v>
      </c>
      <c r="V1229" s="4">
        <f>Table1[[#This Row],[F1-Score]]*100</f>
        <v>40</v>
      </c>
      <c r="W1229" s="6">
        <v>4.9685001373291002E-2</v>
      </c>
      <c r="X1229" s="6">
        <v>1.6925334930419901E-2</v>
      </c>
      <c r="Y1229" s="6">
        <v>3.2759666442871101E-2</v>
      </c>
      <c r="Z1229" t="s">
        <v>413</v>
      </c>
      <c r="AA1229" t="s">
        <v>894</v>
      </c>
    </row>
    <row r="1230" spans="1:27" hidden="1" x14ac:dyDescent="0.25">
      <c r="A1230">
        <v>204.4</v>
      </c>
      <c r="B1230" t="s">
        <v>24</v>
      </c>
      <c r="C1230" t="s">
        <v>412</v>
      </c>
      <c r="D1230">
        <f>Table1[[#This Row],[numberOfOccurrancesToBeDiscovered]]*Table1[[#This Row],[motifLength]]/Table1[[#This Row],[percentageMotifsOverLog]]*100</f>
        <v>1500</v>
      </c>
      <c r="E1230">
        <v>20</v>
      </c>
      <c r="F1230">
        <v>10</v>
      </c>
      <c r="G1230">
        <v>15</v>
      </c>
      <c r="H1230">
        <v>25</v>
      </c>
      <c r="I1230">
        <v>10</v>
      </c>
      <c r="J1230">
        <v>1</v>
      </c>
      <c r="K1230">
        <v>1</v>
      </c>
      <c r="L1230">
        <v>10</v>
      </c>
      <c r="M1230">
        <v>2</v>
      </c>
      <c r="N1230">
        <v>10</v>
      </c>
      <c r="O1230">
        <v>20</v>
      </c>
      <c r="P1230">
        <v>1</v>
      </c>
      <c r="Q1230" s="4">
        <v>0.2</v>
      </c>
      <c r="R1230" s="4">
        <f>Table1[[#This Row],[Precision]]*100</f>
        <v>20</v>
      </c>
      <c r="S1230" s="4">
        <v>0.2</v>
      </c>
      <c r="T1230" s="4">
        <f>Table1[[#This Row],[Recall]]*100</f>
        <v>20</v>
      </c>
      <c r="U1230" s="4">
        <v>0.2</v>
      </c>
      <c r="V1230" s="4">
        <f>Table1[[#This Row],[F1-Score]]*100</f>
        <v>20</v>
      </c>
      <c r="W1230" s="6">
        <v>6.8277120590210003E-2</v>
      </c>
      <c r="X1230" s="6">
        <v>1.6925334930419901E-2</v>
      </c>
      <c r="Y1230" s="6">
        <v>5.1351785659790102E-2</v>
      </c>
      <c r="Z1230" t="s">
        <v>413</v>
      </c>
      <c r="AA1230" t="s">
        <v>1548</v>
      </c>
    </row>
    <row r="1231" spans="1:27" hidden="1" x14ac:dyDescent="0.25">
      <c r="A1231">
        <v>204.5</v>
      </c>
      <c r="B1231" t="s">
        <v>24</v>
      </c>
      <c r="C1231" t="s">
        <v>412</v>
      </c>
      <c r="D1231">
        <f>Table1[[#This Row],[numberOfOccurrancesToBeDiscovered]]*Table1[[#This Row],[motifLength]]/Table1[[#This Row],[percentageMotifsOverLog]]*100</f>
        <v>1500</v>
      </c>
      <c r="E1231">
        <v>20</v>
      </c>
      <c r="F1231">
        <v>10</v>
      </c>
      <c r="G1231">
        <v>15</v>
      </c>
      <c r="H1231">
        <v>30</v>
      </c>
      <c r="I1231">
        <v>15</v>
      </c>
      <c r="J1231">
        <v>1</v>
      </c>
      <c r="K1231">
        <v>1</v>
      </c>
      <c r="L1231">
        <v>10</v>
      </c>
      <c r="M1231">
        <v>2</v>
      </c>
      <c r="N1231">
        <v>10</v>
      </c>
      <c r="O1231">
        <v>20</v>
      </c>
      <c r="P1231">
        <v>0</v>
      </c>
      <c r="Q1231" s="4">
        <v>0.2</v>
      </c>
      <c r="R1231" s="4">
        <f>Table1[[#This Row],[Precision]]*100</f>
        <v>20</v>
      </c>
      <c r="S1231" s="4">
        <v>0.2</v>
      </c>
      <c r="T1231" s="4">
        <f>Table1[[#This Row],[Recall]]*100</f>
        <v>20</v>
      </c>
      <c r="U1231" s="4">
        <v>0.2</v>
      </c>
      <c r="V1231" s="4">
        <f>Table1[[#This Row],[F1-Score]]*100</f>
        <v>20</v>
      </c>
      <c r="W1231" s="6">
        <v>5.9252977371215799E-2</v>
      </c>
      <c r="X1231" s="6">
        <v>1.6925334930419901E-2</v>
      </c>
      <c r="Y1231" s="6">
        <v>4.2327642440795898E-2</v>
      </c>
      <c r="Z1231" t="s">
        <v>413</v>
      </c>
      <c r="AA1231" t="s">
        <v>1549</v>
      </c>
    </row>
    <row r="1232" spans="1:27" hidden="1" x14ac:dyDescent="0.25">
      <c r="A1232">
        <v>205</v>
      </c>
      <c r="B1232" t="s">
        <v>24</v>
      </c>
      <c r="C1232" t="s">
        <v>414</v>
      </c>
      <c r="D1232">
        <f>Table1[[#This Row],[numberOfOccurrancesToBeDiscovered]]*Table1[[#This Row],[motifLength]]/Table1[[#This Row],[percentageMotifsOverLog]]*100</f>
        <v>15000</v>
      </c>
      <c r="E1232">
        <v>20</v>
      </c>
      <c r="F1232">
        <v>1</v>
      </c>
      <c r="G1232">
        <v>15</v>
      </c>
      <c r="H1232">
        <v>5</v>
      </c>
      <c r="I1232">
        <v>-10</v>
      </c>
      <c r="J1232">
        <v>1</v>
      </c>
      <c r="K1232">
        <v>1</v>
      </c>
      <c r="L1232">
        <v>10</v>
      </c>
      <c r="M1232">
        <v>3</v>
      </c>
      <c r="N1232">
        <v>10</v>
      </c>
      <c r="O1232">
        <v>30</v>
      </c>
      <c r="P1232">
        <v>1</v>
      </c>
      <c r="Q1232" s="4">
        <v>0.3</v>
      </c>
      <c r="R1232" s="4">
        <f>Table1[[#This Row],[Precision]]*100</f>
        <v>30</v>
      </c>
      <c r="S1232" s="4">
        <v>0.3</v>
      </c>
      <c r="T1232" s="4">
        <f>Table1[[#This Row],[Recall]]*100</f>
        <v>30</v>
      </c>
      <c r="U1232" s="4">
        <v>0.3</v>
      </c>
      <c r="V1232" s="4">
        <f>Table1[[#This Row],[F1-Score]]*100</f>
        <v>30</v>
      </c>
      <c r="W1232" s="6">
        <v>2.4483833312988299</v>
      </c>
      <c r="X1232" s="6">
        <v>1.31888389587402E-2</v>
      </c>
      <c r="Y1232" s="6">
        <v>2.4351944923400901</v>
      </c>
      <c r="Z1232" t="s">
        <v>415</v>
      </c>
      <c r="AA1232" t="s">
        <v>1550</v>
      </c>
    </row>
    <row r="1233" spans="1:27" hidden="1" x14ac:dyDescent="0.25">
      <c r="A1233">
        <v>205.1</v>
      </c>
      <c r="B1233" t="s">
        <v>24</v>
      </c>
      <c r="C1233" t="s">
        <v>414</v>
      </c>
      <c r="D1233">
        <f>Table1[[#This Row],[numberOfOccurrancesToBeDiscovered]]*Table1[[#This Row],[motifLength]]/Table1[[#This Row],[percentageMotifsOverLog]]*100</f>
        <v>15000</v>
      </c>
      <c r="E1233">
        <v>20</v>
      </c>
      <c r="F1233">
        <v>1</v>
      </c>
      <c r="G1233">
        <v>15</v>
      </c>
      <c r="H1233">
        <v>10</v>
      </c>
      <c r="I1233">
        <v>-5</v>
      </c>
      <c r="J1233">
        <v>1</v>
      </c>
      <c r="K1233">
        <v>1</v>
      </c>
      <c r="L1233">
        <v>10</v>
      </c>
      <c r="M1233">
        <v>0</v>
      </c>
      <c r="N1233">
        <v>10</v>
      </c>
      <c r="O1233">
        <v>0</v>
      </c>
      <c r="Q1233" s="4">
        <v>0</v>
      </c>
      <c r="R1233" s="4">
        <f>Table1[[#This Row],[Precision]]*100</f>
        <v>0</v>
      </c>
      <c r="S1233" s="4">
        <v>0</v>
      </c>
      <c r="T1233" s="4">
        <f>Table1[[#This Row],[Recall]]*100</f>
        <v>0</v>
      </c>
      <c r="U1233" s="4">
        <v>0</v>
      </c>
      <c r="V1233" s="4">
        <f>Table1[[#This Row],[F1-Score]]*100</f>
        <v>0</v>
      </c>
      <c r="W1233" s="6">
        <v>2.5097641944885298</v>
      </c>
      <c r="X1233" s="6">
        <v>1.31888389587402E-2</v>
      </c>
      <c r="Y1233" s="6">
        <v>2.49657535552979</v>
      </c>
      <c r="Z1233" t="s">
        <v>415</v>
      </c>
      <c r="AA1233" t="s">
        <v>27</v>
      </c>
    </row>
    <row r="1234" spans="1:27" hidden="1" x14ac:dyDescent="0.25">
      <c r="A1234">
        <v>205.2</v>
      </c>
      <c r="B1234" t="s">
        <v>24</v>
      </c>
      <c r="C1234" t="s">
        <v>414</v>
      </c>
      <c r="D1234">
        <f>Table1[[#This Row],[numberOfOccurrancesToBeDiscovered]]*Table1[[#This Row],[motifLength]]/Table1[[#This Row],[percentageMotifsOverLog]]*100</f>
        <v>15000</v>
      </c>
      <c r="E1234">
        <v>20</v>
      </c>
      <c r="F1234">
        <v>1</v>
      </c>
      <c r="G1234">
        <v>15</v>
      </c>
      <c r="H1234">
        <v>15</v>
      </c>
      <c r="I1234">
        <v>0</v>
      </c>
      <c r="J1234">
        <v>1</v>
      </c>
      <c r="K1234">
        <v>1</v>
      </c>
      <c r="L1234">
        <v>10</v>
      </c>
      <c r="M1234">
        <v>0</v>
      </c>
      <c r="N1234">
        <v>10</v>
      </c>
      <c r="O1234">
        <v>0</v>
      </c>
      <c r="Q1234" s="4">
        <v>0</v>
      </c>
      <c r="R1234" s="4">
        <f>Table1[[#This Row],[Precision]]*100</f>
        <v>0</v>
      </c>
      <c r="S1234" s="4">
        <v>0</v>
      </c>
      <c r="T1234" s="4">
        <f>Table1[[#This Row],[Recall]]*100</f>
        <v>0</v>
      </c>
      <c r="U1234" s="4">
        <v>0</v>
      </c>
      <c r="V1234" s="4">
        <f>Table1[[#This Row],[F1-Score]]*100</f>
        <v>0</v>
      </c>
      <c r="W1234" s="6">
        <v>2.4971392154693599</v>
      </c>
      <c r="X1234" s="6">
        <v>1.31888389587402E-2</v>
      </c>
      <c r="Y1234" s="6">
        <v>2.4839503765106201</v>
      </c>
      <c r="Z1234" t="s">
        <v>415</v>
      </c>
      <c r="AA1234" t="s">
        <v>27</v>
      </c>
    </row>
    <row r="1235" spans="1:27" hidden="1" x14ac:dyDescent="0.25">
      <c r="A1235">
        <v>205.3</v>
      </c>
      <c r="B1235" t="s">
        <v>24</v>
      </c>
      <c r="C1235" t="s">
        <v>414</v>
      </c>
      <c r="D1235">
        <f>Table1[[#This Row],[numberOfOccurrancesToBeDiscovered]]*Table1[[#This Row],[motifLength]]/Table1[[#This Row],[percentageMotifsOverLog]]*100</f>
        <v>15000</v>
      </c>
      <c r="E1235">
        <v>20</v>
      </c>
      <c r="F1235">
        <v>1</v>
      </c>
      <c r="G1235">
        <v>15</v>
      </c>
      <c r="H1235">
        <v>20</v>
      </c>
      <c r="I1235">
        <v>5</v>
      </c>
      <c r="J1235">
        <v>1</v>
      </c>
      <c r="K1235">
        <v>1</v>
      </c>
      <c r="L1235">
        <v>10</v>
      </c>
      <c r="M1235">
        <v>0</v>
      </c>
      <c r="N1235">
        <v>10</v>
      </c>
      <c r="O1235">
        <v>0</v>
      </c>
      <c r="Q1235" s="4">
        <v>0</v>
      </c>
      <c r="R1235" s="4">
        <f>Table1[[#This Row],[Precision]]*100</f>
        <v>0</v>
      </c>
      <c r="S1235" s="4">
        <v>0</v>
      </c>
      <c r="T1235" s="4">
        <f>Table1[[#This Row],[Recall]]*100</f>
        <v>0</v>
      </c>
      <c r="U1235" s="4">
        <v>0</v>
      </c>
      <c r="V1235" s="4">
        <f>Table1[[#This Row],[F1-Score]]*100</f>
        <v>0</v>
      </c>
      <c r="W1235" s="6">
        <v>2.5137805938720699</v>
      </c>
      <c r="X1235" s="6">
        <v>1.31888389587402E-2</v>
      </c>
      <c r="Y1235" s="6">
        <v>2.5005917549133301</v>
      </c>
      <c r="Z1235" t="s">
        <v>415</v>
      </c>
      <c r="AA1235" t="s">
        <v>27</v>
      </c>
    </row>
    <row r="1236" spans="1:27" hidden="1" x14ac:dyDescent="0.25">
      <c r="A1236">
        <v>205.4</v>
      </c>
      <c r="B1236" t="s">
        <v>24</v>
      </c>
      <c r="C1236" t="s">
        <v>414</v>
      </c>
      <c r="D1236">
        <f>Table1[[#This Row],[numberOfOccurrancesToBeDiscovered]]*Table1[[#This Row],[motifLength]]/Table1[[#This Row],[percentageMotifsOverLog]]*100</f>
        <v>15000</v>
      </c>
      <c r="E1236">
        <v>20</v>
      </c>
      <c r="F1236">
        <v>1</v>
      </c>
      <c r="G1236">
        <v>15</v>
      </c>
      <c r="H1236">
        <v>25</v>
      </c>
      <c r="I1236">
        <v>10</v>
      </c>
      <c r="J1236">
        <v>1</v>
      </c>
      <c r="K1236">
        <v>1</v>
      </c>
      <c r="L1236">
        <v>10</v>
      </c>
      <c r="M1236">
        <v>1</v>
      </c>
      <c r="N1236">
        <v>10</v>
      </c>
      <c r="O1236">
        <v>10</v>
      </c>
      <c r="P1236">
        <v>4</v>
      </c>
      <c r="Q1236" s="4">
        <v>0.1</v>
      </c>
      <c r="R1236" s="4">
        <f>Table1[[#This Row],[Precision]]*100</f>
        <v>10</v>
      </c>
      <c r="S1236" s="4">
        <v>0.1</v>
      </c>
      <c r="T1236" s="4">
        <f>Table1[[#This Row],[Recall]]*100</f>
        <v>10</v>
      </c>
      <c r="U1236" s="4">
        <v>0.1</v>
      </c>
      <c r="V1236" s="4">
        <f>Table1[[#This Row],[F1-Score]]*100</f>
        <v>10</v>
      </c>
      <c r="W1236" s="6">
        <v>2.5305254459381099</v>
      </c>
      <c r="X1236" s="6">
        <v>1.31888389587402E-2</v>
      </c>
      <c r="Y1236" s="6">
        <v>2.5173366069793701</v>
      </c>
      <c r="Z1236" t="s">
        <v>415</v>
      </c>
      <c r="AA1236" t="s">
        <v>1551</v>
      </c>
    </row>
    <row r="1237" spans="1:27" hidden="1" x14ac:dyDescent="0.25">
      <c r="A1237">
        <v>205.5</v>
      </c>
      <c r="B1237" t="s">
        <v>24</v>
      </c>
      <c r="C1237" t="s">
        <v>414</v>
      </c>
      <c r="D1237">
        <f>Table1[[#This Row],[numberOfOccurrancesToBeDiscovered]]*Table1[[#This Row],[motifLength]]/Table1[[#This Row],[percentageMotifsOverLog]]*100</f>
        <v>15000</v>
      </c>
      <c r="E1237">
        <v>20</v>
      </c>
      <c r="F1237">
        <v>1</v>
      </c>
      <c r="G1237">
        <v>15</v>
      </c>
      <c r="H1237">
        <v>30</v>
      </c>
      <c r="I1237">
        <v>15</v>
      </c>
      <c r="J1237">
        <v>1</v>
      </c>
      <c r="K1237">
        <v>1</v>
      </c>
      <c r="L1237">
        <v>10</v>
      </c>
      <c r="M1237">
        <v>4</v>
      </c>
      <c r="N1237">
        <v>10</v>
      </c>
      <c r="O1237">
        <v>40</v>
      </c>
      <c r="P1237">
        <v>10.25</v>
      </c>
      <c r="Q1237" s="4">
        <v>0.4</v>
      </c>
      <c r="R1237" s="4">
        <f>Table1[[#This Row],[Precision]]*100</f>
        <v>40</v>
      </c>
      <c r="S1237" s="4">
        <v>0.4</v>
      </c>
      <c r="T1237" s="4">
        <f>Table1[[#This Row],[Recall]]*100</f>
        <v>40</v>
      </c>
      <c r="U1237" s="4">
        <v>0.4</v>
      </c>
      <c r="V1237" s="4">
        <f>Table1[[#This Row],[F1-Score]]*100</f>
        <v>40</v>
      </c>
      <c r="W1237" s="6">
        <v>2.5137076377868701</v>
      </c>
      <c r="X1237" s="6">
        <v>1.31888389587402E-2</v>
      </c>
      <c r="Y1237" s="6">
        <v>2.5005187988281201</v>
      </c>
      <c r="Z1237" t="s">
        <v>415</v>
      </c>
      <c r="AA1237" t="s">
        <v>1552</v>
      </c>
    </row>
    <row r="1238" spans="1:27" hidden="1" x14ac:dyDescent="0.25">
      <c r="A1238">
        <v>206</v>
      </c>
      <c r="B1238" t="s">
        <v>24</v>
      </c>
      <c r="C1238" t="s">
        <v>416</v>
      </c>
      <c r="D1238">
        <f>Table1[[#This Row],[numberOfOccurrancesToBeDiscovered]]*Table1[[#This Row],[motifLength]]/Table1[[#This Row],[percentageMotifsOverLog]]*100</f>
        <v>6000</v>
      </c>
      <c r="E1238">
        <v>20</v>
      </c>
      <c r="F1238">
        <v>2.5</v>
      </c>
      <c r="G1238">
        <v>15</v>
      </c>
      <c r="H1238">
        <v>5</v>
      </c>
      <c r="I1238">
        <v>-10</v>
      </c>
      <c r="J1238">
        <v>1</v>
      </c>
      <c r="K1238">
        <v>1</v>
      </c>
      <c r="L1238">
        <v>10</v>
      </c>
      <c r="M1238">
        <v>0</v>
      </c>
      <c r="N1238">
        <v>10</v>
      </c>
      <c r="O1238">
        <v>0</v>
      </c>
      <c r="Q1238" s="4">
        <v>0</v>
      </c>
      <c r="R1238" s="4">
        <f>Table1[[#This Row],[Precision]]*100</f>
        <v>0</v>
      </c>
      <c r="S1238" s="4">
        <v>0</v>
      </c>
      <c r="T1238" s="4">
        <f>Table1[[#This Row],[Recall]]*100</f>
        <v>0</v>
      </c>
      <c r="U1238" s="4">
        <v>0</v>
      </c>
      <c r="V1238" s="4">
        <f>Table1[[#This Row],[F1-Score]]*100</f>
        <v>0</v>
      </c>
      <c r="W1238" s="6">
        <v>0.38723802566528298</v>
      </c>
      <c r="X1238" s="6">
        <v>3.1704902648925799E-3</v>
      </c>
      <c r="Y1238" s="6">
        <v>0.38406753540039101</v>
      </c>
      <c r="Z1238" t="s">
        <v>417</v>
      </c>
      <c r="AA1238" t="s">
        <v>27</v>
      </c>
    </row>
    <row r="1239" spans="1:27" hidden="1" x14ac:dyDescent="0.25">
      <c r="A1239">
        <v>206.1</v>
      </c>
      <c r="B1239" t="s">
        <v>24</v>
      </c>
      <c r="C1239" t="s">
        <v>416</v>
      </c>
      <c r="D1239">
        <f>Table1[[#This Row],[numberOfOccurrancesToBeDiscovered]]*Table1[[#This Row],[motifLength]]/Table1[[#This Row],[percentageMotifsOverLog]]*100</f>
        <v>6000</v>
      </c>
      <c r="E1239">
        <v>20</v>
      </c>
      <c r="F1239">
        <v>2.5</v>
      </c>
      <c r="G1239">
        <v>15</v>
      </c>
      <c r="H1239">
        <v>10</v>
      </c>
      <c r="I1239">
        <v>-5</v>
      </c>
      <c r="J1239">
        <v>1</v>
      </c>
      <c r="K1239">
        <v>1</v>
      </c>
      <c r="L1239">
        <v>10</v>
      </c>
      <c r="M1239">
        <v>0</v>
      </c>
      <c r="N1239">
        <v>10</v>
      </c>
      <c r="O1239">
        <v>0</v>
      </c>
      <c r="Q1239" s="4">
        <v>0</v>
      </c>
      <c r="R1239" s="4">
        <f>Table1[[#This Row],[Precision]]*100</f>
        <v>0</v>
      </c>
      <c r="S1239" s="4">
        <v>0</v>
      </c>
      <c r="T1239" s="4">
        <f>Table1[[#This Row],[Recall]]*100</f>
        <v>0</v>
      </c>
      <c r="U1239" s="4">
        <v>0</v>
      </c>
      <c r="V1239" s="4">
        <f>Table1[[#This Row],[F1-Score]]*100</f>
        <v>0</v>
      </c>
      <c r="W1239" s="6">
        <v>0.42884325981140098</v>
      </c>
      <c r="X1239" s="6">
        <v>3.1704902648925799E-3</v>
      </c>
      <c r="Y1239" s="6">
        <v>0.42567276954650901</v>
      </c>
      <c r="Z1239" t="s">
        <v>417</v>
      </c>
      <c r="AA1239" t="s">
        <v>27</v>
      </c>
    </row>
    <row r="1240" spans="1:27" hidden="1" x14ac:dyDescent="0.25">
      <c r="A1240">
        <v>206.2</v>
      </c>
      <c r="B1240" t="s">
        <v>24</v>
      </c>
      <c r="C1240" t="s">
        <v>416</v>
      </c>
      <c r="D1240">
        <f>Table1[[#This Row],[numberOfOccurrancesToBeDiscovered]]*Table1[[#This Row],[motifLength]]/Table1[[#This Row],[percentageMotifsOverLog]]*100</f>
        <v>6000</v>
      </c>
      <c r="E1240">
        <v>20</v>
      </c>
      <c r="F1240">
        <v>2.5</v>
      </c>
      <c r="G1240">
        <v>15</v>
      </c>
      <c r="H1240">
        <v>15</v>
      </c>
      <c r="I1240">
        <v>0</v>
      </c>
      <c r="J1240">
        <v>1</v>
      </c>
      <c r="K1240">
        <v>1</v>
      </c>
      <c r="L1240">
        <v>10</v>
      </c>
      <c r="M1240">
        <v>0</v>
      </c>
      <c r="N1240">
        <v>10</v>
      </c>
      <c r="O1240">
        <v>0</v>
      </c>
      <c r="Q1240" s="4">
        <v>0</v>
      </c>
      <c r="R1240" s="4">
        <f>Table1[[#This Row],[Precision]]*100</f>
        <v>0</v>
      </c>
      <c r="S1240" s="4">
        <v>0</v>
      </c>
      <c r="T1240" s="4">
        <f>Table1[[#This Row],[Recall]]*100</f>
        <v>0</v>
      </c>
      <c r="U1240" s="4">
        <v>0</v>
      </c>
      <c r="V1240" s="4">
        <f>Table1[[#This Row],[F1-Score]]*100</f>
        <v>0</v>
      </c>
      <c r="W1240" s="6">
        <v>0.40302228927612299</v>
      </c>
      <c r="X1240" s="6">
        <v>3.1704902648925799E-3</v>
      </c>
      <c r="Y1240" s="6">
        <v>0.39985179901123102</v>
      </c>
      <c r="Z1240" t="s">
        <v>417</v>
      </c>
      <c r="AA1240" t="s">
        <v>27</v>
      </c>
    </row>
    <row r="1241" spans="1:27" hidden="1" x14ac:dyDescent="0.25">
      <c r="A1241">
        <v>206.3</v>
      </c>
      <c r="B1241" t="s">
        <v>24</v>
      </c>
      <c r="C1241" t="s">
        <v>416</v>
      </c>
      <c r="D1241">
        <f>Table1[[#This Row],[numberOfOccurrancesToBeDiscovered]]*Table1[[#This Row],[motifLength]]/Table1[[#This Row],[percentageMotifsOverLog]]*100</f>
        <v>6000</v>
      </c>
      <c r="E1241">
        <v>20</v>
      </c>
      <c r="F1241">
        <v>2.5</v>
      </c>
      <c r="G1241">
        <v>15</v>
      </c>
      <c r="H1241">
        <v>20</v>
      </c>
      <c r="I1241">
        <v>5</v>
      </c>
      <c r="J1241">
        <v>1</v>
      </c>
      <c r="K1241">
        <v>1</v>
      </c>
      <c r="L1241">
        <v>10</v>
      </c>
      <c r="M1241">
        <v>6</v>
      </c>
      <c r="N1241">
        <v>10</v>
      </c>
      <c r="O1241">
        <v>60</v>
      </c>
      <c r="P1241">
        <v>3.6666666666666701</v>
      </c>
      <c r="Q1241" s="4">
        <v>0.6</v>
      </c>
      <c r="R1241" s="4">
        <f>Table1[[#This Row],[Precision]]*100</f>
        <v>60</v>
      </c>
      <c r="S1241" s="4">
        <v>0.6</v>
      </c>
      <c r="T1241" s="4">
        <f>Table1[[#This Row],[Recall]]*100</f>
        <v>60</v>
      </c>
      <c r="U1241" s="4">
        <v>0.6</v>
      </c>
      <c r="V1241" s="4">
        <f>Table1[[#This Row],[F1-Score]]*100</f>
        <v>60</v>
      </c>
      <c r="W1241" s="6">
        <v>0.41991829872131398</v>
      </c>
      <c r="X1241" s="6">
        <v>3.1704902648925799E-3</v>
      </c>
      <c r="Y1241" s="6">
        <v>0.41674780845642101</v>
      </c>
      <c r="Z1241" t="s">
        <v>417</v>
      </c>
      <c r="AA1241" t="s">
        <v>1553</v>
      </c>
    </row>
    <row r="1242" spans="1:27" hidden="1" x14ac:dyDescent="0.25">
      <c r="A1242">
        <v>206.4</v>
      </c>
      <c r="B1242" t="s">
        <v>24</v>
      </c>
      <c r="C1242" t="s">
        <v>416</v>
      </c>
      <c r="D1242">
        <f>Table1[[#This Row],[numberOfOccurrancesToBeDiscovered]]*Table1[[#This Row],[motifLength]]/Table1[[#This Row],[percentageMotifsOverLog]]*100</f>
        <v>6000</v>
      </c>
      <c r="E1242">
        <v>20</v>
      </c>
      <c r="F1242">
        <v>2.5</v>
      </c>
      <c r="G1242">
        <v>15</v>
      </c>
      <c r="H1242">
        <v>25</v>
      </c>
      <c r="I1242">
        <v>10</v>
      </c>
      <c r="J1242">
        <v>1</v>
      </c>
      <c r="K1242">
        <v>1</v>
      </c>
      <c r="L1242">
        <v>10</v>
      </c>
      <c r="M1242">
        <v>5</v>
      </c>
      <c r="N1242">
        <v>10</v>
      </c>
      <c r="O1242">
        <v>50</v>
      </c>
      <c r="P1242">
        <v>9.6</v>
      </c>
      <c r="Q1242" s="4">
        <v>0.5</v>
      </c>
      <c r="R1242" s="4">
        <f>Table1[[#This Row],[Precision]]*100</f>
        <v>50</v>
      </c>
      <c r="S1242" s="4">
        <v>0.5</v>
      </c>
      <c r="T1242" s="4">
        <f>Table1[[#This Row],[Recall]]*100</f>
        <v>50</v>
      </c>
      <c r="U1242" s="4">
        <v>0.5</v>
      </c>
      <c r="V1242" s="4">
        <f>Table1[[#This Row],[F1-Score]]*100</f>
        <v>50</v>
      </c>
      <c r="W1242" s="6">
        <v>0.42000961303710899</v>
      </c>
      <c r="X1242" s="6">
        <v>3.1704902648925799E-3</v>
      </c>
      <c r="Y1242" s="6">
        <v>0.41683912277221702</v>
      </c>
      <c r="Z1242" t="s">
        <v>417</v>
      </c>
      <c r="AA1242" t="s">
        <v>895</v>
      </c>
    </row>
    <row r="1243" spans="1:27" hidden="1" x14ac:dyDescent="0.25">
      <c r="A1243">
        <v>206.5</v>
      </c>
      <c r="B1243" t="s">
        <v>24</v>
      </c>
      <c r="C1243" t="s">
        <v>416</v>
      </c>
      <c r="D1243">
        <f>Table1[[#This Row],[numberOfOccurrancesToBeDiscovered]]*Table1[[#This Row],[motifLength]]/Table1[[#This Row],[percentageMotifsOverLog]]*100</f>
        <v>6000</v>
      </c>
      <c r="E1243">
        <v>20</v>
      </c>
      <c r="F1243">
        <v>2.5</v>
      </c>
      <c r="G1243">
        <v>15</v>
      </c>
      <c r="H1243">
        <v>30</v>
      </c>
      <c r="I1243">
        <v>15</v>
      </c>
      <c r="J1243">
        <v>1</v>
      </c>
      <c r="K1243">
        <v>1</v>
      </c>
      <c r="L1243">
        <v>10</v>
      </c>
      <c r="M1243">
        <v>5</v>
      </c>
      <c r="N1243">
        <v>10</v>
      </c>
      <c r="O1243">
        <v>50</v>
      </c>
      <c r="P1243">
        <v>3</v>
      </c>
      <c r="Q1243" s="4">
        <v>0.5</v>
      </c>
      <c r="R1243" s="4">
        <f>Table1[[#This Row],[Precision]]*100</f>
        <v>50</v>
      </c>
      <c r="S1243" s="4">
        <v>0.5</v>
      </c>
      <c r="T1243" s="4">
        <f>Table1[[#This Row],[Recall]]*100</f>
        <v>50</v>
      </c>
      <c r="U1243" s="4">
        <v>0.5</v>
      </c>
      <c r="V1243" s="4">
        <f>Table1[[#This Row],[F1-Score]]*100</f>
        <v>50</v>
      </c>
      <c r="W1243" s="6">
        <v>0.42805981636047402</v>
      </c>
      <c r="X1243" s="6">
        <v>3.1704902648925799E-3</v>
      </c>
      <c r="Y1243" s="6">
        <v>0.424889326095581</v>
      </c>
      <c r="Z1243" t="s">
        <v>417</v>
      </c>
      <c r="AA1243" t="s">
        <v>896</v>
      </c>
    </row>
    <row r="1244" spans="1:27" hidden="1" x14ac:dyDescent="0.25">
      <c r="A1244">
        <v>207</v>
      </c>
      <c r="B1244" t="s">
        <v>24</v>
      </c>
      <c r="C1244" t="s">
        <v>418</v>
      </c>
      <c r="D1244">
        <f>Table1[[#This Row],[numberOfOccurrancesToBeDiscovered]]*Table1[[#This Row],[motifLength]]/Table1[[#This Row],[percentageMotifsOverLog]]*100</f>
        <v>3000</v>
      </c>
      <c r="E1244">
        <v>20</v>
      </c>
      <c r="F1244">
        <v>5</v>
      </c>
      <c r="G1244">
        <v>15</v>
      </c>
      <c r="H1244">
        <v>5</v>
      </c>
      <c r="I1244">
        <v>-10</v>
      </c>
      <c r="J1244">
        <v>1</v>
      </c>
      <c r="K1244">
        <v>1</v>
      </c>
      <c r="L1244">
        <v>10</v>
      </c>
      <c r="M1244">
        <v>0</v>
      </c>
      <c r="N1244">
        <v>10</v>
      </c>
      <c r="O1244">
        <v>0</v>
      </c>
      <c r="Q1244" s="4">
        <v>0</v>
      </c>
      <c r="R1244" s="4">
        <f>Table1[[#This Row],[Precision]]*100</f>
        <v>0</v>
      </c>
      <c r="S1244" s="4">
        <v>0</v>
      </c>
      <c r="T1244" s="4">
        <f>Table1[[#This Row],[Recall]]*100</f>
        <v>0</v>
      </c>
      <c r="U1244" s="4">
        <v>0</v>
      </c>
      <c r="V1244" s="4">
        <f>Table1[[#This Row],[F1-Score]]*100</f>
        <v>0</v>
      </c>
      <c r="W1244" s="6">
        <v>0.12588167190551799</v>
      </c>
      <c r="X1244" s="6">
        <v>2.4303674697876001E-2</v>
      </c>
      <c r="Y1244" s="6">
        <v>0.101577997207642</v>
      </c>
      <c r="Z1244" t="s">
        <v>419</v>
      </c>
      <c r="AA1244" t="s">
        <v>27</v>
      </c>
    </row>
    <row r="1245" spans="1:27" hidden="1" x14ac:dyDescent="0.25">
      <c r="A1245">
        <v>207.1</v>
      </c>
      <c r="B1245" t="s">
        <v>24</v>
      </c>
      <c r="C1245" t="s">
        <v>418</v>
      </c>
      <c r="D1245">
        <f>Table1[[#This Row],[numberOfOccurrancesToBeDiscovered]]*Table1[[#This Row],[motifLength]]/Table1[[#This Row],[percentageMotifsOverLog]]*100</f>
        <v>3000</v>
      </c>
      <c r="E1245">
        <v>20</v>
      </c>
      <c r="F1245">
        <v>5</v>
      </c>
      <c r="G1245">
        <v>15</v>
      </c>
      <c r="H1245">
        <v>10</v>
      </c>
      <c r="I1245">
        <v>-5</v>
      </c>
      <c r="J1245">
        <v>1</v>
      </c>
      <c r="K1245">
        <v>1</v>
      </c>
      <c r="L1245">
        <v>10</v>
      </c>
      <c r="M1245">
        <v>0</v>
      </c>
      <c r="N1245">
        <v>10</v>
      </c>
      <c r="O1245">
        <v>0</v>
      </c>
      <c r="Q1245" s="4">
        <v>0</v>
      </c>
      <c r="R1245" s="4">
        <f>Table1[[#This Row],[Precision]]*100</f>
        <v>0</v>
      </c>
      <c r="S1245" s="4">
        <v>0</v>
      </c>
      <c r="T1245" s="4">
        <f>Table1[[#This Row],[Recall]]*100</f>
        <v>0</v>
      </c>
      <c r="U1245" s="4">
        <v>0</v>
      </c>
      <c r="V1245" s="4">
        <f>Table1[[#This Row],[F1-Score]]*100</f>
        <v>0</v>
      </c>
      <c r="W1245" s="6">
        <v>0.14147067070007299</v>
      </c>
      <c r="X1245" s="6">
        <v>2.4303674697876001E-2</v>
      </c>
      <c r="Y1245" s="6">
        <v>0.117166996002197</v>
      </c>
      <c r="Z1245" t="s">
        <v>419</v>
      </c>
      <c r="AA1245" t="s">
        <v>27</v>
      </c>
    </row>
    <row r="1246" spans="1:27" hidden="1" x14ac:dyDescent="0.25">
      <c r="A1246">
        <v>207.2</v>
      </c>
      <c r="B1246" t="s">
        <v>24</v>
      </c>
      <c r="C1246" t="s">
        <v>418</v>
      </c>
      <c r="D1246">
        <f>Table1[[#This Row],[numberOfOccurrancesToBeDiscovered]]*Table1[[#This Row],[motifLength]]/Table1[[#This Row],[percentageMotifsOverLog]]*100</f>
        <v>3000</v>
      </c>
      <c r="E1246">
        <v>20</v>
      </c>
      <c r="F1246">
        <v>5</v>
      </c>
      <c r="G1246">
        <v>15</v>
      </c>
      <c r="H1246">
        <v>15</v>
      </c>
      <c r="I1246">
        <v>0</v>
      </c>
      <c r="J1246">
        <v>1</v>
      </c>
      <c r="K1246">
        <v>1</v>
      </c>
      <c r="L1246">
        <v>10</v>
      </c>
      <c r="M1246">
        <v>1</v>
      </c>
      <c r="N1246">
        <v>10</v>
      </c>
      <c r="O1246">
        <v>10</v>
      </c>
      <c r="P1246">
        <v>6</v>
      </c>
      <c r="Q1246" s="4">
        <v>0.1</v>
      </c>
      <c r="R1246" s="4">
        <f>Table1[[#This Row],[Precision]]*100</f>
        <v>10</v>
      </c>
      <c r="S1246" s="4">
        <v>0.1</v>
      </c>
      <c r="T1246" s="4">
        <f>Table1[[#This Row],[Recall]]*100</f>
        <v>10</v>
      </c>
      <c r="U1246" s="4">
        <v>0.1</v>
      </c>
      <c r="V1246" s="4">
        <f>Table1[[#This Row],[F1-Score]]*100</f>
        <v>10</v>
      </c>
      <c r="W1246" s="6">
        <v>0.15228509902954099</v>
      </c>
      <c r="X1246" s="6">
        <v>2.4303674697876001E-2</v>
      </c>
      <c r="Y1246" s="6">
        <v>0.12798142433166501</v>
      </c>
      <c r="Z1246" t="s">
        <v>419</v>
      </c>
      <c r="AA1246" t="s">
        <v>1554</v>
      </c>
    </row>
    <row r="1247" spans="1:27" hidden="1" x14ac:dyDescent="0.25">
      <c r="A1247">
        <v>207.3</v>
      </c>
      <c r="B1247" t="s">
        <v>24</v>
      </c>
      <c r="C1247" t="s">
        <v>418</v>
      </c>
      <c r="D1247">
        <f>Table1[[#This Row],[numberOfOccurrancesToBeDiscovered]]*Table1[[#This Row],[motifLength]]/Table1[[#This Row],[percentageMotifsOverLog]]*100</f>
        <v>3000</v>
      </c>
      <c r="E1247">
        <v>20</v>
      </c>
      <c r="F1247">
        <v>5</v>
      </c>
      <c r="G1247">
        <v>15</v>
      </c>
      <c r="H1247">
        <v>20</v>
      </c>
      <c r="I1247">
        <v>5</v>
      </c>
      <c r="J1247">
        <v>1</v>
      </c>
      <c r="K1247">
        <v>1</v>
      </c>
      <c r="L1247">
        <v>10</v>
      </c>
      <c r="M1247">
        <v>0</v>
      </c>
      <c r="N1247">
        <v>10</v>
      </c>
      <c r="O1247">
        <v>0</v>
      </c>
      <c r="Q1247" s="4">
        <v>0</v>
      </c>
      <c r="R1247" s="4">
        <f>Table1[[#This Row],[Precision]]*100</f>
        <v>0</v>
      </c>
      <c r="S1247" s="4">
        <v>0</v>
      </c>
      <c r="T1247" s="4">
        <f>Table1[[#This Row],[Recall]]*100</f>
        <v>0</v>
      </c>
      <c r="U1247" s="4">
        <v>0</v>
      </c>
      <c r="V1247" s="4">
        <f>Table1[[#This Row],[F1-Score]]*100</f>
        <v>0</v>
      </c>
      <c r="W1247" s="6">
        <v>0.14203071594238301</v>
      </c>
      <c r="X1247" s="6">
        <v>2.4303674697876001E-2</v>
      </c>
      <c r="Y1247" s="6">
        <v>0.117727041244507</v>
      </c>
      <c r="Z1247" t="s">
        <v>419</v>
      </c>
      <c r="AA1247" t="s">
        <v>27</v>
      </c>
    </row>
    <row r="1248" spans="1:27" hidden="1" x14ac:dyDescent="0.25">
      <c r="A1248">
        <v>207.4</v>
      </c>
      <c r="B1248" t="s">
        <v>24</v>
      </c>
      <c r="C1248" t="s">
        <v>418</v>
      </c>
      <c r="D1248">
        <f>Table1[[#This Row],[numberOfOccurrancesToBeDiscovered]]*Table1[[#This Row],[motifLength]]/Table1[[#This Row],[percentageMotifsOverLog]]*100</f>
        <v>3000</v>
      </c>
      <c r="E1248">
        <v>20</v>
      </c>
      <c r="F1248">
        <v>5</v>
      </c>
      <c r="G1248">
        <v>15</v>
      </c>
      <c r="H1248">
        <v>25</v>
      </c>
      <c r="I1248">
        <v>10</v>
      </c>
      <c r="J1248">
        <v>1</v>
      </c>
      <c r="K1248">
        <v>1</v>
      </c>
      <c r="L1248">
        <v>10</v>
      </c>
      <c r="M1248">
        <v>1</v>
      </c>
      <c r="N1248">
        <v>10</v>
      </c>
      <c r="O1248">
        <v>10</v>
      </c>
      <c r="P1248">
        <v>6</v>
      </c>
      <c r="Q1248" s="4">
        <v>0.1</v>
      </c>
      <c r="R1248" s="4">
        <f>Table1[[#This Row],[Precision]]*100</f>
        <v>10</v>
      </c>
      <c r="S1248" s="4">
        <v>0.1</v>
      </c>
      <c r="T1248" s="4">
        <f>Table1[[#This Row],[Recall]]*100</f>
        <v>10</v>
      </c>
      <c r="U1248" s="4">
        <v>0.1</v>
      </c>
      <c r="V1248" s="4">
        <f>Table1[[#This Row],[F1-Score]]*100</f>
        <v>10</v>
      </c>
      <c r="W1248" s="6">
        <v>0.14480495452880901</v>
      </c>
      <c r="X1248" s="6">
        <v>2.4303674697876001E-2</v>
      </c>
      <c r="Y1248" s="6">
        <v>0.12050127983093301</v>
      </c>
      <c r="Z1248" t="s">
        <v>419</v>
      </c>
      <c r="AA1248" t="s">
        <v>897</v>
      </c>
    </row>
    <row r="1249" spans="1:27" hidden="1" x14ac:dyDescent="0.25">
      <c r="A1249">
        <v>207.5</v>
      </c>
      <c r="B1249" t="s">
        <v>24</v>
      </c>
      <c r="C1249" t="s">
        <v>418</v>
      </c>
      <c r="D1249">
        <f>Table1[[#This Row],[numberOfOccurrancesToBeDiscovered]]*Table1[[#This Row],[motifLength]]/Table1[[#This Row],[percentageMotifsOverLog]]*100</f>
        <v>3000</v>
      </c>
      <c r="E1249">
        <v>20</v>
      </c>
      <c r="F1249">
        <v>5</v>
      </c>
      <c r="G1249">
        <v>15</v>
      </c>
      <c r="H1249">
        <v>30</v>
      </c>
      <c r="I1249">
        <v>15</v>
      </c>
      <c r="J1249">
        <v>1</v>
      </c>
      <c r="K1249">
        <v>1</v>
      </c>
      <c r="L1249">
        <v>10</v>
      </c>
      <c r="M1249">
        <v>2</v>
      </c>
      <c r="N1249">
        <v>10</v>
      </c>
      <c r="O1249">
        <v>20</v>
      </c>
      <c r="P1249">
        <v>6.5</v>
      </c>
      <c r="Q1249" s="4">
        <v>0.2</v>
      </c>
      <c r="R1249" s="4">
        <f>Table1[[#This Row],[Precision]]*100</f>
        <v>20</v>
      </c>
      <c r="S1249" s="4">
        <v>0.2</v>
      </c>
      <c r="T1249" s="4">
        <f>Table1[[#This Row],[Recall]]*100</f>
        <v>20</v>
      </c>
      <c r="U1249" s="4">
        <v>0.2</v>
      </c>
      <c r="V1249" s="4">
        <f>Table1[[#This Row],[F1-Score]]*100</f>
        <v>20</v>
      </c>
      <c r="W1249" s="6">
        <v>0.12431073188781699</v>
      </c>
      <c r="X1249" s="6">
        <v>2.4303674697876001E-2</v>
      </c>
      <c r="Y1249" s="6">
        <v>0.100007057189941</v>
      </c>
      <c r="Z1249" t="s">
        <v>419</v>
      </c>
      <c r="AA1249" t="s">
        <v>1555</v>
      </c>
    </row>
    <row r="1250" spans="1:27" hidden="1" x14ac:dyDescent="0.25">
      <c r="A1250">
        <v>208</v>
      </c>
      <c r="B1250" t="s">
        <v>24</v>
      </c>
      <c r="C1250" t="s">
        <v>420</v>
      </c>
      <c r="D1250">
        <f>Table1[[#This Row],[numberOfOccurrancesToBeDiscovered]]*Table1[[#This Row],[motifLength]]/Table1[[#This Row],[percentageMotifsOverLog]]*100</f>
        <v>2000</v>
      </c>
      <c r="E1250">
        <v>20</v>
      </c>
      <c r="F1250">
        <v>10</v>
      </c>
      <c r="G1250">
        <v>20</v>
      </c>
      <c r="H1250">
        <v>5</v>
      </c>
      <c r="I1250">
        <v>-15</v>
      </c>
      <c r="J1250">
        <v>1</v>
      </c>
      <c r="K1250">
        <v>1</v>
      </c>
      <c r="L1250">
        <v>10</v>
      </c>
      <c r="M1250">
        <v>0</v>
      </c>
      <c r="N1250">
        <v>10</v>
      </c>
      <c r="O1250">
        <v>0</v>
      </c>
      <c r="Q1250" s="4">
        <v>0</v>
      </c>
      <c r="R1250" s="4">
        <f>Table1[[#This Row],[Precision]]*100</f>
        <v>0</v>
      </c>
      <c r="S1250" s="4">
        <v>0</v>
      </c>
      <c r="T1250" s="4">
        <f>Table1[[#This Row],[Recall]]*100</f>
        <v>0</v>
      </c>
      <c r="U1250" s="4">
        <v>0</v>
      </c>
      <c r="V1250" s="4">
        <f>Table1[[#This Row],[F1-Score]]*100</f>
        <v>0</v>
      </c>
      <c r="W1250" s="6">
        <v>6.5874099731445299E-2</v>
      </c>
      <c r="X1250" s="6">
        <v>2.0602464675903299E-2</v>
      </c>
      <c r="Y1250" s="6">
        <v>4.5271635055541999E-2</v>
      </c>
      <c r="Z1250" t="s">
        <v>421</v>
      </c>
      <c r="AA1250" t="s">
        <v>27</v>
      </c>
    </row>
    <row r="1251" spans="1:27" hidden="1" x14ac:dyDescent="0.25">
      <c r="A1251">
        <v>208.1</v>
      </c>
      <c r="B1251" t="s">
        <v>24</v>
      </c>
      <c r="C1251" t="s">
        <v>420</v>
      </c>
      <c r="D1251">
        <f>Table1[[#This Row],[numberOfOccurrancesToBeDiscovered]]*Table1[[#This Row],[motifLength]]/Table1[[#This Row],[percentageMotifsOverLog]]*100</f>
        <v>2000</v>
      </c>
      <c r="E1251">
        <v>20</v>
      </c>
      <c r="F1251">
        <v>10</v>
      </c>
      <c r="G1251">
        <v>20</v>
      </c>
      <c r="H1251">
        <v>10</v>
      </c>
      <c r="I1251">
        <v>-10</v>
      </c>
      <c r="J1251">
        <v>1</v>
      </c>
      <c r="K1251">
        <v>1</v>
      </c>
      <c r="L1251">
        <v>10</v>
      </c>
      <c r="M1251">
        <v>0</v>
      </c>
      <c r="N1251">
        <v>10</v>
      </c>
      <c r="O1251">
        <v>0</v>
      </c>
      <c r="Q1251" s="4">
        <v>0</v>
      </c>
      <c r="R1251" s="4">
        <f>Table1[[#This Row],[Precision]]*100</f>
        <v>0</v>
      </c>
      <c r="S1251" s="4">
        <v>0</v>
      </c>
      <c r="T1251" s="4">
        <f>Table1[[#This Row],[Recall]]*100</f>
        <v>0</v>
      </c>
      <c r="U1251" s="4">
        <v>0</v>
      </c>
      <c r="V1251" s="4">
        <f>Table1[[#This Row],[F1-Score]]*100</f>
        <v>0</v>
      </c>
      <c r="W1251" s="6">
        <v>7.06744194030762E-2</v>
      </c>
      <c r="X1251" s="6">
        <v>2.0602464675903299E-2</v>
      </c>
      <c r="Y1251" s="6">
        <v>5.00719547271729E-2</v>
      </c>
      <c r="Z1251" t="s">
        <v>421</v>
      </c>
      <c r="AA1251" t="s">
        <v>27</v>
      </c>
    </row>
    <row r="1252" spans="1:27" hidden="1" x14ac:dyDescent="0.25">
      <c r="A1252">
        <v>208.2</v>
      </c>
      <c r="B1252" t="s">
        <v>24</v>
      </c>
      <c r="C1252" t="s">
        <v>420</v>
      </c>
      <c r="D1252">
        <f>Table1[[#This Row],[numberOfOccurrancesToBeDiscovered]]*Table1[[#This Row],[motifLength]]/Table1[[#This Row],[percentageMotifsOverLog]]*100</f>
        <v>2000</v>
      </c>
      <c r="E1252">
        <v>20</v>
      </c>
      <c r="F1252">
        <v>10</v>
      </c>
      <c r="G1252">
        <v>20</v>
      </c>
      <c r="H1252">
        <v>15</v>
      </c>
      <c r="I1252">
        <v>-5</v>
      </c>
      <c r="J1252">
        <v>1</v>
      </c>
      <c r="K1252">
        <v>1</v>
      </c>
      <c r="L1252">
        <v>10</v>
      </c>
      <c r="M1252">
        <v>0</v>
      </c>
      <c r="N1252">
        <v>10</v>
      </c>
      <c r="O1252">
        <v>0</v>
      </c>
      <c r="Q1252" s="4">
        <v>0</v>
      </c>
      <c r="R1252" s="4">
        <f>Table1[[#This Row],[Precision]]*100</f>
        <v>0</v>
      </c>
      <c r="S1252" s="4">
        <v>0</v>
      </c>
      <c r="T1252" s="4">
        <f>Table1[[#This Row],[Recall]]*100</f>
        <v>0</v>
      </c>
      <c r="U1252" s="4">
        <v>0</v>
      </c>
      <c r="V1252" s="4">
        <f>Table1[[#This Row],[F1-Score]]*100</f>
        <v>0</v>
      </c>
      <c r="W1252" s="6">
        <v>8.7241172790527302E-2</v>
      </c>
      <c r="X1252" s="6">
        <v>2.0602464675903299E-2</v>
      </c>
      <c r="Y1252" s="6">
        <v>6.6638708114623996E-2</v>
      </c>
      <c r="Z1252" t="s">
        <v>421</v>
      </c>
      <c r="AA1252" t="s">
        <v>27</v>
      </c>
    </row>
    <row r="1253" spans="1:27" hidden="1" x14ac:dyDescent="0.25">
      <c r="A1253">
        <v>208.3</v>
      </c>
      <c r="B1253" t="s">
        <v>24</v>
      </c>
      <c r="C1253" t="s">
        <v>420</v>
      </c>
      <c r="D1253">
        <f>Table1[[#This Row],[numberOfOccurrancesToBeDiscovered]]*Table1[[#This Row],[motifLength]]/Table1[[#This Row],[percentageMotifsOverLog]]*100</f>
        <v>2000</v>
      </c>
      <c r="E1253">
        <v>20</v>
      </c>
      <c r="F1253">
        <v>10</v>
      </c>
      <c r="G1253">
        <v>20</v>
      </c>
      <c r="H1253">
        <v>20</v>
      </c>
      <c r="I1253">
        <v>0</v>
      </c>
      <c r="J1253">
        <v>1</v>
      </c>
      <c r="K1253">
        <v>1</v>
      </c>
      <c r="L1253">
        <v>10</v>
      </c>
      <c r="M1253">
        <v>0</v>
      </c>
      <c r="N1253">
        <v>10</v>
      </c>
      <c r="O1253">
        <v>0</v>
      </c>
      <c r="Q1253" s="4">
        <v>0</v>
      </c>
      <c r="R1253" s="4">
        <f>Table1[[#This Row],[Precision]]*100</f>
        <v>0</v>
      </c>
      <c r="S1253" s="4">
        <v>0</v>
      </c>
      <c r="T1253" s="4">
        <f>Table1[[#This Row],[Recall]]*100</f>
        <v>0</v>
      </c>
      <c r="U1253" s="4">
        <v>0</v>
      </c>
      <c r="V1253" s="4">
        <f>Table1[[#This Row],[F1-Score]]*100</f>
        <v>0</v>
      </c>
      <c r="W1253" s="6">
        <v>8.6688041687011705E-2</v>
      </c>
      <c r="X1253" s="6">
        <v>2.0602464675903299E-2</v>
      </c>
      <c r="Y1253" s="6">
        <v>6.6085577011108398E-2</v>
      </c>
      <c r="Z1253" t="s">
        <v>421</v>
      </c>
      <c r="AA1253" t="s">
        <v>27</v>
      </c>
    </row>
    <row r="1254" spans="1:27" hidden="1" x14ac:dyDescent="0.25">
      <c r="A1254">
        <v>208.4</v>
      </c>
      <c r="B1254" t="s">
        <v>24</v>
      </c>
      <c r="C1254" t="s">
        <v>420</v>
      </c>
      <c r="D1254">
        <f>Table1[[#This Row],[numberOfOccurrancesToBeDiscovered]]*Table1[[#This Row],[motifLength]]/Table1[[#This Row],[percentageMotifsOverLog]]*100</f>
        <v>2000</v>
      </c>
      <c r="E1254">
        <v>20</v>
      </c>
      <c r="F1254">
        <v>10</v>
      </c>
      <c r="G1254">
        <v>20</v>
      </c>
      <c r="H1254">
        <v>25</v>
      </c>
      <c r="I1254">
        <v>5</v>
      </c>
      <c r="J1254">
        <v>1</v>
      </c>
      <c r="K1254">
        <v>1</v>
      </c>
      <c r="L1254">
        <v>10</v>
      </c>
      <c r="M1254">
        <v>3</v>
      </c>
      <c r="N1254">
        <v>10</v>
      </c>
      <c r="O1254">
        <v>30</v>
      </c>
      <c r="P1254">
        <v>5</v>
      </c>
      <c r="Q1254" s="4">
        <v>0.3</v>
      </c>
      <c r="R1254" s="4">
        <f>Table1[[#This Row],[Precision]]*100</f>
        <v>30</v>
      </c>
      <c r="S1254" s="4">
        <v>0.3</v>
      </c>
      <c r="T1254" s="4">
        <f>Table1[[#This Row],[Recall]]*100</f>
        <v>30</v>
      </c>
      <c r="U1254" s="4">
        <v>0.3</v>
      </c>
      <c r="V1254" s="4">
        <f>Table1[[#This Row],[F1-Score]]*100</f>
        <v>30</v>
      </c>
      <c r="W1254" s="6">
        <v>8.0580711364746094E-2</v>
      </c>
      <c r="X1254" s="6">
        <v>2.0602464675903299E-2</v>
      </c>
      <c r="Y1254" s="6">
        <v>5.9978246688842801E-2</v>
      </c>
      <c r="Z1254" t="s">
        <v>421</v>
      </c>
      <c r="AA1254" t="s">
        <v>1556</v>
      </c>
    </row>
    <row r="1255" spans="1:27" hidden="1" x14ac:dyDescent="0.25">
      <c r="A1255">
        <v>208.5</v>
      </c>
      <c r="B1255" t="s">
        <v>24</v>
      </c>
      <c r="C1255" t="s">
        <v>420</v>
      </c>
      <c r="D1255">
        <f>Table1[[#This Row],[numberOfOccurrancesToBeDiscovered]]*Table1[[#This Row],[motifLength]]/Table1[[#This Row],[percentageMotifsOverLog]]*100</f>
        <v>2000</v>
      </c>
      <c r="E1255">
        <v>20</v>
      </c>
      <c r="F1255">
        <v>10</v>
      </c>
      <c r="G1255">
        <v>20</v>
      </c>
      <c r="H1255">
        <v>30</v>
      </c>
      <c r="I1255">
        <v>10</v>
      </c>
      <c r="J1255">
        <v>1</v>
      </c>
      <c r="K1255">
        <v>1</v>
      </c>
      <c r="L1255">
        <v>10</v>
      </c>
      <c r="M1255">
        <v>3</v>
      </c>
      <c r="N1255">
        <v>10</v>
      </c>
      <c r="O1255">
        <v>30</v>
      </c>
      <c r="P1255">
        <v>12</v>
      </c>
      <c r="Q1255" s="4">
        <v>0.3</v>
      </c>
      <c r="R1255" s="4">
        <f>Table1[[#This Row],[Precision]]*100</f>
        <v>30</v>
      </c>
      <c r="S1255" s="4">
        <v>0.3</v>
      </c>
      <c r="T1255" s="4">
        <f>Table1[[#This Row],[Recall]]*100</f>
        <v>30</v>
      </c>
      <c r="U1255" s="4">
        <v>0.3</v>
      </c>
      <c r="V1255" s="4">
        <f>Table1[[#This Row],[F1-Score]]*100</f>
        <v>30</v>
      </c>
      <c r="W1255" s="6">
        <v>8.1608772277832003E-2</v>
      </c>
      <c r="X1255" s="6">
        <v>2.0602464675903299E-2</v>
      </c>
      <c r="Y1255" s="6">
        <v>6.1006307601928697E-2</v>
      </c>
      <c r="Z1255" t="s">
        <v>421</v>
      </c>
      <c r="AA1255" t="s">
        <v>1557</v>
      </c>
    </row>
    <row r="1256" spans="1:27" hidden="1" x14ac:dyDescent="0.25">
      <c r="A1256">
        <v>209</v>
      </c>
      <c r="B1256" t="s">
        <v>24</v>
      </c>
      <c r="C1256" t="s">
        <v>422</v>
      </c>
      <c r="D1256">
        <f>Table1[[#This Row],[numberOfOccurrancesToBeDiscovered]]*Table1[[#This Row],[motifLength]]/Table1[[#This Row],[percentageMotifsOverLog]]*100</f>
        <v>20000</v>
      </c>
      <c r="E1256">
        <v>20</v>
      </c>
      <c r="F1256">
        <v>1</v>
      </c>
      <c r="G1256">
        <v>20</v>
      </c>
      <c r="H1256">
        <v>5</v>
      </c>
      <c r="I1256">
        <v>-15</v>
      </c>
      <c r="J1256">
        <v>1</v>
      </c>
      <c r="K1256">
        <v>1</v>
      </c>
      <c r="L1256">
        <v>10</v>
      </c>
      <c r="M1256">
        <v>0</v>
      </c>
      <c r="N1256">
        <v>10</v>
      </c>
      <c r="O1256">
        <v>0</v>
      </c>
      <c r="Q1256" s="4">
        <v>0</v>
      </c>
      <c r="R1256" s="4">
        <f>Table1[[#This Row],[Precision]]*100</f>
        <v>0</v>
      </c>
      <c r="S1256" s="4">
        <v>0</v>
      </c>
      <c r="T1256" s="4">
        <f>Table1[[#This Row],[Recall]]*100</f>
        <v>0</v>
      </c>
      <c r="U1256" s="4">
        <v>0</v>
      </c>
      <c r="V1256" s="4">
        <f>Table1[[#This Row],[F1-Score]]*100</f>
        <v>0</v>
      </c>
      <c r="W1256" s="6">
        <v>4.2408134937286404</v>
      </c>
      <c r="X1256" s="6">
        <v>6.5767765045165998E-3</v>
      </c>
      <c r="Y1256" s="6">
        <v>4.2342367172241202</v>
      </c>
      <c r="Z1256" t="s">
        <v>423</v>
      </c>
      <c r="AA1256" t="s">
        <v>27</v>
      </c>
    </row>
    <row r="1257" spans="1:27" hidden="1" x14ac:dyDescent="0.25">
      <c r="A1257">
        <v>209.1</v>
      </c>
      <c r="B1257" t="s">
        <v>24</v>
      </c>
      <c r="C1257" t="s">
        <v>422</v>
      </c>
      <c r="D1257">
        <f>Table1[[#This Row],[numberOfOccurrancesToBeDiscovered]]*Table1[[#This Row],[motifLength]]/Table1[[#This Row],[percentageMotifsOverLog]]*100</f>
        <v>20000</v>
      </c>
      <c r="E1257">
        <v>20</v>
      </c>
      <c r="F1257">
        <v>1</v>
      </c>
      <c r="G1257">
        <v>20</v>
      </c>
      <c r="H1257">
        <v>10</v>
      </c>
      <c r="I1257">
        <v>-10</v>
      </c>
      <c r="J1257">
        <v>1</v>
      </c>
      <c r="K1257">
        <v>1</v>
      </c>
      <c r="L1257">
        <v>10</v>
      </c>
      <c r="M1257">
        <v>1</v>
      </c>
      <c r="N1257">
        <v>10</v>
      </c>
      <c r="O1257">
        <v>10</v>
      </c>
      <c r="P1257">
        <v>3</v>
      </c>
      <c r="Q1257" s="4">
        <v>0.1</v>
      </c>
      <c r="R1257" s="4">
        <f>Table1[[#This Row],[Precision]]*100</f>
        <v>10</v>
      </c>
      <c r="S1257" s="4">
        <v>0.1</v>
      </c>
      <c r="T1257" s="4">
        <f>Table1[[#This Row],[Recall]]*100</f>
        <v>10</v>
      </c>
      <c r="U1257" s="4">
        <v>0.1</v>
      </c>
      <c r="V1257" s="4">
        <f>Table1[[#This Row],[F1-Score]]*100</f>
        <v>10</v>
      </c>
      <c r="W1257" s="6">
        <v>4.4575498104095503</v>
      </c>
      <c r="X1257" s="6">
        <v>6.5767765045165998E-3</v>
      </c>
      <c r="Y1257" s="6">
        <v>4.4509730339050302</v>
      </c>
      <c r="Z1257" t="s">
        <v>423</v>
      </c>
      <c r="AA1257" t="s">
        <v>1558</v>
      </c>
    </row>
    <row r="1258" spans="1:27" hidden="1" x14ac:dyDescent="0.25">
      <c r="A1258">
        <v>209.2</v>
      </c>
      <c r="B1258" t="s">
        <v>24</v>
      </c>
      <c r="C1258" t="s">
        <v>422</v>
      </c>
      <c r="D1258">
        <f>Table1[[#This Row],[numberOfOccurrancesToBeDiscovered]]*Table1[[#This Row],[motifLength]]/Table1[[#This Row],[percentageMotifsOverLog]]*100</f>
        <v>20000</v>
      </c>
      <c r="E1258">
        <v>20</v>
      </c>
      <c r="F1258">
        <v>1</v>
      </c>
      <c r="G1258">
        <v>20</v>
      </c>
      <c r="H1258">
        <v>15</v>
      </c>
      <c r="I1258">
        <v>-5</v>
      </c>
      <c r="J1258">
        <v>1</v>
      </c>
      <c r="K1258">
        <v>1</v>
      </c>
      <c r="L1258">
        <v>10</v>
      </c>
      <c r="M1258">
        <v>0</v>
      </c>
      <c r="N1258">
        <v>10</v>
      </c>
      <c r="O1258">
        <v>0</v>
      </c>
      <c r="Q1258" s="4">
        <v>0</v>
      </c>
      <c r="R1258" s="4">
        <f>Table1[[#This Row],[Precision]]*100</f>
        <v>0</v>
      </c>
      <c r="S1258" s="4">
        <v>0</v>
      </c>
      <c r="T1258" s="4">
        <f>Table1[[#This Row],[Recall]]*100</f>
        <v>0</v>
      </c>
      <c r="U1258" s="4">
        <v>0</v>
      </c>
      <c r="V1258" s="4">
        <f>Table1[[#This Row],[F1-Score]]*100</f>
        <v>0</v>
      </c>
      <c r="W1258" s="6">
        <v>4.4221522808074996</v>
      </c>
      <c r="X1258" s="6">
        <v>6.5767765045165998E-3</v>
      </c>
      <c r="Y1258" s="6">
        <v>4.4155755043029803</v>
      </c>
      <c r="Z1258" t="s">
        <v>423</v>
      </c>
      <c r="AA1258" t="s">
        <v>27</v>
      </c>
    </row>
    <row r="1259" spans="1:27" hidden="1" x14ac:dyDescent="0.25">
      <c r="A1259">
        <v>209.3</v>
      </c>
      <c r="B1259" t="s">
        <v>24</v>
      </c>
      <c r="C1259" t="s">
        <v>422</v>
      </c>
      <c r="D1259">
        <f>Table1[[#This Row],[numberOfOccurrancesToBeDiscovered]]*Table1[[#This Row],[motifLength]]/Table1[[#This Row],[percentageMotifsOverLog]]*100</f>
        <v>20000</v>
      </c>
      <c r="E1259">
        <v>20</v>
      </c>
      <c r="F1259">
        <v>1</v>
      </c>
      <c r="G1259">
        <v>20</v>
      </c>
      <c r="H1259">
        <v>20</v>
      </c>
      <c r="I1259">
        <v>0</v>
      </c>
      <c r="J1259">
        <v>1</v>
      </c>
      <c r="K1259">
        <v>1</v>
      </c>
      <c r="L1259">
        <v>10</v>
      </c>
      <c r="M1259">
        <v>0</v>
      </c>
      <c r="N1259">
        <v>10</v>
      </c>
      <c r="O1259">
        <v>0</v>
      </c>
      <c r="Q1259" s="4">
        <v>0</v>
      </c>
      <c r="R1259" s="4">
        <f>Table1[[#This Row],[Precision]]*100</f>
        <v>0</v>
      </c>
      <c r="S1259" s="4">
        <v>0</v>
      </c>
      <c r="T1259" s="4">
        <f>Table1[[#This Row],[Recall]]*100</f>
        <v>0</v>
      </c>
      <c r="U1259" s="4">
        <v>0</v>
      </c>
      <c r="V1259" s="4">
        <f>Table1[[#This Row],[F1-Score]]*100</f>
        <v>0</v>
      </c>
      <c r="W1259" s="6">
        <v>4.5248103141784703</v>
      </c>
      <c r="X1259" s="6">
        <v>6.5767765045165998E-3</v>
      </c>
      <c r="Y1259" s="6">
        <v>4.5182335376739502</v>
      </c>
      <c r="Z1259" t="s">
        <v>423</v>
      </c>
      <c r="AA1259" t="s">
        <v>27</v>
      </c>
    </row>
    <row r="1260" spans="1:27" hidden="1" x14ac:dyDescent="0.25">
      <c r="A1260">
        <v>209.4</v>
      </c>
      <c r="B1260" t="s">
        <v>24</v>
      </c>
      <c r="C1260" t="s">
        <v>422</v>
      </c>
      <c r="D1260">
        <f>Table1[[#This Row],[numberOfOccurrancesToBeDiscovered]]*Table1[[#This Row],[motifLength]]/Table1[[#This Row],[percentageMotifsOverLog]]*100</f>
        <v>20000</v>
      </c>
      <c r="E1260">
        <v>20</v>
      </c>
      <c r="F1260">
        <v>1</v>
      </c>
      <c r="G1260">
        <v>20</v>
      </c>
      <c r="H1260">
        <v>25</v>
      </c>
      <c r="I1260">
        <v>5</v>
      </c>
      <c r="J1260">
        <v>1</v>
      </c>
      <c r="K1260">
        <v>1</v>
      </c>
      <c r="L1260">
        <v>10</v>
      </c>
      <c r="M1260">
        <v>4</v>
      </c>
      <c r="N1260">
        <v>10</v>
      </c>
      <c r="O1260">
        <v>40</v>
      </c>
      <c r="P1260">
        <v>1.5</v>
      </c>
      <c r="Q1260" s="4">
        <v>0.4</v>
      </c>
      <c r="R1260" s="4">
        <f>Table1[[#This Row],[Precision]]*100</f>
        <v>40</v>
      </c>
      <c r="S1260" s="4">
        <v>0.4</v>
      </c>
      <c r="T1260" s="4">
        <f>Table1[[#This Row],[Recall]]*100</f>
        <v>40</v>
      </c>
      <c r="U1260" s="4">
        <v>0.4</v>
      </c>
      <c r="V1260" s="4">
        <f>Table1[[#This Row],[F1-Score]]*100</f>
        <v>40</v>
      </c>
      <c r="W1260" s="6">
        <v>4.48197674751282</v>
      </c>
      <c r="X1260" s="6">
        <v>6.5767765045165998E-3</v>
      </c>
      <c r="Y1260" s="6">
        <v>4.4753999710082999</v>
      </c>
      <c r="Z1260" t="s">
        <v>423</v>
      </c>
      <c r="AA1260" t="s">
        <v>898</v>
      </c>
    </row>
    <row r="1261" spans="1:27" hidden="1" x14ac:dyDescent="0.25">
      <c r="A1261">
        <v>209.5</v>
      </c>
      <c r="B1261" t="s">
        <v>24</v>
      </c>
      <c r="C1261" t="s">
        <v>422</v>
      </c>
      <c r="D1261">
        <f>Table1[[#This Row],[numberOfOccurrancesToBeDiscovered]]*Table1[[#This Row],[motifLength]]/Table1[[#This Row],[percentageMotifsOverLog]]*100</f>
        <v>20000</v>
      </c>
      <c r="E1261">
        <v>20</v>
      </c>
      <c r="F1261">
        <v>1</v>
      </c>
      <c r="G1261">
        <v>20</v>
      </c>
      <c r="H1261">
        <v>30</v>
      </c>
      <c r="I1261">
        <v>10</v>
      </c>
      <c r="J1261">
        <v>1</v>
      </c>
      <c r="K1261">
        <v>1</v>
      </c>
      <c r="L1261">
        <v>10</v>
      </c>
      <c r="M1261">
        <v>4</v>
      </c>
      <c r="N1261">
        <v>10</v>
      </c>
      <c r="O1261">
        <v>40</v>
      </c>
      <c r="P1261">
        <v>4.5</v>
      </c>
      <c r="Q1261" s="4">
        <v>0.4</v>
      </c>
      <c r="R1261" s="4">
        <f>Table1[[#This Row],[Precision]]*100</f>
        <v>40</v>
      </c>
      <c r="S1261" s="4">
        <v>0.4</v>
      </c>
      <c r="T1261" s="4">
        <f>Table1[[#This Row],[Recall]]*100</f>
        <v>40</v>
      </c>
      <c r="U1261" s="4">
        <v>0.4</v>
      </c>
      <c r="V1261" s="4">
        <f>Table1[[#This Row],[F1-Score]]*100</f>
        <v>40</v>
      </c>
      <c r="W1261" s="6">
        <v>4.4769525527954102</v>
      </c>
      <c r="X1261" s="6">
        <v>6.5767765045165998E-3</v>
      </c>
      <c r="Y1261" s="6">
        <v>4.47037577629089</v>
      </c>
      <c r="Z1261" t="s">
        <v>423</v>
      </c>
      <c r="AA1261" t="s">
        <v>1559</v>
      </c>
    </row>
    <row r="1262" spans="1:27" hidden="1" x14ac:dyDescent="0.25">
      <c r="A1262">
        <v>210</v>
      </c>
      <c r="B1262" t="s">
        <v>24</v>
      </c>
      <c r="C1262" t="s">
        <v>424</v>
      </c>
      <c r="D1262">
        <f>Table1[[#This Row],[numberOfOccurrancesToBeDiscovered]]*Table1[[#This Row],[motifLength]]/Table1[[#This Row],[percentageMotifsOverLog]]*100</f>
        <v>8000</v>
      </c>
      <c r="E1262">
        <v>20</v>
      </c>
      <c r="F1262">
        <v>2.5</v>
      </c>
      <c r="G1262">
        <v>20</v>
      </c>
      <c r="H1262">
        <v>5</v>
      </c>
      <c r="I1262">
        <v>-15</v>
      </c>
      <c r="J1262">
        <v>1</v>
      </c>
      <c r="K1262">
        <v>1</v>
      </c>
      <c r="L1262">
        <v>10</v>
      </c>
      <c r="M1262">
        <v>0</v>
      </c>
      <c r="N1262">
        <v>10</v>
      </c>
      <c r="O1262">
        <v>0</v>
      </c>
      <c r="Q1262" s="4">
        <v>0</v>
      </c>
      <c r="R1262" s="4">
        <f>Table1[[#This Row],[Precision]]*100</f>
        <v>0</v>
      </c>
      <c r="S1262" s="4">
        <v>0</v>
      </c>
      <c r="T1262" s="4">
        <f>Table1[[#This Row],[Recall]]*100</f>
        <v>0</v>
      </c>
      <c r="U1262" s="4">
        <v>0</v>
      </c>
      <c r="V1262" s="4">
        <f>Table1[[#This Row],[F1-Score]]*100</f>
        <v>0</v>
      </c>
      <c r="W1262" s="6">
        <v>0.63342714309692405</v>
      </c>
      <c r="X1262" s="6">
        <v>0</v>
      </c>
      <c r="Y1262" s="6">
        <v>0.63342714309692405</v>
      </c>
      <c r="Z1262" t="s">
        <v>425</v>
      </c>
      <c r="AA1262" t="s">
        <v>27</v>
      </c>
    </row>
    <row r="1263" spans="1:27" hidden="1" x14ac:dyDescent="0.25">
      <c r="A1263">
        <v>210.1</v>
      </c>
      <c r="B1263" t="s">
        <v>24</v>
      </c>
      <c r="C1263" t="s">
        <v>424</v>
      </c>
      <c r="D1263">
        <f>Table1[[#This Row],[numberOfOccurrancesToBeDiscovered]]*Table1[[#This Row],[motifLength]]/Table1[[#This Row],[percentageMotifsOverLog]]*100</f>
        <v>8000</v>
      </c>
      <c r="E1263">
        <v>20</v>
      </c>
      <c r="F1263">
        <v>2.5</v>
      </c>
      <c r="G1263">
        <v>20</v>
      </c>
      <c r="H1263">
        <v>10</v>
      </c>
      <c r="I1263">
        <v>-10</v>
      </c>
      <c r="J1263">
        <v>1</v>
      </c>
      <c r="K1263">
        <v>1</v>
      </c>
      <c r="L1263">
        <v>10</v>
      </c>
      <c r="M1263">
        <v>0</v>
      </c>
      <c r="N1263">
        <v>10</v>
      </c>
      <c r="O1263">
        <v>0</v>
      </c>
      <c r="Q1263" s="4">
        <v>0</v>
      </c>
      <c r="R1263" s="4">
        <f>Table1[[#This Row],[Precision]]*100</f>
        <v>0</v>
      </c>
      <c r="S1263" s="4">
        <v>0</v>
      </c>
      <c r="T1263" s="4">
        <f>Table1[[#This Row],[Recall]]*100</f>
        <v>0</v>
      </c>
      <c r="U1263" s="4">
        <v>0</v>
      </c>
      <c r="V1263" s="4">
        <f>Table1[[#This Row],[F1-Score]]*100</f>
        <v>0</v>
      </c>
      <c r="W1263" s="6">
        <v>0.71156048774719205</v>
      </c>
      <c r="X1263" s="6">
        <v>0</v>
      </c>
      <c r="Y1263" s="6">
        <v>0.71156048774719205</v>
      </c>
      <c r="Z1263" t="s">
        <v>425</v>
      </c>
      <c r="AA1263" t="s">
        <v>27</v>
      </c>
    </row>
    <row r="1264" spans="1:27" hidden="1" x14ac:dyDescent="0.25">
      <c r="A1264">
        <v>210.2</v>
      </c>
      <c r="B1264" t="s">
        <v>24</v>
      </c>
      <c r="C1264" t="s">
        <v>424</v>
      </c>
      <c r="D1264">
        <f>Table1[[#This Row],[numberOfOccurrancesToBeDiscovered]]*Table1[[#This Row],[motifLength]]/Table1[[#This Row],[percentageMotifsOverLog]]*100</f>
        <v>8000</v>
      </c>
      <c r="E1264">
        <v>20</v>
      </c>
      <c r="F1264">
        <v>2.5</v>
      </c>
      <c r="G1264">
        <v>20</v>
      </c>
      <c r="H1264">
        <v>15</v>
      </c>
      <c r="I1264">
        <v>-5</v>
      </c>
      <c r="J1264">
        <v>1</v>
      </c>
      <c r="K1264">
        <v>1</v>
      </c>
      <c r="L1264">
        <v>10</v>
      </c>
      <c r="M1264">
        <v>0</v>
      </c>
      <c r="N1264">
        <v>10</v>
      </c>
      <c r="O1264">
        <v>0</v>
      </c>
      <c r="Q1264" s="4">
        <v>0</v>
      </c>
      <c r="R1264" s="4">
        <f>Table1[[#This Row],[Precision]]*100</f>
        <v>0</v>
      </c>
      <c r="S1264" s="4">
        <v>0</v>
      </c>
      <c r="T1264" s="4">
        <f>Table1[[#This Row],[Recall]]*100</f>
        <v>0</v>
      </c>
      <c r="U1264" s="4">
        <v>0</v>
      </c>
      <c r="V1264" s="4">
        <f>Table1[[#This Row],[F1-Score]]*100</f>
        <v>0</v>
      </c>
      <c r="W1264" s="6">
        <v>0.73706459999084495</v>
      </c>
      <c r="X1264" s="6">
        <v>0</v>
      </c>
      <c r="Y1264" s="6">
        <v>0.73706459999084495</v>
      </c>
      <c r="Z1264" t="s">
        <v>425</v>
      </c>
      <c r="AA1264" t="s">
        <v>27</v>
      </c>
    </row>
    <row r="1265" spans="1:27" hidden="1" x14ac:dyDescent="0.25">
      <c r="A1265">
        <v>210.3</v>
      </c>
      <c r="B1265" t="s">
        <v>24</v>
      </c>
      <c r="C1265" t="s">
        <v>424</v>
      </c>
      <c r="D1265">
        <f>Table1[[#This Row],[numberOfOccurrancesToBeDiscovered]]*Table1[[#This Row],[motifLength]]/Table1[[#This Row],[percentageMotifsOverLog]]*100</f>
        <v>8000</v>
      </c>
      <c r="E1265">
        <v>20</v>
      </c>
      <c r="F1265">
        <v>2.5</v>
      </c>
      <c r="G1265">
        <v>20</v>
      </c>
      <c r="H1265">
        <v>20</v>
      </c>
      <c r="I1265">
        <v>0</v>
      </c>
      <c r="J1265">
        <v>1</v>
      </c>
      <c r="K1265">
        <v>1</v>
      </c>
      <c r="L1265">
        <v>10</v>
      </c>
      <c r="M1265">
        <v>0</v>
      </c>
      <c r="N1265">
        <v>10</v>
      </c>
      <c r="O1265">
        <v>0</v>
      </c>
      <c r="Q1265" s="4">
        <v>0</v>
      </c>
      <c r="R1265" s="4">
        <f>Table1[[#This Row],[Precision]]*100</f>
        <v>0</v>
      </c>
      <c r="S1265" s="4">
        <v>0</v>
      </c>
      <c r="T1265" s="4">
        <f>Table1[[#This Row],[Recall]]*100</f>
        <v>0</v>
      </c>
      <c r="U1265" s="4">
        <v>0</v>
      </c>
      <c r="V1265" s="4">
        <f>Table1[[#This Row],[F1-Score]]*100</f>
        <v>0</v>
      </c>
      <c r="W1265" s="6">
        <v>0.73387670516967796</v>
      </c>
      <c r="X1265" s="6">
        <v>0</v>
      </c>
      <c r="Y1265" s="6">
        <v>0.73387670516967796</v>
      </c>
      <c r="Z1265" t="s">
        <v>425</v>
      </c>
      <c r="AA1265" t="s">
        <v>27</v>
      </c>
    </row>
    <row r="1266" spans="1:27" hidden="1" x14ac:dyDescent="0.25">
      <c r="A1266">
        <v>210.4</v>
      </c>
      <c r="B1266" t="s">
        <v>24</v>
      </c>
      <c r="C1266" t="s">
        <v>424</v>
      </c>
      <c r="D1266">
        <f>Table1[[#This Row],[numberOfOccurrancesToBeDiscovered]]*Table1[[#This Row],[motifLength]]/Table1[[#This Row],[percentageMotifsOverLog]]*100</f>
        <v>8000</v>
      </c>
      <c r="E1266">
        <v>20</v>
      </c>
      <c r="F1266">
        <v>2.5</v>
      </c>
      <c r="G1266">
        <v>20</v>
      </c>
      <c r="H1266">
        <v>25</v>
      </c>
      <c r="I1266">
        <v>5</v>
      </c>
      <c r="J1266">
        <v>1</v>
      </c>
      <c r="K1266">
        <v>1</v>
      </c>
      <c r="L1266">
        <v>10</v>
      </c>
      <c r="M1266">
        <v>0</v>
      </c>
      <c r="N1266">
        <v>10</v>
      </c>
      <c r="O1266">
        <v>0</v>
      </c>
      <c r="Q1266" s="4">
        <v>0</v>
      </c>
      <c r="R1266" s="4">
        <f>Table1[[#This Row],[Precision]]*100</f>
        <v>0</v>
      </c>
      <c r="S1266" s="4">
        <v>0</v>
      </c>
      <c r="T1266" s="4">
        <f>Table1[[#This Row],[Recall]]*100</f>
        <v>0</v>
      </c>
      <c r="U1266" s="4">
        <v>0</v>
      </c>
      <c r="V1266" s="4">
        <f>Table1[[#This Row],[F1-Score]]*100</f>
        <v>0</v>
      </c>
      <c r="W1266" s="6">
        <v>0.74868249893188499</v>
      </c>
      <c r="X1266" s="6">
        <v>0</v>
      </c>
      <c r="Y1266" s="6">
        <v>0.74868249893188499</v>
      </c>
      <c r="Z1266" t="s">
        <v>425</v>
      </c>
      <c r="AA1266" t="s">
        <v>27</v>
      </c>
    </row>
    <row r="1267" spans="1:27" hidden="1" x14ac:dyDescent="0.25">
      <c r="A1267">
        <v>210.5</v>
      </c>
      <c r="B1267" t="s">
        <v>24</v>
      </c>
      <c r="C1267" t="s">
        <v>424</v>
      </c>
      <c r="D1267">
        <f>Table1[[#This Row],[numberOfOccurrancesToBeDiscovered]]*Table1[[#This Row],[motifLength]]/Table1[[#This Row],[percentageMotifsOverLog]]*100</f>
        <v>8000</v>
      </c>
      <c r="E1267">
        <v>20</v>
      </c>
      <c r="F1267">
        <v>2.5</v>
      </c>
      <c r="G1267">
        <v>20</v>
      </c>
      <c r="H1267">
        <v>30</v>
      </c>
      <c r="I1267">
        <v>10</v>
      </c>
      <c r="J1267">
        <v>1</v>
      </c>
      <c r="K1267">
        <v>1</v>
      </c>
      <c r="L1267">
        <v>10</v>
      </c>
      <c r="M1267">
        <v>0</v>
      </c>
      <c r="N1267">
        <v>10</v>
      </c>
      <c r="O1267">
        <v>0</v>
      </c>
      <c r="Q1267" s="4">
        <v>0</v>
      </c>
      <c r="R1267" s="4">
        <f>Table1[[#This Row],[Precision]]*100</f>
        <v>0</v>
      </c>
      <c r="S1267" s="4">
        <v>0</v>
      </c>
      <c r="T1267" s="4">
        <f>Table1[[#This Row],[Recall]]*100</f>
        <v>0</v>
      </c>
      <c r="U1267" s="4">
        <v>0</v>
      </c>
      <c r="V1267" s="4">
        <f>Table1[[#This Row],[F1-Score]]*100</f>
        <v>0</v>
      </c>
      <c r="W1267" s="6">
        <v>0.748662710189819</v>
      </c>
      <c r="X1267" s="6">
        <v>0</v>
      </c>
      <c r="Y1267" s="6">
        <v>0.748662710189819</v>
      </c>
      <c r="Z1267" t="s">
        <v>425</v>
      </c>
      <c r="AA1267" t="s">
        <v>27</v>
      </c>
    </row>
    <row r="1268" spans="1:27" hidden="1" x14ac:dyDescent="0.25">
      <c r="A1268">
        <v>211</v>
      </c>
      <c r="B1268" t="s">
        <v>24</v>
      </c>
      <c r="C1268" t="s">
        <v>426</v>
      </c>
      <c r="D1268">
        <f>Table1[[#This Row],[numberOfOccurrancesToBeDiscovered]]*Table1[[#This Row],[motifLength]]/Table1[[#This Row],[percentageMotifsOverLog]]*100</f>
        <v>4000</v>
      </c>
      <c r="E1268">
        <v>20</v>
      </c>
      <c r="F1268">
        <v>5</v>
      </c>
      <c r="G1268">
        <v>20</v>
      </c>
      <c r="H1268">
        <v>5</v>
      </c>
      <c r="I1268">
        <v>-15</v>
      </c>
      <c r="J1268">
        <v>1</v>
      </c>
      <c r="K1268">
        <v>1</v>
      </c>
      <c r="L1268">
        <v>10</v>
      </c>
      <c r="M1268">
        <v>3</v>
      </c>
      <c r="N1268">
        <v>10</v>
      </c>
      <c r="O1268">
        <v>30</v>
      </c>
      <c r="P1268">
        <v>0</v>
      </c>
      <c r="Q1268" s="4">
        <v>0.3</v>
      </c>
      <c r="R1268" s="4">
        <f>Table1[[#This Row],[Precision]]*100</f>
        <v>30</v>
      </c>
      <c r="S1268" s="4">
        <v>0.3</v>
      </c>
      <c r="T1268" s="4">
        <f>Table1[[#This Row],[Recall]]*100</f>
        <v>30</v>
      </c>
      <c r="U1268" s="4">
        <v>0.3</v>
      </c>
      <c r="V1268" s="4">
        <f>Table1[[#This Row],[F1-Score]]*100</f>
        <v>30</v>
      </c>
      <c r="W1268" s="6">
        <v>0.16806602478027299</v>
      </c>
      <c r="X1268" s="6">
        <v>0</v>
      </c>
      <c r="Y1268" s="6">
        <v>0.16806602478027299</v>
      </c>
      <c r="Z1268" t="s">
        <v>427</v>
      </c>
      <c r="AA1268" t="s">
        <v>1560</v>
      </c>
    </row>
    <row r="1269" spans="1:27" hidden="1" x14ac:dyDescent="0.25">
      <c r="A1269">
        <v>211.1</v>
      </c>
      <c r="B1269" t="s">
        <v>24</v>
      </c>
      <c r="C1269" t="s">
        <v>426</v>
      </c>
      <c r="D1269">
        <f>Table1[[#This Row],[numberOfOccurrancesToBeDiscovered]]*Table1[[#This Row],[motifLength]]/Table1[[#This Row],[percentageMotifsOverLog]]*100</f>
        <v>4000</v>
      </c>
      <c r="E1269">
        <v>20</v>
      </c>
      <c r="F1269">
        <v>5</v>
      </c>
      <c r="G1269">
        <v>20</v>
      </c>
      <c r="H1269">
        <v>10</v>
      </c>
      <c r="I1269">
        <v>-10</v>
      </c>
      <c r="J1269">
        <v>1</v>
      </c>
      <c r="K1269">
        <v>1</v>
      </c>
      <c r="L1269">
        <v>10</v>
      </c>
      <c r="M1269">
        <v>1</v>
      </c>
      <c r="N1269">
        <v>10</v>
      </c>
      <c r="O1269">
        <v>10</v>
      </c>
      <c r="P1269">
        <v>5</v>
      </c>
      <c r="Q1269" s="4">
        <v>0.1</v>
      </c>
      <c r="R1269" s="4">
        <f>Table1[[#This Row],[Precision]]*100</f>
        <v>10</v>
      </c>
      <c r="S1269" s="4">
        <v>0.1</v>
      </c>
      <c r="T1269" s="4">
        <f>Table1[[#This Row],[Recall]]*100</f>
        <v>10</v>
      </c>
      <c r="U1269" s="4">
        <v>0.1</v>
      </c>
      <c r="V1269" s="4">
        <f>Table1[[#This Row],[F1-Score]]*100</f>
        <v>10</v>
      </c>
      <c r="W1269" s="6">
        <v>0.163733720779419</v>
      </c>
      <c r="X1269" s="6">
        <v>0</v>
      </c>
      <c r="Y1269" s="6">
        <v>0.163733720779419</v>
      </c>
      <c r="Z1269" t="s">
        <v>427</v>
      </c>
      <c r="AA1269" t="s">
        <v>899</v>
      </c>
    </row>
    <row r="1270" spans="1:27" hidden="1" x14ac:dyDescent="0.25">
      <c r="A1270">
        <v>211.2</v>
      </c>
      <c r="B1270" t="s">
        <v>24</v>
      </c>
      <c r="C1270" t="s">
        <v>426</v>
      </c>
      <c r="D1270">
        <f>Table1[[#This Row],[numberOfOccurrancesToBeDiscovered]]*Table1[[#This Row],[motifLength]]/Table1[[#This Row],[percentageMotifsOverLog]]*100</f>
        <v>4000</v>
      </c>
      <c r="E1270">
        <v>20</v>
      </c>
      <c r="F1270">
        <v>5</v>
      </c>
      <c r="G1270">
        <v>20</v>
      </c>
      <c r="H1270">
        <v>15</v>
      </c>
      <c r="I1270">
        <v>-5</v>
      </c>
      <c r="J1270">
        <v>1</v>
      </c>
      <c r="K1270">
        <v>1</v>
      </c>
      <c r="L1270">
        <v>10</v>
      </c>
      <c r="M1270">
        <v>0</v>
      </c>
      <c r="N1270">
        <v>10</v>
      </c>
      <c r="O1270">
        <v>0</v>
      </c>
      <c r="Q1270" s="4">
        <v>0</v>
      </c>
      <c r="R1270" s="4">
        <f>Table1[[#This Row],[Precision]]*100</f>
        <v>0</v>
      </c>
      <c r="S1270" s="4">
        <v>0</v>
      </c>
      <c r="T1270" s="4">
        <f>Table1[[#This Row],[Recall]]*100</f>
        <v>0</v>
      </c>
      <c r="U1270" s="4">
        <v>0</v>
      </c>
      <c r="V1270" s="4">
        <f>Table1[[#This Row],[F1-Score]]*100</f>
        <v>0</v>
      </c>
      <c r="W1270" s="6">
        <v>0.183271169662476</v>
      </c>
      <c r="X1270" s="6">
        <v>0</v>
      </c>
      <c r="Y1270" s="6">
        <v>0.183271169662476</v>
      </c>
      <c r="Z1270" t="s">
        <v>427</v>
      </c>
      <c r="AA1270" t="s">
        <v>27</v>
      </c>
    </row>
    <row r="1271" spans="1:27" hidden="1" x14ac:dyDescent="0.25">
      <c r="A1271">
        <v>211.3</v>
      </c>
      <c r="B1271" t="s">
        <v>24</v>
      </c>
      <c r="C1271" t="s">
        <v>426</v>
      </c>
      <c r="D1271">
        <f>Table1[[#This Row],[numberOfOccurrancesToBeDiscovered]]*Table1[[#This Row],[motifLength]]/Table1[[#This Row],[percentageMotifsOverLog]]*100</f>
        <v>4000</v>
      </c>
      <c r="E1271">
        <v>20</v>
      </c>
      <c r="F1271">
        <v>5</v>
      </c>
      <c r="G1271">
        <v>20</v>
      </c>
      <c r="H1271">
        <v>20</v>
      </c>
      <c r="I1271">
        <v>0</v>
      </c>
      <c r="J1271">
        <v>1</v>
      </c>
      <c r="K1271">
        <v>1</v>
      </c>
      <c r="L1271">
        <v>10</v>
      </c>
      <c r="M1271">
        <v>0</v>
      </c>
      <c r="N1271">
        <v>10</v>
      </c>
      <c r="O1271">
        <v>0</v>
      </c>
      <c r="Q1271" s="4">
        <v>0</v>
      </c>
      <c r="R1271" s="4">
        <f>Table1[[#This Row],[Precision]]*100</f>
        <v>0</v>
      </c>
      <c r="S1271" s="4">
        <v>0</v>
      </c>
      <c r="T1271" s="4">
        <f>Table1[[#This Row],[Recall]]*100</f>
        <v>0</v>
      </c>
      <c r="U1271" s="4">
        <v>0</v>
      </c>
      <c r="V1271" s="4">
        <f>Table1[[#This Row],[F1-Score]]*100</f>
        <v>0</v>
      </c>
      <c r="W1271" s="6">
        <v>0.200243234634399</v>
      </c>
      <c r="X1271" s="6">
        <v>0</v>
      </c>
      <c r="Y1271" s="6">
        <v>0.200243234634399</v>
      </c>
      <c r="Z1271" t="s">
        <v>427</v>
      </c>
      <c r="AA1271" t="s">
        <v>27</v>
      </c>
    </row>
    <row r="1272" spans="1:27" hidden="1" x14ac:dyDescent="0.25">
      <c r="A1272">
        <v>211.4</v>
      </c>
      <c r="B1272" t="s">
        <v>24</v>
      </c>
      <c r="C1272" t="s">
        <v>426</v>
      </c>
      <c r="D1272">
        <f>Table1[[#This Row],[numberOfOccurrancesToBeDiscovered]]*Table1[[#This Row],[motifLength]]/Table1[[#This Row],[percentageMotifsOverLog]]*100</f>
        <v>4000</v>
      </c>
      <c r="E1272">
        <v>20</v>
      </c>
      <c r="F1272">
        <v>5</v>
      </c>
      <c r="G1272">
        <v>20</v>
      </c>
      <c r="H1272">
        <v>25</v>
      </c>
      <c r="I1272">
        <v>5</v>
      </c>
      <c r="J1272">
        <v>1</v>
      </c>
      <c r="K1272">
        <v>1</v>
      </c>
      <c r="L1272">
        <v>10</v>
      </c>
      <c r="M1272">
        <v>4</v>
      </c>
      <c r="N1272">
        <v>10</v>
      </c>
      <c r="O1272">
        <v>40</v>
      </c>
      <c r="P1272">
        <v>2.25</v>
      </c>
      <c r="Q1272" s="4">
        <v>0.4</v>
      </c>
      <c r="R1272" s="4">
        <f>Table1[[#This Row],[Precision]]*100</f>
        <v>40</v>
      </c>
      <c r="S1272" s="4">
        <v>0.4</v>
      </c>
      <c r="T1272" s="4">
        <f>Table1[[#This Row],[Recall]]*100</f>
        <v>40</v>
      </c>
      <c r="U1272" s="4">
        <v>0.4</v>
      </c>
      <c r="V1272" s="4">
        <f>Table1[[#This Row],[F1-Score]]*100</f>
        <v>40</v>
      </c>
      <c r="W1272" s="6">
        <v>0.19991254806518599</v>
      </c>
      <c r="X1272" s="6">
        <v>0</v>
      </c>
      <c r="Y1272" s="6">
        <v>0.19991254806518599</v>
      </c>
      <c r="Z1272" t="s">
        <v>427</v>
      </c>
      <c r="AA1272" t="s">
        <v>1561</v>
      </c>
    </row>
    <row r="1273" spans="1:27" hidden="1" x14ac:dyDescent="0.25">
      <c r="A1273">
        <v>211.5</v>
      </c>
      <c r="B1273" t="s">
        <v>24</v>
      </c>
      <c r="C1273" t="s">
        <v>426</v>
      </c>
      <c r="D1273">
        <f>Table1[[#This Row],[numberOfOccurrancesToBeDiscovered]]*Table1[[#This Row],[motifLength]]/Table1[[#This Row],[percentageMotifsOverLog]]*100</f>
        <v>4000</v>
      </c>
      <c r="E1273">
        <v>20</v>
      </c>
      <c r="F1273">
        <v>5</v>
      </c>
      <c r="G1273">
        <v>20</v>
      </c>
      <c r="H1273">
        <v>30</v>
      </c>
      <c r="I1273">
        <v>10</v>
      </c>
      <c r="J1273">
        <v>1</v>
      </c>
      <c r="K1273">
        <v>1</v>
      </c>
      <c r="L1273">
        <v>10</v>
      </c>
      <c r="M1273">
        <v>1</v>
      </c>
      <c r="N1273">
        <v>10</v>
      </c>
      <c r="O1273">
        <v>10</v>
      </c>
      <c r="P1273">
        <v>15</v>
      </c>
      <c r="Q1273" s="4">
        <v>0.1</v>
      </c>
      <c r="R1273" s="4">
        <f>Table1[[#This Row],[Precision]]*100</f>
        <v>10</v>
      </c>
      <c r="S1273" s="4">
        <v>0.1</v>
      </c>
      <c r="T1273" s="4">
        <f>Table1[[#This Row],[Recall]]*100</f>
        <v>10</v>
      </c>
      <c r="U1273" s="4">
        <v>0.1</v>
      </c>
      <c r="V1273" s="4">
        <f>Table1[[#This Row],[F1-Score]]*100</f>
        <v>10</v>
      </c>
      <c r="W1273" s="6">
        <v>0.191041469573975</v>
      </c>
      <c r="X1273" s="6">
        <v>0</v>
      </c>
      <c r="Y1273" s="6">
        <v>0.191041469573975</v>
      </c>
      <c r="Z1273" t="s">
        <v>427</v>
      </c>
      <c r="AA1273" t="s">
        <v>1562</v>
      </c>
    </row>
    <row r="1274" spans="1:27" hidden="1" x14ac:dyDescent="0.25">
      <c r="A1274">
        <v>212</v>
      </c>
      <c r="B1274" t="s">
        <v>24</v>
      </c>
      <c r="C1274" t="s">
        <v>428</v>
      </c>
      <c r="D1274">
        <f>Table1[[#This Row],[numberOfOccurrancesToBeDiscovered]]*Table1[[#This Row],[motifLength]]/Table1[[#This Row],[percentageMotifsOverLog]]*100</f>
        <v>2500</v>
      </c>
      <c r="E1274">
        <v>20</v>
      </c>
      <c r="F1274">
        <v>10</v>
      </c>
      <c r="G1274">
        <v>25</v>
      </c>
      <c r="H1274">
        <v>5</v>
      </c>
      <c r="I1274">
        <v>-20</v>
      </c>
      <c r="J1274">
        <v>1</v>
      </c>
      <c r="K1274">
        <v>1</v>
      </c>
      <c r="L1274">
        <v>10</v>
      </c>
      <c r="M1274">
        <v>0</v>
      </c>
      <c r="N1274">
        <v>10</v>
      </c>
      <c r="O1274">
        <v>0</v>
      </c>
      <c r="Q1274" s="4">
        <v>0</v>
      </c>
      <c r="R1274" s="4">
        <f>Table1[[#This Row],[Precision]]*100</f>
        <v>0</v>
      </c>
      <c r="S1274" s="4">
        <v>0</v>
      </c>
      <c r="T1274" s="4">
        <f>Table1[[#This Row],[Recall]]*100</f>
        <v>0</v>
      </c>
      <c r="U1274" s="4">
        <v>0</v>
      </c>
      <c r="V1274" s="4">
        <f>Table1[[#This Row],[F1-Score]]*100</f>
        <v>0</v>
      </c>
      <c r="W1274" s="6">
        <v>7.7759981155395494E-2</v>
      </c>
      <c r="X1274" s="6">
        <v>1.0993480682373101E-2</v>
      </c>
      <c r="Y1274" s="6">
        <v>6.6766500473022503E-2</v>
      </c>
      <c r="Z1274" t="s">
        <v>429</v>
      </c>
      <c r="AA1274" t="s">
        <v>27</v>
      </c>
    </row>
    <row r="1275" spans="1:27" hidden="1" x14ac:dyDescent="0.25">
      <c r="A1275">
        <v>212.1</v>
      </c>
      <c r="B1275" t="s">
        <v>24</v>
      </c>
      <c r="C1275" t="s">
        <v>428</v>
      </c>
      <c r="D1275">
        <f>Table1[[#This Row],[numberOfOccurrancesToBeDiscovered]]*Table1[[#This Row],[motifLength]]/Table1[[#This Row],[percentageMotifsOverLog]]*100</f>
        <v>2500</v>
      </c>
      <c r="E1275">
        <v>20</v>
      </c>
      <c r="F1275">
        <v>10</v>
      </c>
      <c r="G1275">
        <v>25</v>
      </c>
      <c r="H1275">
        <v>10</v>
      </c>
      <c r="I1275">
        <v>-15</v>
      </c>
      <c r="J1275">
        <v>1</v>
      </c>
      <c r="K1275">
        <v>1</v>
      </c>
      <c r="L1275">
        <v>10</v>
      </c>
      <c r="M1275">
        <v>0</v>
      </c>
      <c r="N1275">
        <v>10</v>
      </c>
      <c r="O1275">
        <v>0</v>
      </c>
      <c r="Q1275" s="4">
        <v>0</v>
      </c>
      <c r="R1275" s="4">
        <f>Table1[[#This Row],[Precision]]*100</f>
        <v>0</v>
      </c>
      <c r="S1275" s="4">
        <v>0</v>
      </c>
      <c r="T1275" s="4">
        <f>Table1[[#This Row],[Recall]]*100</f>
        <v>0</v>
      </c>
      <c r="U1275" s="4">
        <v>0</v>
      </c>
      <c r="V1275" s="4">
        <f>Table1[[#This Row],[F1-Score]]*100</f>
        <v>0</v>
      </c>
      <c r="W1275" s="6">
        <v>7.9314231872558594E-2</v>
      </c>
      <c r="X1275" s="6">
        <v>1.0993480682373101E-2</v>
      </c>
      <c r="Y1275" s="6">
        <v>6.8320751190185602E-2</v>
      </c>
      <c r="Z1275" t="s">
        <v>429</v>
      </c>
      <c r="AA1275" t="s">
        <v>27</v>
      </c>
    </row>
    <row r="1276" spans="1:27" hidden="1" x14ac:dyDescent="0.25">
      <c r="A1276">
        <v>212.2</v>
      </c>
      <c r="B1276" t="s">
        <v>24</v>
      </c>
      <c r="C1276" t="s">
        <v>428</v>
      </c>
      <c r="D1276">
        <f>Table1[[#This Row],[numberOfOccurrancesToBeDiscovered]]*Table1[[#This Row],[motifLength]]/Table1[[#This Row],[percentageMotifsOverLog]]*100</f>
        <v>2500</v>
      </c>
      <c r="E1276">
        <v>20</v>
      </c>
      <c r="F1276">
        <v>10</v>
      </c>
      <c r="G1276">
        <v>25</v>
      </c>
      <c r="H1276">
        <v>15</v>
      </c>
      <c r="I1276">
        <v>-10</v>
      </c>
      <c r="J1276">
        <v>1</v>
      </c>
      <c r="K1276">
        <v>1</v>
      </c>
      <c r="L1276">
        <v>10</v>
      </c>
      <c r="M1276">
        <v>2</v>
      </c>
      <c r="N1276">
        <v>10</v>
      </c>
      <c r="O1276">
        <v>20</v>
      </c>
      <c r="P1276">
        <v>6</v>
      </c>
      <c r="Q1276" s="4">
        <v>0.2</v>
      </c>
      <c r="R1276" s="4">
        <f>Table1[[#This Row],[Precision]]*100</f>
        <v>20</v>
      </c>
      <c r="S1276" s="4">
        <v>0.2</v>
      </c>
      <c r="T1276" s="4">
        <f>Table1[[#This Row],[Recall]]*100</f>
        <v>20</v>
      </c>
      <c r="U1276" s="4">
        <v>0.2</v>
      </c>
      <c r="V1276" s="4">
        <f>Table1[[#This Row],[F1-Score]]*100</f>
        <v>20</v>
      </c>
      <c r="W1276" s="6">
        <v>0.100372552871704</v>
      </c>
      <c r="X1276" s="6">
        <v>1.0993480682373101E-2</v>
      </c>
      <c r="Y1276" s="6">
        <v>8.9379072189331096E-2</v>
      </c>
      <c r="Z1276" t="s">
        <v>429</v>
      </c>
      <c r="AA1276" t="s">
        <v>1563</v>
      </c>
    </row>
    <row r="1277" spans="1:27" hidden="1" x14ac:dyDescent="0.25">
      <c r="A1277">
        <v>212.3</v>
      </c>
      <c r="B1277" t="s">
        <v>24</v>
      </c>
      <c r="C1277" t="s">
        <v>428</v>
      </c>
      <c r="D1277">
        <f>Table1[[#This Row],[numberOfOccurrancesToBeDiscovered]]*Table1[[#This Row],[motifLength]]/Table1[[#This Row],[percentageMotifsOverLog]]*100</f>
        <v>2500</v>
      </c>
      <c r="E1277">
        <v>20</v>
      </c>
      <c r="F1277">
        <v>10</v>
      </c>
      <c r="G1277">
        <v>25</v>
      </c>
      <c r="H1277">
        <v>20</v>
      </c>
      <c r="I1277">
        <v>-5</v>
      </c>
      <c r="J1277">
        <v>1</v>
      </c>
      <c r="K1277">
        <v>1</v>
      </c>
      <c r="L1277">
        <v>10</v>
      </c>
      <c r="M1277">
        <v>2</v>
      </c>
      <c r="N1277">
        <v>10</v>
      </c>
      <c r="O1277">
        <v>20</v>
      </c>
      <c r="P1277">
        <v>3.5</v>
      </c>
      <c r="Q1277" s="4">
        <v>0.2</v>
      </c>
      <c r="R1277" s="4">
        <f>Table1[[#This Row],[Precision]]*100</f>
        <v>20</v>
      </c>
      <c r="S1277" s="4">
        <v>0.2</v>
      </c>
      <c r="T1277" s="4">
        <f>Table1[[#This Row],[Recall]]*100</f>
        <v>20</v>
      </c>
      <c r="U1277" s="4">
        <v>0.2</v>
      </c>
      <c r="V1277" s="4">
        <f>Table1[[#This Row],[F1-Score]]*100</f>
        <v>20</v>
      </c>
      <c r="W1277" s="6">
        <v>9.3844175338745103E-2</v>
      </c>
      <c r="X1277" s="6">
        <v>1.0993480682373101E-2</v>
      </c>
      <c r="Y1277" s="6">
        <v>8.2850694656372098E-2</v>
      </c>
      <c r="Z1277" t="s">
        <v>429</v>
      </c>
      <c r="AA1277" t="s">
        <v>1564</v>
      </c>
    </row>
    <row r="1278" spans="1:27" hidden="1" x14ac:dyDescent="0.25">
      <c r="A1278">
        <v>212.4</v>
      </c>
      <c r="B1278" t="s">
        <v>24</v>
      </c>
      <c r="C1278" t="s">
        <v>428</v>
      </c>
      <c r="D1278">
        <f>Table1[[#This Row],[numberOfOccurrancesToBeDiscovered]]*Table1[[#This Row],[motifLength]]/Table1[[#This Row],[percentageMotifsOverLog]]*100</f>
        <v>2500</v>
      </c>
      <c r="E1278">
        <v>20</v>
      </c>
      <c r="F1278">
        <v>10</v>
      </c>
      <c r="G1278">
        <v>25</v>
      </c>
      <c r="H1278">
        <v>25</v>
      </c>
      <c r="I1278">
        <v>0</v>
      </c>
      <c r="J1278">
        <v>1</v>
      </c>
      <c r="K1278">
        <v>1</v>
      </c>
      <c r="L1278">
        <v>10</v>
      </c>
      <c r="M1278">
        <v>1</v>
      </c>
      <c r="N1278">
        <v>10</v>
      </c>
      <c r="O1278">
        <v>10</v>
      </c>
      <c r="P1278">
        <v>3</v>
      </c>
      <c r="Q1278" s="4">
        <v>0.1</v>
      </c>
      <c r="R1278" s="4">
        <f>Table1[[#This Row],[Precision]]*100</f>
        <v>10</v>
      </c>
      <c r="S1278" s="4">
        <v>0.1</v>
      </c>
      <c r="T1278" s="4">
        <f>Table1[[#This Row],[Recall]]*100</f>
        <v>10</v>
      </c>
      <c r="U1278" s="4">
        <v>0.1</v>
      </c>
      <c r="V1278" s="4">
        <f>Table1[[#This Row],[F1-Score]]*100</f>
        <v>10</v>
      </c>
      <c r="W1278" s="6">
        <v>9.4487905502319405E-2</v>
      </c>
      <c r="X1278" s="6">
        <v>1.0993480682373101E-2</v>
      </c>
      <c r="Y1278" s="6">
        <v>8.3494424819946303E-2</v>
      </c>
      <c r="Z1278" t="s">
        <v>429</v>
      </c>
      <c r="AA1278" t="s">
        <v>525</v>
      </c>
    </row>
    <row r="1279" spans="1:27" hidden="1" x14ac:dyDescent="0.25">
      <c r="A1279">
        <v>212.5</v>
      </c>
      <c r="B1279" t="s">
        <v>24</v>
      </c>
      <c r="C1279" t="s">
        <v>428</v>
      </c>
      <c r="D1279">
        <f>Table1[[#This Row],[numberOfOccurrancesToBeDiscovered]]*Table1[[#This Row],[motifLength]]/Table1[[#This Row],[percentageMotifsOverLog]]*100</f>
        <v>2500</v>
      </c>
      <c r="E1279">
        <v>20</v>
      </c>
      <c r="F1279">
        <v>10</v>
      </c>
      <c r="G1279">
        <v>25</v>
      </c>
      <c r="H1279">
        <v>30</v>
      </c>
      <c r="I1279">
        <v>5</v>
      </c>
      <c r="J1279">
        <v>1</v>
      </c>
      <c r="K1279">
        <v>1</v>
      </c>
      <c r="L1279">
        <v>10</v>
      </c>
      <c r="M1279">
        <v>1</v>
      </c>
      <c r="N1279">
        <v>10</v>
      </c>
      <c r="O1279">
        <v>10</v>
      </c>
      <c r="P1279">
        <v>0</v>
      </c>
      <c r="Q1279" s="4">
        <v>0.1</v>
      </c>
      <c r="R1279" s="4">
        <f>Table1[[#This Row],[Precision]]*100</f>
        <v>10</v>
      </c>
      <c r="S1279" s="4">
        <v>0.1</v>
      </c>
      <c r="T1279" s="4">
        <f>Table1[[#This Row],[Recall]]*100</f>
        <v>10</v>
      </c>
      <c r="U1279" s="4">
        <v>0.1</v>
      </c>
      <c r="V1279" s="4">
        <f>Table1[[#This Row],[F1-Score]]*100</f>
        <v>10</v>
      </c>
      <c r="W1279" s="6">
        <v>0.103529930114746</v>
      </c>
      <c r="X1279" s="6">
        <v>1.0993480682373101E-2</v>
      </c>
      <c r="Y1279" s="6">
        <v>9.2536449432373102E-2</v>
      </c>
      <c r="Z1279" t="s">
        <v>429</v>
      </c>
      <c r="AA1279" t="s">
        <v>900</v>
      </c>
    </row>
    <row r="1280" spans="1:27" hidden="1" x14ac:dyDescent="0.25">
      <c r="A1280">
        <v>213</v>
      </c>
      <c r="B1280" t="s">
        <v>24</v>
      </c>
      <c r="C1280" t="s">
        <v>430</v>
      </c>
      <c r="D1280">
        <f>Table1[[#This Row],[numberOfOccurrancesToBeDiscovered]]*Table1[[#This Row],[motifLength]]/Table1[[#This Row],[percentageMotifsOverLog]]*100</f>
        <v>25000</v>
      </c>
      <c r="E1280">
        <v>20</v>
      </c>
      <c r="F1280">
        <v>1</v>
      </c>
      <c r="G1280">
        <v>25</v>
      </c>
      <c r="H1280">
        <v>5</v>
      </c>
      <c r="I1280">
        <v>-20</v>
      </c>
      <c r="J1280">
        <v>1</v>
      </c>
      <c r="K1280">
        <v>1</v>
      </c>
      <c r="L1280">
        <v>10</v>
      </c>
      <c r="M1280">
        <v>0</v>
      </c>
      <c r="N1280">
        <v>10</v>
      </c>
      <c r="O1280">
        <v>0</v>
      </c>
      <c r="Q1280" s="4">
        <v>0</v>
      </c>
      <c r="R1280" s="4">
        <f>Table1[[#This Row],[Precision]]*100</f>
        <v>0</v>
      </c>
      <c r="S1280" s="4">
        <v>0</v>
      </c>
      <c r="T1280" s="4">
        <f>Table1[[#This Row],[Recall]]*100</f>
        <v>0</v>
      </c>
      <c r="U1280" s="4">
        <v>0</v>
      </c>
      <c r="V1280" s="4">
        <f>Table1[[#This Row],[F1-Score]]*100</f>
        <v>0</v>
      </c>
      <c r="W1280" s="6">
        <v>6.7736899852752703</v>
      </c>
      <c r="X1280" s="6">
        <v>2.2429704666137699E-2</v>
      </c>
      <c r="Y1280" s="6">
        <v>6.75126028060913</v>
      </c>
      <c r="Z1280" t="s">
        <v>431</v>
      </c>
      <c r="AA1280" t="s">
        <v>27</v>
      </c>
    </row>
    <row r="1281" spans="1:27" hidden="1" x14ac:dyDescent="0.25">
      <c r="A1281">
        <v>213.1</v>
      </c>
      <c r="B1281" t="s">
        <v>24</v>
      </c>
      <c r="C1281" t="s">
        <v>430</v>
      </c>
      <c r="D1281">
        <f>Table1[[#This Row],[numberOfOccurrancesToBeDiscovered]]*Table1[[#This Row],[motifLength]]/Table1[[#This Row],[percentageMotifsOverLog]]*100</f>
        <v>25000</v>
      </c>
      <c r="E1281">
        <v>20</v>
      </c>
      <c r="F1281">
        <v>1</v>
      </c>
      <c r="G1281">
        <v>25</v>
      </c>
      <c r="H1281">
        <v>10</v>
      </c>
      <c r="I1281">
        <v>-15</v>
      </c>
      <c r="J1281">
        <v>1</v>
      </c>
      <c r="K1281">
        <v>1</v>
      </c>
      <c r="L1281">
        <v>10</v>
      </c>
      <c r="M1281">
        <v>0</v>
      </c>
      <c r="N1281">
        <v>10</v>
      </c>
      <c r="O1281">
        <v>0</v>
      </c>
      <c r="Q1281" s="4">
        <v>0</v>
      </c>
      <c r="R1281" s="4">
        <f>Table1[[#This Row],[Precision]]*100</f>
        <v>0</v>
      </c>
      <c r="S1281" s="4">
        <v>0</v>
      </c>
      <c r="T1281" s="4">
        <f>Table1[[#This Row],[Recall]]*100</f>
        <v>0</v>
      </c>
      <c r="U1281" s="4">
        <v>0</v>
      </c>
      <c r="V1281" s="4">
        <f>Table1[[#This Row],[F1-Score]]*100</f>
        <v>0</v>
      </c>
      <c r="W1281" s="6">
        <v>6.9418563842773402</v>
      </c>
      <c r="X1281" s="6">
        <v>2.2429704666137699E-2</v>
      </c>
      <c r="Y1281" s="6">
        <v>6.9194266796112096</v>
      </c>
      <c r="Z1281" t="s">
        <v>431</v>
      </c>
      <c r="AA1281" t="s">
        <v>27</v>
      </c>
    </row>
    <row r="1282" spans="1:27" hidden="1" x14ac:dyDescent="0.25">
      <c r="A1282">
        <v>213.2</v>
      </c>
      <c r="B1282" t="s">
        <v>24</v>
      </c>
      <c r="C1282" t="s">
        <v>430</v>
      </c>
      <c r="D1282">
        <f>Table1[[#This Row],[numberOfOccurrancesToBeDiscovered]]*Table1[[#This Row],[motifLength]]/Table1[[#This Row],[percentageMotifsOverLog]]*100</f>
        <v>25000</v>
      </c>
      <c r="E1282">
        <v>20</v>
      </c>
      <c r="F1282">
        <v>1</v>
      </c>
      <c r="G1282">
        <v>25</v>
      </c>
      <c r="H1282">
        <v>15</v>
      </c>
      <c r="I1282">
        <v>-10</v>
      </c>
      <c r="J1282">
        <v>1</v>
      </c>
      <c r="K1282">
        <v>1</v>
      </c>
      <c r="L1282">
        <v>10</v>
      </c>
      <c r="M1282">
        <v>7</v>
      </c>
      <c r="N1282">
        <v>10</v>
      </c>
      <c r="O1282">
        <v>70</v>
      </c>
      <c r="P1282">
        <v>5.5714285714285703</v>
      </c>
      <c r="Q1282" s="4">
        <v>0.7</v>
      </c>
      <c r="R1282" s="4">
        <f>Table1[[#This Row],[Precision]]*100</f>
        <v>70</v>
      </c>
      <c r="S1282" s="4">
        <v>0.7</v>
      </c>
      <c r="T1282" s="4">
        <f>Table1[[#This Row],[Recall]]*100</f>
        <v>70</v>
      </c>
      <c r="U1282" s="4">
        <v>0.7</v>
      </c>
      <c r="V1282" s="4">
        <f>Table1[[#This Row],[F1-Score]]*100</f>
        <v>70</v>
      </c>
      <c r="W1282" s="6">
        <v>6.9697577953338596</v>
      </c>
      <c r="X1282" s="6">
        <v>2.2429704666137699E-2</v>
      </c>
      <c r="Y1282" s="6">
        <v>6.9473280906677202</v>
      </c>
      <c r="Z1282" t="s">
        <v>431</v>
      </c>
      <c r="AA1282" t="s">
        <v>1565</v>
      </c>
    </row>
    <row r="1283" spans="1:27" hidden="1" x14ac:dyDescent="0.25">
      <c r="A1283">
        <v>213.3</v>
      </c>
      <c r="B1283" t="s">
        <v>24</v>
      </c>
      <c r="C1283" t="s">
        <v>430</v>
      </c>
      <c r="D1283">
        <f>Table1[[#This Row],[numberOfOccurrancesToBeDiscovered]]*Table1[[#This Row],[motifLength]]/Table1[[#This Row],[percentageMotifsOverLog]]*100</f>
        <v>25000</v>
      </c>
      <c r="E1283">
        <v>20</v>
      </c>
      <c r="F1283">
        <v>1</v>
      </c>
      <c r="G1283">
        <v>25</v>
      </c>
      <c r="H1283">
        <v>20</v>
      </c>
      <c r="I1283">
        <v>-5</v>
      </c>
      <c r="J1283">
        <v>1</v>
      </c>
      <c r="K1283">
        <v>1</v>
      </c>
      <c r="L1283">
        <v>10</v>
      </c>
      <c r="M1283">
        <v>9</v>
      </c>
      <c r="N1283">
        <v>20</v>
      </c>
      <c r="O1283">
        <v>90</v>
      </c>
      <c r="P1283">
        <v>5.7777777777777803</v>
      </c>
      <c r="Q1283" s="4">
        <v>0.45</v>
      </c>
      <c r="R1283" s="4">
        <f>Table1[[#This Row],[Precision]]*100</f>
        <v>45</v>
      </c>
      <c r="S1283" s="4">
        <v>0.9</v>
      </c>
      <c r="T1283" s="4">
        <f>Table1[[#This Row],[Recall]]*100</f>
        <v>90</v>
      </c>
      <c r="U1283" s="4">
        <v>0.6</v>
      </c>
      <c r="V1283" s="4">
        <f>Table1[[#This Row],[F1-Score]]*100</f>
        <v>60</v>
      </c>
      <c r="W1283" s="6">
        <v>6.9908313751220703</v>
      </c>
      <c r="X1283" s="6">
        <v>2.2429704666137699E-2</v>
      </c>
      <c r="Y1283" s="6">
        <v>6.96840167045593</v>
      </c>
      <c r="Z1283" t="s">
        <v>431</v>
      </c>
      <c r="AA1283" t="s">
        <v>901</v>
      </c>
    </row>
    <row r="1284" spans="1:27" hidden="1" x14ac:dyDescent="0.25">
      <c r="A1284">
        <v>213.4</v>
      </c>
      <c r="B1284" t="s">
        <v>24</v>
      </c>
      <c r="C1284" t="s">
        <v>430</v>
      </c>
      <c r="D1284">
        <f>Table1[[#This Row],[numberOfOccurrancesToBeDiscovered]]*Table1[[#This Row],[motifLength]]/Table1[[#This Row],[percentageMotifsOverLog]]*100</f>
        <v>25000</v>
      </c>
      <c r="E1284">
        <v>20</v>
      </c>
      <c r="F1284">
        <v>1</v>
      </c>
      <c r="G1284">
        <v>25</v>
      </c>
      <c r="H1284">
        <v>25</v>
      </c>
      <c r="I1284">
        <v>0</v>
      </c>
      <c r="J1284">
        <v>1</v>
      </c>
      <c r="K1284">
        <v>1</v>
      </c>
      <c r="L1284">
        <v>10</v>
      </c>
      <c r="M1284">
        <v>10</v>
      </c>
      <c r="N1284">
        <v>20</v>
      </c>
      <c r="O1284">
        <v>100</v>
      </c>
      <c r="P1284">
        <v>2.2000000000000002</v>
      </c>
      <c r="Q1284" s="4">
        <v>0.5</v>
      </c>
      <c r="R1284" s="4">
        <f>Table1[[#This Row],[Precision]]*100</f>
        <v>50</v>
      </c>
      <c r="S1284" s="4">
        <v>1</v>
      </c>
      <c r="T1284" s="4">
        <f>Table1[[#This Row],[Recall]]*100</f>
        <v>100</v>
      </c>
      <c r="U1284" s="4">
        <v>0.66666666666666696</v>
      </c>
      <c r="V1284" s="4">
        <f>Table1[[#This Row],[F1-Score]]*100</f>
        <v>66.6666666666667</v>
      </c>
      <c r="W1284" s="6">
        <v>7.0246746540069598</v>
      </c>
      <c r="X1284" s="6">
        <v>2.2429704666137699E-2</v>
      </c>
      <c r="Y1284" s="6">
        <v>7.0022449493408203</v>
      </c>
      <c r="Z1284" t="s">
        <v>431</v>
      </c>
      <c r="AA1284" t="s">
        <v>1566</v>
      </c>
    </row>
    <row r="1285" spans="1:27" hidden="1" x14ac:dyDescent="0.25">
      <c r="A1285">
        <v>213.5</v>
      </c>
      <c r="B1285" t="s">
        <v>24</v>
      </c>
      <c r="C1285" t="s">
        <v>430</v>
      </c>
      <c r="D1285">
        <f>Table1[[#This Row],[numberOfOccurrancesToBeDiscovered]]*Table1[[#This Row],[motifLength]]/Table1[[#This Row],[percentageMotifsOverLog]]*100</f>
        <v>25000</v>
      </c>
      <c r="E1285">
        <v>20</v>
      </c>
      <c r="F1285">
        <v>1</v>
      </c>
      <c r="G1285">
        <v>25</v>
      </c>
      <c r="H1285">
        <v>30</v>
      </c>
      <c r="I1285">
        <v>5</v>
      </c>
      <c r="J1285">
        <v>1</v>
      </c>
      <c r="K1285">
        <v>1</v>
      </c>
      <c r="L1285">
        <v>10</v>
      </c>
      <c r="M1285">
        <v>10</v>
      </c>
      <c r="N1285">
        <v>20</v>
      </c>
      <c r="O1285">
        <v>100</v>
      </c>
      <c r="P1285">
        <v>1.8</v>
      </c>
      <c r="Q1285" s="4">
        <v>0.5</v>
      </c>
      <c r="R1285" s="4">
        <f>Table1[[#This Row],[Precision]]*100</f>
        <v>50</v>
      </c>
      <c r="S1285" s="4">
        <v>1</v>
      </c>
      <c r="T1285" s="4">
        <f>Table1[[#This Row],[Recall]]*100</f>
        <v>100</v>
      </c>
      <c r="U1285" s="4">
        <v>0.66666666666666696</v>
      </c>
      <c r="V1285" s="4">
        <f>Table1[[#This Row],[F1-Score]]*100</f>
        <v>66.6666666666667</v>
      </c>
      <c r="W1285" s="6">
        <v>6.9143202304840097</v>
      </c>
      <c r="X1285" s="6">
        <v>2.2429704666137699E-2</v>
      </c>
      <c r="Y1285" s="6">
        <v>6.8918905258178702</v>
      </c>
      <c r="Z1285" t="s">
        <v>431</v>
      </c>
      <c r="AA1285" t="s">
        <v>902</v>
      </c>
    </row>
    <row r="1286" spans="1:27" hidden="1" x14ac:dyDescent="0.25">
      <c r="A1286">
        <v>214</v>
      </c>
      <c r="B1286" t="s">
        <v>24</v>
      </c>
      <c r="C1286" t="s">
        <v>432</v>
      </c>
      <c r="D1286">
        <f>Table1[[#This Row],[numberOfOccurrancesToBeDiscovered]]*Table1[[#This Row],[motifLength]]/Table1[[#This Row],[percentageMotifsOverLog]]*100</f>
        <v>10000</v>
      </c>
      <c r="E1286">
        <v>20</v>
      </c>
      <c r="F1286">
        <v>2.5</v>
      </c>
      <c r="G1286">
        <v>25</v>
      </c>
      <c r="H1286">
        <v>5</v>
      </c>
      <c r="I1286">
        <v>-20</v>
      </c>
      <c r="J1286">
        <v>1</v>
      </c>
      <c r="K1286">
        <v>1</v>
      </c>
      <c r="L1286">
        <v>10</v>
      </c>
      <c r="M1286">
        <v>2</v>
      </c>
      <c r="N1286">
        <v>10</v>
      </c>
      <c r="O1286">
        <v>20</v>
      </c>
      <c r="P1286">
        <v>0</v>
      </c>
      <c r="Q1286" s="4">
        <v>0.2</v>
      </c>
      <c r="R1286" s="4">
        <f>Table1[[#This Row],[Precision]]*100</f>
        <v>20</v>
      </c>
      <c r="S1286" s="4">
        <v>0.2</v>
      </c>
      <c r="T1286" s="4">
        <f>Table1[[#This Row],[Recall]]*100</f>
        <v>20</v>
      </c>
      <c r="U1286" s="4">
        <v>0.2</v>
      </c>
      <c r="V1286" s="4">
        <f>Table1[[#This Row],[F1-Score]]*100</f>
        <v>20</v>
      </c>
      <c r="W1286" s="6">
        <v>1.1135437488555899</v>
      </c>
      <c r="X1286" s="6">
        <v>1.3269424438476601E-2</v>
      </c>
      <c r="Y1286" s="6">
        <v>1.10027432441711</v>
      </c>
      <c r="Z1286" t="s">
        <v>433</v>
      </c>
      <c r="AA1286" t="s">
        <v>1567</v>
      </c>
    </row>
    <row r="1287" spans="1:27" hidden="1" x14ac:dyDescent="0.25">
      <c r="A1287">
        <v>214.1</v>
      </c>
      <c r="B1287" t="s">
        <v>24</v>
      </c>
      <c r="C1287" t="s">
        <v>432</v>
      </c>
      <c r="D1287">
        <f>Table1[[#This Row],[numberOfOccurrancesToBeDiscovered]]*Table1[[#This Row],[motifLength]]/Table1[[#This Row],[percentageMotifsOverLog]]*100</f>
        <v>10000</v>
      </c>
      <c r="E1287">
        <v>20</v>
      </c>
      <c r="F1287">
        <v>2.5</v>
      </c>
      <c r="G1287">
        <v>25</v>
      </c>
      <c r="H1287">
        <v>10</v>
      </c>
      <c r="I1287">
        <v>-15</v>
      </c>
      <c r="J1287">
        <v>1</v>
      </c>
      <c r="K1287">
        <v>1</v>
      </c>
      <c r="L1287">
        <v>10</v>
      </c>
      <c r="M1287">
        <v>0</v>
      </c>
      <c r="N1287">
        <v>10</v>
      </c>
      <c r="O1287">
        <v>0</v>
      </c>
      <c r="Q1287" s="4">
        <v>0</v>
      </c>
      <c r="R1287" s="4">
        <f>Table1[[#This Row],[Precision]]*100</f>
        <v>0</v>
      </c>
      <c r="S1287" s="4">
        <v>0</v>
      </c>
      <c r="T1287" s="4">
        <f>Table1[[#This Row],[Recall]]*100</f>
        <v>0</v>
      </c>
      <c r="U1287" s="4">
        <v>0</v>
      </c>
      <c r="V1287" s="4">
        <f>Table1[[#This Row],[F1-Score]]*100</f>
        <v>0</v>
      </c>
      <c r="W1287" s="6">
        <v>1.1678671836853001</v>
      </c>
      <c r="X1287" s="6">
        <v>1.3269424438476601E-2</v>
      </c>
      <c r="Y1287" s="6">
        <v>1.1545977592468299</v>
      </c>
      <c r="Z1287" t="s">
        <v>433</v>
      </c>
      <c r="AA1287" t="s">
        <v>27</v>
      </c>
    </row>
    <row r="1288" spans="1:27" hidden="1" x14ac:dyDescent="0.25">
      <c r="A1288">
        <v>214.2</v>
      </c>
      <c r="B1288" t="s">
        <v>24</v>
      </c>
      <c r="C1288" t="s">
        <v>432</v>
      </c>
      <c r="D1288">
        <f>Table1[[#This Row],[numberOfOccurrancesToBeDiscovered]]*Table1[[#This Row],[motifLength]]/Table1[[#This Row],[percentageMotifsOverLog]]*100</f>
        <v>10000</v>
      </c>
      <c r="E1288">
        <v>20</v>
      </c>
      <c r="F1288">
        <v>2.5</v>
      </c>
      <c r="G1288">
        <v>25</v>
      </c>
      <c r="H1288">
        <v>15</v>
      </c>
      <c r="I1288">
        <v>-10</v>
      </c>
      <c r="J1288">
        <v>1</v>
      </c>
      <c r="K1288">
        <v>1</v>
      </c>
      <c r="L1288">
        <v>10</v>
      </c>
      <c r="M1288">
        <v>0</v>
      </c>
      <c r="N1288">
        <v>10</v>
      </c>
      <c r="O1288">
        <v>0</v>
      </c>
      <c r="Q1288" s="4">
        <v>0</v>
      </c>
      <c r="R1288" s="4">
        <f>Table1[[#This Row],[Precision]]*100</f>
        <v>0</v>
      </c>
      <c r="S1288" s="4">
        <v>0</v>
      </c>
      <c r="T1288" s="4">
        <f>Table1[[#This Row],[Recall]]*100</f>
        <v>0</v>
      </c>
      <c r="U1288" s="4">
        <v>0</v>
      </c>
      <c r="V1288" s="4">
        <f>Table1[[#This Row],[F1-Score]]*100</f>
        <v>0</v>
      </c>
      <c r="W1288" s="6">
        <v>1.1469707489013701</v>
      </c>
      <c r="X1288" s="6">
        <v>1.3269424438476601E-2</v>
      </c>
      <c r="Y1288" s="6">
        <v>1.13370132446289</v>
      </c>
      <c r="Z1288" t="s">
        <v>433</v>
      </c>
      <c r="AA1288" t="s">
        <v>27</v>
      </c>
    </row>
    <row r="1289" spans="1:27" hidden="1" x14ac:dyDescent="0.25">
      <c r="A1289">
        <v>214.3</v>
      </c>
      <c r="B1289" t="s">
        <v>24</v>
      </c>
      <c r="C1289" t="s">
        <v>432</v>
      </c>
      <c r="D1289">
        <f>Table1[[#This Row],[numberOfOccurrancesToBeDiscovered]]*Table1[[#This Row],[motifLength]]/Table1[[#This Row],[percentageMotifsOverLog]]*100</f>
        <v>10000</v>
      </c>
      <c r="E1289">
        <v>20</v>
      </c>
      <c r="F1289">
        <v>2.5</v>
      </c>
      <c r="G1289">
        <v>25</v>
      </c>
      <c r="H1289">
        <v>20</v>
      </c>
      <c r="I1289">
        <v>-5</v>
      </c>
      <c r="J1289">
        <v>1</v>
      </c>
      <c r="K1289">
        <v>1</v>
      </c>
      <c r="L1289">
        <v>10</v>
      </c>
      <c r="M1289">
        <v>5</v>
      </c>
      <c r="N1289">
        <v>10</v>
      </c>
      <c r="O1289">
        <v>50</v>
      </c>
      <c r="P1289">
        <v>2</v>
      </c>
      <c r="Q1289" s="4">
        <v>0.5</v>
      </c>
      <c r="R1289" s="4">
        <f>Table1[[#This Row],[Precision]]*100</f>
        <v>50</v>
      </c>
      <c r="S1289" s="4">
        <v>0.5</v>
      </c>
      <c r="T1289" s="4">
        <f>Table1[[#This Row],[Recall]]*100</f>
        <v>50</v>
      </c>
      <c r="U1289" s="4">
        <v>0.5</v>
      </c>
      <c r="V1289" s="4">
        <f>Table1[[#This Row],[F1-Score]]*100</f>
        <v>50</v>
      </c>
      <c r="W1289" s="6">
        <v>1.16387343406677</v>
      </c>
      <c r="X1289" s="6">
        <v>1.3269424438476601E-2</v>
      </c>
      <c r="Y1289" s="6">
        <v>1.1506040096282999</v>
      </c>
      <c r="Z1289" t="s">
        <v>433</v>
      </c>
      <c r="AA1289" t="s">
        <v>1568</v>
      </c>
    </row>
    <row r="1290" spans="1:27" hidden="1" x14ac:dyDescent="0.25">
      <c r="A1290">
        <v>214.4</v>
      </c>
      <c r="B1290" t="s">
        <v>24</v>
      </c>
      <c r="C1290" t="s">
        <v>432</v>
      </c>
      <c r="D1290">
        <f>Table1[[#This Row],[numberOfOccurrancesToBeDiscovered]]*Table1[[#This Row],[motifLength]]/Table1[[#This Row],[percentageMotifsOverLog]]*100</f>
        <v>10000</v>
      </c>
      <c r="E1290">
        <v>20</v>
      </c>
      <c r="F1290">
        <v>2.5</v>
      </c>
      <c r="G1290">
        <v>25</v>
      </c>
      <c r="H1290">
        <v>25</v>
      </c>
      <c r="I1290">
        <v>0</v>
      </c>
      <c r="J1290">
        <v>1</v>
      </c>
      <c r="K1290">
        <v>1</v>
      </c>
      <c r="L1290">
        <v>10</v>
      </c>
      <c r="M1290">
        <v>10</v>
      </c>
      <c r="N1290">
        <v>20</v>
      </c>
      <c r="O1290">
        <v>100</v>
      </c>
      <c r="P1290">
        <v>1.5</v>
      </c>
      <c r="Q1290" s="4">
        <v>0.5</v>
      </c>
      <c r="R1290" s="4">
        <f>Table1[[#This Row],[Precision]]*100</f>
        <v>50</v>
      </c>
      <c r="S1290" s="4">
        <v>1</v>
      </c>
      <c r="T1290" s="4">
        <f>Table1[[#This Row],[Recall]]*100</f>
        <v>100</v>
      </c>
      <c r="U1290" s="4">
        <v>0.66666666666666696</v>
      </c>
      <c r="V1290" s="4">
        <f>Table1[[#This Row],[F1-Score]]*100</f>
        <v>66.6666666666667</v>
      </c>
      <c r="W1290" s="6">
        <v>1.1799836158752399</v>
      </c>
      <c r="X1290" s="6">
        <v>1.3269424438476601E-2</v>
      </c>
      <c r="Y1290" s="6">
        <v>1.16671419143677</v>
      </c>
      <c r="Z1290" t="s">
        <v>433</v>
      </c>
      <c r="AA1290" t="s">
        <v>1569</v>
      </c>
    </row>
    <row r="1291" spans="1:27" hidden="1" x14ac:dyDescent="0.25">
      <c r="A1291">
        <v>214.5</v>
      </c>
      <c r="B1291" t="s">
        <v>24</v>
      </c>
      <c r="C1291" t="s">
        <v>432</v>
      </c>
      <c r="D1291">
        <f>Table1[[#This Row],[numberOfOccurrancesToBeDiscovered]]*Table1[[#This Row],[motifLength]]/Table1[[#This Row],[percentageMotifsOverLog]]*100</f>
        <v>10000</v>
      </c>
      <c r="E1291">
        <v>20</v>
      </c>
      <c r="F1291">
        <v>2.5</v>
      </c>
      <c r="G1291">
        <v>25</v>
      </c>
      <c r="H1291">
        <v>30</v>
      </c>
      <c r="I1291">
        <v>5</v>
      </c>
      <c r="J1291">
        <v>1</v>
      </c>
      <c r="K1291">
        <v>1</v>
      </c>
      <c r="L1291">
        <v>10</v>
      </c>
      <c r="M1291">
        <v>10</v>
      </c>
      <c r="N1291">
        <v>20</v>
      </c>
      <c r="O1291">
        <v>100</v>
      </c>
      <c r="P1291">
        <v>2.7</v>
      </c>
      <c r="Q1291" s="4">
        <v>0.5</v>
      </c>
      <c r="R1291" s="4">
        <f>Table1[[#This Row],[Precision]]*100</f>
        <v>50</v>
      </c>
      <c r="S1291" s="4">
        <v>1</v>
      </c>
      <c r="T1291" s="4">
        <f>Table1[[#This Row],[Recall]]*100</f>
        <v>100</v>
      </c>
      <c r="U1291" s="4">
        <v>0.66666666666666696</v>
      </c>
      <c r="V1291" s="4">
        <f>Table1[[#This Row],[F1-Score]]*100</f>
        <v>66.6666666666667</v>
      </c>
      <c r="W1291" s="6">
        <v>1.1966962814331099</v>
      </c>
      <c r="X1291" s="6">
        <v>1.3269424438476601E-2</v>
      </c>
      <c r="Y1291" s="6">
        <v>1.18342685699463</v>
      </c>
      <c r="Z1291" t="s">
        <v>433</v>
      </c>
      <c r="AA1291" t="s">
        <v>1570</v>
      </c>
    </row>
    <row r="1292" spans="1:27" hidden="1" x14ac:dyDescent="0.25">
      <c r="A1292">
        <v>215</v>
      </c>
      <c r="B1292" t="s">
        <v>24</v>
      </c>
      <c r="C1292" t="s">
        <v>434</v>
      </c>
      <c r="D1292">
        <f>Table1[[#This Row],[numberOfOccurrancesToBeDiscovered]]*Table1[[#This Row],[motifLength]]/Table1[[#This Row],[percentageMotifsOverLog]]*100</f>
        <v>5000</v>
      </c>
      <c r="E1292">
        <v>20</v>
      </c>
      <c r="F1292">
        <v>5</v>
      </c>
      <c r="G1292">
        <v>25</v>
      </c>
      <c r="H1292">
        <v>5</v>
      </c>
      <c r="I1292">
        <v>-20</v>
      </c>
      <c r="J1292">
        <v>1</v>
      </c>
      <c r="K1292">
        <v>1</v>
      </c>
      <c r="L1292">
        <v>10</v>
      </c>
      <c r="M1292">
        <v>0</v>
      </c>
      <c r="N1292">
        <v>10</v>
      </c>
      <c r="O1292">
        <v>0</v>
      </c>
      <c r="Q1292" s="4">
        <v>0</v>
      </c>
      <c r="R1292" s="4">
        <f>Table1[[#This Row],[Precision]]*100</f>
        <v>0</v>
      </c>
      <c r="S1292" s="4">
        <v>0</v>
      </c>
      <c r="T1292" s="4">
        <f>Table1[[#This Row],[Recall]]*100</f>
        <v>0</v>
      </c>
      <c r="U1292" s="4">
        <v>0</v>
      </c>
      <c r="V1292" s="4">
        <f>Table1[[#This Row],[F1-Score]]*100</f>
        <v>0</v>
      </c>
      <c r="W1292" s="6">
        <v>0.29645109176635698</v>
      </c>
      <c r="X1292" s="6">
        <v>1.3113737106323201E-2</v>
      </c>
      <c r="Y1292" s="6">
        <v>0.28333735466003401</v>
      </c>
      <c r="Z1292" t="s">
        <v>435</v>
      </c>
      <c r="AA1292" t="s">
        <v>27</v>
      </c>
    </row>
    <row r="1293" spans="1:27" hidden="1" x14ac:dyDescent="0.25">
      <c r="A1293">
        <v>215.1</v>
      </c>
      <c r="B1293" t="s">
        <v>24</v>
      </c>
      <c r="C1293" t="s">
        <v>434</v>
      </c>
      <c r="D1293">
        <f>Table1[[#This Row],[numberOfOccurrancesToBeDiscovered]]*Table1[[#This Row],[motifLength]]/Table1[[#This Row],[percentageMotifsOverLog]]*100</f>
        <v>5000</v>
      </c>
      <c r="E1293">
        <v>20</v>
      </c>
      <c r="F1293">
        <v>5</v>
      </c>
      <c r="G1293">
        <v>25</v>
      </c>
      <c r="H1293">
        <v>10</v>
      </c>
      <c r="I1293">
        <v>-15</v>
      </c>
      <c r="J1293">
        <v>1</v>
      </c>
      <c r="K1293">
        <v>1</v>
      </c>
      <c r="L1293">
        <v>10</v>
      </c>
      <c r="M1293">
        <v>0</v>
      </c>
      <c r="N1293">
        <v>10</v>
      </c>
      <c r="O1293">
        <v>0</v>
      </c>
      <c r="Q1293" s="4">
        <v>0</v>
      </c>
      <c r="R1293" s="4">
        <f>Table1[[#This Row],[Precision]]*100</f>
        <v>0</v>
      </c>
      <c r="S1293" s="4">
        <v>0</v>
      </c>
      <c r="T1293" s="4">
        <f>Table1[[#This Row],[Recall]]*100</f>
        <v>0</v>
      </c>
      <c r="U1293" s="4">
        <v>0</v>
      </c>
      <c r="V1293" s="4">
        <f>Table1[[#This Row],[F1-Score]]*100</f>
        <v>0</v>
      </c>
      <c r="W1293" s="6">
        <v>0.29660987854003901</v>
      </c>
      <c r="X1293" s="6">
        <v>1.3113737106323201E-2</v>
      </c>
      <c r="Y1293" s="6">
        <v>0.28349614143371599</v>
      </c>
      <c r="Z1293" t="s">
        <v>435</v>
      </c>
      <c r="AA1293" t="s">
        <v>27</v>
      </c>
    </row>
    <row r="1294" spans="1:27" hidden="1" x14ac:dyDescent="0.25">
      <c r="A1294">
        <v>215.2</v>
      </c>
      <c r="B1294" t="s">
        <v>24</v>
      </c>
      <c r="C1294" t="s">
        <v>434</v>
      </c>
      <c r="D1294">
        <f>Table1[[#This Row],[numberOfOccurrancesToBeDiscovered]]*Table1[[#This Row],[motifLength]]/Table1[[#This Row],[percentageMotifsOverLog]]*100</f>
        <v>5000</v>
      </c>
      <c r="E1294">
        <v>20</v>
      </c>
      <c r="F1294">
        <v>5</v>
      </c>
      <c r="G1294">
        <v>25</v>
      </c>
      <c r="H1294">
        <v>15</v>
      </c>
      <c r="I1294">
        <v>-10</v>
      </c>
      <c r="J1294">
        <v>1</v>
      </c>
      <c r="K1294">
        <v>1</v>
      </c>
      <c r="L1294">
        <v>10</v>
      </c>
      <c r="M1294">
        <v>0</v>
      </c>
      <c r="N1294">
        <v>10</v>
      </c>
      <c r="O1294">
        <v>0</v>
      </c>
      <c r="Q1294" s="4">
        <v>0</v>
      </c>
      <c r="R1294" s="4">
        <f>Table1[[#This Row],[Precision]]*100</f>
        <v>0</v>
      </c>
      <c r="S1294" s="4">
        <v>0</v>
      </c>
      <c r="T1294" s="4">
        <f>Table1[[#This Row],[Recall]]*100</f>
        <v>0</v>
      </c>
      <c r="U1294" s="4">
        <v>0</v>
      </c>
      <c r="V1294" s="4">
        <f>Table1[[#This Row],[F1-Score]]*100</f>
        <v>0</v>
      </c>
      <c r="W1294" s="6">
        <v>0.31315946578979498</v>
      </c>
      <c r="X1294" s="6">
        <v>1.3113737106323201E-2</v>
      </c>
      <c r="Y1294" s="6">
        <v>0.30004572868347201</v>
      </c>
      <c r="Z1294" t="s">
        <v>435</v>
      </c>
      <c r="AA1294" t="s">
        <v>27</v>
      </c>
    </row>
    <row r="1295" spans="1:27" hidden="1" x14ac:dyDescent="0.25">
      <c r="A1295">
        <v>215.3</v>
      </c>
      <c r="B1295" t="s">
        <v>24</v>
      </c>
      <c r="C1295" t="s">
        <v>434</v>
      </c>
      <c r="D1295">
        <f>Table1[[#This Row],[numberOfOccurrancesToBeDiscovered]]*Table1[[#This Row],[motifLength]]/Table1[[#This Row],[percentageMotifsOverLog]]*100</f>
        <v>5000</v>
      </c>
      <c r="E1295">
        <v>20</v>
      </c>
      <c r="F1295">
        <v>5</v>
      </c>
      <c r="G1295">
        <v>25</v>
      </c>
      <c r="H1295">
        <v>20</v>
      </c>
      <c r="I1295">
        <v>-5</v>
      </c>
      <c r="J1295">
        <v>1</v>
      </c>
      <c r="K1295">
        <v>1</v>
      </c>
      <c r="L1295">
        <v>10</v>
      </c>
      <c r="M1295">
        <v>0</v>
      </c>
      <c r="N1295">
        <v>10</v>
      </c>
      <c r="O1295">
        <v>0</v>
      </c>
      <c r="Q1295" s="4">
        <v>0</v>
      </c>
      <c r="R1295" s="4">
        <f>Table1[[#This Row],[Precision]]*100</f>
        <v>0</v>
      </c>
      <c r="S1295" s="4">
        <v>0</v>
      </c>
      <c r="T1295" s="4">
        <f>Table1[[#This Row],[Recall]]*100</f>
        <v>0</v>
      </c>
      <c r="U1295" s="4">
        <v>0</v>
      </c>
      <c r="V1295" s="4">
        <f>Table1[[#This Row],[F1-Score]]*100</f>
        <v>0</v>
      </c>
      <c r="W1295" s="6">
        <v>0.413206577301025</v>
      </c>
      <c r="X1295" s="6">
        <v>1.3113737106323201E-2</v>
      </c>
      <c r="Y1295" s="6">
        <v>0.40009284019470198</v>
      </c>
      <c r="Z1295" t="s">
        <v>435</v>
      </c>
      <c r="AA1295" t="s">
        <v>27</v>
      </c>
    </row>
    <row r="1296" spans="1:27" hidden="1" x14ac:dyDescent="0.25">
      <c r="A1296">
        <v>215.4</v>
      </c>
      <c r="B1296" t="s">
        <v>24</v>
      </c>
      <c r="C1296" t="s">
        <v>434</v>
      </c>
      <c r="D1296">
        <f>Table1[[#This Row],[numberOfOccurrancesToBeDiscovered]]*Table1[[#This Row],[motifLength]]/Table1[[#This Row],[percentageMotifsOverLog]]*100</f>
        <v>5000</v>
      </c>
      <c r="E1296">
        <v>20</v>
      </c>
      <c r="F1296">
        <v>5</v>
      </c>
      <c r="G1296">
        <v>25</v>
      </c>
      <c r="H1296">
        <v>25</v>
      </c>
      <c r="I1296">
        <v>0</v>
      </c>
      <c r="J1296">
        <v>1</v>
      </c>
      <c r="K1296">
        <v>1</v>
      </c>
      <c r="L1296">
        <v>10</v>
      </c>
      <c r="M1296">
        <v>0</v>
      </c>
      <c r="N1296">
        <v>10</v>
      </c>
      <c r="O1296">
        <v>0</v>
      </c>
      <c r="Q1296" s="4">
        <v>0</v>
      </c>
      <c r="R1296" s="4">
        <f>Table1[[#This Row],[Precision]]*100</f>
        <v>0</v>
      </c>
      <c r="S1296" s="4">
        <v>0</v>
      </c>
      <c r="T1296" s="4">
        <f>Table1[[#This Row],[Recall]]*100</f>
        <v>0</v>
      </c>
      <c r="U1296" s="4">
        <v>0</v>
      </c>
      <c r="V1296" s="4">
        <f>Table1[[#This Row],[F1-Score]]*100</f>
        <v>0</v>
      </c>
      <c r="W1296" s="6">
        <v>0.32804274559021002</v>
      </c>
      <c r="X1296" s="6">
        <v>1.3113737106323201E-2</v>
      </c>
      <c r="Y1296" s="6">
        <v>0.314929008483887</v>
      </c>
      <c r="Z1296" t="s">
        <v>435</v>
      </c>
      <c r="AA1296" t="s">
        <v>27</v>
      </c>
    </row>
    <row r="1297" spans="1:27" hidden="1" x14ac:dyDescent="0.25">
      <c r="A1297">
        <v>215.5</v>
      </c>
      <c r="B1297" t="s">
        <v>24</v>
      </c>
      <c r="C1297" t="s">
        <v>434</v>
      </c>
      <c r="D1297">
        <f>Table1[[#This Row],[numberOfOccurrancesToBeDiscovered]]*Table1[[#This Row],[motifLength]]/Table1[[#This Row],[percentageMotifsOverLog]]*100</f>
        <v>5000</v>
      </c>
      <c r="E1297">
        <v>20</v>
      </c>
      <c r="F1297">
        <v>5</v>
      </c>
      <c r="G1297">
        <v>25</v>
      </c>
      <c r="H1297">
        <v>30</v>
      </c>
      <c r="I1297">
        <v>5</v>
      </c>
      <c r="J1297">
        <v>1</v>
      </c>
      <c r="K1297">
        <v>1</v>
      </c>
      <c r="L1297">
        <v>10</v>
      </c>
      <c r="M1297">
        <v>0</v>
      </c>
      <c r="N1297">
        <v>10</v>
      </c>
      <c r="O1297">
        <v>0</v>
      </c>
      <c r="Q1297" s="4">
        <v>0</v>
      </c>
      <c r="R1297" s="4">
        <f>Table1[[#This Row],[Precision]]*100</f>
        <v>0</v>
      </c>
      <c r="S1297" s="4">
        <v>0</v>
      </c>
      <c r="T1297" s="4">
        <f>Table1[[#This Row],[Recall]]*100</f>
        <v>0</v>
      </c>
      <c r="U1297" s="4">
        <v>0</v>
      </c>
      <c r="V1297" s="4">
        <f>Table1[[#This Row],[F1-Score]]*100</f>
        <v>0</v>
      </c>
      <c r="W1297" s="6">
        <v>0.31840777397155801</v>
      </c>
      <c r="X1297" s="6">
        <v>1.3113737106323201E-2</v>
      </c>
      <c r="Y1297" s="6">
        <v>0.30529403686523399</v>
      </c>
      <c r="Z1297" t="s">
        <v>435</v>
      </c>
      <c r="AA1297" t="s">
        <v>27</v>
      </c>
    </row>
    <row r="1298" spans="1:27" x14ac:dyDescent="0.25">
      <c r="A1298">
        <v>216</v>
      </c>
      <c r="B1298" t="s">
        <v>24</v>
      </c>
      <c r="C1298" t="s">
        <v>436</v>
      </c>
      <c r="D1298">
        <f>Table1[[#This Row],[numberOfOccurrancesToBeDiscovered]]*Table1[[#This Row],[motifLength]]/Table1[[#This Row],[percentageMotifsOverLog]]*100</f>
        <v>500</v>
      </c>
      <c r="E1298">
        <v>20</v>
      </c>
      <c r="F1298">
        <v>10</v>
      </c>
      <c r="G1298">
        <v>5</v>
      </c>
      <c r="H1298">
        <v>5</v>
      </c>
      <c r="I1298">
        <v>0</v>
      </c>
      <c r="J1298">
        <v>1</v>
      </c>
      <c r="K1298">
        <v>1</v>
      </c>
      <c r="L1298">
        <v>10</v>
      </c>
      <c r="M1298">
        <v>2</v>
      </c>
      <c r="N1298">
        <v>10</v>
      </c>
      <c r="O1298">
        <v>20</v>
      </c>
      <c r="P1298">
        <v>0</v>
      </c>
      <c r="Q1298" s="4">
        <v>0.2</v>
      </c>
      <c r="R1298" s="4">
        <f>Table1[[#This Row],[Precision]]*100</f>
        <v>20</v>
      </c>
      <c r="S1298" s="4">
        <v>0.2</v>
      </c>
      <c r="T1298" s="4">
        <f>Table1[[#This Row],[Recall]]*100</f>
        <v>20</v>
      </c>
      <c r="U1298" s="4">
        <v>0.2</v>
      </c>
      <c r="V1298" s="4">
        <f>Table1[[#This Row],[F1-Score]]*100</f>
        <v>20</v>
      </c>
      <c r="W1298" s="6">
        <v>3.4181594848632799E-2</v>
      </c>
      <c r="X1298" s="6">
        <v>1.72991752624512E-2</v>
      </c>
      <c r="Y1298" s="6">
        <v>1.6882419586181599E-2</v>
      </c>
      <c r="Z1298" t="s">
        <v>437</v>
      </c>
      <c r="AA1298" t="s">
        <v>1571</v>
      </c>
    </row>
    <row r="1299" spans="1:27" x14ac:dyDescent="0.25">
      <c r="A1299">
        <v>216.1</v>
      </c>
      <c r="B1299" t="s">
        <v>24</v>
      </c>
      <c r="C1299" t="s">
        <v>436</v>
      </c>
      <c r="D1299">
        <f>Table1[[#This Row],[numberOfOccurrancesToBeDiscovered]]*Table1[[#This Row],[motifLength]]/Table1[[#This Row],[percentageMotifsOverLog]]*100</f>
        <v>500</v>
      </c>
      <c r="E1299">
        <v>20</v>
      </c>
      <c r="F1299">
        <v>10</v>
      </c>
      <c r="G1299">
        <v>5</v>
      </c>
      <c r="H1299">
        <v>10</v>
      </c>
      <c r="I1299">
        <v>5</v>
      </c>
      <c r="J1299">
        <v>1</v>
      </c>
      <c r="K1299">
        <v>1</v>
      </c>
      <c r="L1299">
        <v>10</v>
      </c>
      <c r="M1299">
        <v>5</v>
      </c>
      <c r="N1299">
        <v>10</v>
      </c>
      <c r="O1299">
        <v>50</v>
      </c>
      <c r="P1299">
        <v>0.8</v>
      </c>
      <c r="Q1299" s="4">
        <v>0.5</v>
      </c>
      <c r="R1299" s="4">
        <f>Table1[[#This Row],[Precision]]*100</f>
        <v>50</v>
      </c>
      <c r="S1299" s="4">
        <v>0.5</v>
      </c>
      <c r="T1299" s="4">
        <f>Table1[[#This Row],[Recall]]*100</f>
        <v>50</v>
      </c>
      <c r="U1299" s="4">
        <v>0.5</v>
      </c>
      <c r="V1299" s="4">
        <f>Table1[[#This Row],[F1-Score]]*100</f>
        <v>50</v>
      </c>
      <c r="W1299" s="6">
        <v>3.466796875E-2</v>
      </c>
      <c r="X1299" s="6">
        <v>1.72991752624512E-2</v>
      </c>
      <c r="Y1299" s="6">
        <v>1.73687934875488E-2</v>
      </c>
      <c r="Z1299" t="s">
        <v>437</v>
      </c>
      <c r="AA1299" t="s">
        <v>1572</v>
      </c>
    </row>
    <row r="1300" spans="1:27" x14ac:dyDescent="0.25">
      <c r="A1300">
        <v>216.2</v>
      </c>
      <c r="B1300" t="s">
        <v>24</v>
      </c>
      <c r="C1300" t="s">
        <v>436</v>
      </c>
      <c r="D1300">
        <f>Table1[[#This Row],[numberOfOccurrancesToBeDiscovered]]*Table1[[#This Row],[motifLength]]/Table1[[#This Row],[percentageMotifsOverLog]]*100</f>
        <v>500</v>
      </c>
      <c r="E1300">
        <v>20</v>
      </c>
      <c r="F1300">
        <v>10</v>
      </c>
      <c r="G1300">
        <v>5</v>
      </c>
      <c r="H1300">
        <v>15</v>
      </c>
      <c r="I1300">
        <v>10</v>
      </c>
      <c r="J1300">
        <v>1</v>
      </c>
      <c r="K1300">
        <v>1</v>
      </c>
      <c r="L1300">
        <v>10</v>
      </c>
      <c r="M1300">
        <v>3</v>
      </c>
      <c r="N1300">
        <v>10</v>
      </c>
      <c r="O1300">
        <v>30</v>
      </c>
      <c r="P1300" s="1">
        <v>6.6666666666666696</v>
      </c>
      <c r="Q1300" s="4">
        <v>0.3</v>
      </c>
      <c r="R1300" s="4">
        <f>Table1[[#This Row],[Precision]]*100</f>
        <v>30</v>
      </c>
      <c r="S1300" s="4">
        <v>0.3</v>
      </c>
      <c r="T1300" s="4">
        <f>Table1[[#This Row],[Recall]]*100</f>
        <v>30</v>
      </c>
      <c r="U1300" s="4">
        <v>0.3</v>
      </c>
      <c r="V1300" s="4">
        <f>Table1[[#This Row],[F1-Score]]*100</f>
        <v>30</v>
      </c>
      <c r="W1300" s="6">
        <v>3.3948421478271498E-2</v>
      </c>
      <c r="X1300" s="6">
        <v>1.72991752624512E-2</v>
      </c>
      <c r="Y1300" s="6">
        <v>1.6649246215820299E-2</v>
      </c>
      <c r="Z1300" t="s">
        <v>437</v>
      </c>
      <c r="AA1300" t="s">
        <v>903</v>
      </c>
    </row>
    <row r="1301" spans="1:27" x14ac:dyDescent="0.25">
      <c r="A1301">
        <v>216.3</v>
      </c>
      <c r="B1301" t="s">
        <v>24</v>
      </c>
      <c r="C1301" t="s">
        <v>436</v>
      </c>
      <c r="D1301">
        <f>Table1[[#This Row],[numberOfOccurrancesToBeDiscovered]]*Table1[[#This Row],[motifLength]]/Table1[[#This Row],[percentageMotifsOverLog]]*100</f>
        <v>500</v>
      </c>
      <c r="E1301">
        <v>20</v>
      </c>
      <c r="F1301">
        <v>10</v>
      </c>
      <c r="G1301">
        <v>5</v>
      </c>
      <c r="H1301">
        <v>20</v>
      </c>
      <c r="I1301">
        <v>15</v>
      </c>
      <c r="J1301">
        <v>1</v>
      </c>
      <c r="K1301">
        <v>1</v>
      </c>
      <c r="L1301">
        <v>10</v>
      </c>
      <c r="M1301">
        <v>3</v>
      </c>
      <c r="N1301">
        <v>10</v>
      </c>
      <c r="O1301">
        <v>30</v>
      </c>
      <c r="P1301">
        <v>3.6666666666666701</v>
      </c>
      <c r="Q1301" s="4">
        <v>0.3</v>
      </c>
      <c r="R1301" s="4">
        <f>Table1[[#This Row],[Precision]]*100</f>
        <v>30</v>
      </c>
      <c r="S1301" s="4">
        <v>0.3</v>
      </c>
      <c r="T1301" s="4">
        <f>Table1[[#This Row],[Recall]]*100</f>
        <v>30</v>
      </c>
      <c r="U1301" s="4">
        <v>0.3</v>
      </c>
      <c r="V1301" s="4">
        <f>Table1[[#This Row],[F1-Score]]*100</f>
        <v>30</v>
      </c>
      <c r="W1301" s="6">
        <v>3.3792018890380901E-2</v>
      </c>
      <c r="X1301" s="6">
        <v>1.72991752624512E-2</v>
      </c>
      <c r="Y1301" s="6">
        <v>1.6492843627929701E-2</v>
      </c>
      <c r="Z1301" t="s">
        <v>437</v>
      </c>
      <c r="AA1301" t="s">
        <v>904</v>
      </c>
    </row>
    <row r="1302" spans="1:27" x14ac:dyDescent="0.25">
      <c r="A1302">
        <v>216.4</v>
      </c>
      <c r="B1302" t="s">
        <v>24</v>
      </c>
      <c r="C1302" t="s">
        <v>436</v>
      </c>
      <c r="D1302">
        <f>Table1[[#This Row],[numberOfOccurrancesToBeDiscovered]]*Table1[[#This Row],[motifLength]]/Table1[[#This Row],[percentageMotifsOverLog]]*100</f>
        <v>500</v>
      </c>
      <c r="E1302">
        <v>20</v>
      </c>
      <c r="F1302">
        <v>10</v>
      </c>
      <c r="G1302">
        <v>5</v>
      </c>
      <c r="H1302">
        <v>25</v>
      </c>
      <c r="I1302">
        <v>20</v>
      </c>
      <c r="J1302">
        <v>1</v>
      </c>
      <c r="K1302">
        <v>1</v>
      </c>
      <c r="L1302">
        <v>10</v>
      </c>
      <c r="M1302">
        <v>2</v>
      </c>
      <c r="N1302">
        <v>10</v>
      </c>
      <c r="O1302">
        <v>20</v>
      </c>
      <c r="P1302">
        <v>5</v>
      </c>
      <c r="Q1302" s="4">
        <v>0.2</v>
      </c>
      <c r="R1302" s="4">
        <f>Table1[[#This Row],[Precision]]*100</f>
        <v>20</v>
      </c>
      <c r="S1302" s="4">
        <v>0.2</v>
      </c>
      <c r="T1302" s="4">
        <f>Table1[[#This Row],[Recall]]*100</f>
        <v>20</v>
      </c>
      <c r="U1302" s="4">
        <v>0.2</v>
      </c>
      <c r="V1302" s="4">
        <f>Table1[[#This Row],[F1-Score]]*100</f>
        <v>20</v>
      </c>
      <c r="W1302" s="6">
        <v>3.3996105194091797E-2</v>
      </c>
      <c r="X1302" s="6">
        <v>1.72991752624512E-2</v>
      </c>
      <c r="Y1302" s="6">
        <v>1.6696929931640601E-2</v>
      </c>
      <c r="Z1302" t="s">
        <v>437</v>
      </c>
      <c r="AA1302" t="s">
        <v>905</v>
      </c>
    </row>
    <row r="1303" spans="1:27" x14ac:dyDescent="0.25">
      <c r="A1303">
        <v>216.5</v>
      </c>
      <c r="B1303" t="s">
        <v>24</v>
      </c>
      <c r="C1303" t="s">
        <v>436</v>
      </c>
      <c r="D1303">
        <f>Table1[[#This Row],[numberOfOccurrancesToBeDiscovered]]*Table1[[#This Row],[motifLength]]/Table1[[#This Row],[percentageMotifsOverLog]]*100</f>
        <v>500</v>
      </c>
      <c r="E1303">
        <v>20</v>
      </c>
      <c r="F1303">
        <v>10</v>
      </c>
      <c r="G1303">
        <v>5</v>
      </c>
      <c r="H1303">
        <v>30</v>
      </c>
      <c r="I1303">
        <v>25</v>
      </c>
      <c r="J1303">
        <v>1</v>
      </c>
      <c r="K1303">
        <v>1</v>
      </c>
      <c r="L1303">
        <v>10</v>
      </c>
      <c r="M1303">
        <v>3</v>
      </c>
      <c r="N1303">
        <v>10</v>
      </c>
      <c r="O1303">
        <v>30</v>
      </c>
      <c r="P1303" s="1">
        <v>5</v>
      </c>
      <c r="Q1303" s="4">
        <v>0.3</v>
      </c>
      <c r="R1303" s="4">
        <f>Table1[[#This Row],[Precision]]*100</f>
        <v>30</v>
      </c>
      <c r="S1303" s="4">
        <v>0.3</v>
      </c>
      <c r="T1303" s="4">
        <f>Table1[[#This Row],[Recall]]*100</f>
        <v>30</v>
      </c>
      <c r="U1303" s="4">
        <v>0.3</v>
      </c>
      <c r="V1303" s="4">
        <f>Table1[[#This Row],[F1-Score]]*100</f>
        <v>30</v>
      </c>
      <c r="W1303" s="6">
        <v>3.4126281738281201E-2</v>
      </c>
      <c r="X1303" s="6">
        <v>1.72991752624512E-2</v>
      </c>
      <c r="Y1303" s="6">
        <v>1.6827106475830099E-2</v>
      </c>
      <c r="Z1303" t="s">
        <v>437</v>
      </c>
      <c r="AA1303" t="s">
        <v>1573</v>
      </c>
    </row>
    <row r="1304" spans="1:27" hidden="1" x14ac:dyDescent="0.25">
      <c r="A1304">
        <v>217</v>
      </c>
      <c r="B1304" t="s">
        <v>24</v>
      </c>
      <c r="C1304" t="s">
        <v>438</v>
      </c>
      <c r="D1304">
        <f>Table1[[#This Row],[numberOfOccurrancesToBeDiscovered]]*Table1[[#This Row],[motifLength]]/Table1[[#This Row],[percentageMotifsOverLog]]*100</f>
        <v>5000</v>
      </c>
      <c r="E1304">
        <v>20</v>
      </c>
      <c r="F1304">
        <v>1</v>
      </c>
      <c r="G1304">
        <v>5</v>
      </c>
      <c r="H1304">
        <v>5</v>
      </c>
      <c r="I1304">
        <v>0</v>
      </c>
      <c r="J1304">
        <v>1</v>
      </c>
      <c r="K1304">
        <v>1</v>
      </c>
      <c r="L1304">
        <v>10</v>
      </c>
      <c r="M1304">
        <v>2</v>
      </c>
      <c r="N1304">
        <v>10</v>
      </c>
      <c r="O1304">
        <v>20</v>
      </c>
      <c r="P1304">
        <v>0</v>
      </c>
      <c r="Q1304" s="4">
        <v>0.2</v>
      </c>
      <c r="R1304" s="4">
        <f>Table1[[#This Row],[Precision]]*100</f>
        <v>20</v>
      </c>
      <c r="S1304" s="4">
        <v>0.2</v>
      </c>
      <c r="T1304" s="4">
        <f>Table1[[#This Row],[Recall]]*100</f>
        <v>20</v>
      </c>
      <c r="U1304" s="4">
        <v>0.2</v>
      </c>
      <c r="V1304" s="4">
        <f>Table1[[#This Row],[F1-Score]]*100</f>
        <v>20</v>
      </c>
      <c r="W1304" s="6">
        <v>0.23195481300354001</v>
      </c>
      <c r="X1304" s="6">
        <v>1.5063524246215799E-2</v>
      </c>
      <c r="Y1304" s="6">
        <v>0.216891288757324</v>
      </c>
      <c r="Z1304" t="s">
        <v>439</v>
      </c>
      <c r="AA1304" t="s">
        <v>1574</v>
      </c>
    </row>
    <row r="1305" spans="1:27" hidden="1" x14ac:dyDescent="0.25">
      <c r="A1305">
        <v>217.1</v>
      </c>
      <c r="B1305" t="s">
        <v>24</v>
      </c>
      <c r="C1305" t="s">
        <v>438</v>
      </c>
      <c r="D1305">
        <f>Table1[[#This Row],[numberOfOccurrancesToBeDiscovered]]*Table1[[#This Row],[motifLength]]/Table1[[#This Row],[percentageMotifsOverLog]]*100</f>
        <v>5000</v>
      </c>
      <c r="E1305">
        <v>20</v>
      </c>
      <c r="F1305">
        <v>1</v>
      </c>
      <c r="G1305">
        <v>5</v>
      </c>
      <c r="H1305">
        <v>10</v>
      </c>
      <c r="I1305">
        <v>5</v>
      </c>
      <c r="J1305">
        <v>1</v>
      </c>
      <c r="K1305">
        <v>1</v>
      </c>
      <c r="L1305">
        <v>10</v>
      </c>
      <c r="M1305">
        <v>0</v>
      </c>
      <c r="N1305">
        <v>10</v>
      </c>
      <c r="O1305">
        <v>0</v>
      </c>
      <c r="Q1305" s="4">
        <v>0</v>
      </c>
      <c r="R1305" s="4">
        <f>Table1[[#This Row],[Precision]]*100</f>
        <v>0</v>
      </c>
      <c r="S1305" s="4">
        <v>0</v>
      </c>
      <c r="T1305" s="4">
        <f>Table1[[#This Row],[Recall]]*100</f>
        <v>0</v>
      </c>
      <c r="U1305" s="4">
        <v>0</v>
      </c>
      <c r="V1305" s="4">
        <f>Table1[[#This Row],[F1-Score]]*100</f>
        <v>0</v>
      </c>
      <c r="W1305" s="6">
        <v>0.26506090164184598</v>
      </c>
      <c r="X1305" s="6">
        <v>1.5063524246215799E-2</v>
      </c>
      <c r="Y1305" s="6">
        <v>0.24999737739562999</v>
      </c>
      <c r="Z1305" t="s">
        <v>439</v>
      </c>
      <c r="AA1305" t="s">
        <v>27</v>
      </c>
    </row>
    <row r="1306" spans="1:27" hidden="1" x14ac:dyDescent="0.25">
      <c r="A1306">
        <v>217.2</v>
      </c>
      <c r="B1306" t="s">
        <v>24</v>
      </c>
      <c r="C1306" t="s">
        <v>438</v>
      </c>
      <c r="D1306">
        <f>Table1[[#This Row],[numberOfOccurrancesToBeDiscovered]]*Table1[[#This Row],[motifLength]]/Table1[[#This Row],[percentageMotifsOverLog]]*100</f>
        <v>5000</v>
      </c>
      <c r="E1306">
        <v>20</v>
      </c>
      <c r="F1306">
        <v>1</v>
      </c>
      <c r="G1306">
        <v>5</v>
      </c>
      <c r="H1306">
        <v>15</v>
      </c>
      <c r="I1306">
        <v>10</v>
      </c>
      <c r="J1306">
        <v>1</v>
      </c>
      <c r="K1306">
        <v>1</v>
      </c>
      <c r="L1306">
        <v>10</v>
      </c>
      <c r="M1306">
        <v>0</v>
      </c>
      <c r="N1306">
        <v>10</v>
      </c>
      <c r="O1306">
        <v>0</v>
      </c>
      <c r="Q1306" s="4">
        <v>0</v>
      </c>
      <c r="R1306" s="4">
        <f>Table1[[#This Row],[Precision]]*100</f>
        <v>0</v>
      </c>
      <c r="S1306" s="4">
        <v>0</v>
      </c>
      <c r="T1306" s="4">
        <f>Table1[[#This Row],[Recall]]*100</f>
        <v>0</v>
      </c>
      <c r="U1306" s="4">
        <v>0</v>
      </c>
      <c r="V1306" s="4">
        <f>Table1[[#This Row],[F1-Score]]*100</f>
        <v>0</v>
      </c>
      <c r="W1306" s="6">
        <v>0.28171944618225098</v>
      </c>
      <c r="X1306" s="6">
        <v>1.5063524246215799E-2</v>
      </c>
      <c r="Y1306" s="6">
        <v>0.26665592193603499</v>
      </c>
      <c r="Z1306" t="s">
        <v>439</v>
      </c>
      <c r="AA1306" t="s">
        <v>27</v>
      </c>
    </row>
    <row r="1307" spans="1:27" hidden="1" x14ac:dyDescent="0.25">
      <c r="A1307">
        <v>217.3</v>
      </c>
      <c r="B1307" t="s">
        <v>24</v>
      </c>
      <c r="C1307" t="s">
        <v>438</v>
      </c>
      <c r="D1307">
        <f>Table1[[#This Row],[numberOfOccurrancesToBeDiscovered]]*Table1[[#This Row],[motifLength]]/Table1[[#This Row],[percentageMotifsOverLog]]*100</f>
        <v>5000</v>
      </c>
      <c r="E1307">
        <v>20</v>
      </c>
      <c r="F1307">
        <v>1</v>
      </c>
      <c r="G1307">
        <v>5</v>
      </c>
      <c r="H1307">
        <v>20</v>
      </c>
      <c r="I1307">
        <v>15</v>
      </c>
      <c r="J1307">
        <v>1</v>
      </c>
      <c r="K1307">
        <v>1</v>
      </c>
      <c r="L1307">
        <v>10</v>
      </c>
      <c r="M1307">
        <v>1</v>
      </c>
      <c r="N1307">
        <v>10</v>
      </c>
      <c r="O1307">
        <v>10</v>
      </c>
      <c r="P1307">
        <v>9</v>
      </c>
      <c r="Q1307" s="4">
        <v>0.1</v>
      </c>
      <c r="R1307" s="4">
        <f>Table1[[#This Row],[Precision]]*100</f>
        <v>10</v>
      </c>
      <c r="S1307" s="4">
        <v>0.1</v>
      </c>
      <c r="T1307" s="4">
        <f>Table1[[#This Row],[Recall]]*100</f>
        <v>10</v>
      </c>
      <c r="U1307" s="4">
        <v>0.1</v>
      </c>
      <c r="V1307" s="4">
        <f>Table1[[#This Row],[F1-Score]]*100</f>
        <v>10</v>
      </c>
      <c r="W1307" s="6">
        <v>0.28357100486755399</v>
      </c>
      <c r="X1307" s="6">
        <v>1.5063524246215799E-2</v>
      </c>
      <c r="Y1307" s="6">
        <v>0.268507480621338</v>
      </c>
      <c r="Z1307" t="s">
        <v>439</v>
      </c>
      <c r="AA1307" t="s">
        <v>906</v>
      </c>
    </row>
    <row r="1308" spans="1:27" hidden="1" x14ac:dyDescent="0.25">
      <c r="A1308">
        <v>217.4</v>
      </c>
      <c r="B1308" t="s">
        <v>24</v>
      </c>
      <c r="C1308" t="s">
        <v>438</v>
      </c>
      <c r="D1308">
        <f>Table1[[#This Row],[numberOfOccurrancesToBeDiscovered]]*Table1[[#This Row],[motifLength]]/Table1[[#This Row],[percentageMotifsOverLog]]*100</f>
        <v>5000</v>
      </c>
      <c r="E1308">
        <v>20</v>
      </c>
      <c r="F1308">
        <v>1</v>
      </c>
      <c r="G1308">
        <v>5</v>
      </c>
      <c r="H1308">
        <v>25</v>
      </c>
      <c r="I1308">
        <v>20</v>
      </c>
      <c r="J1308">
        <v>1</v>
      </c>
      <c r="K1308">
        <v>1</v>
      </c>
      <c r="L1308">
        <v>10</v>
      </c>
      <c r="M1308">
        <v>0</v>
      </c>
      <c r="N1308">
        <v>10</v>
      </c>
      <c r="O1308">
        <v>0</v>
      </c>
      <c r="Q1308" s="4">
        <v>0</v>
      </c>
      <c r="R1308" s="4">
        <f>Table1[[#This Row],[Precision]]*100</f>
        <v>0</v>
      </c>
      <c r="S1308" s="4">
        <v>0</v>
      </c>
      <c r="T1308" s="4">
        <f>Table1[[#This Row],[Recall]]*100</f>
        <v>0</v>
      </c>
      <c r="U1308" s="4">
        <v>0</v>
      </c>
      <c r="V1308" s="4">
        <f>Table1[[#This Row],[F1-Score]]*100</f>
        <v>0</v>
      </c>
      <c r="W1308" s="6">
        <v>0.31349945068359403</v>
      </c>
      <c r="X1308" s="6">
        <v>1.5063524246215799E-2</v>
      </c>
      <c r="Y1308" s="6">
        <v>0.29843592643737799</v>
      </c>
      <c r="Z1308" t="s">
        <v>439</v>
      </c>
      <c r="AA1308" t="s">
        <v>27</v>
      </c>
    </row>
    <row r="1309" spans="1:27" hidden="1" x14ac:dyDescent="0.25">
      <c r="A1309">
        <v>217.5</v>
      </c>
      <c r="B1309" t="s">
        <v>24</v>
      </c>
      <c r="C1309" t="s">
        <v>438</v>
      </c>
      <c r="D1309">
        <f>Table1[[#This Row],[numberOfOccurrancesToBeDiscovered]]*Table1[[#This Row],[motifLength]]/Table1[[#This Row],[percentageMotifsOverLog]]*100</f>
        <v>5000</v>
      </c>
      <c r="E1309">
        <v>20</v>
      </c>
      <c r="F1309">
        <v>1</v>
      </c>
      <c r="G1309">
        <v>5</v>
      </c>
      <c r="H1309">
        <v>30</v>
      </c>
      <c r="I1309">
        <v>25</v>
      </c>
      <c r="J1309">
        <v>1</v>
      </c>
      <c r="K1309">
        <v>1</v>
      </c>
      <c r="L1309">
        <v>10</v>
      </c>
      <c r="M1309">
        <v>0</v>
      </c>
      <c r="N1309">
        <v>10</v>
      </c>
      <c r="O1309">
        <v>0</v>
      </c>
      <c r="Q1309" s="4">
        <v>0</v>
      </c>
      <c r="R1309" s="4">
        <f>Table1[[#This Row],[Precision]]*100</f>
        <v>0</v>
      </c>
      <c r="S1309" s="4">
        <v>0</v>
      </c>
      <c r="T1309" s="4">
        <f>Table1[[#This Row],[Recall]]*100</f>
        <v>0</v>
      </c>
      <c r="U1309" s="4">
        <v>0</v>
      </c>
      <c r="V1309" s="4">
        <f>Table1[[#This Row],[F1-Score]]*100</f>
        <v>0</v>
      </c>
      <c r="W1309" s="6">
        <v>0.298886299133301</v>
      </c>
      <c r="X1309" s="6">
        <v>1.5063524246215799E-2</v>
      </c>
      <c r="Y1309" s="6">
        <v>0.28382277488708502</v>
      </c>
      <c r="Z1309" t="s">
        <v>439</v>
      </c>
      <c r="AA1309" t="s">
        <v>27</v>
      </c>
    </row>
    <row r="1310" spans="1:27" hidden="1" x14ac:dyDescent="0.25">
      <c r="A1310">
        <v>218</v>
      </c>
      <c r="B1310" t="s">
        <v>24</v>
      </c>
      <c r="C1310" t="s">
        <v>440</v>
      </c>
      <c r="D1310">
        <f>Table1[[#This Row],[numberOfOccurrancesToBeDiscovered]]*Table1[[#This Row],[motifLength]]/Table1[[#This Row],[percentageMotifsOverLog]]*100</f>
        <v>2000</v>
      </c>
      <c r="E1310">
        <v>20</v>
      </c>
      <c r="F1310">
        <v>2.5</v>
      </c>
      <c r="G1310">
        <v>5</v>
      </c>
      <c r="H1310">
        <v>5</v>
      </c>
      <c r="I1310">
        <v>0</v>
      </c>
      <c r="J1310">
        <v>1</v>
      </c>
      <c r="K1310">
        <v>1</v>
      </c>
      <c r="L1310">
        <v>10</v>
      </c>
      <c r="M1310">
        <v>0</v>
      </c>
      <c r="N1310">
        <v>10</v>
      </c>
      <c r="O1310">
        <v>0</v>
      </c>
      <c r="Q1310" s="4">
        <v>0</v>
      </c>
      <c r="R1310" s="4">
        <f>Table1[[#This Row],[Precision]]*100</f>
        <v>0</v>
      </c>
      <c r="S1310" s="4">
        <v>0</v>
      </c>
      <c r="T1310" s="4">
        <f>Table1[[#This Row],[Recall]]*100</f>
        <v>0</v>
      </c>
      <c r="U1310" s="4">
        <v>0</v>
      </c>
      <c r="V1310" s="4">
        <f>Table1[[#This Row],[F1-Score]]*100</f>
        <v>0</v>
      </c>
      <c r="W1310" s="6">
        <v>6.5926074981689495E-2</v>
      </c>
      <c r="X1310" s="6">
        <v>1.9254207611084002E-2</v>
      </c>
      <c r="Y1310" s="6">
        <v>4.6671867370605503E-2</v>
      </c>
      <c r="Z1310" t="s">
        <v>441</v>
      </c>
      <c r="AA1310" t="s">
        <v>27</v>
      </c>
    </row>
    <row r="1311" spans="1:27" hidden="1" x14ac:dyDescent="0.25">
      <c r="A1311">
        <v>218.1</v>
      </c>
      <c r="B1311" t="s">
        <v>24</v>
      </c>
      <c r="C1311" t="s">
        <v>440</v>
      </c>
      <c r="D1311">
        <f>Table1[[#This Row],[numberOfOccurrancesToBeDiscovered]]*Table1[[#This Row],[motifLength]]/Table1[[#This Row],[percentageMotifsOverLog]]*100</f>
        <v>2000</v>
      </c>
      <c r="E1311">
        <v>20</v>
      </c>
      <c r="F1311">
        <v>2.5</v>
      </c>
      <c r="G1311">
        <v>5</v>
      </c>
      <c r="H1311">
        <v>10</v>
      </c>
      <c r="I1311">
        <v>5</v>
      </c>
      <c r="J1311">
        <v>1</v>
      </c>
      <c r="K1311">
        <v>1</v>
      </c>
      <c r="L1311">
        <v>10</v>
      </c>
      <c r="M1311">
        <v>4</v>
      </c>
      <c r="N1311">
        <v>10</v>
      </c>
      <c r="O1311">
        <v>40</v>
      </c>
      <c r="P1311" s="1">
        <v>3.25</v>
      </c>
      <c r="Q1311" s="4">
        <v>0.4</v>
      </c>
      <c r="R1311" s="4">
        <f>Table1[[#This Row],[Precision]]*100</f>
        <v>40</v>
      </c>
      <c r="S1311" s="4">
        <v>0.4</v>
      </c>
      <c r="T1311" s="4">
        <f>Table1[[#This Row],[Recall]]*100</f>
        <v>40</v>
      </c>
      <c r="U1311" s="4">
        <v>0.4</v>
      </c>
      <c r="V1311" s="4">
        <f>Table1[[#This Row],[F1-Score]]*100</f>
        <v>40</v>
      </c>
      <c r="W1311" s="6">
        <v>8.5853338241577204E-2</v>
      </c>
      <c r="X1311" s="6">
        <v>1.9254207611084002E-2</v>
      </c>
      <c r="Y1311" s="6">
        <v>6.6599130630493206E-2</v>
      </c>
      <c r="Z1311" t="s">
        <v>441</v>
      </c>
      <c r="AA1311" t="s">
        <v>1575</v>
      </c>
    </row>
    <row r="1312" spans="1:27" hidden="1" x14ac:dyDescent="0.25">
      <c r="A1312">
        <v>218.2</v>
      </c>
      <c r="B1312" t="s">
        <v>24</v>
      </c>
      <c r="C1312" t="s">
        <v>440</v>
      </c>
      <c r="D1312">
        <f>Table1[[#This Row],[numberOfOccurrancesToBeDiscovered]]*Table1[[#This Row],[motifLength]]/Table1[[#This Row],[percentageMotifsOverLog]]*100</f>
        <v>2000</v>
      </c>
      <c r="E1312">
        <v>20</v>
      </c>
      <c r="F1312">
        <v>2.5</v>
      </c>
      <c r="G1312">
        <v>5</v>
      </c>
      <c r="H1312">
        <v>15</v>
      </c>
      <c r="I1312">
        <v>10</v>
      </c>
      <c r="J1312">
        <v>1</v>
      </c>
      <c r="K1312">
        <v>1</v>
      </c>
      <c r="L1312">
        <v>10</v>
      </c>
      <c r="M1312">
        <v>2</v>
      </c>
      <c r="N1312">
        <v>10</v>
      </c>
      <c r="O1312">
        <v>20</v>
      </c>
      <c r="P1312">
        <v>3</v>
      </c>
      <c r="Q1312" s="4">
        <v>0.2</v>
      </c>
      <c r="R1312" s="4">
        <f>Table1[[#This Row],[Precision]]*100</f>
        <v>20</v>
      </c>
      <c r="S1312" s="4">
        <v>0.2</v>
      </c>
      <c r="T1312" s="4">
        <f>Table1[[#This Row],[Recall]]*100</f>
        <v>20</v>
      </c>
      <c r="U1312" s="4">
        <v>0.2</v>
      </c>
      <c r="V1312" s="4">
        <f>Table1[[#This Row],[F1-Score]]*100</f>
        <v>20</v>
      </c>
      <c r="W1312" s="6">
        <v>6.9408416748046903E-2</v>
      </c>
      <c r="X1312" s="6">
        <v>1.9254207611084002E-2</v>
      </c>
      <c r="Y1312" s="6">
        <v>5.0154209136962898E-2</v>
      </c>
      <c r="Z1312" t="s">
        <v>441</v>
      </c>
      <c r="AA1312" t="s">
        <v>1576</v>
      </c>
    </row>
    <row r="1313" spans="1:27" hidden="1" x14ac:dyDescent="0.25">
      <c r="A1313">
        <v>218.3</v>
      </c>
      <c r="B1313" t="s">
        <v>24</v>
      </c>
      <c r="C1313" t="s">
        <v>440</v>
      </c>
      <c r="D1313">
        <f>Table1[[#This Row],[numberOfOccurrancesToBeDiscovered]]*Table1[[#This Row],[motifLength]]/Table1[[#This Row],[percentageMotifsOverLog]]*100</f>
        <v>2000</v>
      </c>
      <c r="E1313">
        <v>20</v>
      </c>
      <c r="F1313">
        <v>2.5</v>
      </c>
      <c r="G1313">
        <v>5</v>
      </c>
      <c r="H1313">
        <v>20</v>
      </c>
      <c r="I1313">
        <v>15</v>
      </c>
      <c r="J1313">
        <v>1</v>
      </c>
      <c r="K1313">
        <v>1</v>
      </c>
      <c r="L1313">
        <v>10</v>
      </c>
      <c r="M1313">
        <v>6</v>
      </c>
      <c r="N1313">
        <v>10</v>
      </c>
      <c r="O1313">
        <v>60</v>
      </c>
      <c r="P1313">
        <v>6.5</v>
      </c>
      <c r="Q1313" s="4">
        <v>0.6</v>
      </c>
      <c r="R1313" s="4">
        <f>Table1[[#This Row],[Precision]]*100</f>
        <v>60</v>
      </c>
      <c r="S1313" s="4">
        <v>0.6</v>
      </c>
      <c r="T1313" s="4">
        <f>Table1[[#This Row],[Recall]]*100</f>
        <v>60</v>
      </c>
      <c r="U1313" s="4">
        <v>0.6</v>
      </c>
      <c r="V1313" s="4">
        <f>Table1[[#This Row],[F1-Score]]*100</f>
        <v>60</v>
      </c>
      <c r="W1313" s="6">
        <v>8.7682723999023507E-2</v>
      </c>
      <c r="X1313" s="6">
        <v>1.9254207611084002E-2</v>
      </c>
      <c r="Y1313" s="6">
        <v>6.8428516387939495E-2</v>
      </c>
      <c r="Z1313" t="s">
        <v>441</v>
      </c>
      <c r="AA1313" t="s">
        <v>1577</v>
      </c>
    </row>
    <row r="1314" spans="1:27" hidden="1" x14ac:dyDescent="0.25">
      <c r="A1314">
        <v>218.4</v>
      </c>
      <c r="B1314" t="s">
        <v>24</v>
      </c>
      <c r="C1314" t="s">
        <v>440</v>
      </c>
      <c r="D1314">
        <f>Table1[[#This Row],[numberOfOccurrancesToBeDiscovered]]*Table1[[#This Row],[motifLength]]/Table1[[#This Row],[percentageMotifsOverLog]]*100</f>
        <v>2000</v>
      </c>
      <c r="E1314">
        <v>20</v>
      </c>
      <c r="F1314">
        <v>2.5</v>
      </c>
      <c r="G1314">
        <v>5</v>
      </c>
      <c r="H1314">
        <v>25</v>
      </c>
      <c r="I1314">
        <v>20</v>
      </c>
      <c r="J1314">
        <v>1</v>
      </c>
      <c r="K1314">
        <v>1</v>
      </c>
      <c r="L1314">
        <v>10</v>
      </c>
      <c r="M1314">
        <v>4</v>
      </c>
      <c r="N1314">
        <v>10</v>
      </c>
      <c r="O1314">
        <v>40</v>
      </c>
      <c r="P1314">
        <v>9</v>
      </c>
      <c r="Q1314" s="4">
        <v>0.4</v>
      </c>
      <c r="R1314" s="4">
        <f>Table1[[#This Row],[Precision]]*100</f>
        <v>40</v>
      </c>
      <c r="S1314" s="4">
        <v>0.4</v>
      </c>
      <c r="T1314" s="4">
        <f>Table1[[#This Row],[Recall]]*100</f>
        <v>40</v>
      </c>
      <c r="U1314" s="4">
        <v>0.4</v>
      </c>
      <c r="V1314" s="4">
        <f>Table1[[#This Row],[F1-Score]]*100</f>
        <v>40</v>
      </c>
      <c r="W1314" s="6">
        <v>7.7313899993896498E-2</v>
      </c>
      <c r="X1314" s="6">
        <v>1.9254207611084002E-2</v>
      </c>
      <c r="Y1314" s="6">
        <v>5.80596923828125E-2</v>
      </c>
      <c r="Z1314" t="s">
        <v>441</v>
      </c>
      <c r="AA1314" t="s">
        <v>1578</v>
      </c>
    </row>
    <row r="1315" spans="1:27" hidden="1" x14ac:dyDescent="0.25">
      <c r="A1315">
        <v>218.5</v>
      </c>
      <c r="B1315" t="s">
        <v>24</v>
      </c>
      <c r="C1315" t="s">
        <v>440</v>
      </c>
      <c r="D1315">
        <f>Table1[[#This Row],[numberOfOccurrancesToBeDiscovered]]*Table1[[#This Row],[motifLength]]/Table1[[#This Row],[percentageMotifsOverLog]]*100</f>
        <v>2000</v>
      </c>
      <c r="E1315">
        <v>20</v>
      </c>
      <c r="F1315">
        <v>2.5</v>
      </c>
      <c r="G1315">
        <v>5</v>
      </c>
      <c r="H1315">
        <v>30</v>
      </c>
      <c r="I1315">
        <v>25</v>
      </c>
      <c r="J1315">
        <v>1</v>
      </c>
      <c r="K1315">
        <v>1</v>
      </c>
      <c r="L1315">
        <v>10</v>
      </c>
      <c r="M1315">
        <v>2</v>
      </c>
      <c r="N1315">
        <v>10</v>
      </c>
      <c r="O1315">
        <v>20</v>
      </c>
      <c r="P1315">
        <v>8</v>
      </c>
      <c r="Q1315" s="4">
        <v>0.2</v>
      </c>
      <c r="R1315" s="4">
        <f>Table1[[#This Row],[Precision]]*100</f>
        <v>20</v>
      </c>
      <c r="S1315" s="4">
        <v>0.2</v>
      </c>
      <c r="T1315" s="4">
        <f>Table1[[#This Row],[Recall]]*100</f>
        <v>20</v>
      </c>
      <c r="U1315" s="4">
        <v>0.2</v>
      </c>
      <c r="V1315" s="4">
        <f>Table1[[#This Row],[F1-Score]]*100</f>
        <v>20</v>
      </c>
      <c r="W1315" s="6">
        <v>6.9296121597289997E-2</v>
      </c>
      <c r="X1315" s="6">
        <v>1.9254207611084002E-2</v>
      </c>
      <c r="Y1315" s="6">
        <v>5.0041913986206103E-2</v>
      </c>
      <c r="Z1315" t="s">
        <v>441</v>
      </c>
      <c r="AA1315" t="s">
        <v>1579</v>
      </c>
    </row>
    <row r="1316" spans="1:27" hidden="1" x14ac:dyDescent="0.25">
      <c r="A1316">
        <v>219</v>
      </c>
      <c r="B1316" t="s">
        <v>24</v>
      </c>
      <c r="C1316" t="s">
        <v>442</v>
      </c>
      <c r="D1316">
        <f>Table1[[#This Row],[numberOfOccurrancesToBeDiscovered]]*Table1[[#This Row],[motifLength]]/Table1[[#This Row],[percentageMotifsOverLog]]*100</f>
        <v>1000</v>
      </c>
      <c r="E1316">
        <v>20</v>
      </c>
      <c r="F1316">
        <v>5</v>
      </c>
      <c r="G1316">
        <v>5</v>
      </c>
      <c r="H1316">
        <v>5</v>
      </c>
      <c r="I1316">
        <v>0</v>
      </c>
      <c r="J1316">
        <v>1</v>
      </c>
      <c r="K1316">
        <v>1</v>
      </c>
      <c r="L1316">
        <v>10</v>
      </c>
      <c r="M1316">
        <v>2</v>
      </c>
      <c r="N1316">
        <v>10</v>
      </c>
      <c r="O1316">
        <v>20</v>
      </c>
      <c r="P1316">
        <v>1</v>
      </c>
      <c r="Q1316" s="4">
        <v>0.2</v>
      </c>
      <c r="R1316" s="4">
        <f>Table1[[#This Row],[Precision]]*100</f>
        <v>20</v>
      </c>
      <c r="S1316" s="4">
        <v>0.2</v>
      </c>
      <c r="T1316" s="4">
        <f>Table1[[#This Row],[Recall]]*100</f>
        <v>20</v>
      </c>
      <c r="U1316" s="4">
        <v>0.2</v>
      </c>
      <c r="V1316" s="4">
        <f>Table1[[#This Row],[F1-Score]]*100</f>
        <v>20</v>
      </c>
      <c r="W1316" s="6">
        <v>4.3523788452148403E-2</v>
      </c>
      <c r="X1316" s="6">
        <v>1.0241746902465799E-2</v>
      </c>
      <c r="Y1316" s="6">
        <v>3.3282041549682603E-2</v>
      </c>
      <c r="Z1316" t="s">
        <v>443</v>
      </c>
      <c r="AA1316" t="s">
        <v>1580</v>
      </c>
    </row>
    <row r="1317" spans="1:27" hidden="1" x14ac:dyDescent="0.25">
      <c r="A1317">
        <v>219.1</v>
      </c>
      <c r="B1317" t="s">
        <v>24</v>
      </c>
      <c r="C1317" t="s">
        <v>442</v>
      </c>
      <c r="D1317">
        <f>Table1[[#This Row],[numberOfOccurrancesToBeDiscovered]]*Table1[[#This Row],[motifLength]]/Table1[[#This Row],[percentageMotifsOverLog]]*100</f>
        <v>1000</v>
      </c>
      <c r="E1317">
        <v>20</v>
      </c>
      <c r="F1317">
        <v>5</v>
      </c>
      <c r="G1317">
        <v>5</v>
      </c>
      <c r="H1317">
        <v>10</v>
      </c>
      <c r="I1317">
        <v>5</v>
      </c>
      <c r="J1317">
        <v>1</v>
      </c>
      <c r="K1317">
        <v>1</v>
      </c>
      <c r="L1317">
        <v>10</v>
      </c>
      <c r="M1317">
        <v>2</v>
      </c>
      <c r="N1317">
        <v>10</v>
      </c>
      <c r="O1317">
        <v>20</v>
      </c>
      <c r="P1317">
        <v>3</v>
      </c>
      <c r="Q1317" s="4">
        <v>0.2</v>
      </c>
      <c r="R1317" s="4">
        <f>Table1[[#This Row],[Precision]]*100</f>
        <v>20</v>
      </c>
      <c r="S1317" s="4">
        <v>0.2</v>
      </c>
      <c r="T1317" s="4">
        <f>Table1[[#This Row],[Recall]]*100</f>
        <v>20</v>
      </c>
      <c r="U1317" s="4">
        <v>0.2</v>
      </c>
      <c r="V1317" s="4">
        <f>Table1[[#This Row],[F1-Score]]*100</f>
        <v>20</v>
      </c>
      <c r="W1317" s="6">
        <v>2.9352426528930699E-2</v>
      </c>
      <c r="X1317" s="6">
        <v>1.0241746902465799E-2</v>
      </c>
      <c r="Y1317" s="6">
        <v>1.9110679626464799E-2</v>
      </c>
      <c r="Z1317" t="s">
        <v>443</v>
      </c>
      <c r="AA1317" t="s">
        <v>1581</v>
      </c>
    </row>
    <row r="1318" spans="1:27" hidden="1" x14ac:dyDescent="0.25">
      <c r="A1318">
        <v>219.2</v>
      </c>
      <c r="B1318" t="s">
        <v>24</v>
      </c>
      <c r="C1318" t="s">
        <v>442</v>
      </c>
      <c r="D1318">
        <f>Table1[[#This Row],[numberOfOccurrancesToBeDiscovered]]*Table1[[#This Row],[motifLength]]/Table1[[#This Row],[percentageMotifsOverLog]]*100</f>
        <v>1000</v>
      </c>
      <c r="E1318">
        <v>20</v>
      </c>
      <c r="F1318">
        <v>5</v>
      </c>
      <c r="G1318">
        <v>5</v>
      </c>
      <c r="H1318">
        <v>15</v>
      </c>
      <c r="I1318">
        <v>10</v>
      </c>
      <c r="J1318">
        <v>1</v>
      </c>
      <c r="K1318">
        <v>1</v>
      </c>
      <c r="L1318">
        <v>10</v>
      </c>
      <c r="M1318">
        <v>2</v>
      </c>
      <c r="N1318">
        <v>10</v>
      </c>
      <c r="O1318">
        <v>20</v>
      </c>
      <c r="P1318">
        <v>6</v>
      </c>
      <c r="Q1318" s="4">
        <v>0.2</v>
      </c>
      <c r="R1318" s="4">
        <f>Table1[[#This Row],[Precision]]*100</f>
        <v>20</v>
      </c>
      <c r="S1318" s="4">
        <v>0.2</v>
      </c>
      <c r="T1318" s="4">
        <f>Table1[[#This Row],[Recall]]*100</f>
        <v>20</v>
      </c>
      <c r="U1318" s="4">
        <v>0.2</v>
      </c>
      <c r="V1318" s="4">
        <f>Table1[[#This Row],[F1-Score]]*100</f>
        <v>20</v>
      </c>
      <c r="W1318" s="6">
        <v>3.8249254226684598E-2</v>
      </c>
      <c r="X1318" s="6">
        <v>1.0241746902465799E-2</v>
      </c>
      <c r="Y1318" s="6">
        <v>2.8007507324218799E-2</v>
      </c>
      <c r="Z1318" t="s">
        <v>443</v>
      </c>
      <c r="AA1318" t="s">
        <v>1582</v>
      </c>
    </row>
    <row r="1319" spans="1:27" hidden="1" x14ac:dyDescent="0.25">
      <c r="A1319">
        <v>219.3</v>
      </c>
      <c r="B1319" t="s">
        <v>24</v>
      </c>
      <c r="C1319" t="s">
        <v>442</v>
      </c>
      <c r="D1319">
        <f>Table1[[#This Row],[numberOfOccurrancesToBeDiscovered]]*Table1[[#This Row],[motifLength]]/Table1[[#This Row],[percentageMotifsOverLog]]*100</f>
        <v>1000</v>
      </c>
      <c r="E1319">
        <v>20</v>
      </c>
      <c r="F1319">
        <v>5</v>
      </c>
      <c r="G1319">
        <v>5</v>
      </c>
      <c r="H1319">
        <v>20</v>
      </c>
      <c r="I1319">
        <v>15</v>
      </c>
      <c r="J1319">
        <v>1</v>
      </c>
      <c r="K1319">
        <v>1</v>
      </c>
      <c r="L1319">
        <v>10</v>
      </c>
      <c r="M1319">
        <v>0</v>
      </c>
      <c r="N1319">
        <v>10</v>
      </c>
      <c r="O1319">
        <v>0</v>
      </c>
      <c r="Q1319" s="4">
        <v>0</v>
      </c>
      <c r="R1319" s="4">
        <f>Table1[[#This Row],[Precision]]*100</f>
        <v>0</v>
      </c>
      <c r="S1319" s="4">
        <v>0</v>
      </c>
      <c r="T1319" s="4">
        <f>Table1[[#This Row],[Recall]]*100</f>
        <v>0</v>
      </c>
      <c r="U1319" s="4">
        <v>0</v>
      </c>
      <c r="V1319" s="4">
        <f>Table1[[#This Row],[F1-Score]]*100</f>
        <v>0</v>
      </c>
      <c r="W1319" s="6">
        <v>4.3446779251098598E-2</v>
      </c>
      <c r="X1319" s="6">
        <v>1.0241746902465799E-2</v>
      </c>
      <c r="Y1319" s="6">
        <v>3.3205032348632799E-2</v>
      </c>
      <c r="Z1319" t="s">
        <v>443</v>
      </c>
      <c r="AA1319" t="s">
        <v>27</v>
      </c>
    </row>
    <row r="1320" spans="1:27" hidden="1" x14ac:dyDescent="0.25">
      <c r="A1320">
        <v>219.4</v>
      </c>
      <c r="B1320" t="s">
        <v>24</v>
      </c>
      <c r="C1320" t="s">
        <v>442</v>
      </c>
      <c r="D1320">
        <f>Table1[[#This Row],[numberOfOccurrancesToBeDiscovered]]*Table1[[#This Row],[motifLength]]/Table1[[#This Row],[percentageMotifsOverLog]]*100</f>
        <v>1000</v>
      </c>
      <c r="E1320">
        <v>20</v>
      </c>
      <c r="F1320">
        <v>5</v>
      </c>
      <c r="G1320">
        <v>5</v>
      </c>
      <c r="H1320">
        <v>25</v>
      </c>
      <c r="I1320">
        <v>20</v>
      </c>
      <c r="J1320">
        <v>1</v>
      </c>
      <c r="K1320">
        <v>1</v>
      </c>
      <c r="L1320">
        <v>10</v>
      </c>
      <c r="M1320">
        <v>5</v>
      </c>
      <c r="N1320">
        <v>10</v>
      </c>
      <c r="O1320">
        <v>50</v>
      </c>
      <c r="P1320">
        <v>4</v>
      </c>
      <c r="Q1320" s="4">
        <v>0.5</v>
      </c>
      <c r="R1320" s="4">
        <f>Table1[[#This Row],[Precision]]*100</f>
        <v>50</v>
      </c>
      <c r="S1320" s="4">
        <v>0.5</v>
      </c>
      <c r="T1320" s="4">
        <f>Table1[[#This Row],[Recall]]*100</f>
        <v>50</v>
      </c>
      <c r="U1320" s="4">
        <v>0.5</v>
      </c>
      <c r="V1320" s="4">
        <f>Table1[[#This Row],[F1-Score]]*100</f>
        <v>50</v>
      </c>
      <c r="W1320" s="6">
        <v>4.5260906219482401E-2</v>
      </c>
      <c r="X1320" s="6">
        <v>1.0241746902465799E-2</v>
      </c>
      <c r="Y1320" s="6">
        <v>3.5019159317016602E-2</v>
      </c>
      <c r="Z1320" t="s">
        <v>443</v>
      </c>
      <c r="AA1320" t="s">
        <v>1583</v>
      </c>
    </row>
    <row r="1321" spans="1:27" hidden="1" x14ac:dyDescent="0.25">
      <c r="A1321">
        <v>219.5</v>
      </c>
      <c r="B1321" t="s">
        <v>24</v>
      </c>
      <c r="C1321" t="s">
        <v>442</v>
      </c>
      <c r="D1321">
        <f>Table1[[#This Row],[numberOfOccurrancesToBeDiscovered]]*Table1[[#This Row],[motifLength]]/Table1[[#This Row],[percentageMotifsOverLog]]*100</f>
        <v>1000</v>
      </c>
      <c r="E1321">
        <v>20</v>
      </c>
      <c r="F1321">
        <v>5</v>
      </c>
      <c r="G1321">
        <v>5</v>
      </c>
      <c r="H1321">
        <v>30</v>
      </c>
      <c r="I1321">
        <v>25</v>
      </c>
      <c r="J1321">
        <v>1</v>
      </c>
      <c r="K1321">
        <v>1</v>
      </c>
      <c r="L1321">
        <v>10</v>
      </c>
      <c r="M1321">
        <v>1</v>
      </c>
      <c r="N1321">
        <v>10</v>
      </c>
      <c r="O1321">
        <v>10</v>
      </c>
      <c r="P1321">
        <v>13</v>
      </c>
      <c r="Q1321" s="4">
        <v>0.1</v>
      </c>
      <c r="R1321" s="4">
        <f>Table1[[#This Row],[Precision]]*100</f>
        <v>10</v>
      </c>
      <c r="S1321" s="4">
        <v>0.1</v>
      </c>
      <c r="T1321" s="4">
        <f>Table1[[#This Row],[Recall]]*100</f>
        <v>10</v>
      </c>
      <c r="U1321" s="4">
        <v>0.1</v>
      </c>
      <c r="V1321" s="4">
        <f>Table1[[#This Row],[F1-Score]]*100</f>
        <v>10</v>
      </c>
      <c r="W1321" s="6">
        <v>2.2317171096801799E-2</v>
      </c>
      <c r="X1321" s="6">
        <v>1.0241746902465799E-2</v>
      </c>
      <c r="Y1321" s="6">
        <v>1.2075424194335899E-2</v>
      </c>
      <c r="Z1321" t="s">
        <v>443</v>
      </c>
      <c r="AA1321" t="s">
        <v>1584</v>
      </c>
    </row>
    <row r="1322" spans="1:27" hidden="1" x14ac:dyDescent="0.25">
      <c r="A1322">
        <v>220</v>
      </c>
      <c r="B1322" t="s">
        <v>24</v>
      </c>
      <c r="C1322" t="s">
        <v>444</v>
      </c>
      <c r="D1322">
        <f>Table1[[#This Row],[numberOfOccurrancesToBeDiscovered]]*Table1[[#This Row],[motifLength]]/Table1[[#This Row],[percentageMotifsOverLog]]*100</f>
        <v>1500</v>
      </c>
      <c r="E1322">
        <v>20</v>
      </c>
      <c r="F1322">
        <v>10</v>
      </c>
      <c r="G1322">
        <v>10</v>
      </c>
      <c r="H1322">
        <v>5</v>
      </c>
      <c r="I1322">
        <v>-5</v>
      </c>
      <c r="J1322">
        <v>1</v>
      </c>
      <c r="K1322">
        <v>1</v>
      </c>
      <c r="L1322">
        <v>15</v>
      </c>
      <c r="M1322">
        <v>0</v>
      </c>
      <c r="N1322">
        <v>10</v>
      </c>
      <c r="O1322" s="1">
        <v>0</v>
      </c>
      <c r="Q1322" s="4">
        <v>0</v>
      </c>
      <c r="R1322" s="4">
        <f>Table1[[#This Row],[Precision]]*100</f>
        <v>0</v>
      </c>
      <c r="S1322" s="4">
        <v>0</v>
      </c>
      <c r="T1322" s="4">
        <f>Table1[[#This Row],[Recall]]*100</f>
        <v>0</v>
      </c>
      <c r="U1322" s="4">
        <v>0</v>
      </c>
      <c r="V1322" s="4">
        <f>Table1[[#This Row],[F1-Score]]*100</f>
        <v>0</v>
      </c>
      <c r="W1322" s="6">
        <v>2.1755218505859399E-2</v>
      </c>
      <c r="X1322" s="6">
        <v>5.4197311401367196E-3</v>
      </c>
      <c r="Y1322" s="6">
        <v>1.6335487365722701E-2</v>
      </c>
      <c r="Z1322" t="s">
        <v>445</v>
      </c>
      <c r="AA1322" t="s">
        <v>27</v>
      </c>
    </row>
    <row r="1323" spans="1:27" hidden="1" x14ac:dyDescent="0.25">
      <c r="A1323">
        <v>220.1</v>
      </c>
      <c r="B1323" t="s">
        <v>24</v>
      </c>
      <c r="C1323" t="s">
        <v>444</v>
      </c>
      <c r="D1323">
        <f>Table1[[#This Row],[numberOfOccurrancesToBeDiscovered]]*Table1[[#This Row],[motifLength]]/Table1[[#This Row],[percentageMotifsOverLog]]*100</f>
        <v>1500</v>
      </c>
      <c r="E1323">
        <v>20</v>
      </c>
      <c r="F1323">
        <v>10</v>
      </c>
      <c r="G1323">
        <v>10</v>
      </c>
      <c r="H1323">
        <v>10</v>
      </c>
      <c r="I1323">
        <v>0</v>
      </c>
      <c r="J1323">
        <v>1</v>
      </c>
      <c r="K1323">
        <v>1</v>
      </c>
      <c r="L1323">
        <v>15</v>
      </c>
      <c r="M1323">
        <v>3</v>
      </c>
      <c r="N1323">
        <v>10</v>
      </c>
      <c r="O1323">
        <v>20</v>
      </c>
      <c r="P1323">
        <v>0</v>
      </c>
      <c r="Q1323" s="4">
        <v>0.3</v>
      </c>
      <c r="R1323" s="4">
        <f>Table1[[#This Row],[Precision]]*100</f>
        <v>30</v>
      </c>
      <c r="S1323" s="4">
        <v>0.2</v>
      </c>
      <c r="T1323" s="4">
        <f>Table1[[#This Row],[Recall]]*100</f>
        <v>20</v>
      </c>
      <c r="U1323" s="4">
        <v>0.24</v>
      </c>
      <c r="V1323" s="4">
        <f>Table1[[#This Row],[F1-Score]]*100</f>
        <v>24</v>
      </c>
      <c r="W1323" s="6">
        <v>3.5000085830688497E-2</v>
      </c>
      <c r="X1323" s="6">
        <v>5.4197311401367196E-3</v>
      </c>
      <c r="Y1323" s="6">
        <v>2.9580354690551799E-2</v>
      </c>
      <c r="Z1323" t="s">
        <v>445</v>
      </c>
      <c r="AA1323" t="s">
        <v>1585</v>
      </c>
    </row>
    <row r="1324" spans="1:27" hidden="1" x14ac:dyDescent="0.25">
      <c r="A1324">
        <v>220.2</v>
      </c>
      <c r="B1324" t="s">
        <v>24</v>
      </c>
      <c r="C1324" t="s">
        <v>444</v>
      </c>
      <c r="D1324">
        <f>Table1[[#This Row],[numberOfOccurrancesToBeDiscovered]]*Table1[[#This Row],[motifLength]]/Table1[[#This Row],[percentageMotifsOverLog]]*100</f>
        <v>1500</v>
      </c>
      <c r="E1324">
        <v>20</v>
      </c>
      <c r="F1324">
        <v>10</v>
      </c>
      <c r="G1324">
        <v>10</v>
      </c>
      <c r="H1324">
        <v>15</v>
      </c>
      <c r="I1324">
        <v>5</v>
      </c>
      <c r="J1324">
        <v>1</v>
      </c>
      <c r="K1324">
        <v>1</v>
      </c>
      <c r="L1324">
        <v>15</v>
      </c>
      <c r="M1324">
        <v>6</v>
      </c>
      <c r="N1324">
        <v>10</v>
      </c>
      <c r="O1324">
        <v>40</v>
      </c>
      <c r="P1324">
        <v>1.1666666666666701</v>
      </c>
      <c r="Q1324" s="4">
        <v>0.6</v>
      </c>
      <c r="R1324" s="4">
        <f>Table1[[#This Row],[Precision]]*100</f>
        <v>60</v>
      </c>
      <c r="S1324" s="4">
        <v>0.4</v>
      </c>
      <c r="T1324" s="4">
        <f>Table1[[#This Row],[Recall]]*100</f>
        <v>40</v>
      </c>
      <c r="U1324" s="4">
        <v>0.48</v>
      </c>
      <c r="V1324" s="4">
        <f>Table1[[#This Row],[F1-Score]]*100</f>
        <v>48</v>
      </c>
      <c r="W1324" s="6">
        <v>3.8629531860351597E-2</v>
      </c>
      <c r="X1324" s="6">
        <v>5.4197311401367196E-3</v>
      </c>
      <c r="Y1324" s="6">
        <v>3.3209800720214802E-2</v>
      </c>
      <c r="Z1324" t="s">
        <v>445</v>
      </c>
      <c r="AA1324" t="s">
        <v>1586</v>
      </c>
    </row>
    <row r="1325" spans="1:27" hidden="1" x14ac:dyDescent="0.25">
      <c r="A1325">
        <v>220.3</v>
      </c>
      <c r="B1325" t="s">
        <v>24</v>
      </c>
      <c r="C1325" t="s">
        <v>444</v>
      </c>
      <c r="D1325">
        <f>Table1[[#This Row],[numberOfOccurrancesToBeDiscovered]]*Table1[[#This Row],[motifLength]]/Table1[[#This Row],[percentageMotifsOverLog]]*100</f>
        <v>1500</v>
      </c>
      <c r="E1325">
        <v>20</v>
      </c>
      <c r="F1325">
        <v>10</v>
      </c>
      <c r="G1325">
        <v>10</v>
      </c>
      <c r="H1325">
        <v>20</v>
      </c>
      <c r="I1325">
        <v>10</v>
      </c>
      <c r="J1325">
        <v>1</v>
      </c>
      <c r="K1325">
        <v>1</v>
      </c>
      <c r="L1325">
        <v>15</v>
      </c>
      <c r="M1325">
        <v>6</v>
      </c>
      <c r="N1325">
        <v>10</v>
      </c>
      <c r="O1325" s="1">
        <v>40</v>
      </c>
      <c r="P1325">
        <v>2.3333333333333299</v>
      </c>
      <c r="Q1325" s="4">
        <v>0.6</v>
      </c>
      <c r="R1325" s="4">
        <f>Table1[[#This Row],[Precision]]*100</f>
        <v>60</v>
      </c>
      <c r="S1325" s="4">
        <v>0.4</v>
      </c>
      <c r="T1325" s="4">
        <f>Table1[[#This Row],[Recall]]*100</f>
        <v>40</v>
      </c>
      <c r="U1325" s="4">
        <v>0.48</v>
      </c>
      <c r="V1325" s="4">
        <f>Table1[[#This Row],[F1-Score]]*100</f>
        <v>48</v>
      </c>
      <c r="W1325" s="6">
        <v>3.8724184036254897E-2</v>
      </c>
      <c r="X1325" s="6">
        <v>5.4197311401367196E-3</v>
      </c>
      <c r="Y1325" s="6">
        <v>3.3304452896118199E-2</v>
      </c>
      <c r="Z1325" t="s">
        <v>445</v>
      </c>
      <c r="AA1325" t="s">
        <v>907</v>
      </c>
    </row>
    <row r="1326" spans="1:27" hidden="1" x14ac:dyDescent="0.25">
      <c r="A1326">
        <v>220.4</v>
      </c>
      <c r="B1326" t="s">
        <v>24</v>
      </c>
      <c r="C1326" t="s">
        <v>444</v>
      </c>
      <c r="D1326">
        <f>Table1[[#This Row],[numberOfOccurrancesToBeDiscovered]]*Table1[[#This Row],[motifLength]]/Table1[[#This Row],[percentageMotifsOverLog]]*100</f>
        <v>1500</v>
      </c>
      <c r="E1326">
        <v>20</v>
      </c>
      <c r="F1326">
        <v>10</v>
      </c>
      <c r="G1326">
        <v>10</v>
      </c>
      <c r="H1326">
        <v>25</v>
      </c>
      <c r="I1326">
        <v>15</v>
      </c>
      <c r="J1326">
        <v>1</v>
      </c>
      <c r="K1326">
        <v>1</v>
      </c>
      <c r="L1326">
        <v>15</v>
      </c>
      <c r="M1326">
        <v>4</v>
      </c>
      <c r="N1326">
        <v>10</v>
      </c>
      <c r="O1326" s="1">
        <v>26.6666666666667</v>
      </c>
      <c r="P1326">
        <v>2.5</v>
      </c>
      <c r="Q1326" s="4">
        <v>0.4</v>
      </c>
      <c r="R1326" s="4">
        <f>Table1[[#This Row],[Precision]]*100</f>
        <v>40</v>
      </c>
      <c r="S1326" s="4">
        <v>0.266666666666667</v>
      </c>
      <c r="T1326" s="4">
        <f>Table1[[#This Row],[Recall]]*100</f>
        <v>26.6666666666667</v>
      </c>
      <c r="U1326" s="4">
        <v>0.32</v>
      </c>
      <c r="V1326" s="4">
        <f>Table1[[#This Row],[F1-Score]]*100</f>
        <v>32</v>
      </c>
      <c r="W1326" s="6">
        <v>5.5497646331787102E-2</v>
      </c>
      <c r="X1326" s="6">
        <v>5.4197311401367196E-3</v>
      </c>
      <c r="Y1326" s="6">
        <v>5.0077915191650398E-2</v>
      </c>
      <c r="Z1326" t="s">
        <v>445</v>
      </c>
      <c r="AA1326" t="s">
        <v>908</v>
      </c>
    </row>
    <row r="1327" spans="1:27" hidden="1" x14ac:dyDescent="0.25">
      <c r="A1327">
        <v>220.5</v>
      </c>
      <c r="B1327" t="s">
        <v>24</v>
      </c>
      <c r="C1327" t="s">
        <v>444</v>
      </c>
      <c r="D1327">
        <f>Table1[[#This Row],[numberOfOccurrancesToBeDiscovered]]*Table1[[#This Row],[motifLength]]/Table1[[#This Row],[percentageMotifsOverLog]]*100</f>
        <v>1500</v>
      </c>
      <c r="E1327">
        <v>20</v>
      </c>
      <c r="F1327">
        <v>10</v>
      </c>
      <c r="G1327">
        <v>10</v>
      </c>
      <c r="H1327">
        <v>30</v>
      </c>
      <c r="I1327">
        <v>20</v>
      </c>
      <c r="J1327">
        <v>1</v>
      </c>
      <c r="K1327">
        <v>1</v>
      </c>
      <c r="L1327">
        <v>15</v>
      </c>
      <c r="M1327">
        <v>10</v>
      </c>
      <c r="N1327">
        <v>20</v>
      </c>
      <c r="O1327">
        <v>66.6666666666667</v>
      </c>
      <c r="P1327" s="1">
        <v>5.6</v>
      </c>
      <c r="Q1327" s="4">
        <v>0.5</v>
      </c>
      <c r="R1327" s="4">
        <f>Table1[[#This Row],[Precision]]*100</f>
        <v>50</v>
      </c>
      <c r="S1327" s="4">
        <v>0.66666666666666696</v>
      </c>
      <c r="T1327" s="4">
        <f>Table1[[#This Row],[Recall]]*100</f>
        <v>66.6666666666667</v>
      </c>
      <c r="U1327" s="4">
        <v>0.57142857142857095</v>
      </c>
      <c r="V1327" s="4">
        <f>Table1[[#This Row],[F1-Score]]*100</f>
        <v>57.142857142857096</v>
      </c>
      <c r="W1327" s="6">
        <v>7.4561119079589802E-2</v>
      </c>
      <c r="X1327" s="6">
        <v>5.4197311401367196E-3</v>
      </c>
      <c r="Y1327" s="6">
        <v>6.9141387939453097E-2</v>
      </c>
      <c r="Z1327" t="s">
        <v>445</v>
      </c>
      <c r="AA1327" t="s">
        <v>1587</v>
      </c>
    </row>
    <row r="1328" spans="1:27" hidden="1" x14ac:dyDescent="0.25">
      <c r="A1328">
        <v>221</v>
      </c>
      <c r="B1328" t="s">
        <v>24</v>
      </c>
      <c r="C1328" t="s">
        <v>446</v>
      </c>
      <c r="D1328">
        <f>Table1[[#This Row],[numberOfOccurrancesToBeDiscovered]]*Table1[[#This Row],[motifLength]]/Table1[[#This Row],[percentageMotifsOverLog]]*100</f>
        <v>15000</v>
      </c>
      <c r="E1328">
        <v>20</v>
      </c>
      <c r="F1328">
        <v>1</v>
      </c>
      <c r="G1328">
        <v>10</v>
      </c>
      <c r="H1328">
        <v>5</v>
      </c>
      <c r="I1328">
        <v>-5</v>
      </c>
      <c r="J1328">
        <v>1</v>
      </c>
      <c r="K1328">
        <v>1</v>
      </c>
      <c r="L1328">
        <v>15</v>
      </c>
      <c r="M1328">
        <v>0</v>
      </c>
      <c r="N1328">
        <v>10</v>
      </c>
      <c r="O1328">
        <v>0</v>
      </c>
      <c r="Q1328" s="4">
        <v>0</v>
      </c>
      <c r="R1328" s="4">
        <f>Table1[[#This Row],[Precision]]*100</f>
        <v>0</v>
      </c>
      <c r="S1328" s="4">
        <v>0</v>
      </c>
      <c r="T1328" s="4">
        <f>Table1[[#This Row],[Recall]]*100</f>
        <v>0</v>
      </c>
      <c r="U1328" s="4">
        <v>0</v>
      </c>
      <c r="V1328" s="4">
        <f>Table1[[#This Row],[F1-Score]]*100</f>
        <v>0</v>
      </c>
      <c r="W1328" s="6">
        <v>2.3216719627380402</v>
      </c>
      <c r="X1328" s="6">
        <v>0</v>
      </c>
      <c r="Y1328" s="6">
        <v>2.3216719627380402</v>
      </c>
      <c r="Z1328" t="s">
        <v>447</v>
      </c>
      <c r="AA1328" t="s">
        <v>27</v>
      </c>
    </row>
    <row r="1329" spans="1:27" hidden="1" x14ac:dyDescent="0.25">
      <c r="A1329">
        <v>221.1</v>
      </c>
      <c r="B1329" t="s">
        <v>24</v>
      </c>
      <c r="C1329" t="s">
        <v>446</v>
      </c>
      <c r="D1329">
        <f>Table1[[#This Row],[numberOfOccurrancesToBeDiscovered]]*Table1[[#This Row],[motifLength]]/Table1[[#This Row],[percentageMotifsOverLog]]*100</f>
        <v>15000</v>
      </c>
      <c r="E1329">
        <v>20</v>
      </c>
      <c r="F1329">
        <v>1</v>
      </c>
      <c r="G1329">
        <v>10</v>
      </c>
      <c r="H1329">
        <v>10</v>
      </c>
      <c r="I1329">
        <v>0</v>
      </c>
      <c r="J1329">
        <v>1</v>
      </c>
      <c r="K1329">
        <v>1</v>
      </c>
      <c r="L1329">
        <v>15</v>
      </c>
      <c r="M1329">
        <v>0</v>
      </c>
      <c r="N1329">
        <v>10</v>
      </c>
      <c r="O1329">
        <v>0</v>
      </c>
      <c r="Q1329" s="4">
        <v>0</v>
      </c>
      <c r="R1329" s="4">
        <f>Table1[[#This Row],[Precision]]*100</f>
        <v>0</v>
      </c>
      <c r="S1329" s="4">
        <v>0</v>
      </c>
      <c r="T1329" s="4">
        <f>Table1[[#This Row],[Recall]]*100</f>
        <v>0</v>
      </c>
      <c r="U1329" s="4">
        <v>0</v>
      </c>
      <c r="V1329" s="4">
        <f>Table1[[#This Row],[F1-Score]]*100</f>
        <v>0</v>
      </c>
      <c r="W1329" s="6">
        <v>2.50049996376038</v>
      </c>
      <c r="X1329" s="6">
        <v>0</v>
      </c>
      <c r="Y1329" s="6">
        <v>2.50049996376038</v>
      </c>
      <c r="Z1329" t="s">
        <v>447</v>
      </c>
      <c r="AA1329" t="s">
        <v>27</v>
      </c>
    </row>
    <row r="1330" spans="1:27" hidden="1" x14ac:dyDescent="0.25">
      <c r="A1330">
        <v>221.2</v>
      </c>
      <c r="B1330" t="s">
        <v>24</v>
      </c>
      <c r="C1330" t="s">
        <v>446</v>
      </c>
      <c r="D1330">
        <f>Table1[[#This Row],[numberOfOccurrancesToBeDiscovered]]*Table1[[#This Row],[motifLength]]/Table1[[#This Row],[percentageMotifsOverLog]]*100</f>
        <v>15000</v>
      </c>
      <c r="E1330">
        <v>20</v>
      </c>
      <c r="F1330">
        <v>1</v>
      </c>
      <c r="G1330">
        <v>10</v>
      </c>
      <c r="H1330">
        <v>15</v>
      </c>
      <c r="I1330">
        <v>5</v>
      </c>
      <c r="J1330">
        <v>1</v>
      </c>
      <c r="K1330">
        <v>1</v>
      </c>
      <c r="L1330">
        <v>15</v>
      </c>
      <c r="M1330">
        <v>0</v>
      </c>
      <c r="N1330">
        <v>10</v>
      </c>
      <c r="O1330">
        <v>0</v>
      </c>
      <c r="Q1330" s="4">
        <v>0</v>
      </c>
      <c r="R1330" s="4">
        <f>Table1[[#This Row],[Precision]]*100</f>
        <v>0</v>
      </c>
      <c r="S1330" s="4">
        <v>0</v>
      </c>
      <c r="T1330" s="4">
        <f>Table1[[#This Row],[Recall]]*100</f>
        <v>0</v>
      </c>
      <c r="U1330" s="4">
        <v>0</v>
      </c>
      <c r="V1330" s="4">
        <f>Table1[[#This Row],[F1-Score]]*100</f>
        <v>0</v>
      </c>
      <c r="W1330" s="6">
        <v>2.48410272598267</v>
      </c>
      <c r="X1330" s="6">
        <v>0</v>
      </c>
      <c r="Y1330" s="6">
        <v>2.48410272598267</v>
      </c>
      <c r="Z1330" t="s">
        <v>447</v>
      </c>
      <c r="AA1330" t="s">
        <v>27</v>
      </c>
    </row>
    <row r="1331" spans="1:27" hidden="1" x14ac:dyDescent="0.25">
      <c r="A1331">
        <v>221.3</v>
      </c>
      <c r="B1331" t="s">
        <v>24</v>
      </c>
      <c r="C1331" t="s">
        <v>446</v>
      </c>
      <c r="D1331">
        <f>Table1[[#This Row],[numberOfOccurrancesToBeDiscovered]]*Table1[[#This Row],[motifLength]]/Table1[[#This Row],[percentageMotifsOverLog]]*100</f>
        <v>15000</v>
      </c>
      <c r="E1331">
        <v>20</v>
      </c>
      <c r="F1331">
        <v>1</v>
      </c>
      <c r="G1331">
        <v>10</v>
      </c>
      <c r="H1331">
        <v>20</v>
      </c>
      <c r="I1331">
        <v>10</v>
      </c>
      <c r="J1331">
        <v>1</v>
      </c>
      <c r="K1331">
        <v>1</v>
      </c>
      <c r="L1331">
        <v>15</v>
      </c>
      <c r="M1331">
        <v>1</v>
      </c>
      <c r="N1331">
        <v>10</v>
      </c>
      <c r="O1331">
        <v>6.6666666666666696</v>
      </c>
      <c r="P1331">
        <v>0</v>
      </c>
      <c r="Q1331" s="4">
        <v>0.1</v>
      </c>
      <c r="R1331" s="4">
        <f>Table1[[#This Row],[Precision]]*100</f>
        <v>10</v>
      </c>
      <c r="S1331" s="4">
        <v>6.6666666666666693E-2</v>
      </c>
      <c r="T1331" s="4">
        <f>Table1[[#This Row],[Recall]]*100</f>
        <v>6.6666666666666696</v>
      </c>
      <c r="U1331" s="4">
        <v>0.08</v>
      </c>
      <c r="V1331" s="4">
        <f>Table1[[#This Row],[F1-Score]]*100</f>
        <v>8</v>
      </c>
      <c r="W1331" s="6">
        <v>2.5174639225006099</v>
      </c>
      <c r="X1331" s="6">
        <v>0</v>
      </c>
      <c r="Y1331" s="6">
        <v>2.5174639225006099</v>
      </c>
      <c r="Z1331" t="s">
        <v>447</v>
      </c>
      <c r="AA1331" t="s">
        <v>1588</v>
      </c>
    </row>
    <row r="1332" spans="1:27" hidden="1" x14ac:dyDescent="0.25">
      <c r="A1332">
        <v>221.4</v>
      </c>
      <c r="B1332" t="s">
        <v>24</v>
      </c>
      <c r="C1332" t="s">
        <v>446</v>
      </c>
      <c r="D1332">
        <f>Table1[[#This Row],[numberOfOccurrancesToBeDiscovered]]*Table1[[#This Row],[motifLength]]/Table1[[#This Row],[percentageMotifsOverLog]]*100</f>
        <v>15000</v>
      </c>
      <c r="E1332">
        <v>20</v>
      </c>
      <c r="F1332">
        <v>1</v>
      </c>
      <c r="G1332">
        <v>10</v>
      </c>
      <c r="H1332">
        <v>25</v>
      </c>
      <c r="I1332">
        <v>15</v>
      </c>
      <c r="J1332">
        <v>1</v>
      </c>
      <c r="K1332">
        <v>1</v>
      </c>
      <c r="L1332">
        <v>15</v>
      </c>
      <c r="M1332">
        <v>0</v>
      </c>
      <c r="N1332">
        <v>10</v>
      </c>
      <c r="O1332" s="1">
        <v>0</v>
      </c>
      <c r="Q1332" s="4">
        <v>0</v>
      </c>
      <c r="R1332" s="4">
        <f>Table1[[#This Row],[Precision]]*100</f>
        <v>0</v>
      </c>
      <c r="S1332" s="4">
        <v>0</v>
      </c>
      <c r="T1332" s="4">
        <f>Table1[[#This Row],[Recall]]*100</f>
        <v>0</v>
      </c>
      <c r="U1332" s="4">
        <v>0</v>
      </c>
      <c r="V1332" s="4">
        <f>Table1[[#This Row],[F1-Score]]*100</f>
        <v>0</v>
      </c>
      <c r="W1332" s="6">
        <v>2.5268003940582302</v>
      </c>
      <c r="X1332" s="6">
        <v>0</v>
      </c>
      <c r="Y1332" s="6">
        <v>2.5268003940582302</v>
      </c>
      <c r="Z1332" t="s">
        <v>447</v>
      </c>
      <c r="AA1332" t="s">
        <v>27</v>
      </c>
    </row>
    <row r="1333" spans="1:27" hidden="1" x14ac:dyDescent="0.25">
      <c r="A1333">
        <v>221.5</v>
      </c>
      <c r="B1333" t="s">
        <v>24</v>
      </c>
      <c r="C1333" t="s">
        <v>446</v>
      </c>
      <c r="D1333">
        <f>Table1[[#This Row],[numberOfOccurrancesToBeDiscovered]]*Table1[[#This Row],[motifLength]]/Table1[[#This Row],[percentageMotifsOverLog]]*100</f>
        <v>15000</v>
      </c>
      <c r="E1333">
        <v>20</v>
      </c>
      <c r="F1333">
        <v>1</v>
      </c>
      <c r="G1333">
        <v>10</v>
      </c>
      <c r="H1333">
        <v>30</v>
      </c>
      <c r="I1333">
        <v>20</v>
      </c>
      <c r="J1333">
        <v>1</v>
      </c>
      <c r="K1333">
        <v>1</v>
      </c>
      <c r="L1333">
        <v>15</v>
      </c>
      <c r="M1333">
        <v>0</v>
      </c>
      <c r="N1333">
        <v>10</v>
      </c>
      <c r="O1333">
        <v>0</v>
      </c>
      <c r="Q1333" s="4">
        <v>0</v>
      </c>
      <c r="R1333" s="4">
        <f>Table1[[#This Row],[Precision]]*100</f>
        <v>0</v>
      </c>
      <c r="S1333" s="4">
        <v>0</v>
      </c>
      <c r="T1333" s="4">
        <f>Table1[[#This Row],[Recall]]*100</f>
        <v>0</v>
      </c>
      <c r="U1333" s="4">
        <v>0</v>
      </c>
      <c r="V1333" s="4">
        <f>Table1[[#This Row],[F1-Score]]*100</f>
        <v>0</v>
      </c>
      <c r="W1333" s="6">
        <v>3.2967548370361301</v>
      </c>
      <c r="X1333" s="6">
        <v>0</v>
      </c>
      <c r="Y1333" s="6">
        <v>3.2967548370361301</v>
      </c>
      <c r="Z1333" t="s">
        <v>447</v>
      </c>
      <c r="AA1333" t="s">
        <v>27</v>
      </c>
    </row>
    <row r="1334" spans="1:27" hidden="1" x14ac:dyDescent="0.25">
      <c r="A1334">
        <v>222</v>
      </c>
      <c r="B1334" t="s">
        <v>24</v>
      </c>
      <c r="C1334" t="s">
        <v>448</v>
      </c>
      <c r="D1334">
        <f>Table1[[#This Row],[numberOfOccurrancesToBeDiscovered]]*Table1[[#This Row],[motifLength]]/Table1[[#This Row],[percentageMotifsOverLog]]*100</f>
        <v>6000</v>
      </c>
      <c r="E1334">
        <v>20</v>
      </c>
      <c r="F1334">
        <v>2.5</v>
      </c>
      <c r="G1334">
        <v>10</v>
      </c>
      <c r="H1334">
        <v>5</v>
      </c>
      <c r="I1334">
        <v>-5</v>
      </c>
      <c r="J1334">
        <v>1</v>
      </c>
      <c r="K1334">
        <v>1</v>
      </c>
      <c r="L1334">
        <v>15</v>
      </c>
      <c r="M1334">
        <v>0</v>
      </c>
      <c r="N1334">
        <v>10</v>
      </c>
      <c r="O1334">
        <v>0</v>
      </c>
      <c r="Q1334" s="4">
        <v>0</v>
      </c>
      <c r="R1334" s="4">
        <f>Table1[[#This Row],[Precision]]*100</f>
        <v>0</v>
      </c>
      <c r="S1334" s="4">
        <v>0</v>
      </c>
      <c r="T1334" s="4">
        <f>Table1[[#This Row],[Recall]]*100</f>
        <v>0</v>
      </c>
      <c r="U1334" s="4">
        <v>0</v>
      </c>
      <c r="V1334" s="4">
        <f>Table1[[#This Row],[F1-Score]]*100</f>
        <v>0</v>
      </c>
      <c r="W1334" s="6">
        <v>0.80389618873596203</v>
      </c>
      <c r="X1334" s="6">
        <v>3.6779403686523403E-2</v>
      </c>
      <c r="Y1334" s="6">
        <v>0.76711678504943903</v>
      </c>
      <c r="Z1334" t="s">
        <v>449</v>
      </c>
      <c r="AA1334" t="s">
        <v>27</v>
      </c>
    </row>
    <row r="1335" spans="1:27" hidden="1" x14ac:dyDescent="0.25">
      <c r="A1335">
        <v>222.1</v>
      </c>
      <c r="B1335" t="s">
        <v>24</v>
      </c>
      <c r="C1335" t="s">
        <v>448</v>
      </c>
      <c r="D1335">
        <f>Table1[[#This Row],[numberOfOccurrancesToBeDiscovered]]*Table1[[#This Row],[motifLength]]/Table1[[#This Row],[percentageMotifsOverLog]]*100</f>
        <v>6000</v>
      </c>
      <c r="E1335">
        <v>20</v>
      </c>
      <c r="F1335">
        <v>2.5</v>
      </c>
      <c r="G1335">
        <v>10</v>
      </c>
      <c r="H1335">
        <v>10</v>
      </c>
      <c r="I1335">
        <v>0</v>
      </c>
      <c r="J1335">
        <v>1</v>
      </c>
      <c r="K1335">
        <v>1</v>
      </c>
      <c r="L1335">
        <v>15</v>
      </c>
      <c r="M1335">
        <v>0</v>
      </c>
      <c r="N1335">
        <v>10</v>
      </c>
      <c r="O1335">
        <v>0</v>
      </c>
      <c r="Q1335" s="4">
        <v>0</v>
      </c>
      <c r="R1335" s="4">
        <f>Table1[[#This Row],[Precision]]*100</f>
        <v>0</v>
      </c>
      <c r="S1335" s="4">
        <v>0</v>
      </c>
      <c r="T1335" s="4">
        <f>Table1[[#This Row],[Recall]]*100</f>
        <v>0</v>
      </c>
      <c r="U1335" s="4">
        <v>0</v>
      </c>
      <c r="V1335" s="4">
        <f>Table1[[#This Row],[F1-Score]]*100</f>
        <v>0</v>
      </c>
      <c r="W1335" s="6">
        <v>0.95412492752075195</v>
      </c>
      <c r="X1335" s="6">
        <v>3.6779403686523403E-2</v>
      </c>
      <c r="Y1335" s="6">
        <v>0.91734552383422796</v>
      </c>
      <c r="Z1335" t="s">
        <v>449</v>
      </c>
      <c r="AA1335" t="s">
        <v>27</v>
      </c>
    </row>
    <row r="1336" spans="1:27" hidden="1" x14ac:dyDescent="0.25">
      <c r="A1336">
        <v>222.2</v>
      </c>
      <c r="B1336" t="s">
        <v>24</v>
      </c>
      <c r="C1336" t="s">
        <v>448</v>
      </c>
      <c r="D1336">
        <f>Table1[[#This Row],[numberOfOccurrancesToBeDiscovered]]*Table1[[#This Row],[motifLength]]/Table1[[#This Row],[percentageMotifsOverLog]]*100</f>
        <v>6000</v>
      </c>
      <c r="E1336">
        <v>20</v>
      </c>
      <c r="F1336">
        <v>2.5</v>
      </c>
      <c r="G1336">
        <v>10</v>
      </c>
      <c r="H1336">
        <v>15</v>
      </c>
      <c r="I1336">
        <v>5</v>
      </c>
      <c r="J1336">
        <v>1</v>
      </c>
      <c r="K1336">
        <v>1</v>
      </c>
      <c r="L1336">
        <v>15</v>
      </c>
      <c r="M1336">
        <v>1</v>
      </c>
      <c r="N1336">
        <v>10</v>
      </c>
      <c r="O1336" s="1">
        <v>6.6666666666666696</v>
      </c>
      <c r="P1336">
        <v>1</v>
      </c>
      <c r="Q1336" s="4">
        <v>0.1</v>
      </c>
      <c r="R1336" s="4">
        <f>Table1[[#This Row],[Precision]]*100</f>
        <v>10</v>
      </c>
      <c r="S1336" s="4">
        <v>6.6666666666666693E-2</v>
      </c>
      <c r="T1336" s="4">
        <f>Table1[[#This Row],[Recall]]*100</f>
        <v>6.6666666666666696</v>
      </c>
      <c r="U1336" s="4">
        <v>0.08</v>
      </c>
      <c r="V1336" s="4">
        <f>Table1[[#This Row],[F1-Score]]*100</f>
        <v>8</v>
      </c>
      <c r="W1336" s="6">
        <v>0.82707142829894997</v>
      </c>
      <c r="X1336" s="6">
        <v>3.6779403686523403E-2</v>
      </c>
      <c r="Y1336" s="6">
        <v>0.79029202461242698</v>
      </c>
      <c r="Z1336" t="s">
        <v>449</v>
      </c>
      <c r="AA1336" t="s">
        <v>909</v>
      </c>
    </row>
    <row r="1337" spans="1:27" hidden="1" x14ac:dyDescent="0.25">
      <c r="A1337">
        <v>222.3</v>
      </c>
      <c r="B1337" t="s">
        <v>24</v>
      </c>
      <c r="C1337" t="s">
        <v>448</v>
      </c>
      <c r="D1337">
        <f>Table1[[#This Row],[numberOfOccurrancesToBeDiscovered]]*Table1[[#This Row],[motifLength]]/Table1[[#This Row],[percentageMotifsOverLog]]*100</f>
        <v>6000</v>
      </c>
      <c r="E1337">
        <v>20</v>
      </c>
      <c r="F1337">
        <v>2.5</v>
      </c>
      <c r="G1337">
        <v>10</v>
      </c>
      <c r="H1337">
        <v>20</v>
      </c>
      <c r="I1337">
        <v>10</v>
      </c>
      <c r="J1337">
        <v>1</v>
      </c>
      <c r="K1337">
        <v>1</v>
      </c>
      <c r="L1337">
        <v>15</v>
      </c>
      <c r="M1337">
        <v>0</v>
      </c>
      <c r="N1337">
        <v>10</v>
      </c>
      <c r="O1337" s="1">
        <v>0</v>
      </c>
      <c r="Q1337" s="4">
        <v>0</v>
      </c>
      <c r="R1337" s="4">
        <f>Table1[[#This Row],[Precision]]*100</f>
        <v>0</v>
      </c>
      <c r="S1337" s="4">
        <v>0</v>
      </c>
      <c r="T1337" s="4">
        <f>Table1[[#This Row],[Recall]]*100</f>
        <v>0</v>
      </c>
      <c r="U1337" s="4">
        <v>0</v>
      </c>
      <c r="V1337" s="4">
        <f>Table1[[#This Row],[F1-Score]]*100</f>
        <v>0</v>
      </c>
      <c r="W1337" s="6">
        <v>0.81336903572082497</v>
      </c>
      <c r="X1337" s="6">
        <v>3.6779403686523403E-2</v>
      </c>
      <c r="Y1337" s="6">
        <v>0.77658963203430198</v>
      </c>
      <c r="Z1337" t="s">
        <v>449</v>
      </c>
      <c r="AA1337" t="s">
        <v>27</v>
      </c>
    </row>
    <row r="1338" spans="1:27" hidden="1" x14ac:dyDescent="0.25">
      <c r="A1338">
        <v>222.4</v>
      </c>
      <c r="B1338" t="s">
        <v>24</v>
      </c>
      <c r="C1338" t="s">
        <v>448</v>
      </c>
      <c r="D1338">
        <f>Table1[[#This Row],[numberOfOccurrancesToBeDiscovered]]*Table1[[#This Row],[motifLength]]/Table1[[#This Row],[percentageMotifsOverLog]]*100</f>
        <v>6000</v>
      </c>
      <c r="E1338">
        <v>20</v>
      </c>
      <c r="F1338">
        <v>2.5</v>
      </c>
      <c r="G1338">
        <v>10</v>
      </c>
      <c r="H1338">
        <v>25</v>
      </c>
      <c r="I1338">
        <v>15</v>
      </c>
      <c r="J1338">
        <v>1</v>
      </c>
      <c r="K1338">
        <v>1</v>
      </c>
      <c r="L1338">
        <v>15</v>
      </c>
      <c r="M1338">
        <v>0</v>
      </c>
      <c r="N1338">
        <v>10</v>
      </c>
      <c r="O1338">
        <v>0</v>
      </c>
      <c r="Q1338" s="4">
        <v>0</v>
      </c>
      <c r="R1338" s="4">
        <f>Table1[[#This Row],[Precision]]*100</f>
        <v>0</v>
      </c>
      <c r="S1338" s="4">
        <v>0</v>
      </c>
      <c r="T1338" s="4">
        <f>Table1[[#This Row],[Recall]]*100</f>
        <v>0</v>
      </c>
      <c r="U1338" s="4">
        <v>0</v>
      </c>
      <c r="V1338" s="4">
        <f>Table1[[#This Row],[F1-Score]]*100</f>
        <v>0</v>
      </c>
      <c r="W1338" s="6">
        <v>0.70105671882629395</v>
      </c>
      <c r="X1338" s="6">
        <v>3.6779403686523403E-2</v>
      </c>
      <c r="Y1338" s="6">
        <v>0.66427731513977095</v>
      </c>
      <c r="Z1338" t="s">
        <v>449</v>
      </c>
      <c r="AA1338" t="s">
        <v>27</v>
      </c>
    </row>
    <row r="1339" spans="1:27" hidden="1" x14ac:dyDescent="0.25">
      <c r="A1339">
        <v>222.5</v>
      </c>
      <c r="B1339" t="s">
        <v>24</v>
      </c>
      <c r="C1339" t="s">
        <v>448</v>
      </c>
      <c r="D1339">
        <f>Table1[[#This Row],[numberOfOccurrancesToBeDiscovered]]*Table1[[#This Row],[motifLength]]/Table1[[#This Row],[percentageMotifsOverLog]]*100</f>
        <v>6000</v>
      </c>
      <c r="E1339">
        <v>20</v>
      </c>
      <c r="F1339">
        <v>2.5</v>
      </c>
      <c r="G1339">
        <v>10</v>
      </c>
      <c r="H1339">
        <v>30</v>
      </c>
      <c r="I1339">
        <v>20</v>
      </c>
      <c r="J1339">
        <v>1</v>
      </c>
      <c r="K1339">
        <v>1</v>
      </c>
      <c r="L1339">
        <v>15</v>
      </c>
      <c r="M1339">
        <v>0</v>
      </c>
      <c r="N1339">
        <v>10</v>
      </c>
      <c r="O1339">
        <v>0</v>
      </c>
      <c r="Q1339" s="4">
        <v>0</v>
      </c>
      <c r="R1339" s="4">
        <f>Table1[[#This Row],[Precision]]*100</f>
        <v>0</v>
      </c>
      <c r="S1339" s="4">
        <v>0</v>
      </c>
      <c r="T1339" s="4">
        <f>Table1[[#This Row],[Recall]]*100</f>
        <v>0</v>
      </c>
      <c r="U1339" s="4">
        <v>0</v>
      </c>
      <c r="V1339" s="4">
        <f>Table1[[#This Row],[F1-Score]]*100</f>
        <v>0</v>
      </c>
      <c r="W1339" s="6">
        <v>0.73059415817260698</v>
      </c>
      <c r="X1339" s="6">
        <v>3.6779403686523403E-2</v>
      </c>
      <c r="Y1339" s="6">
        <v>0.69381475448608398</v>
      </c>
      <c r="Z1339" t="s">
        <v>449</v>
      </c>
      <c r="AA1339" t="s">
        <v>27</v>
      </c>
    </row>
    <row r="1340" spans="1:27" hidden="1" x14ac:dyDescent="0.25">
      <c r="A1340">
        <v>223</v>
      </c>
      <c r="B1340" t="s">
        <v>24</v>
      </c>
      <c r="C1340" t="s">
        <v>450</v>
      </c>
      <c r="D1340">
        <f>Table1[[#This Row],[numberOfOccurrancesToBeDiscovered]]*Table1[[#This Row],[motifLength]]/Table1[[#This Row],[percentageMotifsOverLog]]*100</f>
        <v>3000</v>
      </c>
      <c r="E1340">
        <v>20</v>
      </c>
      <c r="F1340">
        <v>5</v>
      </c>
      <c r="G1340">
        <v>10</v>
      </c>
      <c r="H1340">
        <v>5</v>
      </c>
      <c r="I1340">
        <v>-5</v>
      </c>
      <c r="J1340">
        <v>1</v>
      </c>
      <c r="K1340">
        <v>1</v>
      </c>
      <c r="L1340">
        <v>15</v>
      </c>
      <c r="M1340">
        <v>0</v>
      </c>
      <c r="N1340">
        <v>10</v>
      </c>
      <c r="O1340" s="1">
        <v>0</v>
      </c>
      <c r="Q1340" s="4">
        <v>0</v>
      </c>
      <c r="R1340" s="4">
        <f>Table1[[#This Row],[Precision]]*100</f>
        <v>0</v>
      </c>
      <c r="S1340" s="4">
        <v>0</v>
      </c>
      <c r="T1340" s="4">
        <f>Table1[[#This Row],[Recall]]*100</f>
        <v>0</v>
      </c>
      <c r="U1340" s="4">
        <v>0</v>
      </c>
      <c r="V1340" s="4">
        <f>Table1[[#This Row],[F1-Score]]*100</f>
        <v>0</v>
      </c>
      <c r="W1340" s="6">
        <v>0.53112626075744596</v>
      </c>
      <c r="X1340" s="6">
        <v>2.56452560424805E-2</v>
      </c>
      <c r="Y1340" s="6">
        <v>0.50548100471496604</v>
      </c>
      <c r="Z1340" t="s">
        <v>451</v>
      </c>
      <c r="AA1340" t="s">
        <v>27</v>
      </c>
    </row>
    <row r="1341" spans="1:27" hidden="1" x14ac:dyDescent="0.25">
      <c r="A1341">
        <v>223.1</v>
      </c>
      <c r="B1341" t="s">
        <v>24</v>
      </c>
      <c r="C1341" t="s">
        <v>450</v>
      </c>
      <c r="D1341">
        <f>Table1[[#This Row],[numberOfOccurrancesToBeDiscovered]]*Table1[[#This Row],[motifLength]]/Table1[[#This Row],[percentageMotifsOverLog]]*100</f>
        <v>3000</v>
      </c>
      <c r="E1341">
        <v>20</v>
      </c>
      <c r="F1341">
        <v>5</v>
      </c>
      <c r="G1341">
        <v>10</v>
      </c>
      <c r="H1341">
        <v>10</v>
      </c>
      <c r="I1341">
        <v>0</v>
      </c>
      <c r="J1341">
        <v>1</v>
      </c>
      <c r="K1341">
        <v>1</v>
      </c>
      <c r="L1341">
        <v>15</v>
      </c>
      <c r="M1341">
        <v>7</v>
      </c>
      <c r="N1341">
        <v>10</v>
      </c>
      <c r="O1341">
        <v>46.6666666666667</v>
      </c>
      <c r="P1341">
        <v>0</v>
      </c>
      <c r="Q1341" s="4">
        <v>0.7</v>
      </c>
      <c r="R1341" s="4">
        <f>Table1[[#This Row],[Precision]]*100</f>
        <v>70</v>
      </c>
      <c r="S1341" s="4">
        <v>0.46666666666666701</v>
      </c>
      <c r="T1341" s="4">
        <f>Table1[[#This Row],[Recall]]*100</f>
        <v>46.6666666666667</v>
      </c>
      <c r="U1341" s="4">
        <v>0.56000000000000005</v>
      </c>
      <c r="V1341" s="4">
        <f>Table1[[#This Row],[F1-Score]]*100</f>
        <v>56.000000000000007</v>
      </c>
      <c r="W1341" s="6">
        <v>0.30628895759582497</v>
      </c>
      <c r="X1341" s="6">
        <v>2.56452560424805E-2</v>
      </c>
      <c r="Y1341" s="6">
        <v>0.280643701553345</v>
      </c>
      <c r="Z1341" t="s">
        <v>451</v>
      </c>
      <c r="AA1341" t="s">
        <v>910</v>
      </c>
    </row>
    <row r="1342" spans="1:27" hidden="1" x14ac:dyDescent="0.25">
      <c r="A1342">
        <v>223.2</v>
      </c>
      <c r="B1342" t="s">
        <v>24</v>
      </c>
      <c r="C1342" t="s">
        <v>450</v>
      </c>
      <c r="D1342">
        <f>Table1[[#This Row],[numberOfOccurrancesToBeDiscovered]]*Table1[[#This Row],[motifLength]]/Table1[[#This Row],[percentageMotifsOverLog]]*100</f>
        <v>3000</v>
      </c>
      <c r="E1342">
        <v>20</v>
      </c>
      <c r="F1342">
        <v>5</v>
      </c>
      <c r="G1342">
        <v>10</v>
      </c>
      <c r="H1342">
        <v>15</v>
      </c>
      <c r="I1342">
        <v>5</v>
      </c>
      <c r="J1342">
        <v>1</v>
      </c>
      <c r="K1342">
        <v>1</v>
      </c>
      <c r="L1342">
        <v>15</v>
      </c>
      <c r="M1342">
        <v>0</v>
      </c>
      <c r="N1342">
        <v>10</v>
      </c>
      <c r="O1342">
        <v>0</v>
      </c>
      <c r="Q1342" s="4">
        <v>0</v>
      </c>
      <c r="R1342" s="4">
        <f>Table1[[#This Row],[Precision]]*100</f>
        <v>0</v>
      </c>
      <c r="S1342" s="4">
        <v>0</v>
      </c>
      <c r="T1342" s="4">
        <f>Table1[[#This Row],[Recall]]*100</f>
        <v>0</v>
      </c>
      <c r="U1342" s="4">
        <v>0</v>
      </c>
      <c r="V1342" s="4">
        <f>Table1[[#This Row],[F1-Score]]*100</f>
        <v>0</v>
      </c>
      <c r="W1342" s="6">
        <v>0.27620267868041998</v>
      </c>
      <c r="X1342" s="6">
        <v>2.56452560424805E-2</v>
      </c>
      <c r="Y1342" s="6">
        <v>0.25055742263793901</v>
      </c>
      <c r="Z1342" t="s">
        <v>451</v>
      </c>
      <c r="AA1342" t="s">
        <v>27</v>
      </c>
    </row>
    <row r="1343" spans="1:27" hidden="1" x14ac:dyDescent="0.25">
      <c r="A1343">
        <v>223.3</v>
      </c>
      <c r="B1343" t="s">
        <v>24</v>
      </c>
      <c r="C1343" t="s">
        <v>450</v>
      </c>
      <c r="D1343">
        <f>Table1[[#This Row],[numberOfOccurrancesToBeDiscovered]]*Table1[[#This Row],[motifLength]]/Table1[[#This Row],[percentageMotifsOverLog]]*100</f>
        <v>3000</v>
      </c>
      <c r="E1343">
        <v>20</v>
      </c>
      <c r="F1343">
        <v>5</v>
      </c>
      <c r="G1343">
        <v>10</v>
      </c>
      <c r="H1343">
        <v>20</v>
      </c>
      <c r="I1343">
        <v>10</v>
      </c>
      <c r="J1343">
        <v>1</v>
      </c>
      <c r="K1343">
        <v>1</v>
      </c>
      <c r="L1343">
        <v>15</v>
      </c>
      <c r="M1343">
        <v>4</v>
      </c>
      <c r="N1343">
        <v>10</v>
      </c>
      <c r="O1343" s="1">
        <v>26.6666666666667</v>
      </c>
      <c r="P1343">
        <v>8.25</v>
      </c>
      <c r="Q1343" s="4">
        <v>0.4</v>
      </c>
      <c r="R1343" s="4">
        <f>Table1[[#This Row],[Precision]]*100</f>
        <v>40</v>
      </c>
      <c r="S1343" s="4">
        <v>0.266666666666667</v>
      </c>
      <c r="T1343" s="4">
        <f>Table1[[#This Row],[Recall]]*100</f>
        <v>26.6666666666667</v>
      </c>
      <c r="U1343" s="4">
        <v>0.32</v>
      </c>
      <c r="V1343" s="4">
        <f>Table1[[#This Row],[F1-Score]]*100</f>
        <v>32</v>
      </c>
      <c r="W1343" s="6">
        <v>0.222806692123413</v>
      </c>
      <c r="X1343" s="6">
        <v>2.56452560424805E-2</v>
      </c>
      <c r="Y1343" s="6">
        <v>0.19716143608093301</v>
      </c>
      <c r="Z1343" t="s">
        <v>451</v>
      </c>
      <c r="AA1343" t="s">
        <v>1589</v>
      </c>
    </row>
    <row r="1344" spans="1:27" hidden="1" x14ac:dyDescent="0.25">
      <c r="A1344">
        <v>223.4</v>
      </c>
      <c r="B1344" t="s">
        <v>24</v>
      </c>
      <c r="C1344" t="s">
        <v>450</v>
      </c>
      <c r="D1344">
        <f>Table1[[#This Row],[numberOfOccurrancesToBeDiscovered]]*Table1[[#This Row],[motifLength]]/Table1[[#This Row],[percentageMotifsOverLog]]*100</f>
        <v>3000</v>
      </c>
      <c r="E1344">
        <v>20</v>
      </c>
      <c r="F1344">
        <v>5</v>
      </c>
      <c r="G1344">
        <v>10</v>
      </c>
      <c r="H1344">
        <v>25</v>
      </c>
      <c r="I1344">
        <v>15</v>
      </c>
      <c r="J1344">
        <v>1</v>
      </c>
      <c r="K1344">
        <v>1</v>
      </c>
      <c r="L1344">
        <v>15</v>
      </c>
      <c r="M1344">
        <v>1</v>
      </c>
      <c r="N1344">
        <v>10</v>
      </c>
      <c r="O1344" s="1">
        <v>6.6666666666666696</v>
      </c>
      <c r="P1344">
        <v>10</v>
      </c>
      <c r="Q1344" s="4">
        <v>0.1</v>
      </c>
      <c r="R1344" s="4">
        <f>Table1[[#This Row],[Precision]]*100</f>
        <v>10</v>
      </c>
      <c r="S1344" s="4">
        <v>6.6666666666666693E-2</v>
      </c>
      <c r="T1344" s="4">
        <f>Table1[[#This Row],[Recall]]*100</f>
        <v>6.6666666666666696</v>
      </c>
      <c r="U1344" s="4">
        <v>0.08</v>
      </c>
      <c r="V1344" s="4">
        <f>Table1[[#This Row],[F1-Score]]*100</f>
        <v>8</v>
      </c>
      <c r="W1344" s="6">
        <v>0.288496494293213</v>
      </c>
      <c r="X1344" s="6">
        <v>2.56452560424805E-2</v>
      </c>
      <c r="Y1344" s="6">
        <v>0.26285123825073198</v>
      </c>
      <c r="Z1344" t="s">
        <v>451</v>
      </c>
      <c r="AA1344" t="s">
        <v>1590</v>
      </c>
    </row>
    <row r="1345" spans="1:27" hidden="1" x14ac:dyDescent="0.25">
      <c r="A1345">
        <v>223.5</v>
      </c>
      <c r="B1345" t="s">
        <v>24</v>
      </c>
      <c r="C1345" t="s">
        <v>450</v>
      </c>
      <c r="D1345">
        <f>Table1[[#This Row],[numberOfOccurrancesToBeDiscovered]]*Table1[[#This Row],[motifLength]]/Table1[[#This Row],[percentageMotifsOverLog]]*100</f>
        <v>3000</v>
      </c>
      <c r="E1345">
        <v>20</v>
      </c>
      <c r="F1345">
        <v>5</v>
      </c>
      <c r="G1345">
        <v>10</v>
      </c>
      <c r="H1345">
        <v>30</v>
      </c>
      <c r="I1345">
        <v>20</v>
      </c>
      <c r="J1345">
        <v>1</v>
      </c>
      <c r="K1345">
        <v>1</v>
      </c>
      <c r="L1345">
        <v>15</v>
      </c>
      <c r="M1345">
        <v>4</v>
      </c>
      <c r="N1345">
        <v>10</v>
      </c>
      <c r="O1345">
        <v>26.6666666666667</v>
      </c>
      <c r="P1345">
        <v>9</v>
      </c>
      <c r="Q1345" s="4">
        <v>0.4</v>
      </c>
      <c r="R1345" s="4">
        <f>Table1[[#This Row],[Precision]]*100</f>
        <v>40</v>
      </c>
      <c r="S1345" s="4">
        <v>0.266666666666667</v>
      </c>
      <c r="T1345" s="4">
        <f>Table1[[#This Row],[Recall]]*100</f>
        <v>26.6666666666667</v>
      </c>
      <c r="U1345" s="4">
        <v>0.32</v>
      </c>
      <c r="V1345" s="4">
        <f>Table1[[#This Row],[F1-Score]]*100</f>
        <v>32</v>
      </c>
      <c r="W1345" s="6">
        <v>0.33042311668396002</v>
      </c>
      <c r="X1345" s="6">
        <v>2.56452560424805E-2</v>
      </c>
      <c r="Y1345" s="6">
        <v>0.30477786064147899</v>
      </c>
      <c r="Z1345" t="s">
        <v>451</v>
      </c>
      <c r="AA1345" t="s">
        <v>911</v>
      </c>
    </row>
    <row r="1346" spans="1:27" hidden="1" x14ac:dyDescent="0.25">
      <c r="A1346">
        <v>224</v>
      </c>
      <c r="B1346" t="s">
        <v>24</v>
      </c>
      <c r="C1346" t="s">
        <v>452</v>
      </c>
      <c r="D1346">
        <f>Table1[[#This Row],[numberOfOccurrancesToBeDiscovered]]*Table1[[#This Row],[motifLength]]/Table1[[#This Row],[percentageMotifsOverLog]]*100</f>
        <v>2250</v>
      </c>
      <c r="E1346">
        <v>20</v>
      </c>
      <c r="F1346">
        <v>10</v>
      </c>
      <c r="G1346">
        <v>15</v>
      </c>
      <c r="H1346">
        <v>5</v>
      </c>
      <c r="I1346">
        <v>-10</v>
      </c>
      <c r="J1346">
        <v>1</v>
      </c>
      <c r="K1346">
        <v>1</v>
      </c>
      <c r="L1346">
        <v>15</v>
      </c>
      <c r="M1346">
        <v>0</v>
      </c>
      <c r="N1346">
        <v>10</v>
      </c>
      <c r="O1346" s="1">
        <v>0</v>
      </c>
      <c r="Q1346" s="4">
        <v>0</v>
      </c>
      <c r="R1346" s="4">
        <f>Table1[[#This Row],[Precision]]*100</f>
        <v>0</v>
      </c>
      <c r="S1346" s="4">
        <v>0</v>
      </c>
      <c r="T1346" s="4">
        <f>Table1[[#This Row],[Recall]]*100</f>
        <v>0</v>
      </c>
      <c r="U1346" s="4">
        <v>0</v>
      </c>
      <c r="V1346" s="4">
        <f>Table1[[#This Row],[F1-Score]]*100</f>
        <v>0</v>
      </c>
      <c r="W1346" s="6">
        <v>0.18367195129394501</v>
      </c>
      <c r="X1346" s="6">
        <v>2.03289985656738E-2</v>
      </c>
      <c r="Y1346" s="6">
        <v>0.16334295272827101</v>
      </c>
      <c r="Z1346" t="s">
        <v>453</v>
      </c>
      <c r="AA1346" t="s">
        <v>27</v>
      </c>
    </row>
    <row r="1347" spans="1:27" hidden="1" x14ac:dyDescent="0.25">
      <c r="A1347">
        <v>224.1</v>
      </c>
      <c r="B1347" t="s">
        <v>24</v>
      </c>
      <c r="C1347" t="s">
        <v>452</v>
      </c>
      <c r="D1347">
        <f>Table1[[#This Row],[numberOfOccurrancesToBeDiscovered]]*Table1[[#This Row],[motifLength]]/Table1[[#This Row],[percentageMotifsOverLog]]*100</f>
        <v>2250</v>
      </c>
      <c r="E1347">
        <v>20</v>
      </c>
      <c r="F1347">
        <v>10</v>
      </c>
      <c r="G1347">
        <v>15</v>
      </c>
      <c r="H1347">
        <v>10</v>
      </c>
      <c r="I1347">
        <v>-5</v>
      </c>
      <c r="J1347">
        <v>1</v>
      </c>
      <c r="K1347">
        <v>1</v>
      </c>
      <c r="L1347">
        <v>15</v>
      </c>
      <c r="M1347">
        <v>5</v>
      </c>
      <c r="N1347">
        <v>10</v>
      </c>
      <c r="O1347" s="1">
        <v>33.3333333333333</v>
      </c>
      <c r="P1347">
        <v>2.2000000000000002</v>
      </c>
      <c r="Q1347" s="4">
        <v>0.5</v>
      </c>
      <c r="R1347" s="4">
        <f>Table1[[#This Row],[Precision]]*100</f>
        <v>50</v>
      </c>
      <c r="S1347" s="4">
        <v>0.33333333333333298</v>
      </c>
      <c r="T1347" s="4">
        <f>Table1[[#This Row],[Recall]]*100</f>
        <v>33.3333333333333</v>
      </c>
      <c r="U1347" s="4">
        <v>0.4</v>
      </c>
      <c r="V1347" s="4">
        <f>Table1[[#This Row],[F1-Score]]*100</f>
        <v>40</v>
      </c>
      <c r="W1347" s="6">
        <v>0.25439214706420898</v>
      </c>
      <c r="X1347" s="6">
        <v>2.03289985656738E-2</v>
      </c>
      <c r="Y1347" s="6">
        <v>0.23406314849853499</v>
      </c>
      <c r="Z1347" t="s">
        <v>453</v>
      </c>
      <c r="AA1347" t="s">
        <v>912</v>
      </c>
    </row>
    <row r="1348" spans="1:27" hidden="1" x14ac:dyDescent="0.25">
      <c r="A1348">
        <v>224.2</v>
      </c>
      <c r="B1348" t="s">
        <v>24</v>
      </c>
      <c r="C1348" t="s">
        <v>452</v>
      </c>
      <c r="D1348">
        <f>Table1[[#This Row],[numberOfOccurrancesToBeDiscovered]]*Table1[[#This Row],[motifLength]]/Table1[[#This Row],[percentageMotifsOverLog]]*100</f>
        <v>2250</v>
      </c>
      <c r="E1348">
        <v>20</v>
      </c>
      <c r="F1348">
        <v>10</v>
      </c>
      <c r="G1348">
        <v>15</v>
      </c>
      <c r="H1348">
        <v>15</v>
      </c>
      <c r="I1348">
        <v>0</v>
      </c>
      <c r="J1348">
        <v>1</v>
      </c>
      <c r="K1348">
        <v>1</v>
      </c>
      <c r="L1348">
        <v>15</v>
      </c>
      <c r="M1348">
        <v>0</v>
      </c>
      <c r="N1348">
        <v>10</v>
      </c>
      <c r="O1348">
        <v>0</v>
      </c>
      <c r="Q1348" s="4">
        <v>0</v>
      </c>
      <c r="R1348" s="4">
        <f>Table1[[#This Row],[Precision]]*100</f>
        <v>0</v>
      </c>
      <c r="S1348" s="4">
        <v>0</v>
      </c>
      <c r="T1348" s="4">
        <f>Table1[[#This Row],[Recall]]*100</f>
        <v>0</v>
      </c>
      <c r="U1348" s="4">
        <v>0</v>
      </c>
      <c r="V1348" s="4">
        <f>Table1[[#This Row],[F1-Score]]*100</f>
        <v>0</v>
      </c>
      <c r="W1348" s="6">
        <v>0.18675351142883301</v>
      </c>
      <c r="X1348" s="6">
        <v>2.03289985656738E-2</v>
      </c>
      <c r="Y1348" s="6">
        <v>0.16642451286315901</v>
      </c>
      <c r="Z1348" t="s">
        <v>453</v>
      </c>
      <c r="AA1348" t="s">
        <v>27</v>
      </c>
    </row>
    <row r="1349" spans="1:27" hidden="1" x14ac:dyDescent="0.25">
      <c r="A1349">
        <v>224.3</v>
      </c>
      <c r="B1349" t="s">
        <v>24</v>
      </c>
      <c r="C1349" t="s">
        <v>452</v>
      </c>
      <c r="D1349">
        <f>Table1[[#This Row],[numberOfOccurrancesToBeDiscovered]]*Table1[[#This Row],[motifLength]]/Table1[[#This Row],[percentageMotifsOverLog]]*100</f>
        <v>2250</v>
      </c>
      <c r="E1349">
        <v>20</v>
      </c>
      <c r="F1349">
        <v>10</v>
      </c>
      <c r="G1349">
        <v>15</v>
      </c>
      <c r="H1349">
        <v>20</v>
      </c>
      <c r="I1349">
        <v>5</v>
      </c>
      <c r="J1349">
        <v>1</v>
      </c>
      <c r="K1349">
        <v>1</v>
      </c>
      <c r="L1349">
        <v>15</v>
      </c>
      <c r="M1349">
        <v>7</v>
      </c>
      <c r="N1349">
        <v>10</v>
      </c>
      <c r="O1349">
        <v>46.6666666666667</v>
      </c>
      <c r="P1349">
        <v>3.71428571428571</v>
      </c>
      <c r="Q1349" s="4">
        <v>0.7</v>
      </c>
      <c r="R1349" s="4">
        <f>Table1[[#This Row],[Precision]]*100</f>
        <v>70</v>
      </c>
      <c r="S1349" s="4">
        <v>0.46666666666666701</v>
      </c>
      <c r="T1349" s="4">
        <f>Table1[[#This Row],[Recall]]*100</f>
        <v>46.6666666666667</v>
      </c>
      <c r="U1349" s="4">
        <v>0.56000000000000005</v>
      </c>
      <c r="V1349" s="4">
        <f>Table1[[#This Row],[F1-Score]]*100</f>
        <v>56.000000000000007</v>
      </c>
      <c r="W1349" s="6">
        <v>0.213294267654419</v>
      </c>
      <c r="X1349" s="6">
        <v>2.03289985656738E-2</v>
      </c>
      <c r="Y1349" s="6">
        <v>0.19296526908874501</v>
      </c>
      <c r="Z1349" t="s">
        <v>453</v>
      </c>
      <c r="AA1349" t="s">
        <v>1591</v>
      </c>
    </row>
    <row r="1350" spans="1:27" hidden="1" x14ac:dyDescent="0.25">
      <c r="A1350">
        <v>224.4</v>
      </c>
      <c r="B1350" t="s">
        <v>24</v>
      </c>
      <c r="C1350" t="s">
        <v>452</v>
      </c>
      <c r="D1350">
        <f>Table1[[#This Row],[numberOfOccurrancesToBeDiscovered]]*Table1[[#This Row],[motifLength]]/Table1[[#This Row],[percentageMotifsOverLog]]*100</f>
        <v>2250</v>
      </c>
      <c r="E1350">
        <v>20</v>
      </c>
      <c r="F1350">
        <v>10</v>
      </c>
      <c r="G1350">
        <v>15</v>
      </c>
      <c r="H1350">
        <v>25</v>
      </c>
      <c r="I1350">
        <v>10</v>
      </c>
      <c r="J1350">
        <v>1</v>
      </c>
      <c r="K1350">
        <v>1</v>
      </c>
      <c r="L1350">
        <v>15</v>
      </c>
      <c r="M1350">
        <v>3</v>
      </c>
      <c r="N1350">
        <v>10</v>
      </c>
      <c r="O1350">
        <v>20</v>
      </c>
      <c r="P1350">
        <v>9.3333333333333304</v>
      </c>
      <c r="Q1350" s="4">
        <v>0.3</v>
      </c>
      <c r="R1350" s="4">
        <f>Table1[[#This Row],[Precision]]*100</f>
        <v>30</v>
      </c>
      <c r="S1350" s="4">
        <v>0.2</v>
      </c>
      <c r="T1350" s="4">
        <f>Table1[[#This Row],[Recall]]*100</f>
        <v>20</v>
      </c>
      <c r="U1350" s="4">
        <v>0.24</v>
      </c>
      <c r="V1350" s="4">
        <f>Table1[[#This Row],[F1-Score]]*100</f>
        <v>24</v>
      </c>
      <c r="W1350" s="6">
        <v>0.16976666450500499</v>
      </c>
      <c r="X1350" s="6">
        <v>2.03289985656738E-2</v>
      </c>
      <c r="Y1350" s="6">
        <v>0.149437665939331</v>
      </c>
      <c r="Z1350" t="s">
        <v>453</v>
      </c>
      <c r="AA1350" t="s">
        <v>1592</v>
      </c>
    </row>
    <row r="1351" spans="1:27" hidden="1" x14ac:dyDescent="0.25">
      <c r="A1351">
        <v>224.5</v>
      </c>
      <c r="B1351" t="s">
        <v>24</v>
      </c>
      <c r="C1351" t="s">
        <v>452</v>
      </c>
      <c r="D1351">
        <f>Table1[[#This Row],[numberOfOccurrancesToBeDiscovered]]*Table1[[#This Row],[motifLength]]/Table1[[#This Row],[percentageMotifsOverLog]]*100</f>
        <v>2250</v>
      </c>
      <c r="E1351">
        <v>20</v>
      </c>
      <c r="F1351">
        <v>10</v>
      </c>
      <c r="G1351">
        <v>15</v>
      </c>
      <c r="H1351">
        <v>30</v>
      </c>
      <c r="I1351">
        <v>15</v>
      </c>
      <c r="J1351">
        <v>1</v>
      </c>
      <c r="K1351">
        <v>1</v>
      </c>
      <c r="L1351">
        <v>15</v>
      </c>
      <c r="M1351">
        <v>3</v>
      </c>
      <c r="N1351">
        <v>10</v>
      </c>
      <c r="O1351" s="1">
        <v>20</v>
      </c>
      <c r="P1351">
        <v>10.3333333333333</v>
      </c>
      <c r="Q1351" s="4">
        <v>0.3</v>
      </c>
      <c r="R1351" s="4">
        <f>Table1[[#This Row],[Precision]]*100</f>
        <v>30</v>
      </c>
      <c r="S1351" s="4">
        <v>0.2</v>
      </c>
      <c r="T1351" s="4">
        <f>Table1[[#This Row],[Recall]]*100</f>
        <v>20</v>
      </c>
      <c r="U1351" s="4">
        <v>0.24</v>
      </c>
      <c r="V1351" s="4">
        <f>Table1[[#This Row],[F1-Score]]*100</f>
        <v>24</v>
      </c>
      <c r="W1351" s="6">
        <v>0.16614794731140101</v>
      </c>
      <c r="X1351" s="6">
        <v>2.03289985656738E-2</v>
      </c>
      <c r="Y1351" s="6">
        <v>0.14581894874572801</v>
      </c>
      <c r="Z1351" t="s">
        <v>453</v>
      </c>
      <c r="AA1351" t="s">
        <v>1593</v>
      </c>
    </row>
    <row r="1352" spans="1:27" hidden="1" x14ac:dyDescent="0.25">
      <c r="A1352">
        <v>225</v>
      </c>
      <c r="B1352" t="s">
        <v>24</v>
      </c>
      <c r="C1352" t="s">
        <v>454</v>
      </c>
      <c r="D1352">
        <f>Table1[[#This Row],[numberOfOccurrancesToBeDiscovered]]*Table1[[#This Row],[motifLength]]/Table1[[#This Row],[percentageMotifsOverLog]]*100</f>
        <v>22500</v>
      </c>
      <c r="E1352">
        <v>20</v>
      </c>
      <c r="F1352">
        <v>1</v>
      </c>
      <c r="G1352">
        <v>15</v>
      </c>
      <c r="H1352">
        <v>5</v>
      </c>
      <c r="I1352">
        <v>-10</v>
      </c>
      <c r="J1352">
        <v>1</v>
      </c>
      <c r="K1352">
        <v>1</v>
      </c>
      <c r="L1352">
        <v>15</v>
      </c>
      <c r="M1352">
        <v>0</v>
      </c>
      <c r="N1352">
        <v>10</v>
      </c>
      <c r="O1352">
        <v>0</v>
      </c>
      <c r="Q1352" s="4">
        <v>0</v>
      </c>
      <c r="R1352" s="4">
        <f>Table1[[#This Row],[Precision]]*100</f>
        <v>0</v>
      </c>
      <c r="S1352" s="4">
        <v>0</v>
      </c>
      <c r="T1352" s="4">
        <f>Table1[[#This Row],[Recall]]*100</f>
        <v>0</v>
      </c>
      <c r="U1352" s="4">
        <v>0</v>
      </c>
      <c r="V1352" s="4">
        <f>Table1[[#This Row],[F1-Score]]*100</f>
        <v>0</v>
      </c>
      <c r="W1352" s="6">
        <v>8.4130623340606707</v>
      </c>
      <c r="X1352" s="6">
        <v>5.2370548248291002E-2</v>
      </c>
      <c r="Y1352" s="6">
        <v>8.3606917858123797</v>
      </c>
      <c r="Z1352" t="s">
        <v>455</v>
      </c>
      <c r="AA1352" t="s">
        <v>27</v>
      </c>
    </row>
    <row r="1353" spans="1:27" hidden="1" x14ac:dyDescent="0.25">
      <c r="A1353">
        <v>225.1</v>
      </c>
      <c r="B1353" t="s">
        <v>24</v>
      </c>
      <c r="C1353" t="s">
        <v>454</v>
      </c>
      <c r="D1353">
        <f>Table1[[#This Row],[numberOfOccurrancesToBeDiscovered]]*Table1[[#This Row],[motifLength]]/Table1[[#This Row],[percentageMotifsOverLog]]*100</f>
        <v>22500</v>
      </c>
      <c r="E1353">
        <v>20</v>
      </c>
      <c r="F1353">
        <v>1</v>
      </c>
      <c r="G1353">
        <v>15</v>
      </c>
      <c r="H1353">
        <v>10</v>
      </c>
      <c r="I1353">
        <v>-5</v>
      </c>
      <c r="J1353">
        <v>1</v>
      </c>
      <c r="K1353">
        <v>1</v>
      </c>
      <c r="L1353">
        <v>15</v>
      </c>
      <c r="M1353">
        <v>0</v>
      </c>
      <c r="N1353">
        <v>10</v>
      </c>
      <c r="O1353" s="1">
        <v>0</v>
      </c>
      <c r="Q1353" s="4">
        <v>0</v>
      </c>
      <c r="R1353" s="4">
        <f>Table1[[#This Row],[Precision]]*100</f>
        <v>0</v>
      </c>
      <c r="S1353" s="4">
        <v>0</v>
      </c>
      <c r="T1353" s="4">
        <f>Table1[[#This Row],[Recall]]*100</f>
        <v>0</v>
      </c>
      <c r="U1353" s="4">
        <v>0</v>
      </c>
      <c r="V1353" s="4">
        <f>Table1[[#This Row],[F1-Score]]*100</f>
        <v>0</v>
      </c>
      <c r="W1353" s="6">
        <v>9.9763307571411097</v>
      </c>
      <c r="X1353" s="6">
        <v>5.2370548248291002E-2</v>
      </c>
      <c r="Y1353" s="6">
        <v>9.9239602088928205</v>
      </c>
      <c r="Z1353" t="s">
        <v>455</v>
      </c>
      <c r="AA1353" t="s">
        <v>27</v>
      </c>
    </row>
    <row r="1354" spans="1:27" hidden="1" x14ac:dyDescent="0.25">
      <c r="A1354">
        <v>225.2</v>
      </c>
      <c r="B1354" t="s">
        <v>24</v>
      </c>
      <c r="C1354" t="s">
        <v>454</v>
      </c>
      <c r="D1354">
        <f>Table1[[#This Row],[numberOfOccurrancesToBeDiscovered]]*Table1[[#This Row],[motifLength]]/Table1[[#This Row],[percentageMotifsOverLog]]*100</f>
        <v>22500</v>
      </c>
      <c r="E1354">
        <v>20</v>
      </c>
      <c r="F1354">
        <v>1</v>
      </c>
      <c r="G1354">
        <v>15</v>
      </c>
      <c r="H1354">
        <v>15</v>
      </c>
      <c r="I1354">
        <v>0</v>
      </c>
      <c r="J1354">
        <v>1</v>
      </c>
      <c r="K1354">
        <v>1</v>
      </c>
      <c r="L1354">
        <v>15</v>
      </c>
      <c r="M1354">
        <v>0</v>
      </c>
      <c r="N1354">
        <v>10</v>
      </c>
      <c r="O1354">
        <v>0</v>
      </c>
      <c r="Q1354" s="4">
        <v>0</v>
      </c>
      <c r="R1354" s="4">
        <f>Table1[[#This Row],[Precision]]*100</f>
        <v>0</v>
      </c>
      <c r="S1354" s="4">
        <v>0</v>
      </c>
      <c r="T1354" s="4">
        <f>Table1[[#This Row],[Recall]]*100</f>
        <v>0</v>
      </c>
      <c r="U1354" s="4">
        <v>0</v>
      </c>
      <c r="V1354" s="4">
        <f>Table1[[#This Row],[F1-Score]]*100</f>
        <v>0</v>
      </c>
      <c r="W1354" s="6">
        <v>6.6029033660888699</v>
      </c>
      <c r="X1354" s="6">
        <v>5.2370548248291002E-2</v>
      </c>
      <c r="Y1354" s="6">
        <v>6.5505328178405797</v>
      </c>
      <c r="Z1354" t="s">
        <v>455</v>
      </c>
      <c r="AA1354" t="s">
        <v>27</v>
      </c>
    </row>
    <row r="1355" spans="1:27" hidden="1" x14ac:dyDescent="0.25">
      <c r="A1355">
        <v>225.3</v>
      </c>
      <c r="B1355" t="s">
        <v>24</v>
      </c>
      <c r="C1355" t="s">
        <v>454</v>
      </c>
      <c r="D1355">
        <f>Table1[[#This Row],[numberOfOccurrancesToBeDiscovered]]*Table1[[#This Row],[motifLength]]/Table1[[#This Row],[percentageMotifsOverLog]]*100</f>
        <v>22500</v>
      </c>
      <c r="E1355">
        <v>20</v>
      </c>
      <c r="F1355">
        <v>1</v>
      </c>
      <c r="G1355">
        <v>15</v>
      </c>
      <c r="H1355">
        <v>20</v>
      </c>
      <c r="I1355">
        <v>5</v>
      </c>
      <c r="J1355">
        <v>1</v>
      </c>
      <c r="K1355">
        <v>1</v>
      </c>
      <c r="L1355">
        <v>15</v>
      </c>
      <c r="M1355">
        <v>4</v>
      </c>
      <c r="N1355">
        <v>10</v>
      </c>
      <c r="O1355" s="1">
        <v>26.6666666666667</v>
      </c>
      <c r="P1355">
        <v>2</v>
      </c>
      <c r="Q1355" s="4">
        <v>0.4</v>
      </c>
      <c r="R1355" s="4">
        <f>Table1[[#This Row],[Precision]]*100</f>
        <v>40</v>
      </c>
      <c r="S1355" s="4">
        <v>0.266666666666667</v>
      </c>
      <c r="T1355" s="4">
        <f>Table1[[#This Row],[Recall]]*100</f>
        <v>26.6666666666667</v>
      </c>
      <c r="U1355" s="4">
        <v>0.32</v>
      </c>
      <c r="V1355" s="4">
        <f>Table1[[#This Row],[F1-Score]]*100</f>
        <v>32</v>
      </c>
      <c r="W1355" s="6">
        <v>8.8887698650360107</v>
      </c>
      <c r="X1355" s="6">
        <v>5.2370548248291002E-2</v>
      </c>
      <c r="Y1355" s="6">
        <v>8.8363993167877197</v>
      </c>
      <c r="Z1355" t="s">
        <v>455</v>
      </c>
      <c r="AA1355" t="s">
        <v>913</v>
      </c>
    </row>
    <row r="1356" spans="1:27" hidden="1" x14ac:dyDescent="0.25">
      <c r="A1356">
        <v>225.4</v>
      </c>
      <c r="B1356" t="s">
        <v>24</v>
      </c>
      <c r="C1356" t="s">
        <v>454</v>
      </c>
      <c r="D1356">
        <f>Table1[[#This Row],[numberOfOccurrancesToBeDiscovered]]*Table1[[#This Row],[motifLength]]/Table1[[#This Row],[percentageMotifsOverLog]]*100</f>
        <v>22500</v>
      </c>
      <c r="E1356">
        <v>20</v>
      </c>
      <c r="F1356">
        <v>1</v>
      </c>
      <c r="G1356">
        <v>15</v>
      </c>
      <c r="H1356">
        <v>25</v>
      </c>
      <c r="I1356">
        <v>10</v>
      </c>
      <c r="J1356">
        <v>1</v>
      </c>
      <c r="K1356">
        <v>1</v>
      </c>
      <c r="L1356">
        <v>15</v>
      </c>
      <c r="M1356">
        <v>7</v>
      </c>
      <c r="N1356">
        <v>10</v>
      </c>
      <c r="O1356">
        <v>46.6666666666667</v>
      </c>
      <c r="P1356">
        <v>1.28571428571429</v>
      </c>
      <c r="Q1356" s="4">
        <v>0.7</v>
      </c>
      <c r="R1356" s="4">
        <f>Table1[[#This Row],[Precision]]*100</f>
        <v>70</v>
      </c>
      <c r="S1356" s="4">
        <v>0.46666666666666701</v>
      </c>
      <c r="T1356" s="4">
        <f>Table1[[#This Row],[Recall]]*100</f>
        <v>46.6666666666667</v>
      </c>
      <c r="U1356" s="4">
        <v>0.56000000000000005</v>
      </c>
      <c r="V1356" s="4">
        <f>Table1[[#This Row],[F1-Score]]*100</f>
        <v>56.000000000000007</v>
      </c>
      <c r="W1356" s="6">
        <v>6.8041675090789804</v>
      </c>
      <c r="X1356" s="6">
        <v>5.2370548248291002E-2</v>
      </c>
      <c r="Y1356" s="6">
        <v>6.7517969608306903</v>
      </c>
      <c r="Z1356" t="s">
        <v>455</v>
      </c>
      <c r="AA1356" t="s">
        <v>914</v>
      </c>
    </row>
    <row r="1357" spans="1:27" hidden="1" x14ac:dyDescent="0.25">
      <c r="A1357">
        <v>225.5</v>
      </c>
      <c r="B1357" t="s">
        <v>24</v>
      </c>
      <c r="C1357" t="s">
        <v>454</v>
      </c>
      <c r="D1357">
        <f>Table1[[#This Row],[numberOfOccurrancesToBeDiscovered]]*Table1[[#This Row],[motifLength]]/Table1[[#This Row],[percentageMotifsOverLog]]*100</f>
        <v>22500</v>
      </c>
      <c r="E1357">
        <v>20</v>
      </c>
      <c r="F1357">
        <v>1</v>
      </c>
      <c r="G1357">
        <v>15</v>
      </c>
      <c r="H1357">
        <v>30</v>
      </c>
      <c r="I1357">
        <v>15</v>
      </c>
      <c r="J1357">
        <v>1</v>
      </c>
      <c r="K1357">
        <v>1</v>
      </c>
      <c r="L1357">
        <v>15</v>
      </c>
      <c r="M1357">
        <v>6</v>
      </c>
      <c r="N1357">
        <v>10</v>
      </c>
      <c r="O1357">
        <v>40</v>
      </c>
      <c r="P1357">
        <v>14.3333333333333</v>
      </c>
      <c r="Q1357" s="4">
        <v>0.6</v>
      </c>
      <c r="R1357" s="4">
        <f>Table1[[#This Row],[Precision]]*100</f>
        <v>60</v>
      </c>
      <c r="S1357" s="4">
        <v>0.4</v>
      </c>
      <c r="T1357" s="4">
        <f>Table1[[#This Row],[Recall]]*100</f>
        <v>40</v>
      </c>
      <c r="U1357" s="4">
        <v>0.48</v>
      </c>
      <c r="V1357" s="4">
        <f>Table1[[#This Row],[F1-Score]]*100</f>
        <v>48</v>
      </c>
      <c r="W1357" s="6">
        <v>5.8870952129363996</v>
      </c>
      <c r="X1357" s="6">
        <v>5.2370548248291002E-2</v>
      </c>
      <c r="Y1357" s="6">
        <v>5.8347246646881104</v>
      </c>
      <c r="Z1357" t="s">
        <v>455</v>
      </c>
      <c r="AA1357" t="s">
        <v>915</v>
      </c>
    </row>
    <row r="1358" spans="1:27" hidden="1" x14ac:dyDescent="0.25">
      <c r="A1358">
        <v>226</v>
      </c>
      <c r="B1358" t="s">
        <v>24</v>
      </c>
      <c r="C1358" t="s">
        <v>456</v>
      </c>
      <c r="D1358">
        <f>Table1[[#This Row],[numberOfOccurrancesToBeDiscovered]]*Table1[[#This Row],[motifLength]]/Table1[[#This Row],[percentageMotifsOverLog]]*100</f>
        <v>9000</v>
      </c>
      <c r="E1358">
        <v>20</v>
      </c>
      <c r="F1358">
        <v>2.5</v>
      </c>
      <c r="G1358">
        <v>15</v>
      </c>
      <c r="H1358">
        <v>5</v>
      </c>
      <c r="I1358">
        <v>-10</v>
      </c>
      <c r="J1358">
        <v>1</v>
      </c>
      <c r="K1358">
        <v>1</v>
      </c>
      <c r="L1358">
        <v>15</v>
      </c>
      <c r="M1358">
        <v>0</v>
      </c>
      <c r="N1358">
        <v>10</v>
      </c>
      <c r="O1358">
        <v>0</v>
      </c>
      <c r="Q1358" s="4">
        <v>0</v>
      </c>
      <c r="R1358" s="4">
        <f>Table1[[#This Row],[Precision]]*100</f>
        <v>0</v>
      </c>
      <c r="S1358" s="4">
        <v>0</v>
      </c>
      <c r="T1358" s="4">
        <f>Table1[[#This Row],[Recall]]*100</f>
        <v>0</v>
      </c>
      <c r="U1358" s="4">
        <v>0</v>
      </c>
      <c r="V1358" s="4">
        <f>Table1[[#This Row],[F1-Score]]*100</f>
        <v>0</v>
      </c>
      <c r="W1358" s="6">
        <v>0.962787866592407</v>
      </c>
      <c r="X1358" s="6">
        <v>1.6370773315429701E-2</v>
      </c>
      <c r="Y1358" s="6">
        <v>0.94641709327697798</v>
      </c>
      <c r="Z1358" t="s">
        <v>457</v>
      </c>
      <c r="AA1358" t="s">
        <v>27</v>
      </c>
    </row>
    <row r="1359" spans="1:27" hidden="1" x14ac:dyDescent="0.25">
      <c r="A1359">
        <v>226.1</v>
      </c>
      <c r="B1359" t="s">
        <v>24</v>
      </c>
      <c r="C1359" t="s">
        <v>456</v>
      </c>
      <c r="D1359">
        <f>Table1[[#This Row],[numberOfOccurrancesToBeDiscovered]]*Table1[[#This Row],[motifLength]]/Table1[[#This Row],[percentageMotifsOverLog]]*100</f>
        <v>9000</v>
      </c>
      <c r="E1359">
        <v>20</v>
      </c>
      <c r="F1359">
        <v>2.5</v>
      </c>
      <c r="G1359">
        <v>15</v>
      </c>
      <c r="H1359">
        <v>10</v>
      </c>
      <c r="I1359">
        <v>-5</v>
      </c>
      <c r="J1359">
        <v>1</v>
      </c>
      <c r="K1359">
        <v>1</v>
      </c>
      <c r="L1359">
        <v>15</v>
      </c>
      <c r="M1359">
        <v>0</v>
      </c>
      <c r="N1359">
        <v>10</v>
      </c>
      <c r="O1359">
        <v>0</v>
      </c>
      <c r="Q1359" s="4">
        <v>0</v>
      </c>
      <c r="R1359" s="4">
        <f>Table1[[#This Row],[Precision]]*100</f>
        <v>0</v>
      </c>
      <c r="S1359" s="4">
        <v>0</v>
      </c>
      <c r="T1359" s="4">
        <f>Table1[[#This Row],[Recall]]*100</f>
        <v>0</v>
      </c>
      <c r="U1359" s="4">
        <v>0</v>
      </c>
      <c r="V1359" s="4">
        <f>Table1[[#This Row],[F1-Score]]*100</f>
        <v>0</v>
      </c>
      <c r="W1359" s="6">
        <v>0.98321056365966797</v>
      </c>
      <c r="X1359" s="6">
        <v>1.6370773315429701E-2</v>
      </c>
      <c r="Y1359" s="6">
        <v>0.96683979034423795</v>
      </c>
      <c r="Z1359" t="s">
        <v>457</v>
      </c>
      <c r="AA1359" t="s">
        <v>27</v>
      </c>
    </row>
    <row r="1360" spans="1:27" hidden="1" x14ac:dyDescent="0.25">
      <c r="A1360">
        <v>226.2</v>
      </c>
      <c r="B1360" t="s">
        <v>24</v>
      </c>
      <c r="C1360" t="s">
        <v>456</v>
      </c>
      <c r="D1360">
        <f>Table1[[#This Row],[numberOfOccurrancesToBeDiscovered]]*Table1[[#This Row],[motifLength]]/Table1[[#This Row],[percentageMotifsOverLog]]*100</f>
        <v>9000</v>
      </c>
      <c r="E1360">
        <v>20</v>
      </c>
      <c r="F1360">
        <v>2.5</v>
      </c>
      <c r="G1360">
        <v>15</v>
      </c>
      <c r="H1360">
        <v>15</v>
      </c>
      <c r="I1360">
        <v>0</v>
      </c>
      <c r="J1360">
        <v>1</v>
      </c>
      <c r="K1360">
        <v>1</v>
      </c>
      <c r="L1360">
        <v>15</v>
      </c>
      <c r="M1360">
        <v>0</v>
      </c>
      <c r="N1360">
        <v>10</v>
      </c>
      <c r="O1360">
        <v>0</v>
      </c>
      <c r="Q1360" s="4">
        <v>0</v>
      </c>
      <c r="R1360" s="4">
        <f>Table1[[#This Row],[Precision]]*100</f>
        <v>0</v>
      </c>
      <c r="S1360" s="4">
        <v>0</v>
      </c>
      <c r="T1360" s="4">
        <f>Table1[[#This Row],[Recall]]*100</f>
        <v>0</v>
      </c>
      <c r="U1360" s="4">
        <v>0</v>
      </c>
      <c r="V1360" s="4">
        <f>Table1[[#This Row],[F1-Score]]*100</f>
        <v>0</v>
      </c>
      <c r="W1360" s="6">
        <v>0.983553886413574</v>
      </c>
      <c r="X1360" s="6">
        <v>1.6370773315429701E-2</v>
      </c>
      <c r="Y1360" s="6">
        <v>0.96718311309814398</v>
      </c>
      <c r="Z1360" t="s">
        <v>457</v>
      </c>
      <c r="AA1360" t="s">
        <v>27</v>
      </c>
    </row>
    <row r="1361" spans="1:27" hidden="1" x14ac:dyDescent="0.25">
      <c r="A1361">
        <v>226.3</v>
      </c>
      <c r="B1361" t="s">
        <v>24</v>
      </c>
      <c r="C1361" t="s">
        <v>456</v>
      </c>
      <c r="D1361">
        <f>Table1[[#This Row],[numberOfOccurrancesToBeDiscovered]]*Table1[[#This Row],[motifLength]]/Table1[[#This Row],[percentageMotifsOverLog]]*100</f>
        <v>9000</v>
      </c>
      <c r="E1361">
        <v>20</v>
      </c>
      <c r="F1361">
        <v>2.5</v>
      </c>
      <c r="G1361">
        <v>15</v>
      </c>
      <c r="H1361">
        <v>20</v>
      </c>
      <c r="I1361">
        <v>5</v>
      </c>
      <c r="J1361">
        <v>1</v>
      </c>
      <c r="K1361">
        <v>1</v>
      </c>
      <c r="L1361">
        <v>15</v>
      </c>
      <c r="M1361">
        <v>0</v>
      </c>
      <c r="N1361">
        <v>10</v>
      </c>
      <c r="O1361">
        <v>0</v>
      </c>
      <c r="Q1361" s="4">
        <v>0</v>
      </c>
      <c r="R1361" s="4">
        <f>Table1[[#This Row],[Precision]]*100</f>
        <v>0</v>
      </c>
      <c r="S1361" s="4">
        <v>0</v>
      </c>
      <c r="T1361" s="4">
        <f>Table1[[#This Row],[Recall]]*100</f>
        <v>0</v>
      </c>
      <c r="U1361" s="4">
        <v>0</v>
      </c>
      <c r="V1361" s="4">
        <f>Table1[[#This Row],[F1-Score]]*100</f>
        <v>0</v>
      </c>
      <c r="W1361" s="6">
        <v>0.981489658355713</v>
      </c>
      <c r="X1361" s="6">
        <v>1.6370773315429701E-2</v>
      </c>
      <c r="Y1361" s="6">
        <v>0.96511888504028298</v>
      </c>
      <c r="Z1361" t="s">
        <v>457</v>
      </c>
      <c r="AA1361" t="s">
        <v>27</v>
      </c>
    </row>
    <row r="1362" spans="1:27" hidden="1" x14ac:dyDescent="0.25">
      <c r="A1362">
        <v>226.4</v>
      </c>
      <c r="B1362" t="s">
        <v>24</v>
      </c>
      <c r="C1362" t="s">
        <v>456</v>
      </c>
      <c r="D1362">
        <f>Table1[[#This Row],[numberOfOccurrancesToBeDiscovered]]*Table1[[#This Row],[motifLength]]/Table1[[#This Row],[percentageMotifsOverLog]]*100</f>
        <v>9000</v>
      </c>
      <c r="E1362">
        <v>20</v>
      </c>
      <c r="F1362">
        <v>2.5</v>
      </c>
      <c r="G1362">
        <v>15</v>
      </c>
      <c r="H1362">
        <v>25</v>
      </c>
      <c r="I1362">
        <v>10</v>
      </c>
      <c r="J1362">
        <v>1</v>
      </c>
      <c r="K1362">
        <v>1</v>
      </c>
      <c r="L1362">
        <v>15</v>
      </c>
      <c r="M1362">
        <v>0</v>
      </c>
      <c r="N1362">
        <v>10</v>
      </c>
      <c r="O1362">
        <v>0</v>
      </c>
      <c r="Q1362" s="4">
        <v>0</v>
      </c>
      <c r="R1362" s="4">
        <f>Table1[[#This Row],[Precision]]*100</f>
        <v>0</v>
      </c>
      <c r="S1362" s="4">
        <v>0</v>
      </c>
      <c r="T1362" s="4">
        <f>Table1[[#This Row],[Recall]]*100</f>
        <v>0</v>
      </c>
      <c r="U1362" s="4">
        <v>0</v>
      </c>
      <c r="V1362" s="4">
        <f>Table1[[#This Row],[F1-Score]]*100</f>
        <v>0</v>
      </c>
      <c r="W1362" s="6">
        <v>0.98680901527404796</v>
      </c>
      <c r="X1362" s="6">
        <v>1.6370773315429701E-2</v>
      </c>
      <c r="Y1362" s="6">
        <v>0.97043824195861805</v>
      </c>
      <c r="Z1362" t="s">
        <v>457</v>
      </c>
      <c r="AA1362" t="s">
        <v>27</v>
      </c>
    </row>
    <row r="1363" spans="1:27" hidden="1" x14ac:dyDescent="0.25">
      <c r="A1363">
        <v>226.5</v>
      </c>
      <c r="B1363" t="s">
        <v>24</v>
      </c>
      <c r="C1363" t="s">
        <v>456</v>
      </c>
      <c r="D1363">
        <f>Table1[[#This Row],[numberOfOccurrancesToBeDiscovered]]*Table1[[#This Row],[motifLength]]/Table1[[#This Row],[percentageMotifsOverLog]]*100</f>
        <v>9000</v>
      </c>
      <c r="E1363">
        <v>20</v>
      </c>
      <c r="F1363">
        <v>2.5</v>
      </c>
      <c r="G1363">
        <v>15</v>
      </c>
      <c r="H1363">
        <v>30</v>
      </c>
      <c r="I1363">
        <v>15</v>
      </c>
      <c r="J1363">
        <v>1</v>
      </c>
      <c r="K1363">
        <v>1</v>
      </c>
      <c r="L1363">
        <v>15</v>
      </c>
      <c r="M1363">
        <v>0</v>
      </c>
      <c r="N1363">
        <v>10</v>
      </c>
      <c r="O1363" s="1">
        <v>0</v>
      </c>
      <c r="Q1363" s="4">
        <v>0</v>
      </c>
      <c r="R1363" s="4">
        <f>Table1[[#This Row],[Precision]]*100</f>
        <v>0</v>
      </c>
      <c r="S1363" s="4">
        <v>0</v>
      </c>
      <c r="T1363" s="4">
        <f>Table1[[#This Row],[Recall]]*100</f>
        <v>0</v>
      </c>
      <c r="U1363" s="4">
        <v>0</v>
      </c>
      <c r="V1363" s="4">
        <f>Table1[[#This Row],[F1-Score]]*100</f>
        <v>0</v>
      </c>
      <c r="W1363" s="6">
        <v>0.96964836120605502</v>
      </c>
      <c r="X1363" s="6">
        <v>1.6370773315429701E-2</v>
      </c>
      <c r="Y1363" s="6">
        <v>0.953277587890625</v>
      </c>
      <c r="Z1363" t="s">
        <v>457</v>
      </c>
      <c r="AA1363" t="s">
        <v>27</v>
      </c>
    </row>
    <row r="1364" spans="1:27" hidden="1" x14ac:dyDescent="0.25">
      <c r="A1364">
        <v>227</v>
      </c>
      <c r="B1364" t="s">
        <v>24</v>
      </c>
      <c r="C1364" t="s">
        <v>458</v>
      </c>
      <c r="D1364">
        <f>Table1[[#This Row],[numberOfOccurrancesToBeDiscovered]]*Table1[[#This Row],[motifLength]]/Table1[[#This Row],[percentageMotifsOverLog]]*100</f>
        <v>4500</v>
      </c>
      <c r="E1364">
        <v>20</v>
      </c>
      <c r="F1364">
        <v>5</v>
      </c>
      <c r="G1364">
        <v>15</v>
      </c>
      <c r="H1364">
        <v>5</v>
      </c>
      <c r="I1364">
        <v>-10</v>
      </c>
      <c r="J1364">
        <v>1</v>
      </c>
      <c r="K1364">
        <v>1</v>
      </c>
      <c r="L1364">
        <v>15</v>
      </c>
      <c r="M1364">
        <v>7</v>
      </c>
      <c r="N1364">
        <v>10</v>
      </c>
      <c r="O1364">
        <v>46.6666666666667</v>
      </c>
      <c r="P1364">
        <v>0</v>
      </c>
      <c r="Q1364" s="4">
        <v>0.7</v>
      </c>
      <c r="R1364" s="4">
        <f>Table1[[#This Row],[Precision]]*100</f>
        <v>70</v>
      </c>
      <c r="S1364" s="4">
        <v>0.46666666666666701</v>
      </c>
      <c r="T1364" s="4">
        <f>Table1[[#This Row],[Recall]]*100</f>
        <v>46.6666666666667</v>
      </c>
      <c r="U1364" s="4">
        <v>0.56000000000000005</v>
      </c>
      <c r="V1364" s="4">
        <f>Table1[[#This Row],[F1-Score]]*100</f>
        <v>56.000000000000007</v>
      </c>
      <c r="W1364" s="6">
        <v>0.27506375312805198</v>
      </c>
      <c r="X1364" s="6">
        <v>1.6936302185058601E-2</v>
      </c>
      <c r="Y1364" s="6">
        <v>0.258127450942993</v>
      </c>
      <c r="Z1364" t="s">
        <v>459</v>
      </c>
      <c r="AA1364" t="s">
        <v>1594</v>
      </c>
    </row>
    <row r="1365" spans="1:27" hidden="1" x14ac:dyDescent="0.25">
      <c r="A1365">
        <v>227.1</v>
      </c>
      <c r="B1365" t="s">
        <v>24</v>
      </c>
      <c r="C1365" t="s">
        <v>458</v>
      </c>
      <c r="D1365">
        <f>Table1[[#This Row],[numberOfOccurrancesToBeDiscovered]]*Table1[[#This Row],[motifLength]]/Table1[[#This Row],[percentageMotifsOverLog]]*100</f>
        <v>4500</v>
      </c>
      <c r="E1365">
        <v>20</v>
      </c>
      <c r="F1365">
        <v>5</v>
      </c>
      <c r="G1365">
        <v>15</v>
      </c>
      <c r="H1365">
        <v>10</v>
      </c>
      <c r="I1365">
        <v>-5</v>
      </c>
      <c r="J1365">
        <v>1</v>
      </c>
      <c r="K1365">
        <v>1</v>
      </c>
      <c r="L1365">
        <v>15</v>
      </c>
      <c r="M1365">
        <v>3</v>
      </c>
      <c r="N1365">
        <v>10</v>
      </c>
      <c r="O1365" s="1">
        <v>20</v>
      </c>
      <c r="P1365">
        <v>1</v>
      </c>
      <c r="Q1365" s="4">
        <v>0.3</v>
      </c>
      <c r="R1365" s="4">
        <f>Table1[[#This Row],[Precision]]*100</f>
        <v>30</v>
      </c>
      <c r="S1365" s="4">
        <v>0.2</v>
      </c>
      <c r="T1365" s="4">
        <f>Table1[[#This Row],[Recall]]*100</f>
        <v>20</v>
      </c>
      <c r="U1365" s="4">
        <v>0.24</v>
      </c>
      <c r="V1365" s="4">
        <f>Table1[[#This Row],[F1-Score]]*100</f>
        <v>24</v>
      </c>
      <c r="W1365" s="6">
        <v>0.30282807350158703</v>
      </c>
      <c r="X1365" s="6">
        <v>1.6936302185058601E-2</v>
      </c>
      <c r="Y1365" s="6">
        <v>0.28589177131652799</v>
      </c>
      <c r="Z1365" t="s">
        <v>459</v>
      </c>
      <c r="AA1365" t="s">
        <v>1595</v>
      </c>
    </row>
    <row r="1366" spans="1:27" hidden="1" x14ac:dyDescent="0.25">
      <c r="A1366">
        <v>227.2</v>
      </c>
      <c r="B1366" t="s">
        <v>24</v>
      </c>
      <c r="C1366" t="s">
        <v>458</v>
      </c>
      <c r="D1366">
        <f>Table1[[#This Row],[numberOfOccurrancesToBeDiscovered]]*Table1[[#This Row],[motifLength]]/Table1[[#This Row],[percentageMotifsOverLog]]*100</f>
        <v>4500</v>
      </c>
      <c r="E1366">
        <v>20</v>
      </c>
      <c r="F1366">
        <v>5</v>
      </c>
      <c r="G1366">
        <v>15</v>
      </c>
      <c r="H1366">
        <v>15</v>
      </c>
      <c r="I1366">
        <v>0</v>
      </c>
      <c r="J1366">
        <v>1</v>
      </c>
      <c r="K1366">
        <v>1</v>
      </c>
      <c r="L1366">
        <v>15</v>
      </c>
      <c r="M1366">
        <v>0</v>
      </c>
      <c r="N1366">
        <v>10</v>
      </c>
      <c r="O1366" s="1">
        <v>0</v>
      </c>
      <c r="Q1366" s="4">
        <v>0</v>
      </c>
      <c r="R1366" s="4">
        <f>Table1[[#This Row],[Precision]]*100</f>
        <v>0</v>
      </c>
      <c r="S1366" s="4">
        <v>0</v>
      </c>
      <c r="T1366" s="4">
        <f>Table1[[#This Row],[Recall]]*100</f>
        <v>0</v>
      </c>
      <c r="U1366" s="4">
        <v>0</v>
      </c>
      <c r="V1366" s="4">
        <f>Table1[[#This Row],[F1-Score]]*100</f>
        <v>0</v>
      </c>
      <c r="W1366" s="6">
        <v>0.266985893249512</v>
      </c>
      <c r="X1366" s="6">
        <v>1.6936302185058601E-2</v>
      </c>
      <c r="Y1366" s="6">
        <v>0.25004959106445301</v>
      </c>
      <c r="Z1366" t="s">
        <v>459</v>
      </c>
      <c r="AA1366" t="s">
        <v>27</v>
      </c>
    </row>
    <row r="1367" spans="1:27" hidden="1" x14ac:dyDescent="0.25">
      <c r="A1367">
        <v>227.3</v>
      </c>
      <c r="B1367" t="s">
        <v>24</v>
      </c>
      <c r="C1367" t="s">
        <v>458</v>
      </c>
      <c r="D1367">
        <f>Table1[[#This Row],[numberOfOccurrancesToBeDiscovered]]*Table1[[#This Row],[motifLength]]/Table1[[#This Row],[percentageMotifsOverLog]]*100</f>
        <v>4500</v>
      </c>
      <c r="E1367">
        <v>20</v>
      </c>
      <c r="F1367">
        <v>5</v>
      </c>
      <c r="G1367">
        <v>15</v>
      </c>
      <c r="H1367">
        <v>20</v>
      </c>
      <c r="I1367">
        <v>5</v>
      </c>
      <c r="J1367">
        <v>1</v>
      </c>
      <c r="K1367">
        <v>1</v>
      </c>
      <c r="L1367">
        <v>15</v>
      </c>
      <c r="M1367">
        <v>14</v>
      </c>
      <c r="N1367">
        <v>20</v>
      </c>
      <c r="O1367">
        <v>93.3333333333333</v>
      </c>
      <c r="P1367">
        <v>0.64285714285714302</v>
      </c>
      <c r="Q1367" s="4">
        <v>0.7</v>
      </c>
      <c r="R1367" s="4">
        <f>Table1[[#This Row],[Precision]]*100</f>
        <v>70</v>
      </c>
      <c r="S1367" s="4">
        <v>0.93333333333333302</v>
      </c>
      <c r="T1367" s="4">
        <f>Table1[[#This Row],[Recall]]*100</f>
        <v>93.3333333333333</v>
      </c>
      <c r="U1367" s="4">
        <v>0.8</v>
      </c>
      <c r="V1367" s="4">
        <f>Table1[[#This Row],[F1-Score]]*100</f>
        <v>80</v>
      </c>
      <c r="W1367" s="6">
        <v>0.31894636154174799</v>
      </c>
      <c r="X1367" s="6">
        <v>1.6936302185058601E-2</v>
      </c>
      <c r="Y1367" s="6">
        <v>0.30201005935668901</v>
      </c>
      <c r="Z1367" t="s">
        <v>459</v>
      </c>
      <c r="AA1367" t="s">
        <v>916</v>
      </c>
    </row>
    <row r="1368" spans="1:27" hidden="1" x14ac:dyDescent="0.25">
      <c r="A1368">
        <v>227.4</v>
      </c>
      <c r="B1368" t="s">
        <v>24</v>
      </c>
      <c r="C1368" t="s">
        <v>458</v>
      </c>
      <c r="D1368">
        <f>Table1[[#This Row],[numberOfOccurrancesToBeDiscovered]]*Table1[[#This Row],[motifLength]]/Table1[[#This Row],[percentageMotifsOverLog]]*100</f>
        <v>4500</v>
      </c>
      <c r="E1368">
        <v>20</v>
      </c>
      <c r="F1368">
        <v>5</v>
      </c>
      <c r="G1368">
        <v>15</v>
      </c>
      <c r="H1368">
        <v>25</v>
      </c>
      <c r="I1368">
        <v>10</v>
      </c>
      <c r="J1368">
        <v>1</v>
      </c>
      <c r="K1368">
        <v>1</v>
      </c>
      <c r="L1368">
        <v>15</v>
      </c>
      <c r="M1368">
        <v>2</v>
      </c>
      <c r="N1368">
        <v>10</v>
      </c>
      <c r="O1368" s="1">
        <v>13.3333333333333</v>
      </c>
      <c r="P1368">
        <v>9.5</v>
      </c>
      <c r="Q1368" s="4">
        <v>0.2</v>
      </c>
      <c r="R1368" s="4">
        <f>Table1[[#This Row],[Precision]]*100</f>
        <v>20</v>
      </c>
      <c r="S1368" s="4">
        <v>0.133333333333333</v>
      </c>
      <c r="T1368" s="4">
        <f>Table1[[#This Row],[Recall]]*100</f>
        <v>13.3333333333333</v>
      </c>
      <c r="U1368" s="4">
        <v>0.16</v>
      </c>
      <c r="V1368" s="4">
        <f>Table1[[#This Row],[F1-Score]]*100</f>
        <v>16</v>
      </c>
      <c r="W1368" s="6">
        <v>0.31495094299316401</v>
      </c>
      <c r="X1368" s="6">
        <v>1.6936302185058601E-2</v>
      </c>
      <c r="Y1368" s="6">
        <v>0.29801464080810602</v>
      </c>
      <c r="Z1368" t="s">
        <v>459</v>
      </c>
      <c r="AA1368" t="s">
        <v>917</v>
      </c>
    </row>
    <row r="1369" spans="1:27" hidden="1" x14ac:dyDescent="0.25">
      <c r="A1369">
        <v>227.5</v>
      </c>
      <c r="B1369" t="s">
        <v>24</v>
      </c>
      <c r="C1369" t="s">
        <v>458</v>
      </c>
      <c r="D1369">
        <f>Table1[[#This Row],[numberOfOccurrancesToBeDiscovered]]*Table1[[#This Row],[motifLength]]/Table1[[#This Row],[percentageMotifsOverLog]]*100</f>
        <v>4500</v>
      </c>
      <c r="E1369">
        <v>20</v>
      </c>
      <c r="F1369">
        <v>5</v>
      </c>
      <c r="G1369">
        <v>15</v>
      </c>
      <c r="H1369">
        <v>30</v>
      </c>
      <c r="I1369">
        <v>15</v>
      </c>
      <c r="J1369">
        <v>1</v>
      </c>
      <c r="K1369">
        <v>1</v>
      </c>
      <c r="L1369">
        <v>15</v>
      </c>
      <c r="M1369">
        <v>10</v>
      </c>
      <c r="N1369">
        <v>20</v>
      </c>
      <c r="O1369" s="1">
        <v>66.6666666666667</v>
      </c>
      <c r="P1369">
        <v>12.6</v>
      </c>
      <c r="Q1369" s="4">
        <v>0.5</v>
      </c>
      <c r="R1369" s="4">
        <f>Table1[[#This Row],[Precision]]*100</f>
        <v>50</v>
      </c>
      <c r="S1369" s="4">
        <v>0.66666666666666696</v>
      </c>
      <c r="T1369" s="4">
        <f>Table1[[#This Row],[Recall]]*100</f>
        <v>66.6666666666667</v>
      </c>
      <c r="U1369" s="4">
        <v>0.57142857142857095</v>
      </c>
      <c r="V1369" s="4">
        <f>Table1[[#This Row],[F1-Score]]*100</f>
        <v>57.142857142857096</v>
      </c>
      <c r="W1369" s="6">
        <v>0.31715893745422402</v>
      </c>
      <c r="X1369" s="6">
        <v>1.6936302185058601E-2</v>
      </c>
      <c r="Y1369" s="6">
        <v>0.30022263526916498</v>
      </c>
      <c r="Z1369" t="s">
        <v>459</v>
      </c>
      <c r="AA1369" t="s">
        <v>1596</v>
      </c>
    </row>
    <row r="1370" spans="1:27" hidden="1" x14ac:dyDescent="0.25">
      <c r="A1370">
        <v>228</v>
      </c>
      <c r="B1370" t="s">
        <v>24</v>
      </c>
      <c r="C1370" t="s">
        <v>460</v>
      </c>
      <c r="D1370">
        <f>Table1[[#This Row],[numberOfOccurrancesToBeDiscovered]]*Table1[[#This Row],[motifLength]]/Table1[[#This Row],[percentageMotifsOverLog]]*100</f>
        <v>3000</v>
      </c>
      <c r="E1370">
        <v>20</v>
      </c>
      <c r="F1370">
        <v>10</v>
      </c>
      <c r="G1370">
        <v>20</v>
      </c>
      <c r="H1370">
        <v>5</v>
      </c>
      <c r="I1370">
        <v>-15</v>
      </c>
      <c r="J1370">
        <v>1</v>
      </c>
      <c r="K1370">
        <v>1</v>
      </c>
      <c r="L1370">
        <v>15</v>
      </c>
      <c r="M1370">
        <v>5</v>
      </c>
      <c r="N1370">
        <v>10</v>
      </c>
      <c r="O1370" s="1">
        <v>33.3333333333333</v>
      </c>
      <c r="P1370">
        <v>2</v>
      </c>
      <c r="Q1370" s="4">
        <v>0.5</v>
      </c>
      <c r="R1370" s="4">
        <f>Table1[[#This Row],[Precision]]*100</f>
        <v>50</v>
      </c>
      <c r="S1370" s="4">
        <v>0.33333333333333298</v>
      </c>
      <c r="T1370" s="4">
        <f>Table1[[#This Row],[Recall]]*100</f>
        <v>33.3333333333333</v>
      </c>
      <c r="U1370" s="4">
        <v>0.4</v>
      </c>
      <c r="V1370" s="4">
        <f>Table1[[#This Row],[F1-Score]]*100</f>
        <v>40</v>
      </c>
      <c r="W1370" s="6">
        <v>0.1370530128479</v>
      </c>
      <c r="X1370" s="6">
        <v>1.67624950408936E-2</v>
      </c>
      <c r="Y1370" s="6">
        <v>0.120290517807007</v>
      </c>
      <c r="Z1370" t="s">
        <v>461</v>
      </c>
      <c r="AA1370" t="s">
        <v>1597</v>
      </c>
    </row>
    <row r="1371" spans="1:27" hidden="1" x14ac:dyDescent="0.25">
      <c r="A1371">
        <v>228.1</v>
      </c>
      <c r="B1371" t="s">
        <v>24</v>
      </c>
      <c r="C1371" t="s">
        <v>460</v>
      </c>
      <c r="D1371">
        <f>Table1[[#This Row],[numberOfOccurrancesToBeDiscovered]]*Table1[[#This Row],[motifLength]]/Table1[[#This Row],[percentageMotifsOverLog]]*100</f>
        <v>3000</v>
      </c>
      <c r="E1371">
        <v>20</v>
      </c>
      <c r="F1371">
        <v>10</v>
      </c>
      <c r="G1371">
        <v>20</v>
      </c>
      <c r="H1371">
        <v>10</v>
      </c>
      <c r="I1371">
        <v>-10</v>
      </c>
      <c r="J1371">
        <v>1</v>
      </c>
      <c r="K1371">
        <v>1</v>
      </c>
      <c r="L1371">
        <v>15</v>
      </c>
      <c r="M1371">
        <v>0</v>
      </c>
      <c r="N1371">
        <v>10</v>
      </c>
      <c r="O1371">
        <v>0</v>
      </c>
      <c r="Q1371" s="4">
        <v>0</v>
      </c>
      <c r="R1371" s="4">
        <f>Table1[[#This Row],[Precision]]*100</f>
        <v>0</v>
      </c>
      <c r="S1371" s="4">
        <v>0</v>
      </c>
      <c r="T1371" s="4">
        <f>Table1[[#This Row],[Recall]]*100</f>
        <v>0</v>
      </c>
      <c r="U1371" s="4">
        <v>0</v>
      </c>
      <c r="V1371" s="4">
        <f>Table1[[#This Row],[F1-Score]]*100</f>
        <v>0</v>
      </c>
      <c r="W1371" s="6">
        <v>0.13963365554809601</v>
      </c>
      <c r="X1371" s="6">
        <v>1.67624950408936E-2</v>
      </c>
      <c r="Y1371" s="6">
        <v>0.122871160507202</v>
      </c>
      <c r="Z1371" t="s">
        <v>461</v>
      </c>
      <c r="AA1371" t="s">
        <v>27</v>
      </c>
    </row>
    <row r="1372" spans="1:27" hidden="1" x14ac:dyDescent="0.25">
      <c r="A1372">
        <v>228.2</v>
      </c>
      <c r="B1372" t="s">
        <v>24</v>
      </c>
      <c r="C1372" t="s">
        <v>460</v>
      </c>
      <c r="D1372">
        <f>Table1[[#This Row],[numberOfOccurrancesToBeDiscovered]]*Table1[[#This Row],[motifLength]]/Table1[[#This Row],[percentageMotifsOverLog]]*100</f>
        <v>3000</v>
      </c>
      <c r="E1372">
        <v>20</v>
      </c>
      <c r="F1372">
        <v>10</v>
      </c>
      <c r="G1372">
        <v>20</v>
      </c>
      <c r="H1372">
        <v>15</v>
      </c>
      <c r="I1372">
        <v>-5</v>
      </c>
      <c r="J1372">
        <v>1</v>
      </c>
      <c r="K1372">
        <v>1</v>
      </c>
      <c r="L1372">
        <v>15</v>
      </c>
      <c r="M1372">
        <v>0</v>
      </c>
      <c r="N1372">
        <v>10</v>
      </c>
      <c r="O1372" s="1">
        <v>0</v>
      </c>
      <c r="Q1372" s="4">
        <v>0</v>
      </c>
      <c r="R1372" s="4">
        <f>Table1[[#This Row],[Precision]]*100</f>
        <v>0</v>
      </c>
      <c r="S1372" s="4">
        <v>0</v>
      </c>
      <c r="T1372" s="4">
        <f>Table1[[#This Row],[Recall]]*100</f>
        <v>0</v>
      </c>
      <c r="U1372" s="4">
        <v>0</v>
      </c>
      <c r="V1372" s="4">
        <f>Table1[[#This Row],[F1-Score]]*100</f>
        <v>0</v>
      </c>
      <c r="W1372" s="6">
        <v>0.14268946647644001</v>
      </c>
      <c r="X1372" s="6">
        <v>1.67624950408936E-2</v>
      </c>
      <c r="Y1372" s="6">
        <v>0.12592697143554701</v>
      </c>
      <c r="Z1372" t="s">
        <v>461</v>
      </c>
      <c r="AA1372" t="s">
        <v>27</v>
      </c>
    </row>
    <row r="1373" spans="1:27" hidden="1" x14ac:dyDescent="0.25">
      <c r="A1373">
        <v>228.3</v>
      </c>
      <c r="B1373" t="s">
        <v>24</v>
      </c>
      <c r="C1373" t="s">
        <v>460</v>
      </c>
      <c r="D1373">
        <f>Table1[[#This Row],[numberOfOccurrancesToBeDiscovered]]*Table1[[#This Row],[motifLength]]/Table1[[#This Row],[percentageMotifsOverLog]]*100</f>
        <v>3000</v>
      </c>
      <c r="E1373">
        <v>20</v>
      </c>
      <c r="F1373">
        <v>10</v>
      </c>
      <c r="G1373">
        <v>20</v>
      </c>
      <c r="H1373">
        <v>20</v>
      </c>
      <c r="I1373">
        <v>0</v>
      </c>
      <c r="J1373">
        <v>1</v>
      </c>
      <c r="K1373">
        <v>1</v>
      </c>
      <c r="L1373">
        <v>15</v>
      </c>
      <c r="M1373">
        <v>0</v>
      </c>
      <c r="N1373">
        <v>10</v>
      </c>
      <c r="O1373" s="1">
        <v>0</v>
      </c>
      <c r="Q1373" s="4">
        <v>0</v>
      </c>
      <c r="R1373" s="4">
        <f>Table1[[#This Row],[Precision]]*100</f>
        <v>0</v>
      </c>
      <c r="S1373" s="4">
        <v>0</v>
      </c>
      <c r="T1373" s="4">
        <f>Table1[[#This Row],[Recall]]*100</f>
        <v>0</v>
      </c>
      <c r="U1373" s="4">
        <v>0</v>
      </c>
      <c r="V1373" s="4">
        <f>Table1[[#This Row],[F1-Score]]*100</f>
        <v>0</v>
      </c>
      <c r="W1373" s="6">
        <v>0.183899641036987</v>
      </c>
      <c r="X1373" s="6">
        <v>1.67624950408936E-2</v>
      </c>
      <c r="Y1373" s="6">
        <v>0.167137145996094</v>
      </c>
      <c r="Z1373" t="s">
        <v>461</v>
      </c>
      <c r="AA1373" t="s">
        <v>27</v>
      </c>
    </row>
    <row r="1374" spans="1:27" hidden="1" x14ac:dyDescent="0.25">
      <c r="A1374">
        <v>228.4</v>
      </c>
      <c r="B1374" t="s">
        <v>24</v>
      </c>
      <c r="C1374" t="s">
        <v>460</v>
      </c>
      <c r="D1374">
        <f>Table1[[#This Row],[numberOfOccurrancesToBeDiscovered]]*Table1[[#This Row],[motifLength]]/Table1[[#This Row],[percentageMotifsOverLog]]*100</f>
        <v>3000</v>
      </c>
      <c r="E1374">
        <v>20</v>
      </c>
      <c r="F1374">
        <v>10</v>
      </c>
      <c r="G1374">
        <v>20</v>
      </c>
      <c r="H1374">
        <v>25</v>
      </c>
      <c r="I1374">
        <v>5</v>
      </c>
      <c r="J1374">
        <v>1</v>
      </c>
      <c r="K1374">
        <v>1</v>
      </c>
      <c r="L1374">
        <v>15</v>
      </c>
      <c r="M1374">
        <v>14</v>
      </c>
      <c r="N1374">
        <v>20</v>
      </c>
      <c r="O1374">
        <v>93.3333333333333</v>
      </c>
      <c r="P1374">
        <v>5.1428571428571397</v>
      </c>
      <c r="Q1374" s="4">
        <v>0.7</v>
      </c>
      <c r="R1374" s="4">
        <f>Table1[[#This Row],[Precision]]*100</f>
        <v>70</v>
      </c>
      <c r="S1374" s="4">
        <v>0.93333333333333302</v>
      </c>
      <c r="T1374" s="4">
        <f>Table1[[#This Row],[Recall]]*100</f>
        <v>93.3333333333333</v>
      </c>
      <c r="U1374" s="4">
        <v>0.8</v>
      </c>
      <c r="V1374" s="4">
        <f>Table1[[#This Row],[F1-Score]]*100</f>
        <v>80</v>
      </c>
      <c r="W1374" s="6">
        <v>0.16655135154724099</v>
      </c>
      <c r="X1374" s="6">
        <v>1.67624950408936E-2</v>
      </c>
      <c r="Y1374" s="6">
        <v>0.14978885650634799</v>
      </c>
      <c r="Z1374" t="s">
        <v>461</v>
      </c>
      <c r="AA1374" t="s">
        <v>1598</v>
      </c>
    </row>
    <row r="1375" spans="1:27" hidden="1" x14ac:dyDescent="0.25">
      <c r="A1375">
        <v>228.5</v>
      </c>
      <c r="B1375" t="s">
        <v>24</v>
      </c>
      <c r="C1375" t="s">
        <v>460</v>
      </c>
      <c r="D1375">
        <f>Table1[[#This Row],[numberOfOccurrancesToBeDiscovered]]*Table1[[#This Row],[motifLength]]/Table1[[#This Row],[percentageMotifsOverLog]]*100</f>
        <v>3000</v>
      </c>
      <c r="E1375">
        <v>20</v>
      </c>
      <c r="F1375">
        <v>10</v>
      </c>
      <c r="G1375">
        <v>20</v>
      </c>
      <c r="H1375">
        <v>30</v>
      </c>
      <c r="I1375">
        <v>10</v>
      </c>
      <c r="J1375">
        <v>1</v>
      </c>
      <c r="K1375">
        <v>1</v>
      </c>
      <c r="L1375">
        <v>15</v>
      </c>
      <c r="M1375">
        <v>15</v>
      </c>
      <c r="N1375">
        <v>20</v>
      </c>
      <c r="O1375">
        <v>100</v>
      </c>
      <c r="P1375">
        <v>6.2666666666666702</v>
      </c>
      <c r="Q1375" s="4">
        <v>0.75</v>
      </c>
      <c r="R1375" s="4">
        <f>Table1[[#This Row],[Precision]]*100</f>
        <v>75</v>
      </c>
      <c r="S1375" s="4">
        <v>1</v>
      </c>
      <c r="T1375" s="4">
        <f>Table1[[#This Row],[Recall]]*100</f>
        <v>100</v>
      </c>
      <c r="U1375" s="4">
        <v>0.85714285714285698</v>
      </c>
      <c r="V1375" s="4">
        <f>Table1[[#This Row],[F1-Score]]*100</f>
        <v>85.714285714285694</v>
      </c>
      <c r="W1375" s="6">
        <v>0.22956895828247101</v>
      </c>
      <c r="X1375" s="6">
        <v>1.67624950408936E-2</v>
      </c>
      <c r="Y1375" s="6">
        <v>0.21280646324157701</v>
      </c>
      <c r="Z1375" t="s">
        <v>461</v>
      </c>
      <c r="AA1375" t="s">
        <v>918</v>
      </c>
    </row>
    <row r="1376" spans="1:27" hidden="1" x14ac:dyDescent="0.25">
      <c r="A1376">
        <v>229</v>
      </c>
      <c r="B1376" t="s">
        <v>24</v>
      </c>
      <c r="C1376" t="s">
        <v>462</v>
      </c>
      <c r="D1376">
        <f>Table1[[#This Row],[numberOfOccurrancesToBeDiscovered]]*Table1[[#This Row],[motifLength]]/Table1[[#This Row],[percentageMotifsOverLog]]*100</f>
        <v>30000</v>
      </c>
      <c r="E1376">
        <v>20</v>
      </c>
      <c r="F1376">
        <v>1</v>
      </c>
      <c r="G1376">
        <v>20</v>
      </c>
      <c r="H1376">
        <v>5</v>
      </c>
      <c r="I1376">
        <v>-15</v>
      </c>
      <c r="J1376">
        <v>1</v>
      </c>
      <c r="K1376">
        <v>1</v>
      </c>
      <c r="L1376">
        <v>15</v>
      </c>
      <c r="M1376">
        <v>0</v>
      </c>
      <c r="N1376">
        <v>10</v>
      </c>
      <c r="O1376">
        <v>0</v>
      </c>
      <c r="Q1376" s="4">
        <v>0</v>
      </c>
      <c r="R1376" s="4">
        <f>Table1[[#This Row],[Precision]]*100</f>
        <v>0</v>
      </c>
      <c r="S1376" s="4">
        <v>0</v>
      </c>
      <c r="T1376" s="4">
        <f>Table1[[#This Row],[Recall]]*100</f>
        <v>0</v>
      </c>
      <c r="U1376" s="4">
        <v>0</v>
      </c>
      <c r="V1376" s="4">
        <f>Table1[[#This Row],[F1-Score]]*100</f>
        <v>0</v>
      </c>
      <c r="W1376" s="6">
        <v>10.453469038009599</v>
      </c>
      <c r="X1376" s="6">
        <v>2.4028778076171899E-2</v>
      </c>
      <c r="Y1376" s="6">
        <v>10.4294402599335</v>
      </c>
      <c r="Z1376" t="s">
        <v>463</v>
      </c>
      <c r="AA1376" t="s">
        <v>27</v>
      </c>
    </row>
    <row r="1377" spans="1:27" hidden="1" x14ac:dyDescent="0.25">
      <c r="A1377">
        <v>229.1</v>
      </c>
      <c r="B1377" t="s">
        <v>24</v>
      </c>
      <c r="C1377" t="s">
        <v>462</v>
      </c>
      <c r="D1377">
        <f>Table1[[#This Row],[numberOfOccurrancesToBeDiscovered]]*Table1[[#This Row],[motifLength]]/Table1[[#This Row],[percentageMotifsOverLog]]*100</f>
        <v>30000</v>
      </c>
      <c r="E1377">
        <v>20</v>
      </c>
      <c r="F1377">
        <v>1</v>
      </c>
      <c r="G1377">
        <v>20</v>
      </c>
      <c r="H1377">
        <v>10</v>
      </c>
      <c r="I1377">
        <v>-10</v>
      </c>
      <c r="J1377">
        <v>1</v>
      </c>
      <c r="K1377">
        <v>1</v>
      </c>
      <c r="L1377">
        <v>15</v>
      </c>
      <c r="M1377">
        <v>6</v>
      </c>
      <c r="N1377">
        <v>10</v>
      </c>
      <c r="O1377">
        <v>40</v>
      </c>
      <c r="P1377">
        <v>5</v>
      </c>
      <c r="Q1377" s="4">
        <v>0.6</v>
      </c>
      <c r="R1377" s="4">
        <f>Table1[[#This Row],[Precision]]*100</f>
        <v>60</v>
      </c>
      <c r="S1377" s="4">
        <v>0.4</v>
      </c>
      <c r="T1377" s="4">
        <f>Table1[[#This Row],[Recall]]*100</f>
        <v>40</v>
      </c>
      <c r="U1377" s="4">
        <v>0.48</v>
      </c>
      <c r="V1377" s="4">
        <f>Table1[[#This Row],[F1-Score]]*100</f>
        <v>48</v>
      </c>
      <c r="W1377" s="6">
        <v>12.6602637767792</v>
      </c>
      <c r="X1377" s="6">
        <v>2.4028778076171899E-2</v>
      </c>
      <c r="Y1377" s="6">
        <v>12.636234998702999</v>
      </c>
      <c r="Z1377" t="s">
        <v>463</v>
      </c>
      <c r="AA1377" t="s">
        <v>919</v>
      </c>
    </row>
    <row r="1378" spans="1:27" hidden="1" x14ac:dyDescent="0.25">
      <c r="A1378">
        <v>229.2</v>
      </c>
      <c r="B1378" t="s">
        <v>24</v>
      </c>
      <c r="C1378" t="s">
        <v>462</v>
      </c>
      <c r="D1378">
        <f>Table1[[#This Row],[numberOfOccurrancesToBeDiscovered]]*Table1[[#This Row],[motifLength]]/Table1[[#This Row],[percentageMotifsOverLog]]*100</f>
        <v>30000</v>
      </c>
      <c r="E1378">
        <v>20</v>
      </c>
      <c r="F1378">
        <v>1</v>
      </c>
      <c r="G1378">
        <v>20</v>
      </c>
      <c r="H1378">
        <v>15</v>
      </c>
      <c r="I1378">
        <v>-5</v>
      </c>
      <c r="J1378">
        <v>1</v>
      </c>
      <c r="K1378">
        <v>1</v>
      </c>
      <c r="L1378">
        <v>15</v>
      </c>
      <c r="M1378">
        <v>0</v>
      </c>
      <c r="N1378">
        <v>10</v>
      </c>
      <c r="O1378">
        <v>0</v>
      </c>
      <c r="Q1378" s="4">
        <v>0</v>
      </c>
      <c r="R1378" s="4">
        <f>Table1[[#This Row],[Precision]]*100</f>
        <v>0</v>
      </c>
      <c r="S1378" s="4">
        <v>0</v>
      </c>
      <c r="T1378" s="4">
        <f>Table1[[#This Row],[Recall]]*100</f>
        <v>0</v>
      </c>
      <c r="U1378" s="4">
        <v>0</v>
      </c>
      <c r="V1378" s="4">
        <f>Table1[[#This Row],[F1-Score]]*100</f>
        <v>0</v>
      </c>
      <c r="W1378" s="6">
        <v>10.44358253479</v>
      </c>
      <c r="X1378" s="6">
        <v>2.4028778076171899E-2</v>
      </c>
      <c r="Y1378" s="6">
        <v>10.419553756713899</v>
      </c>
      <c r="Z1378" t="s">
        <v>463</v>
      </c>
      <c r="AA1378" t="s">
        <v>27</v>
      </c>
    </row>
    <row r="1379" spans="1:27" hidden="1" x14ac:dyDescent="0.25">
      <c r="A1379">
        <v>229.3</v>
      </c>
      <c r="B1379" t="s">
        <v>24</v>
      </c>
      <c r="C1379" t="s">
        <v>462</v>
      </c>
      <c r="D1379">
        <f>Table1[[#This Row],[numberOfOccurrancesToBeDiscovered]]*Table1[[#This Row],[motifLength]]/Table1[[#This Row],[percentageMotifsOverLog]]*100</f>
        <v>30000</v>
      </c>
      <c r="E1379">
        <v>20</v>
      </c>
      <c r="F1379">
        <v>1</v>
      </c>
      <c r="G1379">
        <v>20</v>
      </c>
      <c r="H1379">
        <v>20</v>
      </c>
      <c r="I1379">
        <v>0</v>
      </c>
      <c r="J1379">
        <v>1</v>
      </c>
      <c r="K1379">
        <v>1</v>
      </c>
      <c r="L1379">
        <v>15</v>
      </c>
      <c r="M1379">
        <v>0</v>
      </c>
      <c r="N1379">
        <v>10</v>
      </c>
      <c r="O1379">
        <v>0</v>
      </c>
      <c r="Q1379" s="4">
        <v>0</v>
      </c>
      <c r="R1379" s="4">
        <f>Table1[[#This Row],[Precision]]*100</f>
        <v>0</v>
      </c>
      <c r="S1379" s="4">
        <v>0</v>
      </c>
      <c r="T1379" s="4">
        <f>Table1[[#This Row],[Recall]]*100</f>
        <v>0</v>
      </c>
      <c r="U1379" s="4">
        <v>0</v>
      </c>
      <c r="V1379" s="4">
        <f>Table1[[#This Row],[F1-Score]]*100</f>
        <v>0</v>
      </c>
      <c r="W1379" s="6">
        <v>10.390960216522201</v>
      </c>
      <c r="X1379" s="6">
        <v>2.4028778076171899E-2</v>
      </c>
      <c r="Y1379" s="6">
        <v>10.366931438446001</v>
      </c>
      <c r="Z1379" t="s">
        <v>463</v>
      </c>
      <c r="AA1379" t="s">
        <v>27</v>
      </c>
    </row>
    <row r="1380" spans="1:27" hidden="1" x14ac:dyDescent="0.25">
      <c r="A1380">
        <v>229.4</v>
      </c>
      <c r="B1380" t="s">
        <v>24</v>
      </c>
      <c r="C1380" t="s">
        <v>462</v>
      </c>
      <c r="D1380">
        <f>Table1[[#This Row],[numberOfOccurrancesToBeDiscovered]]*Table1[[#This Row],[motifLength]]/Table1[[#This Row],[percentageMotifsOverLog]]*100</f>
        <v>30000</v>
      </c>
      <c r="E1380">
        <v>20</v>
      </c>
      <c r="F1380">
        <v>1</v>
      </c>
      <c r="G1380">
        <v>20</v>
      </c>
      <c r="H1380">
        <v>25</v>
      </c>
      <c r="I1380">
        <v>5</v>
      </c>
      <c r="J1380">
        <v>1</v>
      </c>
      <c r="K1380">
        <v>1</v>
      </c>
      <c r="L1380">
        <v>15</v>
      </c>
      <c r="M1380">
        <v>0</v>
      </c>
      <c r="N1380">
        <v>10</v>
      </c>
      <c r="O1380">
        <v>0</v>
      </c>
      <c r="Q1380" s="4">
        <v>0</v>
      </c>
      <c r="R1380" s="4">
        <f>Table1[[#This Row],[Precision]]*100</f>
        <v>0</v>
      </c>
      <c r="S1380" s="4">
        <v>0</v>
      </c>
      <c r="T1380" s="4">
        <f>Table1[[#This Row],[Recall]]*100</f>
        <v>0</v>
      </c>
      <c r="U1380" s="4">
        <v>0</v>
      </c>
      <c r="V1380" s="4">
        <f>Table1[[#This Row],[F1-Score]]*100</f>
        <v>0</v>
      </c>
      <c r="W1380" s="6">
        <v>10.4223208427429</v>
      </c>
      <c r="X1380" s="6">
        <v>2.4028778076171899E-2</v>
      </c>
      <c r="Y1380" s="6">
        <v>10.3982920646667</v>
      </c>
      <c r="Z1380" t="s">
        <v>463</v>
      </c>
      <c r="AA1380" t="s">
        <v>27</v>
      </c>
    </row>
    <row r="1381" spans="1:27" hidden="1" x14ac:dyDescent="0.25">
      <c r="A1381">
        <v>229.5</v>
      </c>
      <c r="B1381" t="s">
        <v>24</v>
      </c>
      <c r="C1381" t="s">
        <v>462</v>
      </c>
      <c r="D1381">
        <f>Table1[[#This Row],[numberOfOccurrancesToBeDiscovered]]*Table1[[#This Row],[motifLength]]/Table1[[#This Row],[percentageMotifsOverLog]]*100</f>
        <v>30000</v>
      </c>
      <c r="E1381">
        <v>20</v>
      </c>
      <c r="F1381">
        <v>1</v>
      </c>
      <c r="G1381">
        <v>20</v>
      </c>
      <c r="H1381">
        <v>30</v>
      </c>
      <c r="I1381">
        <v>10</v>
      </c>
      <c r="J1381">
        <v>1</v>
      </c>
      <c r="K1381">
        <v>1</v>
      </c>
      <c r="L1381">
        <v>15</v>
      </c>
      <c r="M1381">
        <v>0</v>
      </c>
      <c r="N1381">
        <v>10</v>
      </c>
      <c r="O1381">
        <v>0</v>
      </c>
      <c r="Q1381" s="4">
        <v>0</v>
      </c>
      <c r="R1381" s="4">
        <f>Table1[[#This Row],[Precision]]*100</f>
        <v>0</v>
      </c>
      <c r="S1381" s="4">
        <v>0</v>
      </c>
      <c r="T1381" s="4">
        <f>Table1[[#This Row],[Recall]]*100</f>
        <v>0</v>
      </c>
      <c r="U1381" s="4">
        <v>0</v>
      </c>
      <c r="V1381" s="4">
        <f>Table1[[#This Row],[F1-Score]]*100</f>
        <v>0</v>
      </c>
      <c r="W1381" s="6">
        <v>10.426704406738301</v>
      </c>
      <c r="X1381" s="6">
        <v>2.4028778076171899E-2</v>
      </c>
      <c r="Y1381" s="6">
        <v>10.4026756286621</v>
      </c>
      <c r="Z1381" t="s">
        <v>463</v>
      </c>
      <c r="AA1381" t="s">
        <v>27</v>
      </c>
    </row>
    <row r="1382" spans="1:27" hidden="1" x14ac:dyDescent="0.25">
      <c r="A1382">
        <v>230</v>
      </c>
      <c r="B1382" t="s">
        <v>24</v>
      </c>
      <c r="C1382" t="s">
        <v>464</v>
      </c>
      <c r="D1382">
        <f>Table1[[#This Row],[numberOfOccurrancesToBeDiscovered]]*Table1[[#This Row],[motifLength]]/Table1[[#This Row],[percentageMotifsOverLog]]*100</f>
        <v>12000</v>
      </c>
      <c r="E1382">
        <v>20</v>
      </c>
      <c r="F1382">
        <v>2.5</v>
      </c>
      <c r="G1382">
        <v>20</v>
      </c>
      <c r="H1382">
        <v>5</v>
      </c>
      <c r="I1382">
        <v>-15</v>
      </c>
      <c r="J1382">
        <v>1</v>
      </c>
      <c r="K1382">
        <v>1</v>
      </c>
      <c r="L1382">
        <v>15</v>
      </c>
      <c r="M1382">
        <v>0</v>
      </c>
      <c r="N1382">
        <v>10</v>
      </c>
      <c r="O1382">
        <v>0</v>
      </c>
      <c r="Q1382" s="4">
        <v>0</v>
      </c>
      <c r="R1382" s="4">
        <f>Table1[[#This Row],[Precision]]*100</f>
        <v>0</v>
      </c>
      <c r="S1382" s="4">
        <v>0</v>
      </c>
      <c r="T1382" s="4">
        <f>Table1[[#This Row],[Recall]]*100</f>
        <v>0</v>
      </c>
      <c r="U1382" s="4">
        <v>0</v>
      </c>
      <c r="V1382" s="4">
        <f>Table1[[#This Row],[F1-Score]]*100</f>
        <v>0</v>
      </c>
      <c r="W1382" s="6">
        <v>1.6670997142791699</v>
      </c>
      <c r="X1382" s="6">
        <v>1.67241096496582E-2</v>
      </c>
      <c r="Y1382" s="6">
        <v>1.6503756046295199</v>
      </c>
      <c r="Z1382" t="s">
        <v>465</v>
      </c>
      <c r="AA1382" t="s">
        <v>27</v>
      </c>
    </row>
    <row r="1383" spans="1:27" hidden="1" x14ac:dyDescent="0.25">
      <c r="A1383">
        <v>230.1</v>
      </c>
      <c r="B1383" t="s">
        <v>24</v>
      </c>
      <c r="C1383" t="s">
        <v>464</v>
      </c>
      <c r="D1383">
        <f>Table1[[#This Row],[numberOfOccurrancesToBeDiscovered]]*Table1[[#This Row],[motifLength]]/Table1[[#This Row],[percentageMotifsOverLog]]*100</f>
        <v>12000</v>
      </c>
      <c r="E1383">
        <v>20</v>
      </c>
      <c r="F1383">
        <v>2.5</v>
      </c>
      <c r="G1383">
        <v>20</v>
      </c>
      <c r="H1383">
        <v>10</v>
      </c>
      <c r="I1383">
        <v>-10</v>
      </c>
      <c r="J1383">
        <v>1</v>
      </c>
      <c r="K1383">
        <v>1</v>
      </c>
      <c r="L1383">
        <v>15</v>
      </c>
      <c r="M1383">
        <v>0</v>
      </c>
      <c r="N1383">
        <v>10</v>
      </c>
      <c r="O1383">
        <v>0</v>
      </c>
      <c r="Q1383" s="4">
        <v>0</v>
      </c>
      <c r="R1383" s="4">
        <f>Table1[[#This Row],[Precision]]*100</f>
        <v>0</v>
      </c>
      <c r="S1383" s="4">
        <v>0</v>
      </c>
      <c r="T1383" s="4">
        <f>Table1[[#This Row],[Recall]]*100</f>
        <v>0</v>
      </c>
      <c r="U1383" s="4">
        <v>0</v>
      </c>
      <c r="V1383" s="4">
        <f>Table1[[#This Row],[F1-Score]]*100</f>
        <v>0</v>
      </c>
      <c r="W1383" s="6">
        <v>1.6504213809967001</v>
      </c>
      <c r="X1383" s="6">
        <v>1.67241096496582E-2</v>
      </c>
      <c r="Y1383" s="6">
        <v>1.6336972713470499</v>
      </c>
      <c r="Z1383" t="s">
        <v>465</v>
      </c>
      <c r="AA1383" t="s">
        <v>27</v>
      </c>
    </row>
    <row r="1384" spans="1:27" hidden="1" x14ac:dyDescent="0.25">
      <c r="A1384">
        <v>230.2</v>
      </c>
      <c r="B1384" t="s">
        <v>24</v>
      </c>
      <c r="C1384" t="s">
        <v>464</v>
      </c>
      <c r="D1384">
        <f>Table1[[#This Row],[numberOfOccurrancesToBeDiscovered]]*Table1[[#This Row],[motifLength]]/Table1[[#This Row],[percentageMotifsOverLog]]*100</f>
        <v>12000</v>
      </c>
      <c r="E1384">
        <v>20</v>
      </c>
      <c r="F1384">
        <v>2.5</v>
      </c>
      <c r="G1384">
        <v>20</v>
      </c>
      <c r="H1384">
        <v>15</v>
      </c>
      <c r="I1384">
        <v>-5</v>
      </c>
      <c r="J1384">
        <v>1</v>
      </c>
      <c r="K1384">
        <v>1</v>
      </c>
      <c r="L1384">
        <v>15</v>
      </c>
      <c r="M1384">
        <v>0</v>
      </c>
      <c r="N1384">
        <v>10</v>
      </c>
      <c r="O1384">
        <v>0</v>
      </c>
      <c r="Q1384" s="4">
        <v>0</v>
      </c>
      <c r="R1384" s="4">
        <f>Table1[[#This Row],[Precision]]*100</f>
        <v>0</v>
      </c>
      <c r="S1384" s="4">
        <v>0</v>
      </c>
      <c r="T1384" s="4">
        <f>Table1[[#This Row],[Recall]]*100</f>
        <v>0</v>
      </c>
      <c r="U1384" s="4">
        <v>0</v>
      </c>
      <c r="V1384" s="4">
        <f>Table1[[#This Row],[F1-Score]]*100</f>
        <v>0</v>
      </c>
      <c r="W1384" s="6">
        <v>1.7104911804199201</v>
      </c>
      <c r="X1384" s="6">
        <v>1.67241096496582E-2</v>
      </c>
      <c r="Y1384" s="6">
        <v>1.6937670707702599</v>
      </c>
      <c r="Z1384" t="s">
        <v>465</v>
      </c>
      <c r="AA1384" t="s">
        <v>27</v>
      </c>
    </row>
    <row r="1385" spans="1:27" hidden="1" x14ac:dyDescent="0.25">
      <c r="A1385">
        <v>230.3</v>
      </c>
      <c r="B1385" t="s">
        <v>24</v>
      </c>
      <c r="C1385" t="s">
        <v>464</v>
      </c>
      <c r="D1385">
        <f>Table1[[#This Row],[numberOfOccurrancesToBeDiscovered]]*Table1[[#This Row],[motifLength]]/Table1[[#This Row],[percentageMotifsOverLog]]*100</f>
        <v>12000</v>
      </c>
      <c r="E1385">
        <v>20</v>
      </c>
      <c r="F1385">
        <v>2.5</v>
      </c>
      <c r="G1385">
        <v>20</v>
      </c>
      <c r="H1385">
        <v>20</v>
      </c>
      <c r="I1385">
        <v>0</v>
      </c>
      <c r="J1385">
        <v>1</v>
      </c>
      <c r="K1385">
        <v>1</v>
      </c>
      <c r="L1385">
        <v>15</v>
      </c>
      <c r="M1385">
        <v>1</v>
      </c>
      <c r="N1385">
        <v>10</v>
      </c>
      <c r="O1385">
        <v>6.6666666666666696</v>
      </c>
      <c r="P1385">
        <v>9</v>
      </c>
      <c r="Q1385" s="4">
        <v>0.1</v>
      </c>
      <c r="R1385" s="4">
        <f>Table1[[#This Row],[Precision]]*100</f>
        <v>10</v>
      </c>
      <c r="S1385" s="4">
        <v>6.6666666666666693E-2</v>
      </c>
      <c r="T1385" s="4">
        <f>Table1[[#This Row],[Recall]]*100</f>
        <v>6.6666666666666696</v>
      </c>
      <c r="U1385" s="4">
        <v>0.08</v>
      </c>
      <c r="V1385" s="4">
        <f>Table1[[#This Row],[F1-Score]]*100</f>
        <v>8</v>
      </c>
      <c r="W1385" s="6">
        <v>1.7181422710418699</v>
      </c>
      <c r="X1385" s="6">
        <v>1.67241096496582E-2</v>
      </c>
      <c r="Y1385" s="6">
        <v>1.7014181613922099</v>
      </c>
      <c r="Z1385" t="s">
        <v>465</v>
      </c>
      <c r="AA1385" t="s">
        <v>920</v>
      </c>
    </row>
    <row r="1386" spans="1:27" hidden="1" x14ac:dyDescent="0.25">
      <c r="A1386">
        <v>230.4</v>
      </c>
      <c r="B1386" t="s">
        <v>24</v>
      </c>
      <c r="C1386" t="s">
        <v>464</v>
      </c>
      <c r="D1386">
        <f>Table1[[#This Row],[numberOfOccurrancesToBeDiscovered]]*Table1[[#This Row],[motifLength]]/Table1[[#This Row],[percentageMotifsOverLog]]*100</f>
        <v>12000</v>
      </c>
      <c r="E1386">
        <v>20</v>
      </c>
      <c r="F1386">
        <v>2.5</v>
      </c>
      <c r="G1386">
        <v>20</v>
      </c>
      <c r="H1386">
        <v>25</v>
      </c>
      <c r="I1386">
        <v>5</v>
      </c>
      <c r="J1386">
        <v>1</v>
      </c>
      <c r="K1386">
        <v>1</v>
      </c>
      <c r="L1386">
        <v>15</v>
      </c>
      <c r="M1386">
        <v>0</v>
      </c>
      <c r="N1386">
        <v>10</v>
      </c>
      <c r="O1386">
        <v>0</v>
      </c>
      <c r="Q1386" s="4">
        <v>0</v>
      </c>
      <c r="R1386" s="4">
        <f>Table1[[#This Row],[Precision]]*100</f>
        <v>0</v>
      </c>
      <c r="S1386" s="4">
        <v>0</v>
      </c>
      <c r="T1386" s="4">
        <f>Table1[[#This Row],[Recall]]*100</f>
        <v>0</v>
      </c>
      <c r="U1386" s="4">
        <v>0</v>
      </c>
      <c r="V1386" s="4">
        <f>Table1[[#This Row],[F1-Score]]*100</f>
        <v>0</v>
      </c>
      <c r="W1386" s="6">
        <v>1.7004086971282999</v>
      </c>
      <c r="X1386" s="6">
        <v>1.67241096496582E-2</v>
      </c>
      <c r="Y1386" s="6">
        <v>1.6836845874786399</v>
      </c>
      <c r="Z1386" t="s">
        <v>465</v>
      </c>
      <c r="AA1386" t="s">
        <v>27</v>
      </c>
    </row>
    <row r="1387" spans="1:27" hidden="1" x14ac:dyDescent="0.25">
      <c r="A1387">
        <v>230.5</v>
      </c>
      <c r="B1387" t="s">
        <v>24</v>
      </c>
      <c r="C1387" t="s">
        <v>464</v>
      </c>
      <c r="D1387">
        <f>Table1[[#This Row],[numberOfOccurrancesToBeDiscovered]]*Table1[[#This Row],[motifLength]]/Table1[[#This Row],[percentageMotifsOverLog]]*100</f>
        <v>12000</v>
      </c>
      <c r="E1387">
        <v>20</v>
      </c>
      <c r="F1387">
        <v>2.5</v>
      </c>
      <c r="G1387">
        <v>20</v>
      </c>
      <c r="H1387">
        <v>30</v>
      </c>
      <c r="I1387">
        <v>10</v>
      </c>
      <c r="J1387">
        <v>1</v>
      </c>
      <c r="K1387">
        <v>1</v>
      </c>
      <c r="L1387">
        <v>15</v>
      </c>
      <c r="M1387">
        <v>0</v>
      </c>
      <c r="N1387">
        <v>10</v>
      </c>
      <c r="O1387">
        <v>0</v>
      </c>
      <c r="Q1387" s="4">
        <v>0</v>
      </c>
      <c r="R1387" s="4">
        <f>Table1[[#This Row],[Precision]]*100</f>
        <v>0</v>
      </c>
      <c r="S1387" s="4">
        <v>0</v>
      </c>
      <c r="T1387" s="4">
        <f>Table1[[#This Row],[Recall]]*100</f>
        <v>0</v>
      </c>
      <c r="U1387" s="4">
        <v>0</v>
      </c>
      <c r="V1387" s="4">
        <f>Table1[[#This Row],[F1-Score]]*100</f>
        <v>0</v>
      </c>
      <c r="W1387" s="6">
        <v>1.7307095527648899</v>
      </c>
      <c r="X1387" s="6">
        <v>1.67241096496582E-2</v>
      </c>
      <c r="Y1387" s="6">
        <v>1.7139854431152299</v>
      </c>
      <c r="Z1387" t="s">
        <v>465</v>
      </c>
      <c r="AA1387" t="s">
        <v>27</v>
      </c>
    </row>
    <row r="1388" spans="1:27" hidden="1" x14ac:dyDescent="0.25">
      <c r="A1388">
        <v>231</v>
      </c>
      <c r="B1388" t="s">
        <v>24</v>
      </c>
      <c r="C1388" t="s">
        <v>466</v>
      </c>
      <c r="D1388">
        <f>Table1[[#This Row],[numberOfOccurrancesToBeDiscovered]]*Table1[[#This Row],[motifLength]]/Table1[[#This Row],[percentageMotifsOverLog]]*100</f>
        <v>6000</v>
      </c>
      <c r="E1388">
        <v>20</v>
      </c>
      <c r="F1388">
        <v>5</v>
      </c>
      <c r="G1388">
        <v>20</v>
      </c>
      <c r="H1388">
        <v>5</v>
      </c>
      <c r="I1388">
        <v>-15</v>
      </c>
      <c r="J1388">
        <v>1</v>
      </c>
      <c r="K1388">
        <v>1</v>
      </c>
      <c r="L1388">
        <v>15</v>
      </c>
      <c r="M1388">
        <v>0</v>
      </c>
      <c r="N1388">
        <v>10</v>
      </c>
      <c r="O1388">
        <v>0</v>
      </c>
      <c r="Q1388" s="4">
        <v>0</v>
      </c>
      <c r="R1388" s="4">
        <f>Table1[[#This Row],[Precision]]*100</f>
        <v>0</v>
      </c>
      <c r="S1388" s="4">
        <v>0</v>
      </c>
      <c r="T1388" s="4">
        <f>Table1[[#This Row],[Recall]]*100</f>
        <v>0</v>
      </c>
      <c r="U1388" s="4">
        <v>0</v>
      </c>
      <c r="V1388" s="4">
        <f>Table1[[#This Row],[F1-Score]]*100</f>
        <v>0</v>
      </c>
      <c r="W1388" s="6">
        <v>0.37186121940612799</v>
      </c>
      <c r="X1388" s="6">
        <v>1.45602226257324E-3</v>
      </c>
      <c r="Y1388" s="6">
        <v>0.37040519714355502</v>
      </c>
      <c r="Z1388" t="s">
        <v>467</v>
      </c>
      <c r="AA1388" t="s">
        <v>27</v>
      </c>
    </row>
    <row r="1389" spans="1:27" hidden="1" x14ac:dyDescent="0.25">
      <c r="A1389">
        <v>231.1</v>
      </c>
      <c r="B1389" t="s">
        <v>24</v>
      </c>
      <c r="C1389" t="s">
        <v>466</v>
      </c>
      <c r="D1389">
        <f>Table1[[#This Row],[numberOfOccurrancesToBeDiscovered]]*Table1[[#This Row],[motifLength]]/Table1[[#This Row],[percentageMotifsOverLog]]*100</f>
        <v>6000</v>
      </c>
      <c r="E1389">
        <v>20</v>
      </c>
      <c r="F1389">
        <v>5</v>
      </c>
      <c r="G1389">
        <v>20</v>
      </c>
      <c r="H1389">
        <v>10</v>
      </c>
      <c r="I1389">
        <v>-10</v>
      </c>
      <c r="J1389">
        <v>1</v>
      </c>
      <c r="K1389">
        <v>1</v>
      </c>
      <c r="L1389">
        <v>15</v>
      </c>
      <c r="M1389">
        <v>0</v>
      </c>
      <c r="N1389">
        <v>10</v>
      </c>
      <c r="O1389">
        <v>0</v>
      </c>
      <c r="Q1389" s="4">
        <v>0</v>
      </c>
      <c r="R1389" s="4">
        <f>Table1[[#This Row],[Precision]]*100</f>
        <v>0</v>
      </c>
      <c r="S1389" s="4">
        <v>0</v>
      </c>
      <c r="T1389" s="4">
        <f>Table1[[#This Row],[Recall]]*100</f>
        <v>0</v>
      </c>
      <c r="U1389" s="4">
        <v>0</v>
      </c>
      <c r="V1389" s="4">
        <f>Table1[[#This Row],[F1-Score]]*100</f>
        <v>0</v>
      </c>
      <c r="W1389" s="6">
        <v>0.41436290740966802</v>
      </c>
      <c r="X1389" s="6">
        <v>1.45602226257324E-3</v>
      </c>
      <c r="Y1389" s="6">
        <v>0.412906885147095</v>
      </c>
      <c r="Z1389" t="s">
        <v>467</v>
      </c>
      <c r="AA1389" t="s">
        <v>27</v>
      </c>
    </row>
    <row r="1390" spans="1:27" hidden="1" x14ac:dyDescent="0.25">
      <c r="A1390">
        <v>231.2</v>
      </c>
      <c r="B1390" t="s">
        <v>24</v>
      </c>
      <c r="C1390" t="s">
        <v>466</v>
      </c>
      <c r="D1390">
        <f>Table1[[#This Row],[numberOfOccurrancesToBeDiscovered]]*Table1[[#This Row],[motifLength]]/Table1[[#This Row],[percentageMotifsOverLog]]*100</f>
        <v>6000</v>
      </c>
      <c r="E1390">
        <v>20</v>
      </c>
      <c r="F1390">
        <v>5</v>
      </c>
      <c r="G1390">
        <v>20</v>
      </c>
      <c r="H1390">
        <v>15</v>
      </c>
      <c r="I1390">
        <v>-5</v>
      </c>
      <c r="J1390">
        <v>1</v>
      </c>
      <c r="K1390">
        <v>1</v>
      </c>
      <c r="L1390">
        <v>15</v>
      </c>
      <c r="M1390">
        <v>0</v>
      </c>
      <c r="N1390">
        <v>10</v>
      </c>
      <c r="O1390">
        <v>0</v>
      </c>
      <c r="Q1390" s="4">
        <v>0</v>
      </c>
      <c r="R1390" s="4">
        <f>Table1[[#This Row],[Precision]]*100</f>
        <v>0</v>
      </c>
      <c r="S1390" s="4">
        <v>0</v>
      </c>
      <c r="T1390" s="4">
        <f>Table1[[#This Row],[Recall]]*100</f>
        <v>0</v>
      </c>
      <c r="U1390" s="4">
        <v>0</v>
      </c>
      <c r="V1390" s="4">
        <f>Table1[[#This Row],[F1-Score]]*100</f>
        <v>0</v>
      </c>
      <c r="W1390" s="6">
        <v>0.47018623352050798</v>
      </c>
      <c r="X1390" s="6">
        <v>1.45602226257324E-3</v>
      </c>
      <c r="Y1390" s="6">
        <v>0.46873021125793501</v>
      </c>
      <c r="Z1390" t="s">
        <v>467</v>
      </c>
      <c r="AA1390" t="s">
        <v>27</v>
      </c>
    </row>
    <row r="1391" spans="1:27" hidden="1" x14ac:dyDescent="0.25">
      <c r="A1391">
        <v>231.3</v>
      </c>
      <c r="B1391" t="s">
        <v>24</v>
      </c>
      <c r="C1391" t="s">
        <v>466</v>
      </c>
      <c r="D1391">
        <f>Table1[[#This Row],[numberOfOccurrancesToBeDiscovered]]*Table1[[#This Row],[motifLength]]/Table1[[#This Row],[percentageMotifsOverLog]]*100</f>
        <v>6000</v>
      </c>
      <c r="E1391">
        <v>20</v>
      </c>
      <c r="F1391">
        <v>5</v>
      </c>
      <c r="G1391">
        <v>20</v>
      </c>
      <c r="H1391">
        <v>20</v>
      </c>
      <c r="I1391">
        <v>0</v>
      </c>
      <c r="J1391">
        <v>1</v>
      </c>
      <c r="K1391">
        <v>1</v>
      </c>
      <c r="L1391">
        <v>15</v>
      </c>
      <c r="M1391">
        <v>0</v>
      </c>
      <c r="N1391">
        <v>10</v>
      </c>
      <c r="O1391">
        <v>0</v>
      </c>
      <c r="Q1391" s="4">
        <v>0</v>
      </c>
      <c r="R1391" s="4">
        <f>Table1[[#This Row],[Precision]]*100</f>
        <v>0</v>
      </c>
      <c r="S1391" s="4">
        <v>0</v>
      </c>
      <c r="T1391" s="4">
        <f>Table1[[#This Row],[Recall]]*100</f>
        <v>0</v>
      </c>
      <c r="U1391" s="4">
        <v>0</v>
      </c>
      <c r="V1391" s="4">
        <f>Table1[[#This Row],[F1-Score]]*100</f>
        <v>0</v>
      </c>
      <c r="W1391" s="6">
        <v>0.44311952590942399</v>
      </c>
      <c r="X1391" s="6">
        <v>1.45602226257324E-3</v>
      </c>
      <c r="Y1391" s="6">
        <v>0.44166350364685097</v>
      </c>
      <c r="Z1391" t="s">
        <v>467</v>
      </c>
      <c r="AA1391" t="s">
        <v>27</v>
      </c>
    </row>
    <row r="1392" spans="1:27" hidden="1" x14ac:dyDescent="0.25">
      <c r="A1392">
        <v>231.4</v>
      </c>
      <c r="B1392" t="s">
        <v>24</v>
      </c>
      <c r="C1392" t="s">
        <v>466</v>
      </c>
      <c r="D1392">
        <f>Table1[[#This Row],[numberOfOccurrancesToBeDiscovered]]*Table1[[#This Row],[motifLength]]/Table1[[#This Row],[percentageMotifsOverLog]]*100</f>
        <v>6000</v>
      </c>
      <c r="E1392">
        <v>20</v>
      </c>
      <c r="F1392">
        <v>5</v>
      </c>
      <c r="G1392">
        <v>20</v>
      </c>
      <c r="H1392">
        <v>25</v>
      </c>
      <c r="I1392">
        <v>5</v>
      </c>
      <c r="J1392">
        <v>1</v>
      </c>
      <c r="K1392">
        <v>1</v>
      </c>
      <c r="L1392">
        <v>15</v>
      </c>
      <c r="M1392">
        <v>9</v>
      </c>
      <c r="N1392">
        <v>20</v>
      </c>
      <c r="O1392">
        <v>60</v>
      </c>
      <c r="P1392">
        <v>1.44444444444444</v>
      </c>
      <c r="Q1392" s="4">
        <v>0.45</v>
      </c>
      <c r="R1392" s="4">
        <f>Table1[[#This Row],[Precision]]*100</f>
        <v>45</v>
      </c>
      <c r="S1392" s="4">
        <v>0.6</v>
      </c>
      <c r="T1392" s="4">
        <f>Table1[[#This Row],[Recall]]*100</f>
        <v>60</v>
      </c>
      <c r="U1392" s="4">
        <v>0.51428571428571401</v>
      </c>
      <c r="V1392" s="4">
        <f>Table1[[#This Row],[F1-Score]]*100</f>
        <v>51.428571428571402</v>
      </c>
      <c r="W1392" s="6">
        <v>0.48940372467040999</v>
      </c>
      <c r="X1392" s="6">
        <v>1.45602226257324E-3</v>
      </c>
      <c r="Y1392" s="6">
        <v>0.48794770240783703</v>
      </c>
      <c r="Z1392" t="s">
        <v>467</v>
      </c>
      <c r="AA1392" t="s">
        <v>1599</v>
      </c>
    </row>
    <row r="1393" spans="1:27" hidden="1" x14ac:dyDescent="0.25">
      <c r="A1393">
        <v>231.5</v>
      </c>
      <c r="B1393" t="s">
        <v>24</v>
      </c>
      <c r="C1393" t="s">
        <v>466</v>
      </c>
      <c r="D1393">
        <f>Table1[[#This Row],[numberOfOccurrancesToBeDiscovered]]*Table1[[#This Row],[motifLength]]/Table1[[#This Row],[percentageMotifsOverLog]]*100</f>
        <v>6000</v>
      </c>
      <c r="E1393">
        <v>20</v>
      </c>
      <c r="F1393">
        <v>5</v>
      </c>
      <c r="G1393">
        <v>20</v>
      </c>
      <c r="H1393">
        <v>30</v>
      </c>
      <c r="I1393">
        <v>10</v>
      </c>
      <c r="J1393">
        <v>1</v>
      </c>
      <c r="K1393">
        <v>1</v>
      </c>
      <c r="L1393">
        <v>15</v>
      </c>
      <c r="M1393">
        <v>6</v>
      </c>
      <c r="N1393">
        <v>10</v>
      </c>
      <c r="O1393" s="1">
        <v>40</v>
      </c>
      <c r="P1393">
        <v>6.8333333333333304</v>
      </c>
      <c r="Q1393" s="4">
        <v>0.6</v>
      </c>
      <c r="R1393" s="4">
        <f>Table1[[#This Row],[Precision]]*100</f>
        <v>60</v>
      </c>
      <c r="S1393" s="4">
        <v>0.4</v>
      </c>
      <c r="T1393" s="4">
        <f>Table1[[#This Row],[Recall]]*100</f>
        <v>40</v>
      </c>
      <c r="U1393" s="4">
        <v>0.48</v>
      </c>
      <c r="V1393" s="4">
        <f>Table1[[#This Row],[F1-Score]]*100</f>
        <v>48</v>
      </c>
      <c r="W1393" s="6">
        <v>0.44705414772033703</v>
      </c>
      <c r="X1393" s="6">
        <v>1.45602226257324E-3</v>
      </c>
      <c r="Y1393" s="6">
        <v>0.445598125457764</v>
      </c>
      <c r="Z1393" t="s">
        <v>467</v>
      </c>
      <c r="AA1393" t="s">
        <v>1600</v>
      </c>
    </row>
    <row r="1394" spans="1:27" hidden="1" x14ac:dyDescent="0.25">
      <c r="A1394">
        <v>232</v>
      </c>
      <c r="B1394" t="s">
        <v>24</v>
      </c>
      <c r="C1394" t="s">
        <v>468</v>
      </c>
      <c r="D1394">
        <f>Table1[[#This Row],[numberOfOccurrancesToBeDiscovered]]*Table1[[#This Row],[motifLength]]/Table1[[#This Row],[percentageMotifsOverLog]]*100</f>
        <v>3750</v>
      </c>
      <c r="E1394">
        <v>20</v>
      </c>
      <c r="F1394">
        <v>10</v>
      </c>
      <c r="G1394">
        <v>25</v>
      </c>
      <c r="H1394">
        <v>5</v>
      </c>
      <c r="I1394">
        <v>-20</v>
      </c>
      <c r="J1394">
        <v>1</v>
      </c>
      <c r="K1394">
        <v>1</v>
      </c>
      <c r="L1394">
        <v>15</v>
      </c>
      <c r="M1394">
        <v>4</v>
      </c>
      <c r="N1394">
        <v>10</v>
      </c>
      <c r="O1394">
        <v>26.6666666666667</v>
      </c>
      <c r="P1394">
        <v>0.5</v>
      </c>
      <c r="Q1394" s="4">
        <v>0.4</v>
      </c>
      <c r="R1394" s="4">
        <f>Table1[[#This Row],[Precision]]*100</f>
        <v>40</v>
      </c>
      <c r="S1394" s="4">
        <v>0.266666666666667</v>
      </c>
      <c r="T1394" s="4">
        <f>Table1[[#This Row],[Recall]]*100</f>
        <v>26.6666666666667</v>
      </c>
      <c r="U1394" s="4">
        <v>0.32</v>
      </c>
      <c r="V1394" s="4">
        <f>Table1[[#This Row],[F1-Score]]*100</f>
        <v>32</v>
      </c>
      <c r="W1394" s="6">
        <v>0.199677228927612</v>
      </c>
      <c r="X1394" s="6">
        <v>1.64332389831543E-2</v>
      </c>
      <c r="Y1394" s="6">
        <v>0.18324398994445801</v>
      </c>
      <c r="Z1394" t="s">
        <v>469</v>
      </c>
      <c r="AA1394" t="s">
        <v>1601</v>
      </c>
    </row>
    <row r="1395" spans="1:27" hidden="1" x14ac:dyDescent="0.25">
      <c r="A1395">
        <v>232.1</v>
      </c>
      <c r="B1395" t="s">
        <v>24</v>
      </c>
      <c r="C1395" t="s">
        <v>468</v>
      </c>
      <c r="D1395">
        <f>Table1[[#This Row],[numberOfOccurrancesToBeDiscovered]]*Table1[[#This Row],[motifLength]]/Table1[[#This Row],[percentageMotifsOverLog]]*100</f>
        <v>3750</v>
      </c>
      <c r="E1395">
        <v>20</v>
      </c>
      <c r="F1395">
        <v>10</v>
      </c>
      <c r="G1395">
        <v>25</v>
      </c>
      <c r="H1395">
        <v>10</v>
      </c>
      <c r="I1395">
        <v>-15</v>
      </c>
      <c r="J1395">
        <v>1</v>
      </c>
      <c r="K1395">
        <v>1</v>
      </c>
      <c r="L1395">
        <v>15</v>
      </c>
      <c r="M1395">
        <v>0</v>
      </c>
      <c r="N1395">
        <v>10</v>
      </c>
      <c r="O1395">
        <v>0</v>
      </c>
      <c r="Q1395" s="4">
        <v>0</v>
      </c>
      <c r="R1395" s="4">
        <f>Table1[[#This Row],[Precision]]*100</f>
        <v>0</v>
      </c>
      <c r="S1395" s="4">
        <v>0</v>
      </c>
      <c r="T1395" s="4">
        <f>Table1[[#This Row],[Recall]]*100</f>
        <v>0</v>
      </c>
      <c r="U1395" s="4">
        <v>0</v>
      </c>
      <c r="V1395" s="4">
        <f>Table1[[#This Row],[F1-Score]]*100</f>
        <v>0</v>
      </c>
      <c r="W1395" s="6">
        <v>0.216511249542236</v>
      </c>
      <c r="X1395" s="6">
        <v>1.64332389831543E-2</v>
      </c>
      <c r="Y1395" s="6">
        <v>0.200078010559082</v>
      </c>
      <c r="Z1395" t="s">
        <v>469</v>
      </c>
      <c r="AA1395" t="s">
        <v>27</v>
      </c>
    </row>
    <row r="1396" spans="1:27" hidden="1" x14ac:dyDescent="0.25">
      <c r="A1396">
        <v>232.2</v>
      </c>
      <c r="B1396" t="s">
        <v>24</v>
      </c>
      <c r="C1396" t="s">
        <v>468</v>
      </c>
      <c r="D1396">
        <f>Table1[[#This Row],[numberOfOccurrancesToBeDiscovered]]*Table1[[#This Row],[motifLength]]/Table1[[#This Row],[percentageMotifsOverLog]]*100</f>
        <v>3750</v>
      </c>
      <c r="E1396">
        <v>20</v>
      </c>
      <c r="F1396">
        <v>10</v>
      </c>
      <c r="G1396">
        <v>25</v>
      </c>
      <c r="H1396">
        <v>15</v>
      </c>
      <c r="I1396">
        <v>-10</v>
      </c>
      <c r="J1396">
        <v>1</v>
      </c>
      <c r="K1396">
        <v>1</v>
      </c>
      <c r="L1396">
        <v>15</v>
      </c>
      <c r="M1396">
        <v>0</v>
      </c>
      <c r="N1396">
        <v>10</v>
      </c>
      <c r="O1396">
        <v>0</v>
      </c>
      <c r="Q1396" s="4">
        <v>0</v>
      </c>
      <c r="R1396" s="4">
        <f>Table1[[#This Row],[Precision]]*100</f>
        <v>0</v>
      </c>
      <c r="S1396" s="4">
        <v>0</v>
      </c>
      <c r="T1396" s="4">
        <f>Table1[[#This Row],[Recall]]*100</f>
        <v>0</v>
      </c>
      <c r="U1396" s="4">
        <v>0</v>
      </c>
      <c r="V1396" s="4">
        <f>Table1[[#This Row],[F1-Score]]*100</f>
        <v>0</v>
      </c>
      <c r="W1396" s="6">
        <v>0.19971036911010701</v>
      </c>
      <c r="X1396" s="6">
        <v>1.64332389831543E-2</v>
      </c>
      <c r="Y1396" s="6">
        <v>0.18327713012695299</v>
      </c>
      <c r="Z1396" t="s">
        <v>469</v>
      </c>
      <c r="AA1396" t="s">
        <v>27</v>
      </c>
    </row>
    <row r="1397" spans="1:27" hidden="1" x14ac:dyDescent="0.25">
      <c r="A1397">
        <v>232.3</v>
      </c>
      <c r="B1397" t="s">
        <v>24</v>
      </c>
      <c r="C1397" t="s">
        <v>468</v>
      </c>
      <c r="D1397">
        <f>Table1[[#This Row],[numberOfOccurrancesToBeDiscovered]]*Table1[[#This Row],[motifLength]]/Table1[[#This Row],[percentageMotifsOverLog]]*100</f>
        <v>3750</v>
      </c>
      <c r="E1397">
        <v>20</v>
      </c>
      <c r="F1397">
        <v>10</v>
      </c>
      <c r="G1397">
        <v>25</v>
      </c>
      <c r="H1397">
        <v>20</v>
      </c>
      <c r="I1397">
        <v>-5</v>
      </c>
      <c r="J1397">
        <v>1</v>
      </c>
      <c r="K1397">
        <v>1</v>
      </c>
      <c r="L1397">
        <v>15</v>
      </c>
      <c r="M1397">
        <v>0</v>
      </c>
      <c r="N1397">
        <v>10</v>
      </c>
      <c r="O1397">
        <v>0</v>
      </c>
      <c r="Q1397" s="4">
        <v>0</v>
      </c>
      <c r="R1397" s="4">
        <f>Table1[[#This Row],[Precision]]*100</f>
        <v>0</v>
      </c>
      <c r="S1397" s="4">
        <v>0</v>
      </c>
      <c r="T1397" s="4">
        <f>Table1[[#This Row],[Recall]]*100</f>
        <v>0</v>
      </c>
      <c r="U1397" s="4">
        <v>0</v>
      </c>
      <c r="V1397" s="4">
        <f>Table1[[#This Row],[F1-Score]]*100</f>
        <v>0</v>
      </c>
      <c r="W1397" s="6">
        <v>0.21654963493347201</v>
      </c>
      <c r="X1397" s="6">
        <v>1.64332389831543E-2</v>
      </c>
      <c r="Y1397" s="6">
        <v>0.20011639595031699</v>
      </c>
      <c r="Z1397" t="s">
        <v>469</v>
      </c>
      <c r="AA1397" t="s">
        <v>27</v>
      </c>
    </row>
    <row r="1398" spans="1:27" hidden="1" x14ac:dyDescent="0.25">
      <c r="A1398">
        <v>232.4</v>
      </c>
      <c r="B1398" t="s">
        <v>24</v>
      </c>
      <c r="C1398" t="s">
        <v>468</v>
      </c>
      <c r="D1398">
        <f>Table1[[#This Row],[numberOfOccurrancesToBeDiscovered]]*Table1[[#This Row],[motifLength]]/Table1[[#This Row],[percentageMotifsOverLog]]*100</f>
        <v>3750</v>
      </c>
      <c r="E1398">
        <v>20</v>
      </c>
      <c r="F1398">
        <v>10</v>
      </c>
      <c r="G1398">
        <v>25</v>
      </c>
      <c r="H1398">
        <v>25</v>
      </c>
      <c r="I1398">
        <v>0</v>
      </c>
      <c r="J1398">
        <v>1</v>
      </c>
      <c r="K1398">
        <v>1</v>
      </c>
      <c r="L1398">
        <v>15</v>
      </c>
      <c r="M1398">
        <v>0</v>
      </c>
      <c r="N1398">
        <v>10</v>
      </c>
      <c r="O1398">
        <v>0</v>
      </c>
      <c r="Q1398" s="4">
        <v>0</v>
      </c>
      <c r="R1398" s="4">
        <f>Table1[[#This Row],[Precision]]*100</f>
        <v>0</v>
      </c>
      <c r="S1398" s="4">
        <v>0</v>
      </c>
      <c r="T1398" s="4">
        <f>Table1[[#This Row],[Recall]]*100</f>
        <v>0</v>
      </c>
      <c r="U1398" s="4">
        <v>0</v>
      </c>
      <c r="V1398" s="4">
        <f>Table1[[#This Row],[F1-Score]]*100</f>
        <v>0</v>
      </c>
      <c r="W1398" s="6">
        <v>0.21651148796081501</v>
      </c>
      <c r="X1398" s="6">
        <v>1.64332389831543E-2</v>
      </c>
      <c r="Y1398" s="6">
        <v>0.20007824897766099</v>
      </c>
      <c r="Z1398" t="s">
        <v>469</v>
      </c>
      <c r="AA1398" t="s">
        <v>27</v>
      </c>
    </row>
    <row r="1399" spans="1:27" hidden="1" x14ac:dyDescent="0.25">
      <c r="A1399">
        <v>232.5</v>
      </c>
      <c r="B1399" t="s">
        <v>24</v>
      </c>
      <c r="C1399" t="s">
        <v>468</v>
      </c>
      <c r="D1399">
        <f>Table1[[#This Row],[numberOfOccurrancesToBeDiscovered]]*Table1[[#This Row],[motifLength]]/Table1[[#This Row],[percentageMotifsOverLog]]*100</f>
        <v>3750</v>
      </c>
      <c r="E1399">
        <v>20</v>
      </c>
      <c r="F1399">
        <v>10</v>
      </c>
      <c r="G1399">
        <v>25</v>
      </c>
      <c r="H1399">
        <v>30</v>
      </c>
      <c r="I1399">
        <v>5</v>
      </c>
      <c r="J1399">
        <v>1</v>
      </c>
      <c r="K1399">
        <v>1</v>
      </c>
      <c r="L1399">
        <v>15</v>
      </c>
      <c r="M1399">
        <v>2</v>
      </c>
      <c r="N1399">
        <v>10</v>
      </c>
      <c r="O1399">
        <v>13.3333333333333</v>
      </c>
      <c r="P1399">
        <v>2.5</v>
      </c>
      <c r="Q1399" s="4">
        <v>0.2</v>
      </c>
      <c r="R1399" s="4">
        <f>Table1[[#This Row],[Precision]]*100</f>
        <v>20</v>
      </c>
      <c r="S1399" s="4">
        <v>0.133333333333333</v>
      </c>
      <c r="T1399" s="4">
        <f>Table1[[#This Row],[Recall]]*100</f>
        <v>13.3333333333333</v>
      </c>
      <c r="U1399" s="4">
        <v>0.16</v>
      </c>
      <c r="V1399" s="4">
        <f>Table1[[#This Row],[F1-Score]]*100</f>
        <v>16</v>
      </c>
      <c r="W1399" s="6">
        <v>0.22063827514648399</v>
      </c>
      <c r="X1399" s="6">
        <v>1.64332389831543E-2</v>
      </c>
      <c r="Y1399" s="6">
        <v>0.20420503616332999</v>
      </c>
      <c r="Z1399" t="s">
        <v>469</v>
      </c>
      <c r="AA1399" t="s">
        <v>1602</v>
      </c>
    </row>
    <row r="1400" spans="1:27" hidden="1" x14ac:dyDescent="0.25">
      <c r="A1400">
        <v>233</v>
      </c>
      <c r="B1400" t="s">
        <v>24</v>
      </c>
      <c r="C1400" t="s">
        <v>470</v>
      </c>
      <c r="D1400">
        <f>Table1[[#This Row],[numberOfOccurrancesToBeDiscovered]]*Table1[[#This Row],[motifLength]]/Table1[[#This Row],[percentageMotifsOverLog]]*100</f>
        <v>37500</v>
      </c>
      <c r="E1400">
        <v>20</v>
      </c>
      <c r="F1400">
        <v>1</v>
      </c>
      <c r="G1400">
        <v>25</v>
      </c>
      <c r="H1400">
        <v>5</v>
      </c>
      <c r="I1400">
        <v>-20</v>
      </c>
      <c r="J1400">
        <v>1</v>
      </c>
      <c r="K1400">
        <v>1</v>
      </c>
      <c r="L1400">
        <v>15</v>
      </c>
      <c r="M1400">
        <v>0</v>
      </c>
      <c r="N1400">
        <v>10</v>
      </c>
      <c r="O1400">
        <v>0</v>
      </c>
      <c r="Q1400" s="4">
        <v>0</v>
      </c>
      <c r="R1400" s="4">
        <f>Table1[[#This Row],[Precision]]*100</f>
        <v>0</v>
      </c>
      <c r="S1400" s="4">
        <v>0</v>
      </c>
      <c r="T1400" s="4">
        <f>Table1[[#This Row],[Recall]]*100</f>
        <v>0</v>
      </c>
      <c r="U1400" s="4">
        <v>0</v>
      </c>
      <c r="V1400" s="4">
        <f>Table1[[#This Row],[F1-Score]]*100</f>
        <v>0</v>
      </c>
      <c r="W1400" s="6">
        <v>16.2380483150482</v>
      </c>
      <c r="X1400" s="6">
        <v>1.5972375869751001E-2</v>
      </c>
      <c r="Y1400" s="6">
        <v>16.222075939178499</v>
      </c>
      <c r="Z1400" t="s">
        <v>471</v>
      </c>
      <c r="AA1400" t="s">
        <v>27</v>
      </c>
    </row>
    <row r="1401" spans="1:27" hidden="1" x14ac:dyDescent="0.25">
      <c r="A1401">
        <v>233.1</v>
      </c>
      <c r="B1401" t="s">
        <v>24</v>
      </c>
      <c r="C1401" t="s">
        <v>470</v>
      </c>
      <c r="D1401">
        <f>Table1[[#This Row],[numberOfOccurrancesToBeDiscovered]]*Table1[[#This Row],[motifLength]]/Table1[[#This Row],[percentageMotifsOverLog]]*100</f>
        <v>37500</v>
      </c>
      <c r="E1401">
        <v>20</v>
      </c>
      <c r="F1401">
        <v>1</v>
      </c>
      <c r="G1401">
        <v>25</v>
      </c>
      <c r="H1401">
        <v>10</v>
      </c>
      <c r="I1401">
        <v>-15</v>
      </c>
      <c r="J1401">
        <v>1</v>
      </c>
      <c r="K1401">
        <v>1</v>
      </c>
      <c r="L1401">
        <v>15</v>
      </c>
      <c r="M1401">
        <v>0</v>
      </c>
      <c r="N1401">
        <v>10</v>
      </c>
      <c r="O1401">
        <v>0</v>
      </c>
      <c r="Q1401" s="4">
        <v>0</v>
      </c>
      <c r="R1401" s="4">
        <f>Table1[[#This Row],[Precision]]*100</f>
        <v>0</v>
      </c>
      <c r="S1401" s="4">
        <v>0</v>
      </c>
      <c r="T1401" s="4">
        <f>Table1[[#This Row],[Recall]]*100</f>
        <v>0</v>
      </c>
      <c r="U1401" s="4">
        <v>0</v>
      </c>
      <c r="V1401" s="4">
        <f>Table1[[#This Row],[F1-Score]]*100</f>
        <v>0</v>
      </c>
      <c r="W1401" s="6">
        <v>16.5938670635223</v>
      </c>
      <c r="X1401" s="6">
        <v>1.5972375869751001E-2</v>
      </c>
      <c r="Y1401" s="6">
        <v>16.577894687652599</v>
      </c>
      <c r="Z1401" t="s">
        <v>471</v>
      </c>
      <c r="AA1401" t="s">
        <v>27</v>
      </c>
    </row>
    <row r="1402" spans="1:27" hidden="1" x14ac:dyDescent="0.25">
      <c r="A1402">
        <v>233.2</v>
      </c>
      <c r="B1402" t="s">
        <v>24</v>
      </c>
      <c r="C1402" t="s">
        <v>470</v>
      </c>
      <c r="D1402">
        <f>Table1[[#This Row],[numberOfOccurrancesToBeDiscovered]]*Table1[[#This Row],[motifLength]]/Table1[[#This Row],[percentageMotifsOverLog]]*100</f>
        <v>37500</v>
      </c>
      <c r="E1402">
        <v>20</v>
      </c>
      <c r="F1402">
        <v>1</v>
      </c>
      <c r="G1402">
        <v>25</v>
      </c>
      <c r="H1402">
        <v>15</v>
      </c>
      <c r="I1402">
        <v>-10</v>
      </c>
      <c r="J1402">
        <v>1</v>
      </c>
      <c r="K1402">
        <v>1</v>
      </c>
      <c r="L1402">
        <v>15</v>
      </c>
      <c r="M1402">
        <v>0</v>
      </c>
      <c r="N1402">
        <v>10</v>
      </c>
      <c r="O1402">
        <v>0</v>
      </c>
      <c r="Q1402" s="4">
        <v>0</v>
      </c>
      <c r="R1402" s="4">
        <f>Table1[[#This Row],[Precision]]*100</f>
        <v>0</v>
      </c>
      <c r="S1402" s="4">
        <v>0</v>
      </c>
      <c r="T1402" s="4">
        <f>Table1[[#This Row],[Recall]]*100</f>
        <v>0</v>
      </c>
      <c r="U1402" s="4">
        <v>0</v>
      </c>
      <c r="V1402" s="4">
        <f>Table1[[#This Row],[F1-Score]]*100</f>
        <v>0</v>
      </c>
      <c r="W1402" s="6">
        <v>16.4197835922241</v>
      </c>
      <c r="X1402" s="6">
        <v>1.5972375869751001E-2</v>
      </c>
      <c r="Y1402" s="6">
        <v>16.403811216354399</v>
      </c>
      <c r="Z1402" t="s">
        <v>471</v>
      </c>
      <c r="AA1402" t="s">
        <v>27</v>
      </c>
    </row>
    <row r="1403" spans="1:27" hidden="1" x14ac:dyDescent="0.25">
      <c r="A1403">
        <v>233.3</v>
      </c>
      <c r="B1403" t="s">
        <v>24</v>
      </c>
      <c r="C1403" t="s">
        <v>470</v>
      </c>
      <c r="D1403">
        <f>Table1[[#This Row],[numberOfOccurrancesToBeDiscovered]]*Table1[[#This Row],[motifLength]]/Table1[[#This Row],[percentageMotifsOverLog]]*100</f>
        <v>37500</v>
      </c>
      <c r="E1403">
        <v>20</v>
      </c>
      <c r="F1403">
        <v>1</v>
      </c>
      <c r="G1403">
        <v>25</v>
      </c>
      <c r="H1403">
        <v>20</v>
      </c>
      <c r="I1403">
        <v>-5</v>
      </c>
      <c r="J1403">
        <v>1</v>
      </c>
      <c r="K1403">
        <v>1</v>
      </c>
      <c r="L1403">
        <v>15</v>
      </c>
      <c r="M1403">
        <v>0</v>
      </c>
      <c r="N1403">
        <v>10</v>
      </c>
      <c r="O1403">
        <v>0</v>
      </c>
      <c r="Q1403" s="4">
        <v>0</v>
      </c>
      <c r="R1403" s="4">
        <f>Table1[[#This Row],[Precision]]*100</f>
        <v>0</v>
      </c>
      <c r="S1403" s="4">
        <v>0</v>
      </c>
      <c r="T1403" s="4">
        <f>Table1[[#This Row],[Recall]]*100</f>
        <v>0</v>
      </c>
      <c r="U1403" s="4">
        <v>0</v>
      </c>
      <c r="V1403" s="4">
        <f>Table1[[#This Row],[F1-Score]]*100</f>
        <v>0</v>
      </c>
      <c r="W1403" s="6">
        <v>16.336912155151399</v>
      </c>
      <c r="X1403" s="6">
        <v>1.5972375869751001E-2</v>
      </c>
      <c r="Y1403" s="6">
        <v>16.320939779281598</v>
      </c>
      <c r="Z1403" t="s">
        <v>471</v>
      </c>
      <c r="AA1403" t="s">
        <v>27</v>
      </c>
    </row>
    <row r="1404" spans="1:27" hidden="1" x14ac:dyDescent="0.25">
      <c r="A1404">
        <v>233.4</v>
      </c>
      <c r="B1404" t="s">
        <v>24</v>
      </c>
      <c r="C1404" t="s">
        <v>470</v>
      </c>
      <c r="D1404">
        <f>Table1[[#This Row],[numberOfOccurrancesToBeDiscovered]]*Table1[[#This Row],[motifLength]]/Table1[[#This Row],[percentageMotifsOverLog]]*100</f>
        <v>37500</v>
      </c>
      <c r="E1404">
        <v>20</v>
      </c>
      <c r="F1404">
        <v>1</v>
      </c>
      <c r="G1404">
        <v>25</v>
      </c>
      <c r="H1404">
        <v>25</v>
      </c>
      <c r="I1404">
        <v>0</v>
      </c>
      <c r="J1404">
        <v>1</v>
      </c>
      <c r="K1404">
        <v>1</v>
      </c>
      <c r="L1404">
        <v>15</v>
      </c>
      <c r="M1404">
        <v>0</v>
      </c>
      <c r="N1404">
        <v>10</v>
      </c>
      <c r="O1404">
        <v>0</v>
      </c>
      <c r="Q1404" s="4">
        <v>0</v>
      </c>
      <c r="R1404" s="4">
        <f>Table1[[#This Row],[Precision]]*100</f>
        <v>0</v>
      </c>
      <c r="S1404" s="4">
        <v>0</v>
      </c>
      <c r="T1404" s="4">
        <f>Table1[[#This Row],[Recall]]*100</f>
        <v>0</v>
      </c>
      <c r="U1404" s="4">
        <v>0</v>
      </c>
      <c r="V1404" s="4">
        <f>Table1[[#This Row],[F1-Score]]*100</f>
        <v>0</v>
      </c>
      <c r="W1404" s="6">
        <v>16.229333400726301</v>
      </c>
      <c r="X1404" s="6">
        <v>1.5972375869751001E-2</v>
      </c>
      <c r="Y1404" s="6">
        <v>16.213361024856599</v>
      </c>
      <c r="Z1404" t="s">
        <v>471</v>
      </c>
      <c r="AA1404" t="s">
        <v>27</v>
      </c>
    </row>
    <row r="1405" spans="1:27" hidden="1" x14ac:dyDescent="0.25">
      <c r="A1405">
        <v>233.5</v>
      </c>
      <c r="B1405" t="s">
        <v>24</v>
      </c>
      <c r="C1405" t="s">
        <v>470</v>
      </c>
      <c r="D1405">
        <f>Table1[[#This Row],[numberOfOccurrancesToBeDiscovered]]*Table1[[#This Row],[motifLength]]/Table1[[#This Row],[percentageMotifsOverLog]]*100</f>
        <v>37500</v>
      </c>
      <c r="E1405">
        <v>20</v>
      </c>
      <c r="F1405">
        <v>1</v>
      </c>
      <c r="G1405">
        <v>25</v>
      </c>
      <c r="H1405">
        <v>30</v>
      </c>
      <c r="I1405">
        <v>5</v>
      </c>
      <c r="J1405">
        <v>1</v>
      </c>
      <c r="K1405">
        <v>1</v>
      </c>
      <c r="L1405">
        <v>15</v>
      </c>
      <c r="M1405">
        <v>0</v>
      </c>
      <c r="N1405">
        <v>10</v>
      </c>
      <c r="O1405">
        <v>0</v>
      </c>
      <c r="Q1405" s="4">
        <v>0</v>
      </c>
      <c r="R1405" s="4">
        <f>Table1[[#This Row],[Precision]]*100</f>
        <v>0</v>
      </c>
      <c r="S1405" s="4">
        <v>0</v>
      </c>
      <c r="T1405" s="4">
        <f>Table1[[#This Row],[Recall]]*100</f>
        <v>0</v>
      </c>
      <c r="U1405" s="4">
        <v>0</v>
      </c>
      <c r="V1405" s="4">
        <f>Table1[[#This Row],[F1-Score]]*100</f>
        <v>0</v>
      </c>
      <c r="W1405" s="6">
        <v>16.2698411941528</v>
      </c>
      <c r="X1405" s="6">
        <v>1.5972375869751001E-2</v>
      </c>
      <c r="Y1405" s="6">
        <v>16.253868818283099</v>
      </c>
      <c r="Z1405" t="s">
        <v>471</v>
      </c>
      <c r="AA1405" t="s">
        <v>27</v>
      </c>
    </row>
    <row r="1406" spans="1:27" hidden="1" x14ac:dyDescent="0.25">
      <c r="A1406">
        <v>234</v>
      </c>
      <c r="B1406" t="s">
        <v>24</v>
      </c>
      <c r="C1406" t="s">
        <v>472</v>
      </c>
      <c r="D1406">
        <f>Table1[[#This Row],[numberOfOccurrancesToBeDiscovered]]*Table1[[#This Row],[motifLength]]/Table1[[#This Row],[percentageMotifsOverLog]]*100</f>
        <v>15000</v>
      </c>
      <c r="E1406">
        <v>20</v>
      </c>
      <c r="F1406">
        <v>2.5</v>
      </c>
      <c r="G1406">
        <v>25</v>
      </c>
      <c r="H1406">
        <v>5</v>
      </c>
      <c r="I1406">
        <v>-20</v>
      </c>
      <c r="J1406">
        <v>1</v>
      </c>
      <c r="K1406">
        <v>1</v>
      </c>
      <c r="L1406">
        <v>15</v>
      </c>
      <c r="M1406">
        <v>0</v>
      </c>
      <c r="N1406">
        <v>10</v>
      </c>
      <c r="O1406">
        <v>0</v>
      </c>
      <c r="Q1406" s="4">
        <v>0</v>
      </c>
      <c r="R1406" s="4">
        <f>Table1[[#This Row],[Precision]]*100</f>
        <v>0</v>
      </c>
      <c r="S1406" s="4">
        <v>0</v>
      </c>
      <c r="T1406" s="4">
        <f>Table1[[#This Row],[Recall]]*100</f>
        <v>0</v>
      </c>
      <c r="U1406" s="4">
        <v>0</v>
      </c>
      <c r="V1406" s="4">
        <f>Table1[[#This Row],[F1-Score]]*100</f>
        <v>0</v>
      </c>
      <c r="W1406" s="6">
        <v>2.6004872322082502</v>
      </c>
      <c r="X1406" s="6">
        <v>1.6335964202880901E-2</v>
      </c>
      <c r="Y1406" s="6">
        <v>2.5841512680053702</v>
      </c>
      <c r="Z1406" t="s">
        <v>473</v>
      </c>
      <c r="AA1406" t="s">
        <v>27</v>
      </c>
    </row>
    <row r="1407" spans="1:27" hidden="1" x14ac:dyDescent="0.25">
      <c r="A1407">
        <v>234.1</v>
      </c>
      <c r="B1407" t="s">
        <v>24</v>
      </c>
      <c r="C1407" t="s">
        <v>472</v>
      </c>
      <c r="D1407">
        <f>Table1[[#This Row],[numberOfOccurrancesToBeDiscovered]]*Table1[[#This Row],[motifLength]]/Table1[[#This Row],[percentageMotifsOverLog]]*100</f>
        <v>15000</v>
      </c>
      <c r="E1407">
        <v>20</v>
      </c>
      <c r="F1407">
        <v>2.5</v>
      </c>
      <c r="G1407">
        <v>25</v>
      </c>
      <c r="H1407">
        <v>10</v>
      </c>
      <c r="I1407">
        <v>-15</v>
      </c>
      <c r="J1407">
        <v>1</v>
      </c>
      <c r="K1407">
        <v>1</v>
      </c>
      <c r="L1407">
        <v>15</v>
      </c>
      <c r="M1407">
        <v>0</v>
      </c>
      <c r="N1407">
        <v>10</v>
      </c>
      <c r="O1407">
        <v>0</v>
      </c>
      <c r="Q1407" s="4">
        <v>0</v>
      </c>
      <c r="R1407" s="4">
        <f>Table1[[#This Row],[Precision]]*100</f>
        <v>0</v>
      </c>
      <c r="S1407" s="4">
        <v>0</v>
      </c>
      <c r="T1407" s="4">
        <f>Table1[[#This Row],[Recall]]*100</f>
        <v>0</v>
      </c>
      <c r="U1407" s="4">
        <v>0</v>
      </c>
      <c r="V1407" s="4">
        <f>Table1[[#This Row],[F1-Score]]*100</f>
        <v>0</v>
      </c>
      <c r="W1407" s="6">
        <v>2.6669681072235099</v>
      </c>
      <c r="X1407" s="6">
        <v>1.6335964202880901E-2</v>
      </c>
      <c r="Y1407" s="6">
        <v>2.6506321430206299</v>
      </c>
      <c r="Z1407" t="s">
        <v>473</v>
      </c>
      <c r="AA1407" t="s">
        <v>27</v>
      </c>
    </row>
    <row r="1408" spans="1:27" hidden="1" x14ac:dyDescent="0.25">
      <c r="A1408">
        <v>234.2</v>
      </c>
      <c r="B1408" t="s">
        <v>24</v>
      </c>
      <c r="C1408" t="s">
        <v>472</v>
      </c>
      <c r="D1408">
        <f>Table1[[#This Row],[numberOfOccurrancesToBeDiscovered]]*Table1[[#This Row],[motifLength]]/Table1[[#This Row],[percentageMotifsOverLog]]*100</f>
        <v>15000</v>
      </c>
      <c r="E1408">
        <v>20</v>
      </c>
      <c r="F1408">
        <v>2.5</v>
      </c>
      <c r="G1408">
        <v>25</v>
      </c>
      <c r="H1408">
        <v>15</v>
      </c>
      <c r="I1408">
        <v>-10</v>
      </c>
      <c r="J1408">
        <v>1</v>
      </c>
      <c r="K1408">
        <v>1</v>
      </c>
      <c r="L1408">
        <v>15</v>
      </c>
      <c r="M1408">
        <v>0</v>
      </c>
      <c r="N1408">
        <v>10</v>
      </c>
      <c r="O1408">
        <v>0</v>
      </c>
      <c r="Q1408" s="4">
        <v>0</v>
      </c>
      <c r="R1408" s="4">
        <f>Table1[[#This Row],[Precision]]*100</f>
        <v>0</v>
      </c>
      <c r="S1408" s="4">
        <v>0</v>
      </c>
      <c r="T1408" s="4">
        <f>Table1[[#This Row],[Recall]]*100</f>
        <v>0</v>
      </c>
      <c r="U1408" s="4">
        <v>0</v>
      </c>
      <c r="V1408" s="4">
        <f>Table1[[#This Row],[F1-Score]]*100</f>
        <v>0</v>
      </c>
      <c r="W1408" s="6">
        <v>2.6696324348449698</v>
      </c>
      <c r="X1408" s="6">
        <v>1.6335964202880901E-2</v>
      </c>
      <c r="Y1408" s="6">
        <v>2.6532964706420898</v>
      </c>
      <c r="Z1408" t="s">
        <v>473</v>
      </c>
      <c r="AA1408" t="s">
        <v>27</v>
      </c>
    </row>
    <row r="1409" spans="1:27" hidden="1" x14ac:dyDescent="0.25">
      <c r="A1409">
        <v>234.3</v>
      </c>
      <c r="B1409" t="s">
        <v>24</v>
      </c>
      <c r="C1409" t="s">
        <v>472</v>
      </c>
      <c r="D1409">
        <f>Table1[[#This Row],[numberOfOccurrancesToBeDiscovered]]*Table1[[#This Row],[motifLength]]/Table1[[#This Row],[percentageMotifsOverLog]]*100</f>
        <v>15000</v>
      </c>
      <c r="E1409">
        <v>20</v>
      </c>
      <c r="F1409">
        <v>2.5</v>
      </c>
      <c r="G1409">
        <v>25</v>
      </c>
      <c r="H1409">
        <v>20</v>
      </c>
      <c r="I1409">
        <v>-5</v>
      </c>
      <c r="J1409">
        <v>1</v>
      </c>
      <c r="K1409">
        <v>1</v>
      </c>
      <c r="L1409">
        <v>15</v>
      </c>
      <c r="M1409">
        <v>0</v>
      </c>
      <c r="N1409">
        <v>10</v>
      </c>
      <c r="O1409">
        <v>0</v>
      </c>
      <c r="Q1409" s="4">
        <v>0</v>
      </c>
      <c r="R1409" s="4">
        <f>Table1[[#This Row],[Precision]]*100</f>
        <v>0</v>
      </c>
      <c r="S1409" s="4">
        <v>0</v>
      </c>
      <c r="T1409" s="4">
        <f>Table1[[#This Row],[Recall]]*100</f>
        <v>0</v>
      </c>
      <c r="U1409" s="4">
        <v>0</v>
      </c>
      <c r="V1409" s="4">
        <f>Table1[[#This Row],[F1-Score]]*100</f>
        <v>0</v>
      </c>
      <c r="W1409" s="6">
        <v>2.6500406265258798</v>
      </c>
      <c r="X1409" s="6">
        <v>1.6335964202880901E-2</v>
      </c>
      <c r="Y1409" s="6">
        <v>2.6337046623229998</v>
      </c>
      <c r="Z1409" t="s">
        <v>473</v>
      </c>
      <c r="AA1409" t="s">
        <v>27</v>
      </c>
    </row>
    <row r="1410" spans="1:27" hidden="1" x14ac:dyDescent="0.25">
      <c r="A1410">
        <v>234.4</v>
      </c>
      <c r="B1410" t="s">
        <v>24</v>
      </c>
      <c r="C1410" t="s">
        <v>472</v>
      </c>
      <c r="D1410">
        <f>Table1[[#This Row],[numberOfOccurrancesToBeDiscovered]]*Table1[[#This Row],[motifLength]]/Table1[[#This Row],[percentageMotifsOverLog]]*100</f>
        <v>15000</v>
      </c>
      <c r="E1410">
        <v>20</v>
      </c>
      <c r="F1410">
        <v>2.5</v>
      </c>
      <c r="G1410">
        <v>25</v>
      </c>
      <c r="H1410">
        <v>25</v>
      </c>
      <c r="I1410">
        <v>0</v>
      </c>
      <c r="J1410">
        <v>1</v>
      </c>
      <c r="K1410">
        <v>1</v>
      </c>
      <c r="L1410">
        <v>15</v>
      </c>
      <c r="M1410">
        <v>0</v>
      </c>
      <c r="N1410">
        <v>10</v>
      </c>
      <c r="O1410">
        <v>0</v>
      </c>
      <c r="Q1410" s="4">
        <v>0</v>
      </c>
      <c r="R1410" s="4">
        <f>Table1[[#This Row],[Precision]]*100</f>
        <v>0</v>
      </c>
      <c r="S1410" s="4">
        <v>0</v>
      </c>
      <c r="T1410" s="4">
        <f>Table1[[#This Row],[Recall]]*100</f>
        <v>0</v>
      </c>
      <c r="U1410" s="4">
        <v>0</v>
      </c>
      <c r="V1410" s="4">
        <f>Table1[[#This Row],[F1-Score]]*100</f>
        <v>0</v>
      </c>
      <c r="W1410" s="6">
        <v>2.6533722877502401</v>
      </c>
      <c r="X1410" s="6">
        <v>1.6335964202880901E-2</v>
      </c>
      <c r="Y1410" s="6">
        <v>2.6370363235473602</v>
      </c>
      <c r="Z1410" t="s">
        <v>473</v>
      </c>
      <c r="AA1410" t="s">
        <v>27</v>
      </c>
    </row>
    <row r="1411" spans="1:27" hidden="1" x14ac:dyDescent="0.25">
      <c r="A1411">
        <v>234.5</v>
      </c>
      <c r="B1411" t="s">
        <v>24</v>
      </c>
      <c r="C1411" t="s">
        <v>472</v>
      </c>
      <c r="D1411">
        <f>Table1[[#This Row],[numberOfOccurrancesToBeDiscovered]]*Table1[[#This Row],[motifLength]]/Table1[[#This Row],[percentageMotifsOverLog]]*100</f>
        <v>15000</v>
      </c>
      <c r="E1411">
        <v>20</v>
      </c>
      <c r="F1411">
        <v>2.5</v>
      </c>
      <c r="G1411">
        <v>25</v>
      </c>
      <c r="H1411">
        <v>30</v>
      </c>
      <c r="I1411">
        <v>5</v>
      </c>
      <c r="J1411">
        <v>1</v>
      </c>
      <c r="K1411">
        <v>1</v>
      </c>
      <c r="L1411">
        <v>15</v>
      </c>
      <c r="M1411">
        <v>0</v>
      </c>
      <c r="N1411">
        <v>10</v>
      </c>
      <c r="O1411">
        <v>0</v>
      </c>
      <c r="Q1411" s="4">
        <v>0</v>
      </c>
      <c r="R1411" s="4">
        <f>Table1[[#This Row],[Precision]]*100</f>
        <v>0</v>
      </c>
      <c r="S1411" s="4">
        <v>0</v>
      </c>
      <c r="T1411" s="4">
        <f>Table1[[#This Row],[Recall]]*100</f>
        <v>0</v>
      </c>
      <c r="U1411" s="4">
        <v>0</v>
      </c>
      <c r="V1411" s="4">
        <f>Table1[[#This Row],[F1-Score]]*100</f>
        <v>0</v>
      </c>
      <c r="W1411" s="6">
        <v>2.6663124561309801</v>
      </c>
      <c r="X1411" s="6">
        <v>1.6335964202880901E-2</v>
      </c>
      <c r="Y1411" s="6">
        <v>2.6499764919281001</v>
      </c>
      <c r="Z1411" t="s">
        <v>473</v>
      </c>
      <c r="AA1411" t="s">
        <v>27</v>
      </c>
    </row>
    <row r="1412" spans="1:27" hidden="1" x14ac:dyDescent="0.25">
      <c r="A1412">
        <v>235</v>
      </c>
      <c r="B1412" t="s">
        <v>24</v>
      </c>
      <c r="C1412" t="s">
        <v>474</v>
      </c>
      <c r="D1412">
        <f>Table1[[#This Row],[numberOfOccurrancesToBeDiscovered]]*Table1[[#This Row],[motifLength]]/Table1[[#This Row],[percentageMotifsOverLog]]*100</f>
        <v>7500</v>
      </c>
      <c r="E1412">
        <v>20</v>
      </c>
      <c r="F1412">
        <v>5</v>
      </c>
      <c r="G1412">
        <v>25</v>
      </c>
      <c r="H1412">
        <v>5</v>
      </c>
      <c r="I1412">
        <v>-20</v>
      </c>
      <c r="J1412">
        <v>1</v>
      </c>
      <c r="K1412">
        <v>1</v>
      </c>
      <c r="L1412">
        <v>15</v>
      </c>
      <c r="M1412">
        <v>4</v>
      </c>
      <c r="N1412">
        <v>10</v>
      </c>
      <c r="O1412">
        <v>26.6666666666667</v>
      </c>
      <c r="P1412">
        <v>0</v>
      </c>
      <c r="Q1412" s="4">
        <v>0.4</v>
      </c>
      <c r="R1412" s="4">
        <f>Table1[[#This Row],[Precision]]*100</f>
        <v>40</v>
      </c>
      <c r="S1412" s="4">
        <v>0.266666666666667</v>
      </c>
      <c r="T1412" s="4">
        <f>Table1[[#This Row],[Recall]]*100</f>
        <v>26.6666666666667</v>
      </c>
      <c r="U1412" s="4">
        <v>0.32</v>
      </c>
      <c r="V1412" s="4">
        <f>Table1[[#This Row],[F1-Score]]*100</f>
        <v>32</v>
      </c>
      <c r="W1412" s="6">
        <v>0.60480618476867698</v>
      </c>
      <c r="X1412" s="6">
        <v>1.6303062438964799E-2</v>
      </c>
      <c r="Y1412" s="6">
        <v>0.58850312232971203</v>
      </c>
      <c r="Z1412" t="s">
        <v>475</v>
      </c>
      <c r="AA1412" t="s">
        <v>1603</v>
      </c>
    </row>
    <row r="1413" spans="1:27" hidden="1" x14ac:dyDescent="0.25">
      <c r="A1413">
        <v>235.1</v>
      </c>
      <c r="B1413" t="s">
        <v>24</v>
      </c>
      <c r="C1413" t="s">
        <v>474</v>
      </c>
      <c r="D1413">
        <f>Table1[[#This Row],[numberOfOccurrancesToBeDiscovered]]*Table1[[#This Row],[motifLength]]/Table1[[#This Row],[percentageMotifsOverLog]]*100</f>
        <v>7500</v>
      </c>
      <c r="E1413">
        <v>20</v>
      </c>
      <c r="F1413">
        <v>5</v>
      </c>
      <c r="G1413">
        <v>25</v>
      </c>
      <c r="H1413">
        <v>10</v>
      </c>
      <c r="I1413">
        <v>-15</v>
      </c>
      <c r="J1413">
        <v>1</v>
      </c>
      <c r="K1413">
        <v>1</v>
      </c>
      <c r="L1413">
        <v>15</v>
      </c>
      <c r="M1413">
        <v>0</v>
      </c>
      <c r="N1413">
        <v>10</v>
      </c>
      <c r="O1413">
        <v>0</v>
      </c>
      <c r="Q1413" s="4">
        <v>0</v>
      </c>
      <c r="R1413" s="4">
        <f>Table1[[#This Row],[Precision]]*100</f>
        <v>0</v>
      </c>
      <c r="S1413" s="4">
        <v>0</v>
      </c>
      <c r="T1413" s="4">
        <f>Table1[[#This Row],[Recall]]*100</f>
        <v>0</v>
      </c>
      <c r="U1413" s="4">
        <v>0</v>
      </c>
      <c r="V1413" s="4">
        <f>Table1[[#This Row],[F1-Score]]*100</f>
        <v>0</v>
      </c>
      <c r="W1413" s="6">
        <v>0.66797375679016102</v>
      </c>
      <c r="X1413" s="6">
        <v>1.6303062438964799E-2</v>
      </c>
      <c r="Y1413" s="6">
        <v>0.65167069435119596</v>
      </c>
      <c r="Z1413" t="s">
        <v>475</v>
      </c>
      <c r="AA1413" t="s">
        <v>27</v>
      </c>
    </row>
    <row r="1414" spans="1:27" hidden="1" x14ac:dyDescent="0.25">
      <c r="A1414">
        <v>235.2</v>
      </c>
      <c r="B1414" t="s">
        <v>24</v>
      </c>
      <c r="C1414" t="s">
        <v>474</v>
      </c>
      <c r="D1414">
        <f>Table1[[#This Row],[numberOfOccurrancesToBeDiscovered]]*Table1[[#This Row],[motifLength]]/Table1[[#This Row],[percentageMotifsOverLog]]*100</f>
        <v>7500</v>
      </c>
      <c r="E1414">
        <v>20</v>
      </c>
      <c r="F1414">
        <v>5</v>
      </c>
      <c r="G1414">
        <v>25</v>
      </c>
      <c r="H1414">
        <v>15</v>
      </c>
      <c r="I1414">
        <v>-10</v>
      </c>
      <c r="J1414">
        <v>1</v>
      </c>
      <c r="K1414">
        <v>1</v>
      </c>
      <c r="L1414">
        <v>15</v>
      </c>
      <c r="M1414">
        <v>0</v>
      </c>
      <c r="N1414">
        <v>10</v>
      </c>
      <c r="O1414">
        <v>0</v>
      </c>
      <c r="Q1414" s="4">
        <v>0</v>
      </c>
      <c r="R1414" s="4">
        <f>Table1[[#This Row],[Precision]]*100</f>
        <v>0</v>
      </c>
      <c r="S1414" s="4">
        <v>0</v>
      </c>
      <c r="T1414" s="4">
        <f>Table1[[#This Row],[Recall]]*100</f>
        <v>0</v>
      </c>
      <c r="U1414" s="4">
        <v>0</v>
      </c>
      <c r="V1414" s="4">
        <f>Table1[[#This Row],[F1-Score]]*100</f>
        <v>0</v>
      </c>
      <c r="W1414" s="6">
        <v>0.73950052261352495</v>
      </c>
      <c r="X1414" s="6">
        <v>1.6303062438964799E-2</v>
      </c>
      <c r="Y1414" s="6">
        <v>0.72319746017455999</v>
      </c>
      <c r="Z1414" t="s">
        <v>475</v>
      </c>
      <c r="AA1414" t="s">
        <v>27</v>
      </c>
    </row>
    <row r="1415" spans="1:27" hidden="1" x14ac:dyDescent="0.25">
      <c r="A1415">
        <v>235.3</v>
      </c>
      <c r="B1415" t="s">
        <v>24</v>
      </c>
      <c r="C1415" t="s">
        <v>474</v>
      </c>
      <c r="D1415">
        <f>Table1[[#This Row],[numberOfOccurrancesToBeDiscovered]]*Table1[[#This Row],[motifLength]]/Table1[[#This Row],[percentageMotifsOverLog]]*100</f>
        <v>7500</v>
      </c>
      <c r="E1415">
        <v>20</v>
      </c>
      <c r="F1415">
        <v>5</v>
      </c>
      <c r="G1415">
        <v>25</v>
      </c>
      <c r="H1415">
        <v>20</v>
      </c>
      <c r="I1415">
        <v>-5</v>
      </c>
      <c r="J1415">
        <v>1</v>
      </c>
      <c r="K1415">
        <v>1</v>
      </c>
      <c r="L1415">
        <v>15</v>
      </c>
      <c r="M1415">
        <v>0</v>
      </c>
      <c r="N1415">
        <v>10</v>
      </c>
      <c r="O1415">
        <v>0</v>
      </c>
      <c r="Q1415" s="4">
        <v>0</v>
      </c>
      <c r="R1415" s="4">
        <f>Table1[[#This Row],[Precision]]*100</f>
        <v>0</v>
      </c>
      <c r="S1415" s="4">
        <v>0</v>
      </c>
      <c r="T1415" s="4">
        <f>Table1[[#This Row],[Recall]]*100</f>
        <v>0</v>
      </c>
      <c r="U1415" s="4">
        <v>0</v>
      </c>
      <c r="V1415" s="4">
        <f>Table1[[#This Row],[F1-Score]]*100</f>
        <v>0</v>
      </c>
      <c r="W1415" s="6">
        <v>0.72695016860961903</v>
      </c>
      <c r="X1415" s="6">
        <v>1.6303062438964799E-2</v>
      </c>
      <c r="Y1415" s="6">
        <v>0.71064710617065396</v>
      </c>
      <c r="Z1415" t="s">
        <v>475</v>
      </c>
      <c r="AA1415" t="s">
        <v>27</v>
      </c>
    </row>
    <row r="1416" spans="1:27" hidden="1" x14ac:dyDescent="0.25">
      <c r="A1416">
        <v>235.4</v>
      </c>
      <c r="B1416" t="s">
        <v>24</v>
      </c>
      <c r="C1416" t="s">
        <v>474</v>
      </c>
      <c r="D1416">
        <f>Table1[[#This Row],[numberOfOccurrancesToBeDiscovered]]*Table1[[#This Row],[motifLength]]/Table1[[#This Row],[percentageMotifsOverLog]]*100</f>
        <v>7500</v>
      </c>
      <c r="E1416">
        <v>20</v>
      </c>
      <c r="F1416">
        <v>5</v>
      </c>
      <c r="G1416">
        <v>25</v>
      </c>
      <c r="H1416">
        <v>25</v>
      </c>
      <c r="I1416">
        <v>0</v>
      </c>
      <c r="J1416">
        <v>1</v>
      </c>
      <c r="K1416">
        <v>1</v>
      </c>
      <c r="L1416">
        <v>15</v>
      </c>
      <c r="M1416">
        <v>0</v>
      </c>
      <c r="N1416">
        <v>10</v>
      </c>
      <c r="O1416" s="1">
        <v>0</v>
      </c>
      <c r="Q1416" s="4">
        <v>0</v>
      </c>
      <c r="R1416" s="4">
        <f>Table1[[#This Row],[Precision]]*100</f>
        <v>0</v>
      </c>
      <c r="S1416" s="4">
        <v>0</v>
      </c>
      <c r="T1416" s="4">
        <f>Table1[[#This Row],[Recall]]*100</f>
        <v>0</v>
      </c>
      <c r="U1416" s="4">
        <v>0</v>
      </c>
      <c r="V1416" s="4">
        <f>Table1[[#This Row],[F1-Score]]*100</f>
        <v>0</v>
      </c>
      <c r="W1416" s="6">
        <v>0.70172429084777799</v>
      </c>
      <c r="X1416" s="6">
        <v>1.6303062438964799E-2</v>
      </c>
      <c r="Y1416" s="6">
        <v>0.68542122840881403</v>
      </c>
      <c r="Z1416" t="s">
        <v>475</v>
      </c>
      <c r="AA1416" t="s">
        <v>27</v>
      </c>
    </row>
    <row r="1417" spans="1:27" hidden="1" x14ac:dyDescent="0.25">
      <c r="A1417">
        <v>235.5</v>
      </c>
      <c r="B1417" t="s">
        <v>24</v>
      </c>
      <c r="C1417" t="s">
        <v>474</v>
      </c>
      <c r="D1417">
        <f>Table1[[#This Row],[numberOfOccurrancesToBeDiscovered]]*Table1[[#This Row],[motifLength]]/Table1[[#This Row],[percentageMotifsOverLog]]*100</f>
        <v>7500</v>
      </c>
      <c r="E1417">
        <v>20</v>
      </c>
      <c r="F1417">
        <v>5</v>
      </c>
      <c r="G1417">
        <v>25</v>
      </c>
      <c r="H1417">
        <v>30</v>
      </c>
      <c r="I1417">
        <v>5</v>
      </c>
      <c r="J1417">
        <v>1</v>
      </c>
      <c r="K1417">
        <v>1</v>
      </c>
      <c r="L1417">
        <v>15</v>
      </c>
      <c r="M1417">
        <v>0</v>
      </c>
      <c r="N1417">
        <v>10</v>
      </c>
      <c r="O1417" s="1">
        <v>0</v>
      </c>
      <c r="Q1417" s="4">
        <v>0</v>
      </c>
      <c r="R1417" s="4">
        <f>Table1[[#This Row],[Precision]]*100</f>
        <v>0</v>
      </c>
      <c r="S1417" s="4">
        <v>0</v>
      </c>
      <c r="T1417" s="4">
        <f>Table1[[#This Row],[Recall]]*100</f>
        <v>0</v>
      </c>
      <c r="U1417" s="4">
        <v>0</v>
      </c>
      <c r="V1417" s="4">
        <f>Table1[[#This Row],[F1-Score]]*100</f>
        <v>0</v>
      </c>
      <c r="W1417" s="6">
        <v>0.71937823295593295</v>
      </c>
      <c r="X1417" s="6">
        <v>1.6303062438964799E-2</v>
      </c>
      <c r="Y1417" s="6">
        <v>0.703075170516968</v>
      </c>
      <c r="Z1417" t="s">
        <v>475</v>
      </c>
      <c r="AA1417" t="s">
        <v>27</v>
      </c>
    </row>
    <row r="1418" spans="1:27" hidden="1" x14ac:dyDescent="0.25">
      <c r="A1418">
        <v>236</v>
      </c>
      <c r="B1418" t="s">
        <v>24</v>
      </c>
      <c r="C1418" t="s">
        <v>476</v>
      </c>
      <c r="D1418">
        <f>Table1[[#This Row],[numberOfOccurrancesToBeDiscovered]]*Table1[[#This Row],[motifLength]]/Table1[[#This Row],[percentageMotifsOverLog]]*100</f>
        <v>750</v>
      </c>
      <c r="E1418">
        <v>20</v>
      </c>
      <c r="F1418">
        <v>10</v>
      </c>
      <c r="G1418">
        <v>5</v>
      </c>
      <c r="H1418">
        <v>5</v>
      </c>
      <c r="I1418">
        <v>0</v>
      </c>
      <c r="J1418">
        <v>1</v>
      </c>
      <c r="K1418">
        <v>1</v>
      </c>
      <c r="L1418">
        <v>15</v>
      </c>
      <c r="M1418">
        <v>0</v>
      </c>
      <c r="N1418">
        <v>10</v>
      </c>
      <c r="O1418">
        <v>0</v>
      </c>
      <c r="Q1418" s="4">
        <v>0</v>
      </c>
      <c r="R1418" s="4">
        <f>Table1[[#This Row],[Precision]]*100</f>
        <v>0</v>
      </c>
      <c r="S1418" s="4">
        <v>0</v>
      </c>
      <c r="T1418" s="4">
        <f>Table1[[#This Row],[Recall]]*100</f>
        <v>0</v>
      </c>
      <c r="U1418" s="4">
        <v>0</v>
      </c>
      <c r="V1418" s="4">
        <f>Table1[[#This Row],[F1-Score]]*100</f>
        <v>0</v>
      </c>
      <c r="W1418" s="6">
        <v>3.3327579498291002E-2</v>
      </c>
      <c r="X1418" s="6">
        <v>2.3351907730102501E-2</v>
      </c>
      <c r="Y1418" s="6">
        <v>9.97567176818848E-3</v>
      </c>
      <c r="Z1418" t="s">
        <v>477</v>
      </c>
      <c r="AA1418" t="s">
        <v>27</v>
      </c>
    </row>
    <row r="1419" spans="1:27" hidden="1" x14ac:dyDescent="0.25">
      <c r="A1419">
        <v>236.1</v>
      </c>
      <c r="B1419" t="s">
        <v>24</v>
      </c>
      <c r="C1419" t="s">
        <v>476</v>
      </c>
      <c r="D1419">
        <f>Table1[[#This Row],[numberOfOccurrancesToBeDiscovered]]*Table1[[#This Row],[motifLength]]/Table1[[#This Row],[percentageMotifsOverLog]]*100</f>
        <v>750</v>
      </c>
      <c r="E1419">
        <v>20</v>
      </c>
      <c r="F1419">
        <v>10</v>
      </c>
      <c r="G1419">
        <v>5</v>
      </c>
      <c r="H1419">
        <v>10</v>
      </c>
      <c r="I1419">
        <v>5</v>
      </c>
      <c r="J1419">
        <v>1</v>
      </c>
      <c r="K1419">
        <v>1</v>
      </c>
      <c r="L1419">
        <v>15</v>
      </c>
      <c r="M1419">
        <v>1</v>
      </c>
      <c r="N1419">
        <v>10</v>
      </c>
      <c r="O1419" s="1">
        <v>6.6666666666666696</v>
      </c>
      <c r="P1419">
        <v>4</v>
      </c>
      <c r="Q1419" s="4">
        <v>0.1</v>
      </c>
      <c r="R1419" s="4">
        <f>Table1[[#This Row],[Precision]]*100</f>
        <v>10</v>
      </c>
      <c r="S1419" s="4">
        <v>6.6666666666666693E-2</v>
      </c>
      <c r="T1419" s="4">
        <f>Table1[[#This Row],[Recall]]*100</f>
        <v>6.6666666666666696</v>
      </c>
      <c r="U1419" s="4">
        <v>0.08</v>
      </c>
      <c r="V1419" s="4">
        <f>Table1[[#This Row],[F1-Score]]*100</f>
        <v>8</v>
      </c>
      <c r="W1419" s="6">
        <v>4.0844917297363302E-2</v>
      </c>
      <c r="X1419" s="6">
        <v>2.3351907730102501E-2</v>
      </c>
      <c r="Y1419" s="6">
        <v>1.7493009567260701E-2</v>
      </c>
      <c r="Z1419" t="s">
        <v>477</v>
      </c>
      <c r="AA1419" t="s">
        <v>478</v>
      </c>
    </row>
    <row r="1420" spans="1:27" hidden="1" x14ac:dyDescent="0.25">
      <c r="A1420">
        <v>236.2</v>
      </c>
      <c r="B1420" t="s">
        <v>24</v>
      </c>
      <c r="C1420" t="s">
        <v>476</v>
      </c>
      <c r="D1420">
        <f>Table1[[#This Row],[numberOfOccurrancesToBeDiscovered]]*Table1[[#This Row],[motifLength]]/Table1[[#This Row],[percentageMotifsOverLog]]*100</f>
        <v>750</v>
      </c>
      <c r="E1420">
        <v>20</v>
      </c>
      <c r="F1420">
        <v>10</v>
      </c>
      <c r="G1420">
        <v>5</v>
      </c>
      <c r="H1420">
        <v>15</v>
      </c>
      <c r="I1420">
        <v>10</v>
      </c>
      <c r="J1420">
        <v>1</v>
      </c>
      <c r="K1420">
        <v>1</v>
      </c>
      <c r="L1420">
        <v>15</v>
      </c>
      <c r="M1420">
        <v>1</v>
      </c>
      <c r="N1420">
        <v>10</v>
      </c>
      <c r="O1420">
        <v>6.6666666666666696</v>
      </c>
      <c r="P1420">
        <v>6</v>
      </c>
      <c r="Q1420" s="4">
        <v>0.1</v>
      </c>
      <c r="R1420" s="4">
        <f>Table1[[#This Row],[Precision]]*100</f>
        <v>10</v>
      </c>
      <c r="S1420" s="4">
        <v>6.6666666666666693E-2</v>
      </c>
      <c r="T1420" s="4">
        <f>Table1[[#This Row],[Recall]]*100</f>
        <v>6.6666666666666696</v>
      </c>
      <c r="U1420" s="4">
        <v>0.08</v>
      </c>
      <c r="V1420" s="4">
        <f>Table1[[#This Row],[F1-Score]]*100</f>
        <v>8</v>
      </c>
      <c r="W1420" s="6">
        <v>4.0862798690795898E-2</v>
      </c>
      <c r="X1420" s="6">
        <v>2.3351907730102501E-2</v>
      </c>
      <c r="Y1420" s="6">
        <v>1.7510890960693401E-2</v>
      </c>
      <c r="Z1420" t="s">
        <v>477</v>
      </c>
      <c r="AA1420" t="s">
        <v>921</v>
      </c>
    </row>
    <row r="1421" spans="1:27" hidden="1" x14ac:dyDescent="0.25">
      <c r="A1421">
        <v>236.3</v>
      </c>
      <c r="B1421" t="s">
        <v>24</v>
      </c>
      <c r="C1421" t="s">
        <v>476</v>
      </c>
      <c r="D1421">
        <f>Table1[[#This Row],[numberOfOccurrancesToBeDiscovered]]*Table1[[#This Row],[motifLength]]/Table1[[#This Row],[percentageMotifsOverLog]]*100</f>
        <v>750</v>
      </c>
      <c r="E1421">
        <v>20</v>
      </c>
      <c r="F1421">
        <v>10</v>
      </c>
      <c r="G1421">
        <v>5</v>
      </c>
      <c r="H1421">
        <v>20</v>
      </c>
      <c r="I1421">
        <v>15</v>
      </c>
      <c r="J1421">
        <v>1</v>
      </c>
      <c r="K1421">
        <v>1</v>
      </c>
      <c r="L1421">
        <v>15</v>
      </c>
      <c r="M1421">
        <v>4</v>
      </c>
      <c r="N1421">
        <v>10</v>
      </c>
      <c r="O1421">
        <v>26.6666666666667</v>
      </c>
      <c r="P1421">
        <v>8.25</v>
      </c>
      <c r="Q1421" s="4">
        <v>0.4</v>
      </c>
      <c r="R1421" s="4">
        <f>Table1[[#This Row],[Precision]]*100</f>
        <v>40</v>
      </c>
      <c r="S1421" s="4">
        <v>0.266666666666667</v>
      </c>
      <c r="T1421" s="4">
        <f>Table1[[#This Row],[Recall]]*100</f>
        <v>26.6666666666667</v>
      </c>
      <c r="U1421" s="4">
        <v>0.32</v>
      </c>
      <c r="V1421" s="4">
        <f>Table1[[#This Row],[F1-Score]]*100</f>
        <v>32</v>
      </c>
      <c r="W1421" s="6">
        <v>4.1406631469726597E-2</v>
      </c>
      <c r="X1421" s="6">
        <v>2.3351907730102501E-2</v>
      </c>
      <c r="Y1421" s="6">
        <v>1.8054723739623999E-2</v>
      </c>
      <c r="Z1421" t="s">
        <v>477</v>
      </c>
      <c r="AA1421" t="s">
        <v>922</v>
      </c>
    </row>
    <row r="1422" spans="1:27" hidden="1" x14ac:dyDescent="0.25">
      <c r="A1422">
        <v>236.4</v>
      </c>
      <c r="B1422" t="s">
        <v>24</v>
      </c>
      <c r="C1422" t="s">
        <v>476</v>
      </c>
      <c r="D1422">
        <f>Table1[[#This Row],[numberOfOccurrancesToBeDiscovered]]*Table1[[#This Row],[motifLength]]/Table1[[#This Row],[percentageMotifsOverLog]]*100</f>
        <v>750</v>
      </c>
      <c r="E1422">
        <v>20</v>
      </c>
      <c r="F1422">
        <v>10</v>
      </c>
      <c r="G1422">
        <v>5</v>
      </c>
      <c r="H1422">
        <v>25</v>
      </c>
      <c r="I1422">
        <v>20</v>
      </c>
      <c r="J1422">
        <v>1</v>
      </c>
      <c r="K1422">
        <v>1</v>
      </c>
      <c r="L1422">
        <v>15</v>
      </c>
      <c r="M1422">
        <v>5</v>
      </c>
      <c r="N1422">
        <v>10</v>
      </c>
      <c r="O1422" s="1">
        <v>33.3333333333333</v>
      </c>
      <c r="P1422">
        <v>7</v>
      </c>
      <c r="Q1422" s="4">
        <v>0.5</v>
      </c>
      <c r="R1422" s="4">
        <f>Table1[[#This Row],[Precision]]*100</f>
        <v>50</v>
      </c>
      <c r="S1422" s="4">
        <v>0.33333333333333298</v>
      </c>
      <c r="T1422" s="4">
        <f>Table1[[#This Row],[Recall]]*100</f>
        <v>33.3333333333333</v>
      </c>
      <c r="U1422" s="4">
        <v>0.4</v>
      </c>
      <c r="V1422" s="4">
        <f>Table1[[#This Row],[F1-Score]]*100</f>
        <v>40</v>
      </c>
      <c r="W1422" s="6">
        <v>5.8714389801025398E-2</v>
      </c>
      <c r="X1422" s="6">
        <v>2.3351907730102501E-2</v>
      </c>
      <c r="Y1422" s="6">
        <v>3.53624820709229E-2</v>
      </c>
      <c r="Z1422" t="s">
        <v>477</v>
      </c>
      <c r="AA1422" t="s">
        <v>923</v>
      </c>
    </row>
    <row r="1423" spans="1:27" hidden="1" x14ac:dyDescent="0.25">
      <c r="A1423">
        <v>236.5</v>
      </c>
      <c r="B1423" t="s">
        <v>24</v>
      </c>
      <c r="C1423" t="s">
        <v>476</v>
      </c>
      <c r="D1423">
        <f>Table1[[#This Row],[numberOfOccurrancesToBeDiscovered]]*Table1[[#This Row],[motifLength]]/Table1[[#This Row],[percentageMotifsOverLog]]*100</f>
        <v>750</v>
      </c>
      <c r="E1423">
        <v>20</v>
      </c>
      <c r="F1423">
        <v>10</v>
      </c>
      <c r="G1423">
        <v>5</v>
      </c>
      <c r="H1423">
        <v>30</v>
      </c>
      <c r="I1423">
        <v>25</v>
      </c>
      <c r="J1423">
        <v>1</v>
      </c>
      <c r="K1423">
        <v>1</v>
      </c>
      <c r="L1423">
        <v>15</v>
      </c>
      <c r="M1423">
        <v>4</v>
      </c>
      <c r="N1423">
        <v>10</v>
      </c>
      <c r="O1423" s="1">
        <v>26.6666666666667</v>
      </c>
      <c r="P1423">
        <v>10.5</v>
      </c>
      <c r="Q1423" s="4">
        <v>0.4</v>
      </c>
      <c r="R1423" s="4">
        <f>Table1[[#This Row],[Precision]]*100</f>
        <v>40</v>
      </c>
      <c r="S1423" s="4">
        <v>0.266666666666667</v>
      </c>
      <c r="T1423" s="4">
        <f>Table1[[#This Row],[Recall]]*100</f>
        <v>26.6666666666667</v>
      </c>
      <c r="U1423" s="4">
        <v>0.32</v>
      </c>
      <c r="V1423" s="4">
        <f>Table1[[#This Row],[F1-Score]]*100</f>
        <v>32</v>
      </c>
      <c r="W1423" s="6">
        <v>5.1899909973144497E-2</v>
      </c>
      <c r="X1423" s="6">
        <v>2.3351907730102501E-2</v>
      </c>
      <c r="Y1423" s="6">
        <v>2.8548002243041999E-2</v>
      </c>
      <c r="Z1423" t="s">
        <v>477</v>
      </c>
      <c r="AA1423" t="s">
        <v>1604</v>
      </c>
    </row>
    <row r="1424" spans="1:27" hidden="1" x14ac:dyDescent="0.25">
      <c r="A1424">
        <v>237</v>
      </c>
      <c r="B1424" t="s">
        <v>24</v>
      </c>
      <c r="C1424" t="s">
        <v>479</v>
      </c>
      <c r="D1424">
        <f>Table1[[#This Row],[numberOfOccurrancesToBeDiscovered]]*Table1[[#This Row],[motifLength]]/Table1[[#This Row],[percentageMotifsOverLog]]*100</f>
        <v>7500</v>
      </c>
      <c r="E1424">
        <v>20</v>
      </c>
      <c r="F1424">
        <v>1</v>
      </c>
      <c r="G1424">
        <v>5</v>
      </c>
      <c r="H1424">
        <v>5</v>
      </c>
      <c r="I1424">
        <v>0</v>
      </c>
      <c r="J1424">
        <v>1</v>
      </c>
      <c r="K1424">
        <v>1</v>
      </c>
      <c r="L1424">
        <v>15</v>
      </c>
      <c r="M1424">
        <v>0</v>
      </c>
      <c r="N1424">
        <v>10</v>
      </c>
      <c r="O1424" s="1">
        <v>0</v>
      </c>
      <c r="Q1424" s="4">
        <v>0</v>
      </c>
      <c r="R1424" s="4">
        <f>Table1[[#This Row],[Precision]]*100</f>
        <v>0</v>
      </c>
      <c r="S1424" s="4">
        <v>0</v>
      </c>
      <c r="T1424" s="4">
        <f>Table1[[#This Row],[Recall]]*100</f>
        <v>0</v>
      </c>
      <c r="U1424" s="4">
        <v>0</v>
      </c>
      <c r="V1424" s="4">
        <f>Table1[[#This Row],[F1-Score]]*100</f>
        <v>0</v>
      </c>
      <c r="W1424" s="6">
        <v>0.59653663635253895</v>
      </c>
      <c r="X1424" s="6">
        <v>3.3326625823974602E-2</v>
      </c>
      <c r="Y1424" s="6">
        <v>0.56321001052856401</v>
      </c>
      <c r="Z1424" t="s">
        <v>480</v>
      </c>
      <c r="AA1424" t="s">
        <v>27</v>
      </c>
    </row>
    <row r="1425" spans="1:27" hidden="1" x14ac:dyDescent="0.25">
      <c r="A1425">
        <v>237.1</v>
      </c>
      <c r="B1425" t="s">
        <v>24</v>
      </c>
      <c r="C1425" t="s">
        <v>479</v>
      </c>
      <c r="D1425">
        <f>Table1[[#This Row],[numberOfOccurrancesToBeDiscovered]]*Table1[[#This Row],[motifLength]]/Table1[[#This Row],[percentageMotifsOverLog]]*100</f>
        <v>7500</v>
      </c>
      <c r="E1425">
        <v>20</v>
      </c>
      <c r="F1425">
        <v>1</v>
      </c>
      <c r="G1425">
        <v>5</v>
      </c>
      <c r="H1425">
        <v>10</v>
      </c>
      <c r="I1425">
        <v>5</v>
      </c>
      <c r="J1425">
        <v>1</v>
      </c>
      <c r="K1425">
        <v>1</v>
      </c>
      <c r="L1425">
        <v>15</v>
      </c>
      <c r="M1425">
        <v>2</v>
      </c>
      <c r="N1425">
        <v>10</v>
      </c>
      <c r="O1425">
        <v>13.3333333333333</v>
      </c>
      <c r="P1425">
        <v>4</v>
      </c>
      <c r="Q1425" s="4">
        <v>0.2</v>
      </c>
      <c r="R1425" s="4">
        <f>Table1[[#This Row],[Precision]]*100</f>
        <v>20</v>
      </c>
      <c r="S1425" s="4">
        <v>0.133333333333333</v>
      </c>
      <c r="T1425" s="4">
        <f>Table1[[#This Row],[Recall]]*100</f>
        <v>13.3333333333333</v>
      </c>
      <c r="U1425" s="4">
        <v>0.16</v>
      </c>
      <c r="V1425" s="4">
        <f>Table1[[#This Row],[F1-Score]]*100</f>
        <v>16</v>
      </c>
      <c r="W1425" s="6">
        <v>0.668218374252319</v>
      </c>
      <c r="X1425" s="6">
        <v>3.3326625823974602E-2</v>
      </c>
      <c r="Y1425" s="6">
        <v>0.63489174842834495</v>
      </c>
      <c r="Z1425" t="s">
        <v>480</v>
      </c>
      <c r="AA1425" t="s">
        <v>1605</v>
      </c>
    </row>
    <row r="1426" spans="1:27" hidden="1" x14ac:dyDescent="0.25">
      <c r="A1426">
        <v>237.2</v>
      </c>
      <c r="B1426" t="s">
        <v>24</v>
      </c>
      <c r="C1426" t="s">
        <v>479</v>
      </c>
      <c r="D1426">
        <f>Table1[[#This Row],[numberOfOccurrancesToBeDiscovered]]*Table1[[#This Row],[motifLength]]/Table1[[#This Row],[percentageMotifsOverLog]]*100</f>
        <v>7500</v>
      </c>
      <c r="E1426">
        <v>20</v>
      </c>
      <c r="F1426">
        <v>1</v>
      </c>
      <c r="G1426">
        <v>5</v>
      </c>
      <c r="H1426">
        <v>15</v>
      </c>
      <c r="I1426">
        <v>10</v>
      </c>
      <c r="J1426">
        <v>1</v>
      </c>
      <c r="K1426">
        <v>1</v>
      </c>
      <c r="L1426">
        <v>15</v>
      </c>
      <c r="M1426">
        <v>0</v>
      </c>
      <c r="N1426">
        <v>10</v>
      </c>
      <c r="O1426">
        <v>0</v>
      </c>
      <c r="Q1426" s="4">
        <v>0</v>
      </c>
      <c r="R1426" s="4">
        <f>Table1[[#This Row],[Precision]]*100</f>
        <v>0</v>
      </c>
      <c r="S1426" s="4">
        <v>0</v>
      </c>
      <c r="T1426" s="4">
        <f>Table1[[#This Row],[Recall]]*100</f>
        <v>0</v>
      </c>
      <c r="U1426" s="4">
        <v>0</v>
      </c>
      <c r="V1426" s="4">
        <f>Table1[[#This Row],[F1-Score]]*100</f>
        <v>0</v>
      </c>
      <c r="W1426" s="6">
        <v>0.670393466949463</v>
      </c>
      <c r="X1426" s="6">
        <v>3.3326625823974602E-2</v>
      </c>
      <c r="Y1426" s="6">
        <v>0.63706684112548795</v>
      </c>
      <c r="Z1426" t="s">
        <v>480</v>
      </c>
      <c r="AA1426" t="s">
        <v>27</v>
      </c>
    </row>
    <row r="1427" spans="1:27" hidden="1" x14ac:dyDescent="0.25">
      <c r="A1427">
        <v>237.3</v>
      </c>
      <c r="B1427" t="s">
        <v>24</v>
      </c>
      <c r="C1427" t="s">
        <v>479</v>
      </c>
      <c r="D1427">
        <f>Table1[[#This Row],[numberOfOccurrancesToBeDiscovered]]*Table1[[#This Row],[motifLength]]/Table1[[#This Row],[percentageMotifsOverLog]]*100</f>
        <v>7500</v>
      </c>
      <c r="E1427">
        <v>20</v>
      </c>
      <c r="F1427">
        <v>1</v>
      </c>
      <c r="G1427">
        <v>5</v>
      </c>
      <c r="H1427">
        <v>20</v>
      </c>
      <c r="I1427">
        <v>15</v>
      </c>
      <c r="J1427">
        <v>1</v>
      </c>
      <c r="K1427">
        <v>1</v>
      </c>
      <c r="L1427">
        <v>15</v>
      </c>
      <c r="M1427">
        <v>0</v>
      </c>
      <c r="N1427">
        <v>10</v>
      </c>
      <c r="O1427" s="1">
        <v>0</v>
      </c>
      <c r="Q1427" s="4">
        <v>0</v>
      </c>
      <c r="R1427" s="4">
        <f>Table1[[#This Row],[Precision]]*100</f>
        <v>0</v>
      </c>
      <c r="S1427" s="4">
        <v>0</v>
      </c>
      <c r="T1427" s="4">
        <f>Table1[[#This Row],[Recall]]*100</f>
        <v>0</v>
      </c>
      <c r="U1427" s="4">
        <v>0</v>
      </c>
      <c r="V1427" s="4">
        <f>Table1[[#This Row],[F1-Score]]*100</f>
        <v>0</v>
      </c>
      <c r="W1427" s="6">
        <v>0.67328619956970204</v>
      </c>
      <c r="X1427" s="6">
        <v>3.3326625823974602E-2</v>
      </c>
      <c r="Y1427" s="6">
        <v>0.63995957374572798</v>
      </c>
      <c r="Z1427" t="s">
        <v>480</v>
      </c>
      <c r="AA1427" t="s">
        <v>27</v>
      </c>
    </row>
    <row r="1428" spans="1:27" hidden="1" x14ac:dyDescent="0.25">
      <c r="A1428">
        <v>237.4</v>
      </c>
      <c r="B1428" t="s">
        <v>24</v>
      </c>
      <c r="C1428" t="s">
        <v>479</v>
      </c>
      <c r="D1428">
        <f>Table1[[#This Row],[numberOfOccurrancesToBeDiscovered]]*Table1[[#This Row],[motifLength]]/Table1[[#This Row],[percentageMotifsOverLog]]*100</f>
        <v>7500</v>
      </c>
      <c r="E1428">
        <v>20</v>
      </c>
      <c r="F1428">
        <v>1</v>
      </c>
      <c r="G1428">
        <v>5</v>
      </c>
      <c r="H1428">
        <v>25</v>
      </c>
      <c r="I1428">
        <v>20</v>
      </c>
      <c r="J1428">
        <v>1</v>
      </c>
      <c r="K1428">
        <v>1</v>
      </c>
      <c r="L1428">
        <v>15</v>
      </c>
      <c r="M1428">
        <v>1</v>
      </c>
      <c r="N1428">
        <v>10</v>
      </c>
      <c r="O1428" s="1">
        <v>6.6666666666666696</v>
      </c>
      <c r="P1428">
        <v>7</v>
      </c>
      <c r="Q1428" s="4">
        <v>0.1</v>
      </c>
      <c r="R1428" s="4">
        <f>Table1[[#This Row],[Precision]]*100</f>
        <v>10</v>
      </c>
      <c r="S1428" s="4">
        <v>6.6666666666666693E-2</v>
      </c>
      <c r="T1428" s="4">
        <f>Table1[[#This Row],[Recall]]*100</f>
        <v>6.6666666666666696</v>
      </c>
      <c r="U1428" s="4">
        <v>0.08</v>
      </c>
      <c r="V1428" s="4">
        <f>Table1[[#This Row],[F1-Score]]*100</f>
        <v>8</v>
      </c>
      <c r="W1428" s="6">
        <v>0.68857622146606401</v>
      </c>
      <c r="X1428" s="6">
        <v>3.3326625823974602E-2</v>
      </c>
      <c r="Y1428" s="6">
        <v>0.65524959564208995</v>
      </c>
      <c r="Z1428" t="s">
        <v>480</v>
      </c>
      <c r="AA1428" t="s">
        <v>924</v>
      </c>
    </row>
    <row r="1429" spans="1:27" hidden="1" x14ac:dyDescent="0.25">
      <c r="A1429">
        <v>237.5</v>
      </c>
      <c r="B1429" t="s">
        <v>24</v>
      </c>
      <c r="C1429" t="s">
        <v>479</v>
      </c>
      <c r="D1429">
        <f>Table1[[#This Row],[numberOfOccurrancesToBeDiscovered]]*Table1[[#This Row],[motifLength]]/Table1[[#This Row],[percentageMotifsOverLog]]*100</f>
        <v>7500</v>
      </c>
      <c r="E1429">
        <v>20</v>
      </c>
      <c r="F1429">
        <v>1</v>
      </c>
      <c r="G1429">
        <v>5</v>
      </c>
      <c r="H1429">
        <v>30</v>
      </c>
      <c r="I1429">
        <v>25</v>
      </c>
      <c r="J1429">
        <v>1</v>
      </c>
      <c r="K1429">
        <v>1</v>
      </c>
      <c r="L1429">
        <v>15</v>
      </c>
      <c r="M1429">
        <v>1</v>
      </c>
      <c r="N1429">
        <v>10</v>
      </c>
      <c r="O1429" s="1">
        <v>6.6666666666666696</v>
      </c>
      <c r="P1429">
        <v>12</v>
      </c>
      <c r="Q1429" s="4">
        <v>0.1</v>
      </c>
      <c r="R1429" s="4">
        <f>Table1[[#This Row],[Precision]]*100</f>
        <v>10</v>
      </c>
      <c r="S1429" s="4">
        <v>6.6666666666666693E-2</v>
      </c>
      <c r="T1429" s="4">
        <f>Table1[[#This Row],[Recall]]*100</f>
        <v>6.6666666666666696</v>
      </c>
      <c r="U1429" s="4">
        <v>0.08</v>
      </c>
      <c r="V1429" s="4">
        <f>Table1[[#This Row],[F1-Score]]*100</f>
        <v>8</v>
      </c>
      <c r="W1429" s="6">
        <v>0.66719675064086903</v>
      </c>
      <c r="X1429" s="6">
        <v>3.3326625823974602E-2</v>
      </c>
      <c r="Y1429" s="6">
        <v>0.63387012481689498</v>
      </c>
      <c r="Z1429" t="s">
        <v>480</v>
      </c>
      <c r="AA1429" t="s">
        <v>1606</v>
      </c>
    </row>
    <row r="1430" spans="1:27" hidden="1" x14ac:dyDescent="0.25">
      <c r="A1430">
        <v>238</v>
      </c>
      <c r="B1430" t="s">
        <v>24</v>
      </c>
      <c r="C1430" t="s">
        <v>481</v>
      </c>
      <c r="D1430">
        <f>Table1[[#This Row],[numberOfOccurrancesToBeDiscovered]]*Table1[[#This Row],[motifLength]]/Table1[[#This Row],[percentageMotifsOverLog]]*100</f>
        <v>3000</v>
      </c>
      <c r="E1430">
        <v>20</v>
      </c>
      <c r="F1430">
        <v>2.5</v>
      </c>
      <c r="G1430">
        <v>5</v>
      </c>
      <c r="H1430">
        <v>5</v>
      </c>
      <c r="I1430">
        <v>0</v>
      </c>
      <c r="J1430">
        <v>1</v>
      </c>
      <c r="K1430">
        <v>1</v>
      </c>
      <c r="L1430">
        <v>15</v>
      </c>
      <c r="M1430">
        <v>0</v>
      </c>
      <c r="N1430">
        <v>10</v>
      </c>
      <c r="O1430">
        <v>0</v>
      </c>
      <c r="Q1430" s="4">
        <v>0</v>
      </c>
      <c r="R1430" s="4">
        <f>Table1[[#This Row],[Precision]]*100</f>
        <v>0</v>
      </c>
      <c r="S1430" s="4">
        <v>0</v>
      </c>
      <c r="T1430" s="4">
        <f>Table1[[#This Row],[Recall]]*100</f>
        <v>0</v>
      </c>
      <c r="U1430" s="4">
        <v>0</v>
      </c>
      <c r="V1430" s="4">
        <f>Table1[[#This Row],[F1-Score]]*100</f>
        <v>0</v>
      </c>
      <c r="W1430" s="6">
        <v>9.9477052688598702E-2</v>
      </c>
      <c r="X1430" s="6">
        <v>1.0084629058837899E-2</v>
      </c>
      <c r="Y1430" s="6">
        <v>8.9392423629760701E-2</v>
      </c>
      <c r="Z1430" t="s">
        <v>482</v>
      </c>
      <c r="AA1430" t="s">
        <v>27</v>
      </c>
    </row>
    <row r="1431" spans="1:27" hidden="1" x14ac:dyDescent="0.25">
      <c r="A1431">
        <v>238.1</v>
      </c>
      <c r="B1431" t="s">
        <v>24</v>
      </c>
      <c r="C1431" t="s">
        <v>481</v>
      </c>
      <c r="D1431">
        <f>Table1[[#This Row],[numberOfOccurrancesToBeDiscovered]]*Table1[[#This Row],[motifLength]]/Table1[[#This Row],[percentageMotifsOverLog]]*100</f>
        <v>3000</v>
      </c>
      <c r="E1431">
        <v>20</v>
      </c>
      <c r="F1431">
        <v>2.5</v>
      </c>
      <c r="G1431">
        <v>5</v>
      </c>
      <c r="H1431">
        <v>10</v>
      </c>
      <c r="I1431">
        <v>5</v>
      </c>
      <c r="J1431">
        <v>1</v>
      </c>
      <c r="K1431">
        <v>1</v>
      </c>
      <c r="L1431">
        <v>15</v>
      </c>
      <c r="M1431">
        <v>3</v>
      </c>
      <c r="N1431">
        <v>10</v>
      </c>
      <c r="O1431" s="1">
        <v>20</v>
      </c>
      <c r="P1431">
        <v>0.33333333333333298</v>
      </c>
      <c r="Q1431" s="4">
        <v>0.3</v>
      </c>
      <c r="R1431" s="4">
        <f>Table1[[#This Row],[Precision]]*100</f>
        <v>30</v>
      </c>
      <c r="S1431" s="4">
        <v>0.2</v>
      </c>
      <c r="T1431" s="4">
        <f>Table1[[#This Row],[Recall]]*100</f>
        <v>20</v>
      </c>
      <c r="U1431" s="4">
        <v>0.24</v>
      </c>
      <c r="V1431" s="4">
        <f>Table1[[#This Row],[F1-Score]]*100</f>
        <v>24</v>
      </c>
      <c r="W1431" s="6">
        <v>9.8946332931518596E-2</v>
      </c>
      <c r="X1431" s="6">
        <v>1.0084629058837899E-2</v>
      </c>
      <c r="Y1431" s="6">
        <v>8.8861703872680706E-2</v>
      </c>
      <c r="Z1431" t="s">
        <v>482</v>
      </c>
      <c r="AA1431" t="s">
        <v>1607</v>
      </c>
    </row>
    <row r="1432" spans="1:27" hidden="1" x14ac:dyDescent="0.25">
      <c r="A1432">
        <v>238.2</v>
      </c>
      <c r="B1432" t="s">
        <v>24</v>
      </c>
      <c r="C1432" t="s">
        <v>481</v>
      </c>
      <c r="D1432">
        <f>Table1[[#This Row],[numberOfOccurrancesToBeDiscovered]]*Table1[[#This Row],[motifLength]]/Table1[[#This Row],[percentageMotifsOverLog]]*100</f>
        <v>3000</v>
      </c>
      <c r="E1432">
        <v>20</v>
      </c>
      <c r="F1432">
        <v>2.5</v>
      </c>
      <c r="G1432">
        <v>5</v>
      </c>
      <c r="H1432">
        <v>15</v>
      </c>
      <c r="I1432">
        <v>10</v>
      </c>
      <c r="J1432">
        <v>1</v>
      </c>
      <c r="K1432">
        <v>1</v>
      </c>
      <c r="L1432">
        <v>15</v>
      </c>
      <c r="M1432">
        <v>1</v>
      </c>
      <c r="N1432">
        <v>10</v>
      </c>
      <c r="O1432">
        <v>6.6666666666666696</v>
      </c>
      <c r="P1432">
        <v>3</v>
      </c>
      <c r="Q1432" s="4">
        <v>0.1</v>
      </c>
      <c r="R1432" s="4">
        <f>Table1[[#This Row],[Precision]]*100</f>
        <v>10</v>
      </c>
      <c r="S1432" s="4">
        <v>6.6666666666666693E-2</v>
      </c>
      <c r="T1432" s="4">
        <f>Table1[[#This Row],[Recall]]*100</f>
        <v>6.6666666666666696</v>
      </c>
      <c r="U1432" s="4">
        <v>0.08</v>
      </c>
      <c r="V1432" s="4">
        <f>Table1[[#This Row],[F1-Score]]*100</f>
        <v>8</v>
      </c>
      <c r="W1432" s="6">
        <v>0.11012220382690401</v>
      </c>
      <c r="X1432" s="6">
        <v>1.0084629058837899E-2</v>
      </c>
      <c r="Y1432" s="6">
        <v>0.100037574768066</v>
      </c>
      <c r="Z1432" t="s">
        <v>482</v>
      </c>
      <c r="AA1432" t="s">
        <v>1608</v>
      </c>
    </row>
    <row r="1433" spans="1:27" hidden="1" x14ac:dyDescent="0.25">
      <c r="A1433">
        <v>238.3</v>
      </c>
      <c r="B1433" t="s">
        <v>24</v>
      </c>
      <c r="C1433" t="s">
        <v>481</v>
      </c>
      <c r="D1433">
        <f>Table1[[#This Row],[numberOfOccurrancesToBeDiscovered]]*Table1[[#This Row],[motifLength]]/Table1[[#This Row],[percentageMotifsOverLog]]*100</f>
        <v>3000</v>
      </c>
      <c r="E1433">
        <v>20</v>
      </c>
      <c r="F1433">
        <v>2.5</v>
      </c>
      <c r="G1433">
        <v>5</v>
      </c>
      <c r="H1433">
        <v>20</v>
      </c>
      <c r="I1433">
        <v>15</v>
      </c>
      <c r="J1433">
        <v>1</v>
      </c>
      <c r="K1433">
        <v>1</v>
      </c>
      <c r="L1433">
        <v>15</v>
      </c>
      <c r="M1433">
        <v>1</v>
      </c>
      <c r="N1433">
        <v>10</v>
      </c>
      <c r="O1433" s="1">
        <v>6.6666666666666696</v>
      </c>
      <c r="P1433">
        <v>5</v>
      </c>
      <c r="Q1433" s="4">
        <v>0.1</v>
      </c>
      <c r="R1433" s="4">
        <f>Table1[[#This Row],[Precision]]*100</f>
        <v>10</v>
      </c>
      <c r="S1433" s="4">
        <v>6.6666666666666693E-2</v>
      </c>
      <c r="T1433" s="4">
        <f>Table1[[#This Row],[Recall]]*100</f>
        <v>6.6666666666666696</v>
      </c>
      <c r="U1433" s="4">
        <v>0.08</v>
      </c>
      <c r="V1433" s="4">
        <f>Table1[[#This Row],[F1-Score]]*100</f>
        <v>8</v>
      </c>
      <c r="W1433" s="6">
        <v>0.11087298393249501</v>
      </c>
      <c r="X1433" s="6">
        <v>1.0084629058837899E-2</v>
      </c>
      <c r="Y1433" s="6">
        <v>0.100788354873657</v>
      </c>
      <c r="Z1433" t="s">
        <v>482</v>
      </c>
      <c r="AA1433" t="s">
        <v>1609</v>
      </c>
    </row>
    <row r="1434" spans="1:27" hidden="1" x14ac:dyDescent="0.25">
      <c r="A1434">
        <v>238.4</v>
      </c>
      <c r="B1434" t="s">
        <v>24</v>
      </c>
      <c r="C1434" t="s">
        <v>481</v>
      </c>
      <c r="D1434">
        <f>Table1[[#This Row],[numberOfOccurrancesToBeDiscovered]]*Table1[[#This Row],[motifLength]]/Table1[[#This Row],[percentageMotifsOverLog]]*100</f>
        <v>3000</v>
      </c>
      <c r="E1434">
        <v>20</v>
      </c>
      <c r="F1434">
        <v>2.5</v>
      </c>
      <c r="G1434">
        <v>5</v>
      </c>
      <c r="H1434">
        <v>25</v>
      </c>
      <c r="I1434">
        <v>20</v>
      </c>
      <c r="J1434">
        <v>1</v>
      </c>
      <c r="K1434">
        <v>1</v>
      </c>
      <c r="L1434">
        <v>15</v>
      </c>
      <c r="M1434">
        <v>0</v>
      </c>
      <c r="N1434">
        <v>10</v>
      </c>
      <c r="O1434" s="1">
        <v>0</v>
      </c>
      <c r="Q1434" s="4">
        <v>0</v>
      </c>
      <c r="R1434" s="4">
        <f>Table1[[#This Row],[Precision]]*100</f>
        <v>0</v>
      </c>
      <c r="S1434" s="4">
        <v>0</v>
      </c>
      <c r="T1434" s="4">
        <f>Table1[[#This Row],[Recall]]*100</f>
        <v>0</v>
      </c>
      <c r="U1434" s="4">
        <v>0</v>
      </c>
      <c r="V1434" s="4">
        <f>Table1[[#This Row],[F1-Score]]*100</f>
        <v>0</v>
      </c>
      <c r="W1434" s="6">
        <v>0.11015510559081999</v>
      </c>
      <c r="X1434" s="6">
        <v>1.0084629058837899E-2</v>
      </c>
      <c r="Y1434" s="6">
        <v>0.10007047653198201</v>
      </c>
      <c r="Z1434" t="s">
        <v>482</v>
      </c>
      <c r="AA1434" t="s">
        <v>27</v>
      </c>
    </row>
    <row r="1435" spans="1:27" hidden="1" x14ac:dyDescent="0.25">
      <c r="A1435">
        <v>238.5</v>
      </c>
      <c r="B1435" t="s">
        <v>24</v>
      </c>
      <c r="C1435" t="s">
        <v>481</v>
      </c>
      <c r="D1435">
        <f>Table1[[#This Row],[numberOfOccurrancesToBeDiscovered]]*Table1[[#This Row],[motifLength]]/Table1[[#This Row],[percentageMotifsOverLog]]*100</f>
        <v>3000</v>
      </c>
      <c r="E1435">
        <v>20</v>
      </c>
      <c r="F1435">
        <v>2.5</v>
      </c>
      <c r="G1435">
        <v>5</v>
      </c>
      <c r="H1435">
        <v>30</v>
      </c>
      <c r="I1435">
        <v>25</v>
      </c>
      <c r="J1435">
        <v>1</v>
      </c>
      <c r="K1435">
        <v>1</v>
      </c>
      <c r="L1435">
        <v>15</v>
      </c>
      <c r="M1435">
        <v>2</v>
      </c>
      <c r="N1435">
        <v>10</v>
      </c>
      <c r="O1435" s="1">
        <v>13.3333333333333</v>
      </c>
      <c r="P1435">
        <v>9</v>
      </c>
      <c r="Q1435" s="4">
        <v>0.2</v>
      </c>
      <c r="R1435" s="4">
        <f>Table1[[#This Row],[Precision]]*100</f>
        <v>20</v>
      </c>
      <c r="S1435" s="4">
        <v>0.133333333333333</v>
      </c>
      <c r="T1435" s="4">
        <f>Table1[[#This Row],[Recall]]*100</f>
        <v>13.3333333333333</v>
      </c>
      <c r="U1435" s="4">
        <v>0.16</v>
      </c>
      <c r="V1435" s="4">
        <f>Table1[[#This Row],[F1-Score]]*100</f>
        <v>16</v>
      </c>
      <c r="W1435" s="6">
        <v>0.110419273376465</v>
      </c>
      <c r="X1435" s="6">
        <v>1.0084629058837899E-2</v>
      </c>
      <c r="Y1435" s="6">
        <v>0.10033464431762699</v>
      </c>
      <c r="Z1435" t="s">
        <v>482</v>
      </c>
      <c r="AA1435" t="s">
        <v>1610</v>
      </c>
    </row>
    <row r="1436" spans="1:27" hidden="1" x14ac:dyDescent="0.25">
      <c r="A1436">
        <v>239</v>
      </c>
      <c r="B1436" t="s">
        <v>24</v>
      </c>
      <c r="C1436" t="s">
        <v>483</v>
      </c>
      <c r="D1436">
        <f>Table1[[#This Row],[numberOfOccurrancesToBeDiscovered]]*Table1[[#This Row],[motifLength]]/Table1[[#This Row],[percentageMotifsOverLog]]*100</f>
        <v>1500</v>
      </c>
      <c r="E1436">
        <v>20</v>
      </c>
      <c r="F1436">
        <v>5</v>
      </c>
      <c r="G1436">
        <v>5</v>
      </c>
      <c r="H1436">
        <v>5</v>
      </c>
      <c r="I1436">
        <v>0</v>
      </c>
      <c r="J1436">
        <v>1</v>
      </c>
      <c r="K1436">
        <v>1</v>
      </c>
      <c r="L1436">
        <v>15</v>
      </c>
      <c r="M1436">
        <v>4</v>
      </c>
      <c r="N1436">
        <v>10</v>
      </c>
      <c r="O1436">
        <v>26.6666666666667</v>
      </c>
      <c r="P1436">
        <v>0.25</v>
      </c>
      <c r="Q1436" s="4">
        <v>0.4</v>
      </c>
      <c r="R1436" s="4">
        <f>Table1[[#This Row],[Precision]]*100</f>
        <v>40</v>
      </c>
      <c r="S1436" s="4">
        <v>0.266666666666667</v>
      </c>
      <c r="T1436" s="4">
        <f>Table1[[#This Row],[Recall]]*100</f>
        <v>26.6666666666667</v>
      </c>
      <c r="U1436" s="4">
        <v>0.32</v>
      </c>
      <c r="V1436" s="4">
        <f>Table1[[#This Row],[F1-Score]]*100</f>
        <v>32</v>
      </c>
      <c r="W1436" s="6">
        <v>3.2607793807983398E-2</v>
      </c>
      <c r="X1436" s="6">
        <v>5.36704063415527E-3</v>
      </c>
      <c r="Y1436" s="6">
        <v>2.7240753173828101E-2</v>
      </c>
      <c r="Z1436" t="s">
        <v>484</v>
      </c>
      <c r="AA1436" t="s">
        <v>1611</v>
      </c>
    </row>
    <row r="1437" spans="1:27" hidden="1" x14ac:dyDescent="0.25">
      <c r="A1437">
        <v>239.1</v>
      </c>
      <c r="B1437" t="s">
        <v>24</v>
      </c>
      <c r="C1437" t="s">
        <v>483</v>
      </c>
      <c r="D1437">
        <f>Table1[[#This Row],[numberOfOccurrancesToBeDiscovered]]*Table1[[#This Row],[motifLength]]/Table1[[#This Row],[percentageMotifsOverLog]]*100</f>
        <v>1500</v>
      </c>
      <c r="E1437">
        <v>20</v>
      </c>
      <c r="F1437">
        <v>5</v>
      </c>
      <c r="G1437">
        <v>5</v>
      </c>
      <c r="H1437">
        <v>10</v>
      </c>
      <c r="I1437">
        <v>5</v>
      </c>
      <c r="J1437">
        <v>1</v>
      </c>
      <c r="K1437">
        <v>1</v>
      </c>
      <c r="L1437">
        <v>15</v>
      </c>
      <c r="M1437">
        <v>0</v>
      </c>
      <c r="N1437">
        <v>10</v>
      </c>
      <c r="O1437" s="1">
        <v>0</v>
      </c>
      <c r="Q1437" s="4">
        <v>0</v>
      </c>
      <c r="R1437" s="4">
        <f>Table1[[#This Row],[Precision]]*100</f>
        <v>0</v>
      </c>
      <c r="S1437" s="4">
        <v>0</v>
      </c>
      <c r="T1437" s="4">
        <f>Table1[[#This Row],[Recall]]*100</f>
        <v>0</v>
      </c>
      <c r="U1437" s="4">
        <v>0</v>
      </c>
      <c r="V1437" s="4">
        <f>Table1[[#This Row],[F1-Score]]*100</f>
        <v>0</v>
      </c>
      <c r="W1437" s="6">
        <v>3.6560297012329102E-2</v>
      </c>
      <c r="X1437" s="6">
        <v>5.36704063415527E-3</v>
      </c>
      <c r="Y1437" s="6">
        <v>3.11932563781738E-2</v>
      </c>
      <c r="Z1437" t="s">
        <v>484</v>
      </c>
      <c r="AA1437" t="s">
        <v>27</v>
      </c>
    </row>
    <row r="1438" spans="1:27" hidden="1" x14ac:dyDescent="0.25">
      <c r="A1438">
        <v>239.2</v>
      </c>
      <c r="B1438" t="s">
        <v>24</v>
      </c>
      <c r="C1438" t="s">
        <v>483</v>
      </c>
      <c r="D1438">
        <f>Table1[[#This Row],[numberOfOccurrancesToBeDiscovered]]*Table1[[#This Row],[motifLength]]/Table1[[#This Row],[percentageMotifsOverLog]]*100</f>
        <v>1500</v>
      </c>
      <c r="E1438">
        <v>20</v>
      </c>
      <c r="F1438">
        <v>5</v>
      </c>
      <c r="G1438">
        <v>5</v>
      </c>
      <c r="H1438">
        <v>15</v>
      </c>
      <c r="I1438">
        <v>10</v>
      </c>
      <c r="J1438">
        <v>1</v>
      </c>
      <c r="K1438">
        <v>1</v>
      </c>
      <c r="L1438">
        <v>15</v>
      </c>
      <c r="M1438">
        <v>3</v>
      </c>
      <c r="N1438">
        <v>10</v>
      </c>
      <c r="O1438" s="1">
        <v>20</v>
      </c>
      <c r="P1438">
        <v>5.6666666666666696</v>
      </c>
      <c r="Q1438" s="4">
        <v>0.3</v>
      </c>
      <c r="R1438" s="4">
        <f>Table1[[#This Row],[Precision]]*100</f>
        <v>30</v>
      </c>
      <c r="S1438" s="4">
        <v>0.2</v>
      </c>
      <c r="T1438" s="4">
        <f>Table1[[#This Row],[Recall]]*100</f>
        <v>20</v>
      </c>
      <c r="U1438" s="4">
        <v>0.24</v>
      </c>
      <c r="V1438" s="4">
        <f>Table1[[#This Row],[F1-Score]]*100</f>
        <v>24</v>
      </c>
      <c r="W1438" s="6">
        <v>3.8176059722900398E-2</v>
      </c>
      <c r="X1438" s="6">
        <v>5.36704063415527E-3</v>
      </c>
      <c r="Y1438" s="6">
        <v>3.2809019088745103E-2</v>
      </c>
      <c r="Z1438" t="s">
        <v>484</v>
      </c>
      <c r="AA1438" t="s">
        <v>1612</v>
      </c>
    </row>
    <row r="1439" spans="1:27" hidden="1" x14ac:dyDescent="0.25">
      <c r="A1439">
        <v>239.3</v>
      </c>
      <c r="B1439" t="s">
        <v>24</v>
      </c>
      <c r="C1439" t="s">
        <v>483</v>
      </c>
      <c r="D1439">
        <f>Table1[[#This Row],[numberOfOccurrancesToBeDiscovered]]*Table1[[#This Row],[motifLength]]/Table1[[#This Row],[percentageMotifsOverLog]]*100</f>
        <v>1500</v>
      </c>
      <c r="E1439">
        <v>20</v>
      </c>
      <c r="F1439">
        <v>5</v>
      </c>
      <c r="G1439">
        <v>5</v>
      </c>
      <c r="H1439">
        <v>20</v>
      </c>
      <c r="I1439">
        <v>15</v>
      </c>
      <c r="J1439">
        <v>1</v>
      </c>
      <c r="K1439">
        <v>1</v>
      </c>
      <c r="L1439">
        <v>15</v>
      </c>
      <c r="M1439">
        <v>3</v>
      </c>
      <c r="N1439">
        <v>10</v>
      </c>
      <c r="O1439" s="1">
        <v>20</v>
      </c>
      <c r="P1439">
        <v>0.66666666666666696</v>
      </c>
      <c r="Q1439" s="4">
        <v>0.3</v>
      </c>
      <c r="R1439" s="4">
        <f>Table1[[#This Row],[Precision]]*100</f>
        <v>30</v>
      </c>
      <c r="S1439" s="4">
        <v>0.2</v>
      </c>
      <c r="T1439" s="4">
        <f>Table1[[#This Row],[Recall]]*100</f>
        <v>20</v>
      </c>
      <c r="U1439" s="4">
        <v>0.24</v>
      </c>
      <c r="V1439" s="4">
        <f>Table1[[#This Row],[F1-Score]]*100</f>
        <v>24</v>
      </c>
      <c r="W1439" s="6">
        <v>3.9130449295043897E-2</v>
      </c>
      <c r="X1439" s="6">
        <v>5.36704063415527E-3</v>
      </c>
      <c r="Y1439" s="6">
        <v>3.37634086608887E-2</v>
      </c>
      <c r="Z1439" t="s">
        <v>484</v>
      </c>
      <c r="AA1439" t="s">
        <v>925</v>
      </c>
    </row>
    <row r="1440" spans="1:27" hidden="1" x14ac:dyDescent="0.25">
      <c r="A1440">
        <v>239.4</v>
      </c>
      <c r="B1440" t="s">
        <v>24</v>
      </c>
      <c r="C1440" t="s">
        <v>483</v>
      </c>
      <c r="D1440">
        <f>Table1[[#This Row],[numberOfOccurrancesToBeDiscovered]]*Table1[[#This Row],[motifLength]]/Table1[[#This Row],[percentageMotifsOverLog]]*100</f>
        <v>1500</v>
      </c>
      <c r="E1440">
        <v>20</v>
      </c>
      <c r="F1440">
        <v>5</v>
      </c>
      <c r="G1440">
        <v>5</v>
      </c>
      <c r="H1440">
        <v>25</v>
      </c>
      <c r="I1440">
        <v>20</v>
      </c>
      <c r="J1440">
        <v>1</v>
      </c>
      <c r="K1440">
        <v>1</v>
      </c>
      <c r="L1440">
        <v>15</v>
      </c>
      <c r="M1440">
        <v>3</v>
      </c>
      <c r="N1440">
        <v>10</v>
      </c>
      <c r="O1440" s="1">
        <v>20</v>
      </c>
      <c r="P1440">
        <v>9.6666666666666696</v>
      </c>
      <c r="Q1440" s="4">
        <v>0.3</v>
      </c>
      <c r="R1440" s="4">
        <f>Table1[[#This Row],[Precision]]*100</f>
        <v>30</v>
      </c>
      <c r="S1440" s="4">
        <v>0.2</v>
      </c>
      <c r="T1440" s="4">
        <f>Table1[[#This Row],[Recall]]*100</f>
        <v>20</v>
      </c>
      <c r="U1440" s="4">
        <v>0.24</v>
      </c>
      <c r="V1440" s="4">
        <f>Table1[[#This Row],[F1-Score]]*100</f>
        <v>24</v>
      </c>
      <c r="W1440" s="6">
        <v>4.1289567947387702E-2</v>
      </c>
      <c r="X1440" s="6">
        <v>5.36704063415527E-3</v>
      </c>
      <c r="Y1440" s="6">
        <v>3.5922527313232401E-2</v>
      </c>
      <c r="Z1440" t="s">
        <v>484</v>
      </c>
      <c r="AA1440" t="s">
        <v>1613</v>
      </c>
    </row>
    <row r="1441" spans="1:27" hidden="1" x14ac:dyDescent="0.25">
      <c r="A1441">
        <v>239.5</v>
      </c>
      <c r="B1441" t="s">
        <v>24</v>
      </c>
      <c r="C1441" t="s">
        <v>483</v>
      </c>
      <c r="D1441">
        <f>Table1[[#This Row],[numberOfOccurrancesToBeDiscovered]]*Table1[[#This Row],[motifLength]]/Table1[[#This Row],[percentageMotifsOverLog]]*100</f>
        <v>1500</v>
      </c>
      <c r="E1441">
        <v>20</v>
      </c>
      <c r="F1441">
        <v>5</v>
      </c>
      <c r="G1441">
        <v>5</v>
      </c>
      <c r="H1441">
        <v>30</v>
      </c>
      <c r="I1441">
        <v>25</v>
      </c>
      <c r="J1441">
        <v>1</v>
      </c>
      <c r="K1441">
        <v>1</v>
      </c>
      <c r="L1441">
        <v>15</v>
      </c>
      <c r="M1441">
        <v>2</v>
      </c>
      <c r="N1441">
        <v>10</v>
      </c>
      <c r="O1441" s="1">
        <v>13.3333333333333</v>
      </c>
      <c r="P1441">
        <v>7.5</v>
      </c>
      <c r="Q1441" s="4">
        <v>0.2</v>
      </c>
      <c r="R1441" s="4">
        <f>Table1[[#This Row],[Precision]]*100</f>
        <v>20</v>
      </c>
      <c r="S1441" s="4">
        <v>0.133333333333333</v>
      </c>
      <c r="T1441" s="4">
        <f>Table1[[#This Row],[Recall]]*100</f>
        <v>13.3333333333333</v>
      </c>
      <c r="U1441" s="4">
        <v>0.16</v>
      </c>
      <c r="V1441" s="4">
        <f>Table1[[#This Row],[F1-Score]]*100</f>
        <v>16</v>
      </c>
      <c r="W1441" s="6">
        <v>4.9977540969848598E-2</v>
      </c>
      <c r="X1441" s="6">
        <v>5.36704063415527E-3</v>
      </c>
      <c r="Y1441" s="6">
        <v>4.4610500335693401E-2</v>
      </c>
      <c r="Z1441" t="s">
        <v>484</v>
      </c>
      <c r="AA1441" t="s">
        <v>926</v>
      </c>
    </row>
    <row r="1442" spans="1:27" hidden="1" x14ac:dyDescent="0.25">
      <c r="A1442">
        <v>240</v>
      </c>
      <c r="B1442" t="s">
        <v>24</v>
      </c>
      <c r="C1442" t="s">
        <v>485</v>
      </c>
      <c r="D1442">
        <f>Table1[[#This Row],[numberOfOccurrancesToBeDiscovered]]*Table1[[#This Row],[motifLength]]/Table1[[#This Row],[percentageMotifsOverLog]]*100</f>
        <v>2000</v>
      </c>
      <c r="E1442">
        <v>20</v>
      </c>
      <c r="F1442">
        <v>10</v>
      </c>
      <c r="G1442">
        <v>10</v>
      </c>
      <c r="H1442">
        <v>5</v>
      </c>
      <c r="I1442">
        <v>-5</v>
      </c>
      <c r="J1442">
        <v>1</v>
      </c>
      <c r="K1442">
        <v>1</v>
      </c>
      <c r="L1442">
        <v>20</v>
      </c>
      <c r="M1442">
        <v>0</v>
      </c>
      <c r="N1442">
        <v>10</v>
      </c>
      <c r="O1442">
        <v>0</v>
      </c>
      <c r="Q1442" s="4">
        <v>0</v>
      </c>
      <c r="R1442" s="4">
        <f>Table1[[#This Row],[Precision]]*100</f>
        <v>0</v>
      </c>
      <c r="S1442" s="4">
        <v>0</v>
      </c>
      <c r="T1442" s="4">
        <f>Table1[[#This Row],[Recall]]*100</f>
        <v>0</v>
      </c>
      <c r="U1442" s="4">
        <v>0</v>
      </c>
      <c r="V1442" s="4">
        <f>Table1[[#This Row],[F1-Score]]*100</f>
        <v>0</v>
      </c>
      <c r="W1442" s="6">
        <v>6.05874061584473E-2</v>
      </c>
      <c r="X1442" s="6">
        <v>1.28839015960693E-2</v>
      </c>
      <c r="Y1442" s="6">
        <v>4.7703504562377902E-2</v>
      </c>
      <c r="Z1442" t="s">
        <v>486</v>
      </c>
      <c r="AA1442" t="s">
        <v>27</v>
      </c>
    </row>
    <row r="1443" spans="1:27" hidden="1" x14ac:dyDescent="0.25">
      <c r="A1443">
        <v>240.1</v>
      </c>
      <c r="B1443" t="s">
        <v>24</v>
      </c>
      <c r="C1443" t="s">
        <v>485</v>
      </c>
      <c r="D1443">
        <f>Table1[[#This Row],[numberOfOccurrancesToBeDiscovered]]*Table1[[#This Row],[motifLength]]/Table1[[#This Row],[percentageMotifsOverLog]]*100</f>
        <v>2000</v>
      </c>
      <c r="E1443">
        <v>20</v>
      </c>
      <c r="F1443">
        <v>10</v>
      </c>
      <c r="G1443">
        <v>10</v>
      </c>
      <c r="H1443">
        <v>10</v>
      </c>
      <c r="I1443">
        <v>0</v>
      </c>
      <c r="J1443">
        <v>1</v>
      </c>
      <c r="K1443">
        <v>1</v>
      </c>
      <c r="L1443">
        <v>20</v>
      </c>
      <c r="M1443">
        <v>0</v>
      </c>
      <c r="N1443">
        <v>10</v>
      </c>
      <c r="O1443">
        <v>0</v>
      </c>
      <c r="Q1443" s="4">
        <v>0</v>
      </c>
      <c r="R1443" s="4">
        <f>Table1[[#This Row],[Precision]]*100</f>
        <v>0</v>
      </c>
      <c r="S1443" s="4">
        <v>0</v>
      </c>
      <c r="T1443" s="4">
        <f>Table1[[#This Row],[Recall]]*100</f>
        <v>0</v>
      </c>
      <c r="U1443" s="4">
        <v>0</v>
      </c>
      <c r="V1443" s="4">
        <f>Table1[[#This Row],[F1-Score]]*100</f>
        <v>0</v>
      </c>
      <c r="W1443" s="6">
        <v>6.2923431396484403E-2</v>
      </c>
      <c r="X1443" s="6">
        <v>1.28839015960693E-2</v>
      </c>
      <c r="Y1443" s="6">
        <v>5.0039529800415102E-2</v>
      </c>
      <c r="Z1443" t="s">
        <v>486</v>
      </c>
      <c r="AA1443" t="s">
        <v>27</v>
      </c>
    </row>
    <row r="1444" spans="1:27" hidden="1" x14ac:dyDescent="0.25">
      <c r="A1444">
        <v>240.2</v>
      </c>
      <c r="B1444" t="s">
        <v>24</v>
      </c>
      <c r="C1444" t="s">
        <v>485</v>
      </c>
      <c r="D1444">
        <f>Table1[[#This Row],[numberOfOccurrancesToBeDiscovered]]*Table1[[#This Row],[motifLength]]/Table1[[#This Row],[percentageMotifsOverLog]]*100</f>
        <v>2000</v>
      </c>
      <c r="E1444">
        <v>20</v>
      </c>
      <c r="F1444">
        <v>10</v>
      </c>
      <c r="G1444">
        <v>10</v>
      </c>
      <c r="H1444">
        <v>15</v>
      </c>
      <c r="I1444">
        <v>5</v>
      </c>
      <c r="J1444">
        <v>1</v>
      </c>
      <c r="K1444">
        <v>1</v>
      </c>
      <c r="L1444">
        <v>20</v>
      </c>
      <c r="M1444">
        <v>15</v>
      </c>
      <c r="N1444">
        <v>20</v>
      </c>
      <c r="O1444">
        <v>75</v>
      </c>
      <c r="P1444">
        <v>4.2666666666666702</v>
      </c>
      <c r="Q1444" s="4">
        <v>0.75</v>
      </c>
      <c r="R1444" s="4">
        <f>Table1[[#This Row],[Precision]]*100</f>
        <v>75</v>
      </c>
      <c r="S1444" s="4">
        <v>0.75</v>
      </c>
      <c r="T1444" s="4">
        <f>Table1[[#This Row],[Recall]]*100</f>
        <v>75</v>
      </c>
      <c r="U1444" s="4">
        <v>0.75</v>
      </c>
      <c r="V1444" s="4">
        <f>Table1[[#This Row],[F1-Score]]*100</f>
        <v>75</v>
      </c>
      <c r="W1444" s="6">
        <v>9.6489429473876995E-2</v>
      </c>
      <c r="X1444" s="6">
        <v>1.28839015960693E-2</v>
      </c>
      <c r="Y1444" s="6">
        <v>8.3605527877807603E-2</v>
      </c>
      <c r="Z1444" t="s">
        <v>486</v>
      </c>
      <c r="AA1444" t="s">
        <v>927</v>
      </c>
    </row>
    <row r="1445" spans="1:27" hidden="1" x14ac:dyDescent="0.25">
      <c r="A1445">
        <v>240.3</v>
      </c>
      <c r="B1445" t="s">
        <v>24</v>
      </c>
      <c r="C1445" t="s">
        <v>485</v>
      </c>
      <c r="D1445">
        <f>Table1[[#This Row],[numberOfOccurrancesToBeDiscovered]]*Table1[[#This Row],[motifLength]]/Table1[[#This Row],[percentageMotifsOverLog]]*100</f>
        <v>2000</v>
      </c>
      <c r="E1445">
        <v>20</v>
      </c>
      <c r="F1445">
        <v>10</v>
      </c>
      <c r="G1445">
        <v>10</v>
      </c>
      <c r="H1445">
        <v>20</v>
      </c>
      <c r="I1445">
        <v>10</v>
      </c>
      <c r="J1445">
        <v>1</v>
      </c>
      <c r="K1445">
        <v>1</v>
      </c>
      <c r="L1445">
        <v>20</v>
      </c>
      <c r="M1445">
        <v>20</v>
      </c>
      <c r="N1445">
        <v>30</v>
      </c>
      <c r="O1445">
        <v>100</v>
      </c>
      <c r="P1445" s="1">
        <v>5.5</v>
      </c>
      <c r="Q1445" s="4">
        <v>0.66666666666666696</v>
      </c>
      <c r="R1445" s="4">
        <f>Table1[[#This Row],[Precision]]*100</f>
        <v>66.6666666666667</v>
      </c>
      <c r="S1445" s="4">
        <v>1</v>
      </c>
      <c r="T1445" s="4">
        <f>Table1[[#This Row],[Recall]]*100</f>
        <v>100</v>
      </c>
      <c r="U1445" s="4">
        <v>0.8</v>
      </c>
      <c r="V1445" s="4">
        <f>Table1[[#This Row],[F1-Score]]*100</f>
        <v>80</v>
      </c>
      <c r="W1445" s="6">
        <v>0.125927209854126</v>
      </c>
      <c r="X1445" s="6">
        <v>1.28839015960693E-2</v>
      </c>
      <c r="Y1445" s="6">
        <v>0.113043308258057</v>
      </c>
      <c r="Z1445" t="s">
        <v>486</v>
      </c>
      <c r="AA1445" t="s">
        <v>928</v>
      </c>
    </row>
    <row r="1446" spans="1:27" hidden="1" x14ac:dyDescent="0.25">
      <c r="A1446">
        <v>240.4</v>
      </c>
      <c r="B1446" t="s">
        <v>24</v>
      </c>
      <c r="C1446" t="s">
        <v>485</v>
      </c>
      <c r="D1446">
        <f>Table1[[#This Row],[numberOfOccurrancesToBeDiscovered]]*Table1[[#This Row],[motifLength]]/Table1[[#This Row],[percentageMotifsOverLog]]*100</f>
        <v>2000</v>
      </c>
      <c r="E1446">
        <v>20</v>
      </c>
      <c r="F1446">
        <v>10</v>
      </c>
      <c r="G1446">
        <v>10</v>
      </c>
      <c r="H1446">
        <v>25</v>
      </c>
      <c r="I1446">
        <v>15</v>
      </c>
      <c r="J1446">
        <v>1</v>
      </c>
      <c r="K1446">
        <v>1</v>
      </c>
      <c r="L1446">
        <v>20</v>
      </c>
      <c r="M1446">
        <v>11</v>
      </c>
      <c r="N1446">
        <v>20</v>
      </c>
      <c r="O1446">
        <v>55</v>
      </c>
      <c r="P1446">
        <v>4.1818181818181799</v>
      </c>
      <c r="Q1446" s="4">
        <v>0.55000000000000004</v>
      </c>
      <c r="R1446" s="4">
        <f>Table1[[#This Row],[Precision]]*100</f>
        <v>55.000000000000007</v>
      </c>
      <c r="S1446" s="4">
        <v>0.55000000000000004</v>
      </c>
      <c r="T1446" s="4">
        <f>Table1[[#This Row],[Recall]]*100</f>
        <v>55.000000000000007</v>
      </c>
      <c r="U1446" s="4">
        <v>0.55000000000000004</v>
      </c>
      <c r="V1446" s="4">
        <f>Table1[[#This Row],[F1-Score]]*100</f>
        <v>55.000000000000007</v>
      </c>
      <c r="W1446" s="6">
        <v>8.3123445510864299E-2</v>
      </c>
      <c r="X1446" s="6">
        <v>1.28839015960693E-2</v>
      </c>
      <c r="Y1446" s="6">
        <v>7.0239543914794894E-2</v>
      </c>
      <c r="Z1446" t="s">
        <v>486</v>
      </c>
      <c r="AA1446" t="s">
        <v>1614</v>
      </c>
    </row>
    <row r="1447" spans="1:27" hidden="1" x14ac:dyDescent="0.25">
      <c r="A1447">
        <v>240.5</v>
      </c>
      <c r="B1447" t="s">
        <v>24</v>
      </c>
      <c r="C1447" t="s">
        <v>485</v>
      </c>
      <c r="D1447">
        <f>Table1[[#This Row],[numberOfOccurrancesToBeDiscovered]]*Table1[[#This Row],[motifLength]]/Table1[[#This Row],[percentageMotifsOverLog]]*100</f>
        <v>2000</v>
      </c>
      <c r="E1447">
        <v>20</v>
      </c>
      <c r="F1447">
        <v>10</v>
      </c>
      <c r="G1447">
        <v>10</v>
      </c>
      <c r="H1447">
        <v>30</v>
      </c>
      <c r="I1447">
        <v>20</v>
      </c>
      <c r="J1447">
        <v>1</v>
      </c>
      <c r="K1447">
        <v>1</v>
      </c>
      <c r="L1447">
        <v>20</v>
      </c>
      <c r="M1447">
        <v>12</v>
      </c>
      <c r="N1447">
        <v>20</v>
      </c>
      <c r="O1447">
        <v>60</v>
      </c>
      <c r="P1447">
        <v>5.4166666666666696</v>
      </c>
      <c r="Q1447" s="4">
        <v>0.6</v>
      </c>
      <c r="R1447" s="4">
        <f>Table1[[#This Row],[Precision]]*100</f>
        <v>60</v>
      </c>
      <c r="S1447" s="4">
        <v>0.6</v>
      </c>
      <c r="T1447" s="4">
        <f>Table1[[#This Row],[Recall]]*100</f>
        <v>60</v>
      </c>
      <c r="U1447" s="4">
        <v>0.6</v>
      </c>
      <c r="V1447" s="4">
        <f>Table1[[#This Row],[F1-Score]]*100</f>
        <v>60</v>
      </c>
      <c r="W1447" s="6">
        <v>8.0077171325683594E-2</v>
      </c>
      <c r="X1447" s="6">
        <v>1.28839015960693E-2</v>
      </c>
      <c r="Y1447" s="6">
        <v>6.7193269729614299E-2</v>
      </c>
      <c r="Z1447" t="s">
        <v>486</v>
      </c>
      <c r="AA1447" t="s">
        <v>1615</v>
      </c>
    </row>
    <row r="1448" spans="1:27" hidden="1" x14ac:dyDescent="0.25">
      <c r="A1448">
        <v>241</v>
      </c>
      <c r="B1448" t="s">
        <v>24</v>
      </c>
      <c r="C1448" t="s">
        <v>487</v>
      </c>
      <c r="D1448">
        <f>Table1[[#This Row],[numberOfOccurrancesToBeDiscovered]]*Table1[[#This Row],[motifLength]]/Table1[[#This Row],[percentageMotifsOverLog]]*100</f>
        <v>20000</v>
      </c>
      <c r="E1448">
        <v>20</v>
      </c>
      <c r="F1448">
        <v>1</v>
      </c>
      <c r="G1448">
        <v>10</v>
      </c>
      <c r="H1448">
        <v>5</v>
      </c>
      <c r="I1448">
        <v>-5</v>
      </c>
      <c r="J1448">
        <v>1</v>
      </c>
      <c r="K1448">
        <v>1</v>
      </c>
      <c r="L1448">
        <v>20</v>
      </c>
      <c r="M1448">
        <v>3</v>
      </c>
      <c r="N1448">
        <v>10</v>
      </c>
      <c r="O1448">
        <v>15</v>
      </c>
      <c r="P1448">
        <v>1</v>
      </c>
      <c r="Q1448" s="4">
        <v>0.3</v>
      </c>
      <c r="R1448" s="4">
        <f>Table1[[#This Row],[Precision]]*100</f>
        <v>30</v>
      </c>
      <c r="S1448" s="4">
        <v>0.15</v>
      </c>
      <c r="T1448" s="4">
        <f>Table1[[#This Row],[Recall]]*100</f>
        <v>15</v>
      </c>
      <c r="U1448" s="4">
        <v>0.2</v>
      </c>
      <c r="V1448" s="4">
        <f>Table1[[#This Row],[F1-Score]]*100</f>
        <v>20</v>
      </c>
      <c r="W1448" s="6">
        <v>4.7309300899505597</v>
      </c>
      <c r="X1448" s="6">
        <v>2.58052349090576E-2</v>
      </c>
      <c r="Y1448" s="6">
        <v>4.7051248550415004</v>
      </c>
      <c r="Z1448" t="s">
        <v>488</v>
      </c>
      <c r="AA1448" t="s">
        <v>1616</v>
      </c>
    </row>
    <row r="1449" spans="1:27" hidden="1" x14ac:dyDescent="0.25">
      <c r="A1449">
        <v>241.1</v>
      </c>
      <c r="B1449" t="s">
        <v>24</v>
      </c>
      <c r="C1449" t="s">
        <v>487</v>
      </c>
      <c r="D1449">
        <f>Table1[[#This Row],[numberOfOccurrancesToBeDiscovered]]*Table1[[#This Row],[motifLength]]/Table1[[#This Row],[percentageMotifsOverLog]]*100</f>
        <v>20000</v>
      </c>
      <c r="E1449">
        <v>20</v>
      </c>
      <c r="F1449">
        <v>1</v>
      </c>
      <c r="G1449">
        <v>10</v>
      </c>
      <c r="H1449">
        <v>10</v>
      </c>
      <c r="I1449">
        <v>0</v>
      </c>
      <c r="J1449">
        <v>1</v>
      </c>
      <c r="K1449">
        <v>1</v>
      </c>
      <c r="L1449">
        <v>20</v>
      </c>
      <c r="M1449">
        <v>0</v>
      </c>
      <c r="N1449">
        <v>10</v>
      </c>
      <c r="O1449">
        <v>0</v>
      </c>
      <c r="Q1449" s="4">
        <v>0</v>
      </c>
      <c r="R1449" s="4">
        <f>Table1[[#This Row],[Precision]]*100</f>
        <v>0</v>
      </c>
      <c r="S1449" s="4">
        <v>0</v>
      </c>
      <c r="T1449" s="4">
        <f>Table1[[#This Row],[Recall]]*100</f>
        <v>0</v>
      </c>
      <c r="U1449" s="4">
        <v>0</v>
      </c>
      <c r="V1449" s="4">
        <f>Table1[[#This Row],[F1-Score]]*100</f>
        <v>0</v>
      </c>
      <c r="W1449" s="6">
        <v>4.5748174190521196</v>
      </c>
      <c r="X1449" s="6">
        <v>2.58052349090576E-2</v>
      </c>
      <c r="Y1449" s="6">
        <v>4.54901218414307</v>
      </c>
      <c r="Z1449" t="s">
        <v>488</v>
      </c>
      <c r="AA1449" t="s">
        <v>27</v>
      </c>
    </row>
    <row r="1450" spans="1:27" hidden="1" x14ac:dyDescent="0.25">
      <c r="A1450">
        <v>241.2</v>
      </c>
      <c r="B1450" t="s">
        <v>24</v>
      </c>
      <c r="C1450" t="s">
        <v>487</v>
      </c>
      <c r="D1450">
        <f>Table1[[#This Row],[numberOfOccurrancesToBeDiscovered]]*Table1[[#This Row],[motifLength]]/Table1[[#This Row],[percentageMotifsOverLog]]*100</f>
        <v>20000</v>
      </c>
      <c r="E1450">
        <v>20</v>
      </c>
      <c r="F1450">
        <v>1</v>
      </c>
      <c r="G1450">
        <v>10</v>
      </c>
      <c r="H1450">
        <v>15</v>
      </c>
      <c r="I1450">
        <v>5</v>
      </c>
      <c r="J1450">
        <v>1</v>
      </c>
      <c r="K1450">
        <v>1</v>
      </c>
      <c r="L1450">
        <v>20</v>
      </c>
      <c r="M1450">
        <v>2</v>
      </c>
      <c r="N1450">
        <v>10</v>
      </c>
      <c r="O1450">
        <v>10</v>
      </c>
      <c r="P1450">
        <v>1</v>
      </c>
      <c r="Q1450" s="4">
        <v>0.2</v>
      </c>
      <c r="R1450" s="4">
        <f>Table1[[#This Row],[Precision]]*100</f>
        <v>20</v>
      </c>
      <c r="S1450" s="4">
        <v>0.1</v>
      </c>
      <c r="T1450" s="4">
        <f>Table1[[#This Row],[Recall]]*100</f>
        <v>10</v>
      </c>
      <c r="U1450" s="4">
        <v>0.133333333333333</v>
      </c>
      <c r="V1450" s="4">
        <f>Table1[[#This Row],[F1-Score]]*100</f>
        <v>13.3333333333333</v>
      </c>
      <c r="W1450" s="6">
        <v>4.6265425682067898</v>
      </c>
      <c r="X1450" s="6">
        <v>2.58052349090576E-2</v>
      </c>
      <c r="Y1450" s="6">
        <v>4.6007373332977304</v>
      </c>
      <c r="Z1450" t="s">
        <v>488</v>
      </c>
      <c r="AA1450" t="s">
        <v>1617</v>
      </c>
    </row>
    <row r="1451" spans="1:27" hidden="1" x14ac:dyDescent="0.25">
      <c r="A1451">
        <v>241.3</v>
      </c>
      <c r="B1451" t="s">
        <v>24</v>
      </c>
      <c r="C1451" t="s">
        <v>487</v>
      </c>
      <c r="D1451">
        <f>Table1[[#This Row],[numberOfOccurrancesToBeDiscovered]]*Table1[[#This Row],[motifLength]]/Table1[[#This Row],[percentageMotifsOverLog]]*100</f>
        <v>20000</v>
      </c>
      <c r="E1451">
        <v>20</v>
      </c>
      <c r="F1451">
        <v>1</v>
      </c>
      <c r="G1451">
        <v>10</v>
      </c>
      <c r="H1451">
        <v>20</v>
      </c>
      <c r="I1451">
        <v>10</v>
      </c>
      <c r="J1451">
        <v>1</v>
      </c>
      <c r="K1451">
        <v>1</v>
      </c>
      <c r="L1451">
        <v>20</v>
      </c>
      <c r="M1451">
        <v>0</v>
      </c>
      <c r="N1451">
        <v>10</v>
      </c>
      <c r="O1451">
        <v>0</v>
      </c>
      <c r="P1451" s="1"/>
      <c r="Q1451" s="4">
        <v>0</v>
      </c>
      <c r="R1451" s="4">
        <f>Table1[[#This Row],[Precision]]*100</f>
        <v>0</v>
      </c>
      <c r="S1451" s="4">
        <v>0</v>
      </c>
      <c r="T1451" s="4">
        <f>Table1[[#This Row],[Recall]]*100</f>
        <v>0</v>
      </c>
      <c r="U1451" s="4">
        <v>0</v>
      </c>
      <c r="V1451" s="4">
        <f>Table1[[#This Row],[F1-Score]]*100</f>
        <v>0</v>
      </c>
      <c r="W1451" s="6">
        <v>4.61006808280945</v>
      </c>
      <c r="X1451" s="6">
        <v>2.58052349090576E-2</v>
      </c>
      <c r="Y1451" s="6">
        <v>4.5842628479003897</v>
      </c>
      <c r="Z1451" t="s">
        <v>488</v>
      </c>
      <c r="AA1451" t="s">
        <v>27</v>
      </c>
    </row>
    <row r="1452" spans="1:27" hidden="1" x14ac:dyDescent="0.25">
      <c r="A1452">
        <v>241.4</v>
      </c>
      <c r="B1452" t="s">
        <v>24</v>
      </c>
      <c r="C1452" t="s">
        <v>487</v>
      </c>
      <c r="D1452">
        <f>Table1[[#This Row],[numberOfOccurrancesToBeDiscovered]]*Table1[[#This Row],[motifLength]]/Table1[[#This Row],[percentageMotifsOverLog]]*100</f>
        <v>20000</v>
      </c>
      <c r="E1452">
        <v>20</v>
      </c>
      <c r="F1452">
        <v>1</v>
      </c>
      <c r="G1452">
        <v>10</v>
      </c>
      <c r="H1452">
        <v>25</v>
      </c>
      <c r="I1452">
        <v>15</v>
      </c>
      <c r="J1452">
        <v>1</v>
      </c>
      <c r="K1452">
        <v>1</v>
      </c>
      <c r="L1452">
        <v>20</v>
      </c>
      <c r="M1452">
        <v>0</v>
      </c>
      <c r="N1452">
        <v>10</v>
      </c>
      <c r="O1452">
        <v>0</v>
      </c>
      <c r="Q1452" s="4">
        <v>0</v>
      </c>
      <c r="R1452" s="4">
        <f>Table1[[#This Row],[Precision]]*100</f>
        <v>0</v>
      </c>
      <c r="S1452" s="4">
        <v>0</v>
      </c>
      <c r="T1452" s="4">
        <f>Table1[[#This Row],[Recall]]*100</f>
        <v>0</v>
      </c>
      <c r="U1452" s="4">
        <v>0</v>
      </c>
      <c r="V1452" s="4">
        <f>Table1[[#This Row],[F1-Score]]*100</f>
        <v>0</v>
      </c>
      <c r="W1452" s="6">
        <v>4.5875580310821498</v>
      </c>
      <c r="X1452" s="6">
        <v>2.58052349090576E-2</v>
      </c>
      <c r="Y1452" s="6">
        <v>4.5617527961731001</v>
      </c>
      <c r="Z1452" t="s">
        <v>488</v>
      </c>
      <c r="AA1452" t="s">
        <v>27</v>
      </c>
    </row>
    <row r="1453" spans="1:27" hidden="1" x14ac:dyDescent="0.25">
      <c r="A1453">
        <v>241.5</v>
      </c>
      <c r="B1453" t="s">
        <v>24</v>
      </c>
      <c r="C1453" t="s">
        <v>487</v>
      </c>
      <c r="D1453">
        <f>Table1[[#This Row],[numberOfOccurrancesToBeDiscovered]]*Table1[[#This Row],[motifLength]]/Table1[[#This Row],[percentageMotifsOverLog]]*100</f>
        <v>20000</v>
      </c>
      <c r="E1453">
        <v>20</v>
      </c>
      <c r="F1453">
        <v>1</v>
      </c>
      <c r="G1453">
        <v>10</v>
      </c>
      <c r="H1453">
        <v>30</v>
      </c>
      <c r="I1453">
        <v>20</v>
      </c>
      <c r="J1453">
        <v>1</v>
      </c>
      <c r="K1453">
        <v>1</v>
      </c>
      <c r="L1453">
        <v>20</v>
      </c>
      <c r="M1453">
        <v>0</v>
      </c>
      <c r="N1453">
        <v>10</v>
      </c>
      <c r="O1453">
        <v>0</v>
      </c>
      <c r="Q1453" s="4">
        <v>0</v>
      </c>
      <c r="R1453" s="4">
        <f>Table1[[#This Row],[Precision]]*100</f>
        <v>0</v>
      </c>
      <c r="S1453" s="4">
        <v>0</v>
      </c>
      <c r="T1453" s="4">
        <f>Table1[[#This Row],[Recall]]*100</f>
        <v>0</v>
      </c>
      <c r="U1453" s="4">
        <v>0</v>
      </c>
      <c r="V1453" s="4">
        <f>Table1[[#This Row],[F1-Score]]*100</f>
        <v>0</v>
      </c>
      <c r="W1453" s="6">
        <v>4.5985836982727104</v>
      </c>
      <c r="X1453" s="6">
        <v>2.58052349090576E-2</v>
      </c>
      <c r="Y1453" s="6">
        <v>4.5727784633636501</v>
      </c>
      <c r="Z1453" t="s">
        <v>488</v>
      </c>
      <c r="AA1453" t="s">
        <v>27</v>
      </c>
    </row>
    <row r="1454" spans="1:27" hidden="1" x14ac:dyDescent="0.25">
      <c r="A1454">
        <v>242</v>
      </c>
      <c r="B1454" t="s">
        <v>24</v>
      </c>
      <c r="C1454" t="s">
        <v>489</v>
      </c>
      <c r="D1454">
        <f>Table1[[#This Row],[numberOfOccurrancesToBeDiscovered]]*Table1[[#This Row],[motifLength]]/Table1[[#This Row],[percentageMotifsOverLog]]*100</f>
        <v>8000</v>
      </c>
      <c r="E1454">
        <v>20</v>
      </c>
      <c r="F1454">
        <v>2.5</v>
      </c>
      <c r="G1454">
        <v>10</v>
      </c>
      <c r="H1454">
        <v>5</v>
      </c>
      <c r="I1454">
        <v>-5</v>
      </c>
      <c r="J1454">
        <v>1</v>
      </c>
      <c r="K1454">
        <v>1</v>
      </c>
      <c r="L1454">
        <v>20</v>
      </c>
      <c r="M1454">
        <v>6</v>
      </c>
      <c r="N1454">
        <v>10</v>
      </c>
      <c r="O1454">
        <v>30</v>
      </c>
      <c r="P1454">
        <v>0</v>
      </c>
      <c r="Q1454" s="4">
        <v>0.6</v>
      </c>
      <c r="R1454" s="4">
        <f>Table1[[#This Row],[Precision]]*100</f>
        <v>60</v>
      </c>
      <c r="S1454" s="4">
        <v>0.3</v>
      </c>
      <c r="T1454" s="4">
        <f>Table1[[#This Row],[Recall]]*100</f>
        <v>30</v>
      </c>
      <c r="U1454" s="4">
        <v>0.4</v>
      </c>
      <c r="V1454" s="4">
        <f>Table1[[#This Row],[F1-Score]]*100</f>
        <v>40</v>
      </c>
      <c r="W1454" s="6">
        <v>0.68169474601745605</v>
      </c>
      <c r="X1454" s="6">
        <v>2.4191856384277299E-2</v>
      </c>
      <c r="Y1454" s="6">
        <v>0.65750288963317904</v>
      </c>
      <c r="Z1454" t="s">
        <v>490</v>
      </c>
      <c r="AA1454" t="s">
        <v>1618</v>
      </c>
    </row>
    <row r="1455" spans="1:27" hidden="1" x14ac:dyDescent="0.25">
      <c r="A1455">
        <v>242.1</v>
      </c>
      <c r="B1455" t="s">
        <v>24</v>
      </c>
      <c r="C1455" t="s">
        <v>489</v>
      </c>
      <c r="D1455">
        <f>Table1[[#This Row],[numberOfOccurrancesToBeDiscovered]]*Table1[[#This Row],[motifLength]]/Table1[[#This Row],[percentageMotifsOverLog]]*100</f>
        <v>8000</v>
      </c>
      <c r="E1455">
        <v>20</v>
      </c>
      <c r="F1455">
        <v>2.5</v>
      </c>
      <c r="G1455">
        <v>10</v>
      </c>
      <c r="H1455">
        <v>10</v>
      </c>
      <c r="I1455">
        <v>0</v>
      </c>
      <c r="J1455">
        <v>1</v>
      </c>
      <c r="K1455">
        <v>1</v>
      </c>
      <c r="L1455">
        <v>20</v>
      </c>
      <c r="M1455">
        <v>1</v>
      </c>
      <c r="N1455">
        <v>10</v>
      </c>
      <c r="O1455">
        <v>5</v>
      </c>
      <c r="P1455">
        <v>4</v>
      </c>
      <c r="Q1455" s="4">
        <v>0.1</v>
      </c>
      <c r="R1455" s="4">
        <f>Table1[[#This Row],[Precision]]*100</f>
        <v>10</v>
      </c>
      <c r="S1455" s="4">
        <v>0.05</v>
      </c>
      <c r="T1455" s="4">
        <f>Table1[[#This Row],[Recall]]*100</f>
        <v>5</v>
      </c>
      <c r="U1455" s="4">
        <v>6.6666666666666693E-2</v>
      </c>
      <c r="V1455" s="4">
        <f>Table1[[#This Row],[F1-Score]]*100</f>
        <v>6.6666666666666696</v>
      </c>
      <c r="W1455" s="6">
        <v>0.76285719871520996</v>
      </c>
      <c r="X1455" s="6">
        <v>2.4191856384277299E-2</v>
      </c>
      <c r="Y1455" s="6">
        <v>0.73866534233093295</v>
      </c>
      <c r="Z1455" t="s">
        <v>490</v>
      </c>
      <c r="AA1455" t="s">
        <v>1619</v>
      </c>
    </row>
    <row r="1456" spans="1:27" hidden="1" x14ac:dyDescent="0.25">
      <c r="A1456">
        <v>242.2</v>
      </c>
      <c r="B1456" t="s">
        <v>24</v>
      </c>
      <c r="C1456" t="s">
        <v>489</v>
      </c>
      <c r="D1456">
        <f>Table1[[#This Row],[numberOfOccurrancesToBeDiscovered]]*Table1[[#This Row],[motifLength]]/Table1[[#This Row],[percentageMotifsOverLog]]*100</f>
        <v>8000</v>
      </c>
      <c r="E1456">
        <v>20</v>
      </c>
      <c r="F1456">
        <v>2.5</v>
      </c>
      <c r="G1456">
        <v>10</v>
      </c>
      <c r="H1456">
        <v>15</v>
      </c>
      <c r="I1456">
        <v>5</v>
      </c>
      <c r="J1456">
        <v>1</v>
      </c>
      <c r="K1456">
        <v>1</v>
      </c>
      <c r="L1456">
        <v>20</v>
      </c>
      <c r="M1456">
        <v>4</v>
      </c>
      <c r="N1456">
        <v>10</v>
      </c>
      <c r="O1456">
        <v>20</v>
      </c>
      <c r="P1456">
        <v>5.75</v>
      </c>
      <c r="Q1456" s="4">
        <v>0.4</v>
      </c>
      <c r="R1456" s="4">
        <f>Table1[[#This Row],[Precision]]*100</f>
        <v>40</v>
      </c>
      <c r="S1456" s="4">
        <v>0.2</v>
      </c>
      <c r="T1456" s="4">
        <f>Table1[[#This Row],[Recall]]*100</f>
        <v>20</v>
      </c>
      <c r="U1456" s="4">
        <v>0.266666666666667</v>
      </c>
      <c r="V1456" s="4">
        <f>Table1[[#This Row],[F1-Score]]*100</f>
        <v>26.6666666666667</v>
      </c>
      <c r="W1456" s="6">
        <v>0.78148436546325695</v>
      </c>
      <c r="X1456" s="6">
        <v>2.4191856384277299E-2</v>
      </c>
      <c r="Y1456" s="6">
        <v>0.75729250907898005</v>
      </c>
      <c r="Z1456" t="s">
        <v>490</v>
      </c>
      <c r="AA1456" t="s">
        <v>929</v>
      </c>
    </row>
    <row r="1457" spans="1:27" hidden="1" x14ac:dyDescent="0.25">
      <c r="A1457">
        <v>242.3</v>
      </c>
      <c r="B1457" t="s">
        <v>24</v>
      </c>
      <c r="C1457" t="s">
        <v>489</v>
      </c>
      <c r="D1457">
        <f>Table1[[#This Row],[numberOfOccurrancesToBeDiscovered]]*Table1[[#This Row],[motifLength]]/Table1[[#This Row],[percentageMotifsOverLog]]*100</f>
        <v>8000</v>
      </c>
      <c r="E1457">
        <v>20</v>
      </c>
      <c r="F1457">
        <v>2.5</v>
      </c>
      <c r="G1457">
        <v>10</v>
      </c>
      <c r="H1457">
        <v>20</v>
      </c>
      <c r="I1457">
        <v>10</v>
      </c>
      <c r="J1457">
        <v>1</v>
      </c>
      <c r="K1457">
        <v>1</v>
      </c>
      <c r="L1457">
        <v>20</v>
      </c>
      <c r="M1457">
        <v>1</v>
      </c>
      <c r="N1457">
        <v>10</v>
      </c>
      <c r="O1457">
        <v>5</v>
      </c>
      <c r="P1457">
        <v>0</v>
      </c>
      <c r="Q1457" s="4">
        <v>0.1</v>
      </c>
      <c r="R1457" s="4">
        <f>Table1[[#This Row],[Precision]]*100</f>
        <v>10</v>
      </c>
      <c r="S1457" s="4">
        <v>0.05</v>
      </c>
      <c r="T1457" s="4">
        <f>Table1[[#This Row],[Recall]]*100</f>
        <v>5</v>
      </c>
      <c r="U1457" s="4">
        <v>6.6666666666666693E-2</v>
      </c>
      <c r="V1457" s="4">
        <f>Table1[[#This Row],[F1-Score]]*100</f>
        <v>6.6666666666666696</v>
      </c>
      <c r="W1457" s="6">
        <v>0.76731228828430198</v>
      </c>
      <c r="X1457" s="6">
        <v>2.4191856384277299E-2</v>
      </c>
      <c r="Y1457" s="6">
        <v>0.74312043190002397</v>
      </c>
      <c r="Z1457" t="s">
        <v>490</v>
      </c>
      <c r="AA1457" t="s">
        <v>1620</v>
      </c>
    </row>
    <row r="1458" spans="1:27" hidden="1" x14ac:dyDescent="0.25">
      <c r="A1458">
        <v>242.4</v>
      </c>
      <c r="B1458" t="s">
        <v>24</v>
      </c>
      <c r="C1458" t="s">
        <v>489</v>
      </c>
      <c r="D1458">
        <f>Table1[[#This Row],[numberOfOccurrancesToBeDiscovered]]*Table1[[#This Row],[motifLength]]/Table1[[#This Row],[percentageMotifsOverLog]]*100</f>
        <v>8000</v>
      </c>
      <c r="E1458">
        <v>20</v>
      </c>
      <c r="F1458">
        <v>2.5</v>
      </c>
      <c r="G1458">
        <v>10</v>
      </c>
      <c r="H1458">
        <v>25</v>
      </c>
      <c r="I1458">
        <v>15</v>
      </c>
      <c r="J1458">
        <v>1</v>
      </c>
      <c r="K1458">
        <v>1</v>
      </c>
      <c r="L1458">
        <v>20</v>
      </c>
      <c r="M1458">
        <v>6</v>
      </c>
      <c r="N1458">
        <v>10</v>
      </c>
      <c r="O1458">
        <v>30</v>
      </c>
      <c r="P1458">
        <v>3.3333333333333299</v>
      </c>
      <c r="Q1458" s="4">
        <v>0.6</v>
      </c>
      <c r="R1458" s="4">
        <f>Table1[[#This Row],[Precision]]*100</f>
        <v>60</v>
      </c>
      <c r="S1458" s="4">
        <v>0.3</v>
      </c>
      <c r="T1458" s="4">
        <f>Table1[[#This Row],[Recall]]*100</f>
        <v>30</v>
      </c>
      <c r="U1458" s="4">
        <v>0.4</v>
      </c>
      <c r="V1458" s="4">
        <f>Table1[[#This Row],[F1-Score]]*100</f>
        <v>40</v>
      </c>
      <c r="W1458" s="6">
        <v>0.786679267883301</v>
      </c>
      <c r="X1458" s="6">
        <v>2.4191856384277299E-2</v>
      </c>
      <c r="Y1458" s="6">
        <v>0.76248741149902299</v>
      </c>
      <c r="Z1458" t="s">
        <v>490</v>
      </c>
      <c r="AA1458" t="s">
        <v>930</v>
      </c>
    </row>
    <row r="1459" spans="1:27" hidden="1" x14ac:dyDescent="0.25">
      <c r="A1459">
        <v>242.5</v>
      </c>
      <c r="B1459" t="s">
        <v>24</v>
      </c>
      <c r="C1459" t="s">
        <v>489</v>
      </c>
      <c r="D1459">
        <f>Table1[[#This Row],[numberOfOccurrancesToBeDiscovered]]*Table1[[#This Row],[motifLength]]/Table1[[#This Row],[percentageMotifsOverLog]]*100</f>
        <v>8000</v>
      </c>
      <c r="E1459">
        <v>20</v>
      </c>
      <c r="F1459">
        <v>2.5</v>
      </c>
      <c r="G1459">
        <v>10</v>
      </c>
      <c r="H1459">
        <v>30</v>
      </c>
      <c r="I1459">
        <v>20</v>
      </c>
      <c r="J1459">
        <v>1</v>
      </c>
      <c r="K1459">
        <v>1</v>
      </c>
      <c r="L1459">
        <v>20</v>
      </c>
      <c r="M1459">
        <v>6</v>
      </c>
      <c r="N1459">
        <v>10</v>
      </c>
      <c r="O1459">
        <v>30</v>
      </c>
      <c r="P1459">
        <v>6</v>
      </c>
      <c r="Q1459" s="4">
        <v>0.6</v>
      </c>
      <c r="R1459" s="4">
        <f>Table1[[#This Row],[Precision]]*100</f>
        <v>60</v>
      </c>
      <c r="S1459" s="4">
        <v>0.3</v>
      </c>
      <c r="T1459" s="4">
        <f>Table1[[#This Row],[Recall]]*100</f>
        <v>30</v>
      </c>
      <c r="U1459" s="4">
        <v>0.4</v>
      </c>
      <c r="V1459" s="4">
        <f>Table1[[#This Row],[F1-Score]]*100</f>
        <v>40</v>
      </c>
      <c r="W1459" s="6">
        <v>0.80775141716003396</v>
      </c>
      <c r="X1459" s="6">
        <v>2.4191856384277299E-2</v>
      </c>
      <c r="Y1459" s="6">
        <v>0.78355956077575695</v>
      </c>
      <c r="Z1459" t="s">
        <v>490</v>
      </c>
      <c r="AA1459" t="s">
        <v>931</v>
      </c>
    </row>
    <row r="1460" spans="1:27" hidden="1" x14ac:dyDescent="0.25">
      <c r="A1460">
        <v>243</v>
      </c>
      <c r="B1460" t="s">
        <v>24</v>
      </c>
      <c r="C1460" t="s">
        <v>491</v>
      </c>
      <c r="D1460">
        <f>Table1[[#This Row],[numberOfOccurrancesToBeDiscovered]]*Table1[[#This Row],[motifLength]]/Table1[[#This Row],[percentageMotifsOverLog]]*100</f>
        <v>4000</v>
      </c>
      <c r="E1460">
        <v>20</v>
      </c>
      <c r="F1460">
        <v>5</v>
      </c>
      <c r="G1460">
        <v>10</v>
      </c>
      <c r="H1460">
        <v>5</v>
      </c>
      <c r="I1460">
        <v>-5</v>
      </c>
      <c r="J1460">
        <v>1</v>
      </c>
      <c r="K1460">
        <v>1</v>
      </c>
      <c r="L1460">
        <v>20</v>
      </c>
      <c r="M1460">
        <v>1</v>
      </c>
      <c r="N1460">
        <v>10</v>
      </c>
      <c r="O1460">
        <v>5</v>
      </c>
      <c r="P1460">
        <v>2</v>
      </c>
      <c r="Q1460" s="4">
        <v>0.1</v>
      </c>
      <c r="R1460" s="4">
        <f>Table1[[#This Row],[Precision]]*100</f>
        <v>10</v>
      </c>
      <c r="S1460" s="4">
        <v>0.05</v>
      </c>
      <c r="T1460" s="4">
        <f>Table1[[#This Row],[Recall]]*100</f>
        <v>5</v>
      </c>
      <c r="U1460" s="4">
        <v>6.6666666666666693E-2</v>
      </c>
      <c r="V1460" s="4">
        <f>Table1[[#This Row],[F1-Score]]*100</f>
        <v>6.6666666666666696</v>
      </c>
      <c r="W1460" s="6">
        <v>0.19587659835815399</v>
      </c>
      <c r="X1460" s="6">
        <v>1.25606060028076E-2</v>
      </c>
      <c r="Y1460" s="6">
        <v>0.18331599235534701</v>
      </c>
      <c r="Z1460" t="s">
        <v>492</v>
      </c>
      <c r="AA1460" t="s">
        <v>1621</v>
      </c>
    </row>
    <row r="1461" spans="1:27" hidden="1" x14ac:dyDescent="0.25">
      <c r="A1461">
        <v>243.1</v>
      </c>
      <c r="B1461" t="s">
        <v>24</v>
      </c>
      <c r="C1461" t="s">
        <v>491</v>
      </c>
      <c r="D1461">
        <f>Table1[[#This Row],[numberOfOccurrancesToBeDiscovered]]*Table1[[#This Row],[motifLength]]/Table1[[#This Row],[percentageMotifsOverLog]]*100</f>
        <v>4000</v>
      </c>
      <c r="E1461">
        <v>20</v>
      </c>
      <c r="F1461">
        <v>5</v>
      </c>
      <c r="G1461">
        <v>10</v>
      </c>
      <c r="H1461">
        <v>10</v>
      </c>
      <c r="I1461">
        <v>0</v>
      </c>
      <c r="J1461">
        <v>1</v>
      </c>
      <c r="K1461">
        <v>1</v>
      </c>
      <c r="L1461">
        <v>20</v>
      </c>
      <c r="M1461">
        <v>1</v>
      </c>
      <c r="N1461">
        <v>10</v>
      </c>
      <c r="O1461">
        <v>5</v>
      </c>
      <c r="P1461">
        <v>4</v>
      </c>
      <c r="Q1461" s="4">
        <v>0.1</v>
      </c>
      <c r="R1461" s="4">
        <f>Table1[[#This Row],[Precision]]*100</f>
        <v>10</v>
      </c>
      <c r="S1461" s="4">
        <v>0.05</v>
      </c>
      <c r="T1461" s="4">
        <f>Table1[[#This Row],[Recall]]*100</f>
        <v>5</v>
      </c>
      <c r="U1461" s="4">
        <v>6.6666666666666693E-2</v>
      </c>
      <c r="V1461" s="4">
        <f>Table1[[#This Row],[F1-Score]]*100</f>
        <v>6.6666666666666696</v>
      </c>
      <c r="W1461" s="6">
        <v>0.22922134399414101</v>
      </c>
      <c r="X1461" s="6">
        <v>1.25606060028076E-2</v>
      </c>
      <c r="Y1461" s="6">
        <v>0.21666073799133301</v>
      </c>
      <c r="Z1461" t="s">
        <v>492</v>
      </c>
      <c r="AA1461" t="s">
        <v>70</v>
      </c>
    </row>
    <row r="1462" spans="1:27" hidden="1" x14ac:dyDescent="0.25">
      <c r="A1462">
        <v>243.2</v>
      </c>
      <c r="B1462" t="s">
        <v>24</v>
      </c>
      <c r="C1462" t="s">
        <v>491</v>
      </c>
      <c r="D1462">
        <f>Table1[[#This Row],[numberOfOccurrancesToBeDiscovered]]*Table1[[#This Row],[motifLength]]/Table1[[#This Row],[percentageMotifsOverLog]]*100</f>
        <v>4000</v>
      </c>
      <c r="E1462">
        <v>20</v>
      </c>
      <c r="F1462">
        <v>5</v>
      </c>
      <c r="G1462">
        <v>10</v>
      </c>
      <c r="H1462">
        <v>15</v>
      </c>
      <c r="I1462">
        <v>5</v>
      </c>
      <c r="J1462">
        <v>1</v>
      </c>
      <c r="K1462">
        <v>1</v>
      </c>
      <c r="L1462">
        <v>20</v>
      </c>
      <c r="M1462">
        <v>0</v>
      </c>
      <c r="N1462">
        <v>10</v>
      </c>
      <c r="O1462">
        <v>0</v>
      </c>
      <c r="Q1462" s="4">
        <v>0</v>
      </c>
      <c r="R1462" s="4">
        <f>Table1[[#This Row],[Precision]]*100</f>
        <v>0</v>
      </c>
      <c r="S1462" s="4">
        <v>0</v>
      </c>
      <c r="T1462" s="4">
        <f>Table1[[#This Row],[Recall]]*100</f>
        <v>0</v>
      </c>
      <c r="U1462" s="4">
        <v>0</v>
      </c>
      <c r="V1462" s="4">
        <f>Table1[[#This Row],[F1-Score]]*100</f>
        <v>0</v>
      </c>
      <c r="W1462" s="6">
        <v>0.25075101852416998</v>
      </c>
      <c r="X1462" s="6">
        <v>1.25606060028076E-2</v>
      </c>
      <c r="Y1462" s="6">
        <v>0.238190412521362</v>
      </c>
      <c r="Z1462" t="s">
        <v>492</v>
      </c>
      <c r="AA1462" t="s">
        <v>27</v>
      </c>
    </row>
    <row r="1463" spans="1:27" hidden="1" x14ac:dyDescent="0.25">
      <c r="A1463">
        <v>243.3</v>
      </c>
      <c r="B1463" t="s">
        <v>24</v>
      </c>
      <c r="C1463" t="s">
        <v>491</v>
      </c>
      <c r="D1463">
        <f>Table1[[#This Row],[numberOfOccurrancesToBeDiscovered]]*Table1[[#This Row],[motifLength]]/Table1[[#This Row],[percentageMotifsOverLog]]*100</f>
        <v>4000</v>
      </c>
      <c r="E1463">
        <v>20</v>
      </c>
      <c r="F1463">
        <v>5</v>
      </c>
      <c r="G1463">
        <v>10</v>
      </c>
      <c r="H1463">
        <v>20</v>
      </c>
      <c r="I1463">
        <v>10</v>
      </c>
      <c r="J1463">
        <v>1</v>
      </c>
      <c r="K1463">
        <v>1</v>
      </c>
      <c r="L1463">
        <v>20</v>
      </c>
      <c r="M1463">
        <v>0</v>
      </c>
      <c r="N1463">
        <v>10</v>
      </c>
      <c r="O1463">
        <v>0</v>
      </c>
      <c r="P1463" s="1"/>
      <c r="Q1463" s="4">
        <v>0</v>
      </c>
      <c r="R1463" s="4">
        <f>Table1[[#This Row],[Precision]]*100</f>
        <v>0</v>
      </c>
      <c r="S1463" s="4">
        <v>0</v>
      </c>
      <c r="T1463" s="4">
        <f>Table1[[#This Row],[Recall]]*100</f>
        <v>0</v>
      </c>
      <c r="U1463" s="4">
        <v>0</v>
      </c>
      <c r="V1463" s="4">
        <f>Table1[[#This Row],[F1-Score]]*100</f>
        <v>0</v>
      </c>
      <c r="W1463" s="6">
        <v>0.225300312042236</v>
      </c>
      <c r="X1463" s="6">
        <v>1.25606060028076E-2</v>
      </c>
      <c r="Y1463" s="6">
        <v>0.21273970603942899</v>
      </c>
      <c r="Z1463" t="s">
        <v>492</v>
      </c>
      <c r="AA1463" t="s">
        <v>27</v>
      </c>
    </row>
    <row r="1464" spans="1:27" hidden="1" x14ac:dyDescent="0.25">
      <c r="A1464">
        <v>243.4</v>
      </c>
      <c r="B1464" t="s">
        <v>24</v>
      </c>
      <c r="C1464" t="s">
        <v>491</v>
      </c>
      <c r="D1464">
        <f>Table1[[#This Row],[numberOfOccurrancesToBeDiscovered]]*Table1[[#This Row],[motifLength]]/Table1[[#This Row],[percentageMotifsOverLog]]*100</f>
        <v>4000</v>
      </c>
      <c r="E1464">
        <v>20</v>
      </c>
      <c r="F1464">
        <v>5</v>
      </c>
      <c r="G1464">
        <v>10</v>
      </c>
      <c r="H1464">
        <v>25</v>
      </c>
      <c r="I1464">
        <v>15</v>
      </c>
      <c r="J1464">
        <v>1</v>
      </c>
      <c r="K1464">
        <v>1</v>
      </c>
      <c r="L1464">
        <v>20</v>
      </c>
      <c r="M1464">
        <v>0</v>
      </c>
      <c r="N1464">
        <v>10</v>
      </c>
      <c r="O1464">
        <v>0</v>
      </c>
      <c r="P1464" s="1"/>
      <c r="Q1464" s="4">
        <v>0</v>
      </c>
      <c r="R1464" s="4">
        <f>Table1[[#This Row],[Precision]]*100</f>
        <v>0</v>
      </c>
      <c r="S1464" s="4">
        <v>0</v>
      </c>
      <c r="T1464" s="4">
        <f>Table1[[#This Row],[Recall]]*100</f>
        <v>0</v>
      </c>
      <c r="U1464" s="4">
        <v>0</v>
      </c>
      <c r="V1464" s="4">
        <f>Table1[[#This Row],[F1-Score]]*100</f>
        <v>0</v>
      </c>
      <c r="W1464" s="6">
        <v>0.212626934051514</v>
      </c>
      <c r="X1464" s="6">
        <v>1.25606060028076E-2</v>
      </c>
      <c r="Y1464" s="6">
        <v>0.200066328048706</v>
      </c>
      <c r="Z1464" t="s">
        <v>492</v>
      </c>
      <c r="AA1464" t="s">
        <v>27</v>
      </c>
    </row>
    <row r="1465" spans="1:27" hidden="1" x14ac:dyDescent="0.25">
      <c r="A1465">
        <v>243.5</v>
      </c>
      <c r="B1465" t="s">
        <v>24</v>
      </c>
      <c r="C1465" t="s">
        <v>491</v>
      </c>
      <c r="D1465">
        <f>Table1[[#This Row],[numberOfOccurrancesToBeDiscovered]]*Table1[[#This Row],[motifLength]]/Table1[[#This Row],[percentageMotifsOverLog]]*100</f>
        <v>4000</v>
      </c>
      <c r="E1465">
        <v>20</v>
      </c>
      <c r="F1465">
        <v>5</v>
      </c>
      <c r="G1465">
        <v>10</v>
      </c>
      <c r="H1465">
        <v>30</v>
      </c>
      <c r="I1465">
        <v>20</v>
      </c>
      <c r="J1465">
        <v>1</v>
      </c>
      <c r="K1465">
        <v>1</v>
      </c>
      <c r="L1465">
        <v>20</v>
      </c>
      <c r="M1465">
        <v>2</v>
      </c>
      <c r="N1465">
        <v>10</v>
      </c>
      <c r="O1465">
        <v>10</v>
      </c>
      <c r="P1465">
        <v>4</v>
      </c>
      <c r="Q1465" s="4">
        <v>0.2</v>
      </c>
      <c r="R1465" s="4">
        <f>Table1[[#This Row],[Precision]]*100</f>
        <v>20</v>
      </c>
      <c r="S1465" s="4">
        <v>0.1</v>
      </c>
      <c r="T1465" s="4">
        <f>Table1[[#This Row],[Recall]]*100</f>
        <v>10</v>
      </c>
      <c r="U1465" s="4">
        <v>0.133333333333333</v>
      </c>
      <c r="V1465" s="4">
        <f>Table1[[#This Row],[F1-Score]]*100</f>
        <v>13.3333333333333</v>
      </c>
      <c r="W1465" s="6">
        <v>0.213722944259644</v>
      </c>
      <c r="X1465" s="6">
        <v>1.25606060028076E-2</v>
      </c>
      <c r="Y1465" s="6">
        <v>0.20116233825683599</v>
      </c>
      <c r="Z1465" t="s">
        <v>492</v>
      </c>
      <c r="AA1465" t="s">
        <v>1622</v>
      </c>
    </row>
    <row r="1466" spans="1:27" hidden="1" x14ac:dyDescent="0.25">
      <c r="A1466">
        <v>244</v>
      </c>
      <c r="B1466" t="s">
        <v>24</v>
      </c>
      <c r="C1466" t="s">
        <v>493</v>
      </c>
      <c r="D1466">
        <f>Table1[[#This Row],[numberOfOccurrancesToBeDiscovered]]*Table1[[#This Row],[motifLength]]/Table1[[#This Row],[percentageMotifsOverLog]]*100</f>
        <v>3000</v>
      </c>
      <c r="E1466">
        <v>20</v>
      </c>
      <c r="F1466">
        <v>10</v>
      </c>
      <c r="G1466">
        <v>15</v>
      </c>
      <c r="H1466">
        <v>5</v>
      </c>
      <c r="I1466">
        <v>-10</v>
      </c>
      <c r="J1466">
        <v>1</v>
      </c>
      <c r="K1466">
        <v>1</v>
      </c>
      <c r="L1466">
        <v>20</v>
      </c>
      <c r="M1466">
        <v>0</v>
      </c>
      <c r="N1466">
        <v>10</v>
      </c>
      <c r="O1466">
        <v>0</v>
      </c>
      <c r="Q1466" s="4">
        <v>0</v>
      </c>
      <c r="R1466" s="4">
        <f>Table1[[#This Row],[Precision]]*100</f>
        <v>0</v>
      </c>
      <c r="S1466" s="4">
        <v>0</v>
      </c>
      <c r="T1466" s="4">
        <f>Table1[[#This Row],[Recall]]*100</f>
        <v>0</v>
      </c>
      <c r="U1466" s="4">
        <v>0</v>
      </c>
      <c r="V1466" s="4">
        <f>Table1[[#This Row],[F1-Score]]*100</f>
        <v>0</v>
      </c>
      <c r="W1466" s="6">
        <v>0.14974927902221699</v>
      </c>
      <c r="X1466" s="6">
        <v>1.64899826049805E-2</v>
      </c>
      <c r="Y1466" s="6">
        <v>0.133259296417236</v>
      </c>
      <c r="Z1466" t="s">
        <v>494</v>
      </c>
      <c r="AA1466" t="s">
        <v>27</v>
      </c>
    </row>
    <row r="1467" spans="1:27" hidden="1" x14ac:dyDescent="0.25">
      <c r="A1467">
        <v>244.1</v>
      </c>
      <c r="B1467" t="s">
        <v>24</v>
      </c>
      <c r="C1467" t="s">
        <v>493</v>
      </c>
      <c r="D1467">
        <f>Table1[[#This Row],[numberOfOccurrancesToBeDiscovered]]*Table1[[#This Row],[motifLength]]/Table1[[#This Row],[percentageMotifsOverLog]]*100</f>
        <v>3000</v>
      </c>
      <c r="E1467">
        <v>20</v>
      </c>
      <c r="F1467">
        <v>10</v>
      </c>
      <c r="G1467">
        <v>15</v>
      </c>
      <c r="H1467">
        <v>10</v>
      </c>
      <c r="I1467">
        <v>-5</v>
      </c>
      <c r="J1467">
        <v>1</v>
      </c>
      <c r="K1467">
        <v>1</v>
      </c>
      <c r="L1467">
        <v>20</v>
      </c>
      <c r="M1467">
        <v>0</v>
      </c>
      <c r="N1467">
        <v>10</v>
      </c>
      <c r="O1467">
        <v>0</v>
      </c>
      <c r="Q1467" s="4">
        <v>0</v>
      </c>
      <c r="R1467" s="4">
        <f>Table1[[#This Row],[Precision]]*100</f>
        <v>0</v>
      </c>
      <c r="S1467" s="4">
        <v>0</v>
      </c>
      <c r="T1467" s="4">
        <f>Table1[[#This Row],[Recall]]*100</f>
        <v>0</v>
      </c>
      <c r="U1467" s="4">
        <v>0</v>
      </c>
      <c r="V1467" s="4">
        <f>Table1[[#This Row],[F1-Score]]*100</f>
        <v>0</v>
      </c>
      <c r="W1467" s="6">
        <v>0.175673723220825</v>
      </c>
      <c r="X1467" s="6">
        <v>1.64899826049805E-2</v>
      </c>
      <c r="Y1467" s="6">
        <v>0.159183740615845</v>
      </c>
      <c r="Z1467" t="s">
        <v>494</v>
      </c>
      <c r="AA1467" t="s">
        <v>27</v>
      </c>
    </row>
    <row r="1468" spans="1:27" hidden="1" x14ac:dyDescent="0.25">
      <c r="A1468">
        <v>244.2</v>
      </c>
      <c r="B1468" t="s">
        <v>24</v>
      </c>
      <c r="C1468" t="s">
        <v>493</v>
      </c>
      <c r="D1468">
        <f>Table1[[#This Row],[numberOfOccurrancesToBeDiscovered]]*Table1[[#This Row],[motifLength]]/Table1[[#This Row],[percentageMotifsOverLog]]*100</f>
        <v>3000</v>
      </c>
      <c r="E1468">
        <v>20</v>
      </c>
      <c r="F1468">
        <v>10</v>
      </c>
      <c r="G1468">
        <v>15</v>
      </c>
      <c r="H1468">
        <v>15</v>
      </c>
      <c r="I1468">
        <v>0</v>
      </c>
      <c r="J1468">
        <v>1</v>
      </c>
      <c r="K1468">
        <v>1</v>
      </c>
      <c r="L1468">
        <v>20</v>
      </c>
      <c r="M1468">
        <v>0</v>
      </c>
      <c r="N1468">
        <v>10</v>
      </c>
      <c r="O1468">
        <v>0</v>
      </c>
      <c r="Q1468" s="4">
        <v>0</v>
      </c>
      <c r="R1468" s="4">
        <f>Table1[[#This Row],[Precision]]*100</f>
        <v>0</v>
      </c>
      <c r="S1468" s="4">
        <v>0</v>
      </c>
      <c r="T1468" s="4">
        <f>Table1[[#This Row],[Recall]]*100</f>
        <v>0</v>
      </c>
      <c r="U1468" s="4">
        <v>0</v>
      </c>
      <c r="V1468" s="4">
        <f>Table1[[#This Row],[F1-Score]]*100</f>
        <v>0</v>
      </c>
      <c r="W1468" s="6">
        <v>0.14016914367675801</v>
      </c>
      <c r="X1468" s="6">
        <v>1.64899826049805E-2</v>
      </c>
      <c r="Y1468" s="6">
        <v>0.123679161071777</v>
      </c>
      <c r="Z1468" t="s">
        <v>494</v>
      </c>
      <c r="AA1468" t="s">
        <v>27</v>
      </c>
    </row>
    <row r="1469" spans="1:27" hidden="1" x14ac:dyDescent="0.25">
      <c r="A1469">
        <v>244.3</v>
      </c>
      <c r="B1469" t="s">
        <v>24</v>
      </c>
      <c r="C1469" t="s">
        <v>493</v>
      </c>
      <c r="D1469">
        <f>Table1[[#This Row],[numberOfOccurrancesToBeDiscovered]]*Table1[[#This Row],[motifLength]]/Table1[[#This Row],[percentageMotifsOverLog]]*100</f>
        <v>3000</v>
      </c>
      <c r="E1469">
        <v>20</v>
      </c>
      <c r="F1469">
        <v>10</v>
      </c>
      <c r="G1469">
        <v>15</v>
      </c>
      <c r="H1469">
        <v>20</v>
      </c>
      <c r="I1469">
        <v>5</v>
      </c>
      <c r="J1469">
        <v>1</v>
      </c>
      <c r="K1469">
        <v>1</v>
      </c>
      <c r="L1469">
        <v>20</v>
      </c>
      <c r="M1469">
        <v>2</v>
      </c>
      <c r="N1469">
        <v>10</v>
      </c>
      <c r="O1469">
        <v>10</v>
      </c>
      <c r="P1469">
        <v>9</v>
      </c>
      <c r="Q1469" s="4">
        <v>0.2</v>
      </c>
      <c r="R1469" s="4">
        <f>Table1[[#This Row],[Precision]]*100</f>
        <v>20</v>
      </c>
      <c r="S1469" s="4">
        <v>0.1</v>
      </c>
      <c r="T1469" s="4">
        <f>Table1[[#This Row],[Recall]]*100</f>
        <v>10</v>
      </c>
      <c r="U1469" s="4">
        <v>0.133333333333333</v>
      </c>
      <c r="V1469" s="4">
        <f>Table1[[#This Row],[F1-Score]]*100</f>
        <v>13.3333333333333</v>
      </c>
      <c r="W1469" s="6">
        <v>0.13812565803527799</v>
      </c>
      <c r="X1469" s="6">
        <v>1.64899826049805E-2</v>
      </c>
      <c r="Y1469" s="6">
        <v>0.121635675430298</v>
      </c>
      <c r="Z1469" t="s">
        <v>494</v>
      </c>
      <c r="AA1469" t="s">
        <v>1623</v>
      </c>
    </row>
    <row r="1470" spans="1:27" hidden="1" x14ac:dyDescent="0.25">
      <c r="A1470">
        <v>244.4</v>
      </c>
      <c r="B1470" t="s">
        <v>24</v>
      </c>
      <c r="C1470" t="s">
        <v>493</v>
      </c>
      <c r="D1470">
        <f>Table1[[#This Row],[numberOfOccurrancesToBeDiscovered]]*Table1[[#This Row],[motifLength]]/Table1[[#This Row],[percentageMotifsOverLog]]*100</f>
        <v>3000</v>
      </c>
      <c r="E1470">
        <v>20</v>
      </c>
      <c r="F1470">
        <v>10</v>
      </c>
      <c r="G1470">
        <v>15</v>
      </c>
      <c r="H1470">
        <v>25</v>
      </c>
      <c r="I1470">
        <v>10</v>
      </c>
      <c r="J1470">
        <v>1</v>
      </c>
      <c r="K1470">
        <v>1</v>
      </c>
      <c r="L1470">
        <v>20</v>
      </c>
      <c r="M1470">
        <v>2</v>
      </c>
      <c r="N1470">
        <v>10</v>
      </c>
      <c r="O1470">
        <v>10</v>
      </c>
      <c r="P1470">
        <v>8</v>
      </c>
      <c r="Q1470" s="4">
        <v>0.2</v>
      </c>
      <c r="R1470" s="4">
        <f>Table1[[#This Row],[Precision]]*100</f>
        <v>20</v>
      </c>
      <c r="S1470" s="4">
        <v>0.1</v>
      </c>
      <c r="T1470" s="4">
        <f>Table1[[#This Row],[Recall]]*100</f>
        <v>10</v>
      </c>
      <c r="U1470" s="4">
        <v>0.133333333333333</v>
      </c>
      <c r="V1470" s="4">
        <f>Table1[[#This Row],[F1-Score]]*100</f>
        <v>13.3333333333333</v>
      </c>
      <c r="W1470" s="6">
        <v>0.14978885650634799</v>
      </c>
      <c r="X1470" s="6">
        <v>1.64899826049805E-2</v>
      </c>
      <c r="Y1470" s="6">
        <v>0.13329887390136699</v>
      </c>
      <c r="Z1470" t="s">
        <v>494</v>
      </c>
      <c r="AA1470" t="s">
        <v>1624</v>
      </c>
    </row>
    <row r="1471" spans="1:27" hidden="1" x14ac:dyDescent="0.25">
      <c r="A1471">
        <v>244.5</v>
      </c>
      <c r="B1471" t="s">
        <v>24</v>
      </c>
      <c r="C1471" t="s">
        <v>493</v>
      </c>
      <c r="D1471">
        <f>Table1[[#This Row],[numberOfOccurrancesToBeDiscovered]]*Table1[[#This Row],[motifLength]]/Table1[[#This Row],[percentageMotifsOverLog]]*100</f>
        <v>3000</v>
      </c>
      <c r="E1471">
        <v>20</v>
      </c>
      <c r="F1471">
        <v>10</v>
      </c>
      <c r="G1471">
        <v>15</v>
      </c>
      <c r="H1471">
        <v>30</v>
      </c>
      <c r="I1471">
        <v>15</v>
      </c>
      <c r="J1471">
        <v>1</v>
      </c>
      <c r="K1471">
        <v>1</v>
      </c>
      <c r="L1471">
        <v>20</v>
      </c>
      <c r="M1471">
        <v>7</v>
      </c>
      <c r="N1471">
        <v>10</v>
      </c>
      <c r="O1471">
        <v>35</v>
      </c>
      <c r="P1471">
        <v>7.8571428571428603</v>
      </c>
      <c r="Q1471" s="4">
        <v>0.7</v>
      </c>
      <c r="R1471" s="4">
        <f>Table1[[#This Row],[Precision]]*100</f>
        <v>70</v>
      </c>
      <c r="S1471" s="4">
        <v>0.35</v>
      </c>
      <c r="T1471" s="4">
        <f>Table1[[#This Row],[Recall]]*100</f>
        <v>35</v>
      </c>
      <c r="U1471" s="4">
        <v>0.46666666666666701</v>
      </c>
      <c r="V1471" s="4">
        <f>Table1[[#This Row],[F1-Score]]*100</f>
        <v>46.6666666666667</v>
      </c>
      <c r="W1471" s="6">
        <v>0.161091089248657</v>
      </c>
      <c r="X1471" s="6">
        <v>1.64899826049805E-2</v>
      </c>
      <c r="Y1471" s="6">
        <v>0.14460110664367701</v>
      </c>
      <c r="Z1471" t="s">
        <v>494</v>
      </c>
      <c r="AA1471" t="s">
        <v>1625</v>
      </c>
    </row>
    <row r="1472" spans="1:27" hidden="1" x14ac:dyDescent="0.25">
      <c r="A1472">
        <v>245</v>
      </c>
      <c r="B1472" t="s">
        <v>24</v>
      </c>
      <c r="C1472" t="s">
        <v>495</v>
      </c>
      <c r="D1472">
        <f>Table1[[#This Row],[numberOfOccurrancesToBeDiscovered]]*Table1[[#This Row],[motifLength]]/Table1[[#This Row],[percentageMotifsOverLog]]*100</f>
        <v>30000</v>
      </c>
      <c r="E1472">
        <v>20</v>
      </c>
      <c r="F1472">
        <v>1</v>
      </c>
      <c r="G1472">
        <v>15</v>
      </c>
      <c r="H1472">
        <v>5</v>
      </c>
      <c r="I1472">
        <v>-10</v>
      </c>
      <c r="J1472">
        <v>1</v>
      </c>
      <c r="K1472">
        <v>1</v>
      </c>
      <c r="L1472">
        <v>20</v>
      </c>
      <c r="M1472">
        <v>0</v>
      </c>
      <c r="N1472">
        <v>10</v>
      </c>
      <c r="O1472">
        <v>0</v>
      </c>
      <c r="Q1472" s="4">
        <v>0</v>
      </c>
      <c r="R1472" s="4">
        <f>Table1[[#This Row],[Precision]]*100</f>
        <v>0</v>
      </c>
      <c r="S1472" s="4">
        <v>0</v>
      </c>
      <c r="T1472" s="4">
        <f>Table1[[#This Row],[Recall]]*100</f>
        <v>0</v>
      </c>
      <c r="U1472" s="4">
        <v>0</v>
      </c>
      <c r="V1472" s="4">
        <f>Table1[[#This Row],[F1-Score]]*100</f>
        <v>0</v>
      </c>
      <c r="W1472" s="6">
        <v>10.485741853714</v>
      </c>
      <c r="X1472" s="6">
        <v>3.3039331436157199E-2</v>
      </c>
      <c r="Y1472" s="6">
        <v>10.4527025222778</v>
      </c>
      <c r="Z1472" t="s">
        <v>496</v>
      </c>
      <c r="AA1472" t="s">
        <v>27</v>
      </c>
    </row>
    <row r="1473" spans="1:27" hidden="1" x14ac:dyDescent="0.25">
      <c r="A1473">
        <v>245.1</v>
      </c>
      <c r="B1473" t="s">
        <v>24</v>
      </c>
      <c r="C1473" t="s">
        <v>495</v>
      </c>
      <c r="D1473">
        <f>Table1[[#This Row],[numberOfOccurrancesToBeDiscovered]]*Table1[[#This Row],[motifLength]]/Table1[[#This Row],[percentageMotifsOverLog]]*100</f>
        <v>30000</v>
      </c>
      <c r="E1473">
        <v>20</v>
      </c>
      <c r="F1473">
        <v>1</v>
      </c>
      <c r="G1473">
        <v>15</v>
      </c>
      <c r="H1473">
        <v>10</v>
      </c>
      <c r="I1473">
        <v>-5</v>
      </c>
      <c r="J1473">
        <v>1</v>
      </c>
      <c r="K1473">
        <v>1</v>
      </c>
      <c r="L1473">
        <v>20</v>
      </c>
      <c r="M1473">
        <v>0</v>
      </c>
      <c r="N1473">
        <v>10</v>
      </c>
      <c r="O1473">
        <v>0</v>
      </c>
      <c r="Q1473" s="4">
        <v>0</v>
      </c>
      <c r="R1473" s="4">
        <f>Table1[[#This Row],[Precision]]*100</f>
        <v>0</v>
      </c>
      <c r="S1473" s="4">
        <v>0</v>
      </c>
      <c r="T1473" s="4">
        <f>Table1[[#This Row],[Recall]]*100</f>
        <v>0</v>
      </c>
      <c r="U1473" s="4">
        <v>0</v>
      </c>
      <c r="V1473" s="4">
        <f>Table1[[#This Row],[F1-Score]]*100</f>
        <v>0</v>
      </c>
      <c r="W1473" s="6">
        <v>10.4665327072144</v>
      </c>
      <c r="X1473" s="6">
        <v>3.3039331436157199E-2</v>
      </c>
      <c r="Y1473" s="6">
        <v>10.4334933757782</v>
      </c>
      <c r="Z1473" t="s">
        <v>496</v>
      </c>
      <c r="AA1473" t="s">
        <v>27</v>
      </c>
    </row>
    <row r="1474" spans="1:27" hidden="1" x14ac:dyDescent="0.25">
      <c r="A1474">
        <v>245.2</v>
      </c>
      <c r="B1474" t="s">
        <v>24</v>
      </c>
      <c r="C1474" t="s">
        <v>495</v>
      </c>
      <c r="D1474">
        <f>Table1[[#This Row],[numberOfOccurrancesToBeDiscovered]]*Table1[[#This Row],[motifLength]]/Table1[[#This Row],[percentageMotifsOverLog]]*100</f>
        <v>30000</v>
      </c>
      <c r="E1474">
        <v>20</v>
      </c>
      <c r="F1474">
        <v>1</v>
      </c>
      <c r="G1474">
        <v>15</v>
      </c>
      <c r="H1474">
        <v>15</v>
      </c>
      <c r="I1474">
        <v>0</v>
      </c>
      <c r="J1474">
        <v>1</v>
      </c>
      <c r="K1474">
        <v>1</v>
      </c>
      <c r="L1474">
        <v>20</v>
      </c>
      <c r="M1474">
        <v>0</v>
      </c>
      <c r="N1474">
        <v>10</v>
      </c>
      <c r="O1474">
        <v>0</v>
      </c>
      <c r="Q1474" s="4">
        <v>0</v>
      </c>
      <c r="R1474" s="4">
        <f>Table1[[#This Row],[Precision]]*100</f>
        <v>0</v>
      </c>
      <c r="S1474" s="4">
        <v>0</v>
      </c>
      <c r="T1474" s="4">
        <f>Table1[[#This Row],[Recall]]*100</f>
        <v>0</v>
      </c>
      <c r="U1474" s="4">
        <v>0</v>
      </c>
      <c r="V1474" s="4">
        <f>Table1[[#This Row],[F1-Score]]*100</f>
        <v>0</v>
      </c>
      <c r="W1474" s="6">
        <v>10.4797050952911</v>
      </c>
      <c r="X1474" s="6">
        <v>3.3039331436157199E-2</v>
      </c>
      <c r="Y1474" s="6">
        <v>10.446665763855</v>
      </c>
      <c r="Z1474" t="s">
        <v>496</v>
      </c>
      <c r="AA1474" t="s">
        <v>27</v>
      </c>
    </row>
    <row r="1475" spans="1:27" hidden="1" x14ac:dyDescent="0.25">
      <c r="A1475">
        <v>245.3</v>
      </c>
      <c r="B1475" t="s">
        <v>24</v>
      </c>
      <c r="C1475" t="s">
        <v>495</v>
      </c>
      <c r="D1475">
        <f>Table1[[#This Row],[numberOfOccurrancesToBeDiscovered]]*Table1[[#This Row],[motifLength]]/Table1[[#This Row],[percentageMotifsOverLog]]*100</f>
        <v>30000</v>
      </c>
      <c r="E1475">
        <v>20</v>
      </c>
      <c r="F1475">
        <v>1</v>
      </c>
      <c r="G1475">
        <v>15</v>
      </c>
      <c r="H1475">
        <v>20</v>
      </c>
      <c r="I1475">
        <v>5</v>
      </c>
      <c r="J1475">
        <v>1</v>
      </c>
      <c r="K1475">
        <v>1</v>
      </c>
      <c r="L1475">
        <v>20</v>
      </c>
      <c r="M1475">
        <v>4</v>
      </c>
      <c r="N1475">
        <v>10</v>
      </c>
      <c r="O1475">
        <v>20</v>
      </c>
      <c r="P1475">
        <v>6</v>
      </c>
      <c r="Q1475" s="4">
        <v>0.4</v>
      </c>
      <c r="R1475" s="4">
        <f>Table1[[#This Row],[Precision]]*100</f>
        <v>40</v>
      </c>
      <c r="S1475" s="4">
        <v>0.2</v>
      </c>
      <c r="T1475" s="4">
        <f>Table1[[#This Row],[Recall]]*100</f>
        <v>20</v>
      </c>
      <c r="U1475" s="4">
        <v>0.266666666666667</v>
      </c>
      <c r="V1475" s="4">
        <f>Table1[[#This Row],[F1-Score]]*100</f>
        <v>26.6666666666667</v>
      </c>
      <c r="W1475" s="6">
        <v>11.969957351684601</v>
      </c>
      <c r="X1475" s="6">
        <v>3.3039331436157199E-2</v>
      </c>
      <c r="Y1475" s="6">
        <v>11.936918020248401</v>
      </c>
      <c r="Z1475" t="s">
        <v>496</v>
      </c>
      <c r="AA1475" t="s">
        <v>932</v>
      </c>
    </row>
    <row r="1476" spans="1:27" hidden="1" x14ac:dyDescent="0.25">
      <c r="A1476">
        <v>245.4</v>
      </c>
      <c r="B1476" t="s">
        <v>24</v>
      </c>
      <c r="C1476" t="s">
        <v>495</v>
      </c>
      <c r="D1476">
        <f>Table1[[#This Row],[numberOfOccurrancesToBeDiscovered]]*Table1[[#This Row],[motifLength]]/Table1[[#This Row],[percentageMotifsOverLog]]*100</f>
        <v>30000</v>
      </c>
      <c r="E1476">
        <v>20</v>
      </c>
      <c r="F1476">
        <v>1</v>
      </c>
      <c r="G1476">
        <v>15</v>
      </c>
      <c r="H1476">
        <v>25</v>
      </c>
      <c r="I1476">
        <v>10</v>
      </c>
      <c r="J1476">
        <v>1</v>
      </c>
      <c r="K1476">
        <v>1</v>
      </c>
      <c r="L1476">
        <v>20</v>
      </c>
      <c r="M1476">
        <v>5</v>
      </c>
      <c r="N1476">
        <v>10</v>
      </c>
      <c r="O1476">
        <v>25</v>
      </c>
      <c r="P1476">
        <v>3.6</v>
      </c>
      <c r="Q1476" s="4">
        <v>0.5</v>
      </c>
      <c r="R1476" s="4">
        <f>Table1[[#This Row],[Precision]]*100</f>
        <v>50</v>
      </c>
      <c r="S1476" s="4">
        <v>0.25</v>
      </c>
      <c r="T1476" s="4">
        <f>Table1[[#This Row],[Recall]]*100</f>
        <v>25</v>
      </c>
      <c r="U1476" s="4">
        <v>0.33333333333333298</v>
      </c>
      <c r="V1476" s="4">
        <f>Table1[[#This Row],[F1-Score]]*100</f>
        <v>33.3333333333333</v>
      </c>
      <c r="W1476" s="6">
        <v>10.5115888118744</v>
      </c>
      <c r="X1476" s="6">
        <v>3.3039331436157199E-2</v>
      </c>
      <c r="Y1476" s="6">
        <v>10.4785494804382</v>
      </c>
      <c r="Z1476" t="s">
        <v>496</v>
      </c>
      <c r="AA1476" t="s">
        <v>933</v>
      </c>
    </row>
    <row r="1477" spans="1:27" hidden="1" x14ac:dyDescent="0.25">
      <c r="A1477">
        <v>245.5</v>
      </c>
      <c r="B1477" t="s">
        <v>24</v>
      </c>
      <c r="C1477" t="s">
        <v>495</v>
      </c>
      <c r="D1477">
        <f>Table1[[#This Row],[numberOfOccurrancesToBeDiscovered]]*Table1[[#This Row],[motifLength]]/Table1[[#This Row],[percentageMotifsOverLog]]*100</f>
        <v>30000</v>
      </c>
      <c r="E1477">
        <v>20</v>
      </c>
      <c r="F1477">
        <v>1</v>
      </c>
      <c r="G1477">
        <v>15</v>
      </c>
      <c r="H1477">
        <v>30</v>
      </c>
      <c r="I1477">
        <v>15</v>
      </c>
      <c r="J1477">
        <v>1</v>
      </c>
      <c r="K1477">
        <v>1</v>
      </c>
      <c r="L1477">
        <v>20</v>
      </c>
      <c r="M1477">
        <v>4</v>
      </c>
      <c r="N1477">
        <v>10</v>
      </c>
      <c r="O1477">
        <v>20</v>
      </c>
      <c r="P1477">
        <v>1.25</v>
      </c>
      <c r="Q1477" s="4">
        <v>0.4</v>
      </c>
      <c r="R1477" s="4">
        <f>Table1[[#This Row],[Precision]]*100</f>
        <v>40</v>
      </c>
      <c r="S1477" s="4">
        <v>0.2</v>
      </c>
      <c r="T1477" s="4">
        <f>Table1[[#This Row],[Recall]]*100</f>
        <v>20</v>
      </c>
      <c r="U1477" s="4">
        <v>0.266666666666667</v>
      </c>
      <c r="V1477" s="4">
        <f>Table1[[#This Row],[F1-Score]]*100</f>
        <v>26.6666666666667</v>
      </c>
      <c r="W1477" s="6">
        <v>10.4748477935791</v>
      </c>
      <c r="X1477" s="6">
        <v>3.3039331436157199E-2</v>
      </c>
      <c r="Y1477" s="6">
        <v>10.4418084621429</v>
      </c>
      <c r="Z1477" t="s">
        <v>496</v>
      </c>
      <c r="AA1477" t="s">
        <v>934</v>
      </c>
    </row>
    <row r="1478" spans="1:27" hidden="1" x14ac:dyDescent="0.25">
      <c r="A1478">
        <v>246</v>
      </c>
      <c r="B1478" t="s">
        <v>24</v>
      </c>
      <c r="C1478" t="s">
        <v>497</v>
      </c>
      <c r="D1478">
        <f>Table1[[#This Row],[numberOfOccurrancesToBeDiscovered]]*Table1[[#This Row],[motifLength]]/Table1[[#This Row],[percentageMotifsOverLog]]*100</f>
        <v>12000</v>
      </c>
      <c r="E1478">
        <v>20</v>
      </c>
      <c r="F1478">
        <v>2.5</v>
      </c>
      <c r="G1478">
        <v>15</v>
      </c>
      <c r="H1478">
        <v>5</v>
      </c>
      <c r="I1478">
        <v>-10</v>
      </c>
      <c r="J1478">
        <v>1</v>
      </c>
      <c r="K1478">
        <v>1</v>
      </c>
      <c r="L1478">
        <v>20</v>
      </c>
      <c r="M1478">
        <v>4</v>
      </c>
      <c r="N1478">
        <v>10</v>
      </c>
      <c r="O1478">
        <v>20</v>
      </c>
      <c r="P1478">
        <v>0.5</v>
      </c>
      <c r="Q1478" s="4">
        <v>0.4</v>
      </c>
      <c r="R1478" s="4">
        <f>Table1[[#This Row],[Precision]]*100</f>
        <v>40</v>
      </c>
      <c r="S1478" s="4">
        <v>0.2</v>
      </c>
      <c r="T1478" s="4">
        <f>Table1[[#This Row],[Recall]]*100</f>
        <v>20</v>
      </c>
      <c r="U1478" s="4">
        <v>0.266666666666667</v>
      </c>
      <c r="V1478" s="4">
        <f>Table1[[#This Row],[F1-Score]]*100</f>
        <v>26.6666666666667</v>
      </c>
      <c r="W1478" s="6">
        <v>1.5664424896240201</v>
      </c>
      <c r="X1478" s="6">
        <v>1.6142845153808601E-2</v>
      </c>
      <c r="Y1478" s="6">
        <v>1.55029964447021</v>
      </c>
      <c r="Z1478" t="s">
        <v>498</v>
      </c>
      <c r="AA1478" t="s">
        <v>1626</v>
      </c>
    </row>
    <row r="1479" spans="1:27" hidden="1" x14ac:dyDescent="0.25">
      <c r="A1479">
        <v>246.1</v>
      </c>
      <c r="B1479" t="s">
        <v>24</v>
      </c>
      <c r="C1479" t="s">
        <v>497</v>
      </c>
      <c r="D1479">
        <f>Table1[[#This Row],[numberOfOccurrancesToBeDiscovered]]*Table1[[#This Row],[motifLength]]/Table1[[#This Row],[percentageMotifsOverLog]]*100</f>
        <v>12000</v>
      </c>
      <c r="E1479">
        <v>20</v>
      </c>
      <c r="F1479">
        <v>2.5</v>
      </c>
      <c r="G1479">
        <v>15</v>
      </c>
      <c r="H1479">
        <v>10</v>
      </c>
      <c r="I1479">
        <v>-5</v>
      </c>
      <c r="J1479">
        <v>1</v>
      </c>
      <c r="K1479">
        <v>1</v>
      </c>
      <c r="L1479">
        <v>20</v>
      </c>
      <c r="M1479">
        <v>0</v>
      </c>
      <c r="N1479">
        <v>10</v>
      </c>
      <c r="O1479">
        <v>0</v>
      </c>
      <c r="Q1479" s="4">
        <v>0</v>
      </c>
      <c r="R1479" s="4">
        <f>Table1[[#This Row],[Precision]]*100</f>
        <v>0</v>
      </c>
      <c r="S1479" s="4">
        <v>0</v>
      </c>
      <c r="T1479" s="4">
        <f>Table1[[#This Row],[Recall]]*100</f>
        <v>0</v>
      </c>
      <c r="U1479" s="4">
        <v>0</v>
      </c>
      <c r="V1479" s="4">
        <f>Table1[[#This Row],[F1-Score]]*100</f>
        <v>0</v>
      </c>
      <c r="W1479" s="6">
        <v>1.71655893325806</v>
      </c>
      <c r="X1479" s="6">
        <v>1.6142845153808601E-2</v>
      </c>
      <c r="Y1479" s="6">
        <v>1.70041608810425</v>
      </c>
      <c r="Z1479" t="s">
        <v>498</v>
      </c>
      <c r="AA1479" t="s">
        <v>27</v>
      </c>
    </row>
    <row r="1480" spans="1:27" hidden="1" x14ac:dyDescent="0.25">
      <c r="A1480">
        <v>246.2</v>
      </c>
      <c r="B1480" t="s">
        <v>24</v>
      </c>
      <c r="C1480" t="s">
        <v>497</v>
      </c>
      <c r="D1480">
        <f>Table1[[#This Row],[numberOfOccurrancesToBeDiscovered]]*Table1[[#This Row],[motifLength]]/Table1[[#This Row],[percentageMotifsOverLog]]*100</f>
        <v>12000</v>
      </c>
      <c r="E1480">
        <v>20</v>
      </c>
      <c r="F1480">
        <v>2.5</v>
      </c>
      <c r="G1480">
        <v>15</v>
      </c>
      <c r="H1480">
        <v>15</v>
      </c>
      <c r="I1480">
        <v>0</v>
      </c>
      <c r="J1480">
        <v>1</v>
      </c>
      <c r="K1480">
        <v>1</v>
      </c>
      <c r="L1480">
        <v>20</v>
      </c>
      <c r="M1480">
        <v>3</v>
      </c>
      <c r="N1480">
        <v>10</v>
      </c>
      <c r="O1480">
        <v>15</v>
      </c>
      <c r="P1480">
        <v>0</v>
      </c>
      <c r="Q1480" s="4">
        <v>0.3</v>
      </c>
      <c r="R1480" s="4">
        <f>Table1[[#This Row],[Precision]]*100</f>
        <v>30</v>
      </c>
      <c r="S1480" s="4">
        <v>0.15</v>
      </c>
      <c r="T1480" s="4">
        <f>Table1[[#This Row],[Recall]]*100</f>
        <v>15</v>
      </c>
      <c r="U1480" s="4">
        <v>0.2</v>
      </c>
      <c r="V1480" s="4">
        <f>Table1[[#This Row],[F1-Score]]*100</f>
        <v>20</v>
      </c>
      <c r="W1480" s="6">
        <v>1.7002828121185301</v>
      </c>
      <c r="X1480" s="6">
        <v>1.6142845153808601E-2</v>
      </c>
      <c r="Y1480" s="6">
        <v>1.6841399669647199</v>
      </c>
      <c r="Z1480" t="s">
        <v>498</v>
      </c>
      <c r="AA1480" t="s">
        <v>1627</v>
      </c>
    </row>
    <row r="1481" spans="1:27" hidden="1" x14ac:dyDescent="0.25">
      <c r="A1481">
        <v>246.3</v>
      </c>
      <c r="B1481" t="s">
        <v>24</v>
      </c>
      <c r="C1481" t="s">
        <v>497</v>
      </c>
      <c r="D1481">
        <f>Table1[[#This Row],[numberOfOccurrancesToBeDiscovered]]*Table1[[#This Row],[motifLength]]/Table1[[#This Row],[percentageMotifsOverLog]]*100</f>
        <v>12000</v>
      </c>
      <c r="E1481">
        <v>20</v>
      </c>
      <c r="F1481">
        <v>2.5</v>
      </c>
      <c r="G1481">
        <v>15</v>
      </c>
      <c r="H1481">
        <v>20</v>
      </c>
      <c r="I1481">
        <v>5</v>
      </c>
      <c r="J1481">
        <v>1</v>
      </c>
      <c r="K1481">
        <v>1</v>
      </c>
      <c r="L1481">
        <v>20</v>
      </c>
      <c r="M1481">
        <v>5</v>
      </c>
      <c r="N1481">
        <v>10</v>
      </c>
      <c r="O1481">
        <v>25</v>
      </c>
      <c r="P1481">
        <v>5.8</v>
      </c>
      <c r="Q1481" s="4">
        <v>0.5</v>
      </c>
      <c r="R1481" s="4">
        <f>Table1[[#This Row],[Precision]]*100</f>
        <v>50</v>
      </c>
      <c r="S1481" s="4">
        <v>0.25</v>
      </c>
      <c r="T1481" s="4">
        <f>Table1[[#This Row],[Recall]]*100</f>
        <v>25</v>
      </c>
      <c r="U1481" s="4">
        <v>0.33333333333333298</v>
      </c>
      <c r="V1481" s="4">
        <f>Table1[[#This Row],[F1-Score]]*100</f>
        <v>33.3333333333333</v>
      </c>
      <c r="W1481" s="6">
        <v>1.72954106330872</v>
      </c>
      <c r="X1481" s="6">
        <v>1.6142845153808601E-2</v>
      </c>
      <c r="Y1481" s="6">
        <v>1.7133982181549099</v>
      </c>
      <c r="Z1481" t="s">
        <v>498</v>
      </c>
      <c r="AA1481" t="s">
        <v>935</v>
      </c>
    </row>
    <row r="1482" spans="1:27" hidden="1" x14ac:dyDescent="0.25">
      <c r="A1482">
        <v>246.4</v>
      </c>
      <c r="B1482" t="s">
        <v>24</v>
      </c>
      <c r="C1482" t="s">
        <v>497</v>
      </c>
      <c r="D1482">
        <f>Table1[[#This Row],[numberOfOccurrancesToBeDiscovered]]*Table1[[#This Row],[motifLength]]/Table1[[#This Row],[percentageMotifsOverLog]]*100</f>
        <v>12000</v>
      </c>
      <c r="E1482">
        <v>20</v>
      </c>
      <c r="F1482">
        <v>2.5</v>
      </c>
      <c r="G1482">
        <v>15</v>
      </c>
      <c r="H1482">
        <v>25</v>
      </c>
      <c r="I1482">
        <v>10</v>
      </c>
      <c r="J1482">
        <v>1</v>
      </c>
      <c r="K1482">
        <v>1</v>
      </c>
      <c r="L1482">
        <v>20</v>
      </c>
      <c r="M1482">
        <v>4</v>
      </c>
      <c r="N1482">
        <v>10</v>
      </c>
      <c r="O1482">
        <v>20</v>
      </c>
      <c r="P1482">
        <v>7.75</v>
      </c>
      <c r="Q1482" s="4">
        <v>0.4</v>
      </c>
      <c r="R1482" s="4">
        <f>Table1[[#This Row],[Precision]]*100</f>
        <v>40</v>
      </c>
      <c r="S1482" s="4">
        <v>0.2</v>
      </c>
      <c r="T1482" s="4">
        <f>Table1[[#This Row],[Recall]]*100</f>
        <v>20</v>
      </c>
      <c r="U1482" s="4">
        <v>0.266666666666667</v>
      </c>
      <c r="V1482" s="4">
        <f>Table1[[#This Row],[F1-Score]]*100</f>
        <v>26.6666666666667</v>
      </c>
      <c r="W1482" s="6">
        <v>1.71574258804321</v>
      </c>
      <c r="X1482" s="6">
        <v>1.6142845153808601E-2</v>
      </c>
      <c r="Y1482" s="6">
        <v>1.6995997428894001</v>
      </c>
      <c r="Z1482" t="s">
        <v>498</v>
      </c>
      <c r="AA1482" t="s">
        <v>936</v>
      </c>
    </row>
    <row r="1483" spans="1:27" hidden="1" x14ac:dyDescent="0.25">
      <c r="A1483">
        <v>246.5</v>
      </c>
      <c r="B1483" t="s">
        <v>24</v>
      </c>
      <c r="C1483" t="s">
        <v>497</v>
      </c>
      <c r="D1483">
        <f>Table1[[#This Row],[numberOfOccurrancesToBeDiscovered]]*Table1[[#This Row],[motifLength]]/Table1[[#This Row],[percentageMotifsOverLog]]*100</f>
        <v>12000</v>
      </c>
      <c r="E1483">
        <v>20</v>
      </c>
      <c r="F1483">
        <v>2.5</v>
      </c>
      <c r="G1483">
        <v>15</v>
      </c>
      <c r="H1483">
        <v>30</v>
      </c>
      <c r="I1483">
        <v>15</v>
      </c>
      <c r="J1483">
        <v>1</v>
      </c>
      <c r="K1483">
        <v>1</v>
      </c>
      <c r="L1483">
        <v>20</v>
      </c>
      <c r="M1483">
        <v>7</v>
      </c>
      <c r="N1483">
        <v>10</v>
      </c>
      <c r="O1483">
        <v>35</v>
      </c>
      <c r="P1483">
        <v>1.28571428571429</v>
      </c>
      <c r="Q1483" s="4">
        <v>0.7</v>
      </c>
      <c r="R1483" s="4">
        <f>Table1[[#This Row],[Precision]]*100</f>
        <v>70</v>
      </c>
      <c r="S1483" s="4">
        <v>0.35</v>
      </c>
      <c r="T1483" s="4">
        <f>Table1[[#This Row],[Recall]]*100</f>
        <v>35</v>
      </c>
      <c r="U1483" s="4">
        <v>0.46666666666666701</v>
      </c>
      <c r="V1483" s="4">
        <f>Table1[[#This Row],[F1-Score]]*100</f>
        <v>46.6666666666667</v>
      </c>
      <c r="W1483" s="6">
        <v>1.67570805549622</v>
      </c>
      <c r="X1483" s="6">
        <v>1.6142845153808601E-2</v>
      </c>
      <c r="Y1483" s="6">
        <v>1.6595652103424099</v>
      </c>
      <c r="Z1483" t="s">
        <v>498</v>
      </c>
      <c r="AA1483" t="s">
        <v>937</v>
      </c>
    </row>
    <row r="1484" spans="1:27" hidden="1" x14ac:dyDescent="0.25">
      <c r="A1484">
        <v>247</v>
      </c>
      <c r="B1484" t="s">
        <v>24</v>
      </c>
      <c r="C1484" t="s">
        <v>499</v>
      </c>
      <c r="D1484">
        <f>Table1[[#This Row],[numberOfOccurrancesToBeDiscovered]]*Table1[[#This Row],[motifLength]]/Table1[[#This Row],[percentageMotifsOverLog]]*100</f>
        <v>6000</v>
      </c>
      <c r="E1484">
        <v>20</v>
      </c>
      <c r="F1484">
        <v>5</v>
      </c>
      <c r="G1484">
        <v>15</v>
      </c>
      <c r="H1484">
        <v>5</v>
      </c>
      <c r="I1484">
        <v>-10</v>
      </c>
      <c r="J1484">
        <v>1</v>
      </c>
      <c r="K1484">
        <v>1</v>
      </c>
      <c r="L1484">
        <v>20</v>
      </c>
      <c r="M1484">
        <v>0</v>
      </c>
      <c r="N1484">
        <v>10</v>
      </c>
      <c r="O1484" s="1">
        <v>0</v>
      </c>
      <c r="Q1484" s="4">
        <v>0</v>
      </c>
      <c r="R1484" s="4">
        <f>Table1[[#This Row],[Precision]]*100</f>
        <v>0</v>
      </c>
      <c r="S1484" s="4">
        <v>0</v>
      </c>
      <c r="T1484" s="4">
        <f>Table1[[#This Row],[Recall]]*100</f>
        <v>0</v>
      </c>
      <c r="U1484" s="4">
        <v>0</v>
      </c>
      <c r="V1484" s="4">
        <f>Table1[[#This Row],[F1-Score]]*100</f>
        <v>0</v>
      </c>
      <c r="W1484" s="6">
        <v>0.43431901931762701</v>
      </c>
      <c r="X1484" s="6">
        <v>1.44147872924805E-2</v>
      </c>
      <c r="Y1484" s="6">
        <v>0.41990423202514698</v>
      </c>
      <c r="Z1484" t="s">
        <v>500</v>
      </c>
      <c r="AA1484" t="s">
        <v>27</v>
      </c>
    </row>
    <row r="1485" spans="1:27" hidden="1" x14ac:dyDescent="0.25">
      <c r="A1485">
        <v>247.1</v>
      </c>
      <c r="B1485" t="s">
        <v>24</v>
      </c>
      <c r="C1485" t="s">
        <v>499</v>
      </c>
      <c r="D1485">
        <f>Table1[[#This Row],[numberOfOccurrancesToBeDiscovered]]*Table1[[#This Row],[motifLength]]/Table1[[#This Row],[percentageMotifsOverLog]]*100</f>
        <v>6000</v>
      </c>
      <c r="E1485">
        <v>20</v>
      </c>
      <c r="F1485">
        <v>5</v>
      </c>
      <c r="G1485">
        <v>15</v>
      </c>
      <c r="H1485">
        <v>10</v>
      </c>
      <c r="I1485">
        <v>-5</v>
      </c>
      <c r="J1485">
        <v>1</v>
      </c>
      <c r="K1485">
        <v>1</v>
      </c>
      <c r="L1485">
        <v>20</v>
      </c>
      <c r="M1485">
        <v>3</v>
      </c>
      <c r="N1485">
        <v>10</v>
      </c>
      <c r="O1485">
        <v>15</v>
      </c>
      <c r="P1485">
        <v>2</v>
      </c>
      <c r="Q1485" s="4">
        <v>0.3</v>
      </c>
      <c r="R1485" s="4">
        <f>Table1[[#This Row],[Precision]]*100</f>
        <v>30</v>
      </c>
      <c r="S1485" s="4">
        <v>0.15</v>
      </c>
      <c r="T1485" s="4">
        <f>Table1[[#This Row],[Recall]]*100</f>
        <v>15</v>
      </c>
      <c r="U1485" s="4">
        <v>0.2</v>
      </c>
      <c r="V1485" s="4">
        <f>Table1[[#This Row],[F1-Score]]*100</f>
        <v>20</v>
      </c>
      <c r="W1485" s="6">
        <v>0.464519023895264</v>
      </c>
      <c r="X1485" s="6">
        <v>1.44147872924805E-2</v>
      </c>
      <c r="Y1485" s="6">
        <v>0.45010423660278298</v>
      </c>
      <c r="Z1485" t="s">
        <v>500</v>
      </c>
      <c r="AA1485" t="s">
        <v>1628</v>
      </c>
    </row>
    <row r="1486" spans="1:27" hidden="1" x14ac:dyDescent="0.25">
      <c r="A1486">
        <v>247.2</v>
      </c>
      <c r="B1486" t="s">
        <v>24</v>
      </c>
      <c r="C1486" t="s">
        <v>499</v>
      </c>
      <c r="D1486">
        <f>Table1[[#This Row],[numberOfOccurrancesToBeDiscovered]]*Table1[[#This Row],[motifLength]]/Table1[[#This Row],[percentageMotifsOverLog]]*100</f>
        <v>6000</v>
      </c>
      <c r="E1486">
        <v>20</v>
      </c>
      <c r="F1486">
        <v>5</v>
      </c>
      <c r="G1486">
        <v>15</v>
      </c>
      <c r="H1486">
        <v>15</v>
      </c>
      <c r="I1486">
        <v>0</v>
      </c>
      <c r="J1486">
        <v>1</v>
      </c>
      <c r="K1486">
        <v>1</v>
      </c>
      <c r="L1486">
        <v>20</v>
      </c>
      <c r="M1486">
        <v>0</v>
      </c>
      <c r="N1486">
        <v>10</v>
      </c>
      <c r="O1486">
        <v>0</v>
      </c>
      <c r="Q1486" s="4">
        <v>0</v>
      </c>
      <c r="R1486" s="4">
        <f>Table1[[#This Row],[Precision]]*100</f>
        <v>0</v>
      </c>
      <c r="S1486" s="4">
        <v>0</v>
      </c>
      <c r="T1486" s="4">
        <f>Table1[[#This Row],[Recall]]*100</f>
        <v>0</v>
      </c>
      <c r="U1486" s="4">
        <v>0</v>
      </c>
      <c r="V1486" s="4">
        <f>Table1[[#This Row],[F1-Score]]*100</f>
        <v>0</v>
      </c>
      <c r="W1486" s="6">
        <v>0.49787092208862299</v>
      </c>
      <c r="X1486" s="6">
        <v>1.44147872924805E-2</v>
      </c>
      <c r="Y1486" s="6">
        <v>0.48345613479614302</v>
      </c>
      <c r="Z1486" t="s">
        <v>500</v>
      </c>
      <c r="AA1486" t="s">
        <v>27</v>
      </c>
    </row>
    <row r="1487" spans="1:27" hidden="1" x14ac:dyDescent="0.25">
      <c r="A1487">
        <v>247.3</v>
      </c>
      <c r="B1487" t="s">
        <v>24</v>
      </c>
      <c r="C1487" t="s">
        <v>499</v>
      </c>
      <c r="D1487">
        <f>Table1[[#This Row],[numberOfOccurrancesToBeDiscovered]]*Table1[[#This Row],[motifLength]]/Table1[[#This Row],[percentageMotifsOverLog]]*100</f>
        <v>6000</v>
      </c>
      <c r="E1487">
        <v>20</v>
      </c>
      <c r="F1487">
        <v>5</v>
      </c>
      <c r="G1487">
        <v>15</v>
      </c>
      <c r="H1487">
        <v>20</v>
      </c>
      <c r="I1487">
        <v>5</v>
      </c>
      <c r="J1487">
        <v>1</v>
      </c>
      <c r="K1487">
        <v>1</v>
      </c>
      <c r="L1487">
        <v>20</v>
      </c>
      <c r="M1487">
        <v>20</v>
      </c>
      <c r="N1487">
        <v>30</v>
      </c>
      <c r="O1487" s="1">
        <v>100</v>
      </c>
      <c r="P1487" s="1">
        <v>5.8</v>
      </c>
      <c r="Q1487" s="4">
        <v>0.66666666666666696</v>
      </c>
      <c r="R1487" s="4">
        <f>Table1[[#This Row],[Precision]]*100</f>
        <v>66.6666666666667</v>
      </c>
      <c r="S1487" s="4">
        <v>1</v>
      </c>
      <c r="T1487" s="4">
        <f>Table1[[#This Row],[Recall]]*100</f>
        <v>100</v>
      </c>
      <c r="U1487" s="4">
        <v>0.8</v>
      </c>
      <c r="V1487" s="4">
        <f>Table1[[#This Row],[F1-Score]]*100</f>
        <v>80</v>
      </c>
      <c r="W1487" s="6">
        <v>0.53048133850097701</v>
      </c>
      <c r="X1487" s="6">
        <v>1.44147872924805E-2</v>
      </c>
      <c r="Y1487" s="6">
        <v>0.51606655120849598</v>
      </c>
      <c r="Z1487" t="s">
        <v>500</v>
      </c>
      <c r="AA1487" t="s">
        <v>938</v>
      </c>
    </row>
    <row r="1488" spans="1:27" hidden="1" x14ac:dyDescent="0.25">
      <c r="A1488">
        <v>247.4</v>
      </c>
      <c r="B1488" t="s">
        <v>24</v>
      </c>
      <c r="C1488" t="s">
        <v>499</v>
      </c>
      <c r="D1488">
        <f>Table1[[#This Row],[numberOfOccurrancesToBeDiscovered]]*Table1[[#This Row],[motifLength]]/Table1[[#This Row],[percentageMotifsOverLog]]*100</f>
        <v>6000</v>
      </c>
      <c r="E1488">
        <v>20</v>
      </c>
      <c r="F1488">
        <v>5</v>
      </c>
      <c r="G1488">
        <v>15</v>
      </c>
      <c r="H1488">
        <v>25</v>
      </c>
      <c r="I1488">
        <v>10</v>
      </c>
      <c r="J1488">
        <v>1</v>
      </c>
      <c r="K1488">
        <v>1</v>
      </c>
      <c r="L1488">
        <v>20</v>
      </c>
      <c r="M1488">
        <v>18</v>
      </c>
      <c r="N1488">
        <v>30</v>
      </c>
      <c r="O1488">
        <v>90</v>
      </c>
      <c r="P1488">
        <v>6</v>
      </c>
      <c r="Q1488" s="4">
        <v>0.6</v>
      </c>
      <c r="R1488" s="4">
        <f>Table1[[#This Row],[Precision]]*100</f>
        <v>60</v>
      </c>
      <c r="S1488" s="4">
        <v>0.9</v>
      </c>
      <c r="T1488" s="4">
        <f>Table1[[#This Row],[Recall]]*100</f>
        <v>90</v>
      </c>
      <c r="U1488" s="4">
        <v>0.72</v>
      </c>
      <c r="V1488" s="4">
        <f>Table1[[#This Row],[F1-Score]]*100</f>
        <v>72</v>
      </c>
      <c r="W1488" s="6">
        <v>0.52458691596984897</v>
      </c>
      <c r="X1488" s="6">
        <v>1.44147872924805E-2</v>
      </c>
      <c r="Y1488" s="6">
        <v>0.51017212867736805</v>
      </c>
      <c r="Z1488" t="s">
        <v>500</v>
      </c>
      <c r="AA1488" t="s">
        <v>939</v>
      </c>
    </row>
    <row r="1489" spans="1:27" hidden="1" x14ac:dyDescent="0.25">
      <c r="A1489">
        <v>247.5</v>
      </c>
      <c r="B1489" t="s">
        <v>24</v>
      </c>
      <c r="C1489" t="s">
        <v>499</v>
      </c>
      <c r="D1489">
        <f>Table1[[#This Row],[numberOfOccurrancesToBeDiscovered]]*Table1[[#This Row],[motifLength]]/Table1[[#This Row],[percentageMotifsOverLog]]*100</f>
        <v>6000</v>
      </c>
      <c r="E1489">
        <v>20</v>
      </c>
      <c r="F1489">
        <v>5</v>
      </c>
      <c r="G1489">
        <v>15</v>
      </c>
      <c r="H1489">
        <v>30</v>
      </c>
      <c r="I1489">
        <v>15</v>
      </c>
      <c r="J1489">
        <v>1</v>
      </c>
      <c r="K1489">
        <v>1</v>
      </c>
      <c r="L1489">
        <v>20</v>
      </c>
      <c r="M1489">
        <v>18</v>
      </c>
      <c r="N1489">
        <v>30</v>
      </c>
      <c r="O1489">
        <v>90</v>
      </c>
      <c r="P1489">
        <v>11.5555555555556</v>
      </c>
      <c r="Q1489" s="4">
        <v>0.6</v>
      </c>
      <c r="R1489" s="4">
        <f>Table1[[#This Row],[Precision]]*100</f>
        <v>60</v>
      </c>
      <c r="S1489" s="4">
        <v>0.9</v>
      </c>
      <c r="T1489" s="4">
        <f>Table1[[#This Row],[Recall]]*100</f>
        <v>90</v>
      </c>
      <c r="U1489" s="4">
        <v>0.72</v>
      </c>
      <c r="V1489" s="4">
        <f>Table1[[#This Row],[F1-Score]]*100</f>
        <v>72</v>
      </c>
      <c r="W1489" s="6">
        <v>0.49862623214721702</v>
      </c>
      <c r="X1489" s="6">
        <v>1.44147872924805E-2</v>
      </c>
      <c r="Y1489" s="6">
        <v>0.484211444854736</v>
      </c>
      <c r="Z1489" t="s">
        <v>500</v>
      </c>
      <c r="AA1489" t="s">
        <v>1629</v>
      </c>
    </row>
    <row r="1490" spans="1:27" hidden="1" x14ac:dyDescent="0.25">
      <c r="A1490">
        <v>248</v>
      </c>
      <c r="B1490" t="s">
        <v>24</v>
      </c>
      <c r="C1490" t="s">
        <v>501</v>
      </c>
      <c r="D1490">
        <f>Table1[[#This Row],[numberOfOccurrancesToBeDiscovered]]*Table1[[#This Row],[motifLength]]/Table1[[#This Row],[percentageMotifsOverLog]]*100</f>
        <v>4000</v>
      </c>
      <c r="E1490">
        <v>20</v>
      </c>
      <c r="F1490">
        <v>10</v>
      </c>
      <c r="G1490">
        <v>20</v>
      </c>
      <c r="H1490">
        <v>5</v>
      </c>
      <c r="I1490">
        <v>-15</v>
      </c>
      <c r="J1490">
        <v>1</v>
      </c>
      <c r="K1490">
        <v>1</v>
      </c>
      <c r="L1490">
        <v>20</v>
      </c>
      <c r="M1490">
        <v>0</v>
      </c>
      <c r="N1490">
        <v>10</v>
      </c>
      <c r="O1490">
        <v>0</v>
      </c>
      <c r="Q1490" s="4">
        <v>0</v>
      </c>
      <c r="R1490" s="4">
        <f>Table1[[#This Row],[Precision]]*100</f>
        <v>0</v>
      </c>
      <c r="S1490" s="4">
        <v>0</v>
      </c>
      <c r="T1490" s="4">
        <f>Table1[[#This Row],[Recall]]*100</f>
        <v>0</v>
      </c>
      <c r="U1490" s="4">
        <v>0</v>
      </c>
      <c r="V1490" s="4">
        <f>Table1[[#This Row],[F1-Score]]*100</f>
        <v>0</v>
      </c>
      <c r="W1490" s="6">
        <v>0.18316411972045901</v>
      </c>
      <c r="X1490" s="6">
        <v>1.8857002258300799E-2</v>
      </c>
      <c r="Y1490" s="6">
        <v>0.16430711746215801</v>
      </c>
      <c r="Z1490" t="s">
        <v>502</v>
      </c>
      <c r="AA1490" t="s">
        <v>27</v>
      </c>
    </row>
    <row r="1491" spans="1:27" hidden="1" x14ac:dyDescent="0.25">
      <c r="A1491">
        <v>248.1</v>
      </c>
      <c r="B1491" t="s">
        <v>24</v>
      </c>
      <c r="C1491" t="s">
        <v>501</v>
      </c>
      <c r="D1491">
        <f>Table1[[#This Row],[numberOfOccurrancesToBeDiscovered]]*Table1[[#This Row],[motifLength]]/Table1[[#This Row],[percentageMotifsOverLog]]*100</f>
        <v>4000</v>
      </c>
      <c r="E1491">
        <v>20</v>
      </c>
      <c r="F1491">
        <v>10</v>
      </c>
      <c r="G1491">
        <v>20</v>
      </c>
      <c r="H1491">
        <v>10</v>
      </c>
      <c r="I1491">
        <v>-10</v>
      </c>
      <c r="J1491">
        <v>1</v>
      </c>
      <c r="K1491">
        <v>1</v>
      </c>
      <c r="L1491">
        <v>20</v>
      </c>
      <c r="M1491">
        <v>0</v>
      </c>
      <c r="N1491">
        <v>10</v>
      </c>
      <c r="O1491">
        <v>0</v>
      </c>
      <c r="Q1491" s="4">
        <v>0</v>
      </c>
      <c r="R1491" s="4">
        <f>Table1[[#This Row],[Precision]]*100</f>
        <v>0</v>
      </c>
      <c r="S1491" s="4">
        <v>0</v>
      </c>
      <c r="T1491" s="4">
        <f>Table1[[#This Row],[Recall]]*100</f>
        <v>0</v>
      </c>
      <c r="U1491" s="4">
        <v>0</v>
      </c>
      <c r="V1491" s="4">
        <f>Table1[[#This Row],[F1-Score]]*100</f>
        <v>0</v>
      </c>
      <c r="W1491" s="6">
        <v>0.218528032302856</v>
      </c>
      <c r="X1491" s="6">
        <v>1.8857002258300799E-2</v>
      </c>
      <c r="Y1491" s="6">
        <v>0.199671030044556</v>
      </c>
      <c r="Z1491" t="s">
        <v>502</v>
      </c>
      <c r="AA1491" t="s">
        <v>27</v>
      </c>
    </row>
    <row r="1492" spans="1:27" hidden="1" x14ac:dyDescent="0.25">
      <c r="A1492">
        <v>248.2</v>
      </c>
      <c r="B1492" t="s">
        <v>24</v>
      </c>
      <c r="C1492" t="s">
        <v>501</v>
      </c>
      <c r="D1492">
        <f>Table1[[#This Row],[numberOfOccurrancesToBeDiscovered]]*Table1[[#This Row],[motifLength]]/Table1[[#This Row],[percentageMotifsOverLog]]*100</f>
        <v>4000</v>
      </c>
      <c r="E1492">
        <v>20</v>
      </c>
      <c r="F1492">
        <v>10</v>
      </c>
      <c r="G1492">
        <v>20</v>
      </c>
      <c r="H1492">
        <v>15</v>
      </c>
      <c r="I1492">
        <v>-5</v>
      </c>
      <c r="J1492">
        <v>1</v>
      </c>
      <c r="K1492">
        <v>1</v>
      </c>
      <c r="L1492">
        <v>20</v>
      </c>
      <c r="M1492">
        <v>0</v>
      </c>
      <c r="N1492">
        <v>10</v>
      </c>
      <c r="O1492">
        <v>0</v>
      </c>
      <c r="Q1492" s="4">
        <v>0</v>
      </c>
      <c r="R1492" s="4">
        <f>Table1[[#This Row],[Precision]]*100</f>
        <v>0</v>
      </c>
      <c r="S1492" s="4">
        <v>0</v>
      </c>
      <c r="T1492" s="4">
        <f>Table1[[#This Row],[Recall]]*100</f>
        <v>0</v>
      </c>
      <c r="U1492" s="4">
        <v>0</v>
      </c>
      <c r="V1492" s="4">
        <f>Table1[[#This Row],[F1-Score]]*100</f>
        <v>0</v>
      </c>
      <c r="W1492" s="6">
        <v>0.21902585029602001</v>
      </c>
      <c r="X1492" s="6">
        <v>1.8857002258300799E-2</v>
      </c>
      <c r="Y1492" s="6">
        <v>0.20016884803772</v>
      </c>
      <c r="Z1492" t="s">
        <v>502</v>
      </c>
      <c r="AA1492" t="s">
        <v>27</v>
      </c>
    </row>
    <row r="1493" spans="1:27" hidden="1" x14ac:dyDescent="0.25">
      <c r="A1493">
        <v>248.3</v>
      </c>
      <c r="B1493" t="s">
        <v>24</v>
      </c>
      <c r="C1493" t="s">
        <v>501</v>
      </c>
      <c r="D1493">
        <f>Table1[[#This Row],[numberOfOccurrancesToBeDiscovered]]*Table1[[#This Row],[motifLength]]/Table1[[#This Row],[percentageMotifsOverLog]]*100</f>
        <v>4000</v>
      </c>
      <c r="E1493">
        <v>20</v>
      </c>
      <c r="F1493">
        <v>10</v>
      </c>
      <c r="G1493">
        <v>20</v>
      </c>
      <c r="H1493">
        <v>20</v>
      </c>
      <c r="I1493">
        <v>0</v>
      </c>
      <c r="J1493">
        <v>1</v>
      </c>
      <c r="K1493">
        <v>1</v>
      </c>
      <c r="L1493">
        <v>20</v>
      </c>
      <c r="M1493">
        <v>0</v>
      </c>
      <c r="N1493">
        <v>10</v>
      </c>
      <c r="O1493">
        <v>0</v>
      </c>
      <c r="Q1493" s="4">
        <v>0</v>
      </c>
      <c r="R1493" s="4">
        <f>Table1[[#This Row],[Precision]]*100</f>
        <v>0</v>
      </c>
      <c r="S1493" s="4">
        <v>0</v>
      </c>
      <c r="T1493" s="4">
        <f>Table1[[#This Row],[Recall]]*100</f>
        <v>0</v>
      </c>
      <c r="U1493" s="4">
        <v>0</v>
      </c>
      <c r="V1493" s="4">
        <f>Table1[[#This Row],[F1-Score]]*100</f>
        <v>0</v>
      </c>
      <c r="W1493" s="6">
        <v>0.25111484527587902</v>
      </c>
      <c r="X1493" s="6">
        <v>1.8857002258300799E-2</v>
      </c>
      <c r="Y1493" s="6">
        <v>0.23225784301757799</v>
      </c>
      <c r="Z1493" t="s">
        <v>502</v>
      </c>
      <c r="AA1493" t="s">
        <v>27</v>
      </c>
    </row>
    <row r="1494" spans="1:27" hidden="1" x14ac:dyDescent="0.25">
      <c r="A1494">
        <v>248.4</v>
      </c>
      <c r="B1494" t="s">
        <v>24</v>
      </c>
      <c r="C1494" t="s">
        <v>501</v>
      </c>
      <c r="D1494">
        <f>Table1[[#This Row],[numberOfOccurrancesToBeDiscovered]]*Table1[[#This Row],[motifLength]]/Table1[[#This Row],[percentageMotifsOverLog]]*100</f>
        <v>4000</v>
      </c>
      <c r="E1494">
        <v>20</v>
      </c>
      <c r="F1494">
        <v>10</v>
      </c>
      <c r="G1494">
        <v>20</v>
      </c>
      <c r="H1494">
        <v>25</v>
      </c>
      <c r="I1494">
        <v>5</v>
      </c>
      <c r="J1494">
        <v>1</v>
      </c>
      <c r="K1494">
        <v>1</v>
      </c>
      <c r="L1494">
        <v>20</v>
      </c>
      <c r="M1494">
        <v>0</v>
      </c>
      <c r="N1494">
        <v>10</v>
      </c>
      <c r="O1494">
        <v>0</v>
      </c>
      <c r="Q1494" s="4">
        <v>0</v>
      </c>
      <c r="R1494" s="4">
        <f>Table1[[#This Row],[Precision]]*100</f>
        <v>0</v>
      </c>
      <c r="S1494" s="4">
        <v>0</v>
      </c>
      <c r="T1494" s="4">
        <f>Table1[[#This Row],[Recall]]*100</f>
        <v>0</v>
      </c>
      <c r="U1494" s="4">
        <v>0</v>
      </c>
      <c r="V1494" s="4">
        <f>Table1[[#This Row],[F1-Score]]*100</f>
        <v>0</v>
      </c>
      <c r="W1494" s="6">
        <v>0.23550033569335899</v>
      </c>
      <c r="X1494" s="6">
        <v>1.8857002258300799E-2</v>
      </c>
      <c r="Y1494" s="6">
        <v>0.21664333343505901</v>
      </c>
      <c r="Z1494" t="s">
        <v>502</v>
      </c>
      <c r="AA1494" t="s">
        <v>27</v>
      </c>
    </row>
    <row r="1495" spans="1:27" hidden="1" x14ac:dyDescent="0.25">
      <c r="A1495">
        <v>248.5</v>
      </c>
      <c r="B1495" t="s">
        <v>24</v>
      </c>
      <c r="C1495" t="s">
        <v>501</v>
      </c>
      <c r="D1495">
        <f>Table1[[#This Row],[numberOfOccurrancesToBeDiscovered]]*Table1[[#This Row],[motifLength]]/Table1[[#This Row],[percentageMotifsOverLog]]*100</f>
        <v>4000</v>
      </c>
      <c r="E1495">
        <v>20</v>
      </c>
      <c r="F1495">
        <v>10</v>
      </c>
      <c r="G1495">
        <v>20</v>
      </c>
      <c r="H1495">
        <v>30</v>
      </c>
      <c r="I1495">
        <v>10</v>
      </c>
      <c r="J1495">
        <v>1</v>
      </c>
      <c r="K1495">
        <v>1</v>
      </c>
      <c r="L1495">
        <v>20</v>
      </c>
      <c r="M1495">
        <v>0</v>
      </c>
      <c r="N1495">
        <v>10</v>
      </c>
      <c r="O1495">
        <v>0</v>
      </c>
      <c r="Q1495" s="4">
        <v>0</v>
      </c>
      <c r="R1495" s="4">
        <f>Table1[[#This Row],[Precision]]*100</f>
        <v>0</v>
      </c>
      <c r="S1495" s="4">
        <v>0</v>
      </c>
      <c r="T1495" s="4">
        <f>Table1[[#This Row],[Recall]]*100</f>
        <v>0</v>
      </c>
      <c r="U1495" s="4">
        <v>0</v>
      </c>
      <c r="V1495" s="4">
        <f>Table1[[#This Row],[F1-Score]]*100</f>
        <v>0</v>
      </c>
      <c r="W1495" s="6">
        <v>0.235659599304199</v>
      </c>
      <c r="X1495" s="6">
        <v>1.8857002258300799E-2</v>
      </c>
      <c r="Y1495" s="6">
        <v>0.21680259704589799</v>
      </c>
      <c r="Z1495" t="s">
        <v>502</v>
      </c>
      <c r="AA1495" t="s">
        <v>27</v>
      </c>
    </row>
    <row r="1496" spans="1:27" hidden="1" x14ac:dyDescent="0.25">
      <c r="A1496">
        <v>249</v>
      </c>
      <c r="B1496" t="s">
        <v>24</v>
      </c>
      <c r="C1496" t="s">
        <v>503</v>
      </c>
      <c r="D1496">
        <f>Table1[[#This Row],[numberOfOccurrancesToBeDiscovered]]*Table1[[#This Row],[motifLength]]/Table1[[#This Row],[percentageMotifsOverLog]]*100</f>
        <v>40000</v>
      </c>
      <c r="E1496">
        <v>20</v>
      </c>
      <c r="F1496">
        <v>1</v>
      </c>
      <c r="G1496">
        <v>20</v>
      </c>
      <c r="H1496">
        <v>5</v>
      </c>
      <c r="I1496">
        <v>-15</v>
      </c>
      <c r="J1496">
        <v>1</v>
      </c>
      <c r="K1496">
        <v>1</v>
      </c>
      <c r="L1496">
        <v>20</v>
      </c>
      <c r="M1496">
        <v>1</v>
      </c>
      <c r="N1496">
        <v>10</v>
      </c>
      <c r="O1496">
        <v>5</v>
      </c>
      <c r="P1496">
        <v>0</v>
      </c>
      <c r="Q1496" s="4">
        <v>0.1</v>
      </c>
      <c r="R1496" s="4">
        <f>Table1[[#This Row],[Precision]]*100</f>
        <v>10</v>
      </c>
      <c r="S1496" s="4">
        <v>0.05</v>
      </c>
      <c r="T1496" s="4">
        <f>Table1[[#This Row],[Recall]]*100</f>
        <v>5</v>
      </c>
      <c r="U1496" s="4">
        <v>6.6666666666666693E-2</v>
      </c>
      <c r="V1496" s="4">
        <f>Table1[[#This Row],[F1-Score]]*100</f>
        <v>6.6666666666666696</v>
      </c>
      <c r="W1496" s="6">
        <v>18.564240455627399</v>
      </c>
      <c r="X1496" s="6">
        <v>3.77886295318604E-2</v>
      </c>
      <c r="Y1496" s="6">
        <v>18.526451826095599</v>
      </c>
      <c r="Z1496" t="s">
        <v>504</v>
      </c>
      <c r="AA1496" t="s">
        <v>1630</v>
      </c>
    </row>
    <row r="1497" spans="1:27" hidden="1" x14ac:dyDescent="0.25">
      <c r="A1497">
        <v>249.1</v>
      </c>
      <c r="B1497" t="s">
        <v>24</v>
      </c>
      <c r="C1497" t="s">
        <v>503</v>
      </c>
      <c r="D1497">
        <f>Table1[[#This Row],[numberOfOccurrancesToBeDiscovered]]*Table1[[#This Row],[motifLength]]/Table1[[#This Row],[percentageMotifsOverLog]]*100</f>
        <v>40000</v>
      </c>
      <c r="E1497">
        <v>20</v>
      </c>
      <c r="F1497">
        <v>1</v>
      </c>
      <c r="G1497">
        <v>20</v>
      </c>
      <c r="H1497">
        <v>10</v>
      </c>
      <c r="I1497">
        <v>-10</v>
      </c>
      <c r="J1497">
        <v>1</v>
      </c>
      <c r="K1497">
        <v>1</v>
      </c>
      <c r="L1497">
        <v>20</v>
      </c>
      <c r="M1497">
        <v>2</v>
      </c>
      <c r="N1497">
        <v>10</v>
      </c>
      <c r="O1497">
        <v>10</v>
      </c>
      <c r="P1497">
        <v>2</v>
      </c>
      <c r="Q1497" s="4">
        <v>0.2</v>
      </c>
      <c r="R1497" s="4">
        <f>Table1[[#This Row],[Precision]]*100</f>
        <v>20</v>
      </c>
      <c r="S1497" s="4">
        <v>0.1</v>
      </c>
      <c r="T1497" s="4">
        <f>Table1[[#This Row],[Recall]]*100</f>
        <v>10</v>
      </c>
      <c r="U1497" s="4">
        <v>0.133333333333333</v>
      </c>
      <c r="V1497" s="4">
        <f>Table1[[#This Row],[F1-Score]]*100</f>
        <v>13.3333333333333</v>
      </c>
      <c r="W1497" s="6">
        <v>18.7487056255341</v>
      </c>
      <c r="X1497" s="6">
        <v>3.77886295318604E-2</v>
      </c>
      <c r="Y1497" s="6">
        <v>18.710916996002201</v>
      </c>
      <c r="Z1497" t="s">
        <v>504</v>
      </c>
      <c r="AA1497" t="s">
        <v>1631</v>
      </c>
    </row>
    <row r="1498" spans="1:27" hidden="1" x14ac:dyDescent="0.25">
      <c r="A1498">
        <v>249.2</v>
      </c>
      <c r="B1498" t="s">
        <v>24</v>
      </c>
      <c r="C1498" t="s">
        <v>503</v>
      </c>
      <c r="D1498">
        <f>Table1[[#This Row],[numberOfOccurrancesToBeDiscovered]]*Table1[[#This Row],[motifLength]]/Table1[[#This Row],[percentageMotifsOverLog]]*100</f>
        <v>40000</v>
      </c>
      <c r="E1498">
        <v>20</v>
      </c>
      <c r="F1498">
        <v>1</v>
      </c>
      <c r="G1498">
        <v>20</v>
      </c>
      <c r="H1498">
        <v>15</v>
      </c>
      <c r="I1498">
        <v>-5</v>
      </c>
      <c r="J1498">
        <v>1</v>
      </c>
      <c r="K1498">
        <v>1</v>
      </c>
      <c r="L1498">
        <v>20</v>
      </c>
      <c r="M1498">
        <v>2</v>
      </c>
      <c r="N1498">
        <v>10</v>
      </c>
      <c r="O1498">
        <v>10</v>
      </c>
      <c r="P1498">
        <v>5</v>
      </c>
      <c r="Q1498" s="4">
        <v>0.2</v>
      </c>
      <c r="R1498" s="4">
        <f>Table1[[#This Row],[Precision]]*100</f>
        <v>20</v>
      </c>
      <c r="S1498" s="4">
        <v>0.1</v>
      </c>
      <c r="T1498" s="4">
        <f>Table1[[#This Row],[Recall]]*100</f>
        <v>10</v>
      </c>
      <c r="U1498" s="4">
        <v>0.133333333333333</v>
      </c>
      <c r="V1498" s="4">
        <f>Table1[[#This Row],[F1-Score]]*100</f>
        <v>13.3333333333333</v>
      </c>
      <c r="W1498" s="6">
        <v>18.462972164154099</v>
      </c>
      <c r="X1498" s="6">
        <v>3.77886295318604E-2</v>
      </c>
      <c r="Y1498" s="6">
        <v>18.425183534622199</v>
      </c>
      <c r="Z1498" t="s">
        <v>504</v>
      </c>
      <c r="AA1498" t="s">
        <v>1632</v>
      </c>
    </row>
    <row r="1499" spans="1:27" hidden="1" x14ac:dyDescent="0.25">
      <c r="A1499">
        <v>249.3</v>
      </c>
      <c r="B1499" t="s">
        <v>24</v>
      </c>
      <c r="C1499" t="s">
        <v>503</v>
      </c>
      <c r="D1499">
        <f>Table1[[#This Row],[numberOfOccurrancesToBeDiscovered]]*Table1[[#This Row],[motifLength]]/Table1[[#This Row],[percentageMotifsOverLog]]*100</f>
        <v>40000</v>
      </c>
      <c r="E1499">
        <v>20</v>
      </c>
      <c r="F1499">
        <v>1</v>
      </c>
      <c r="G1499">
        <v>20</v>
      </c>
      <c r="H1499">
        <v>20</v>
      </c>
      <c r="I1499">
        <v>0</v>
      </c>
      <c r="J1499">
        <v>1</v>
      </c>
      <c r="K1499">
        <v>1</v>
      </c>
      <c r="L1499">
        <v>20</v>
      </c>
      <c r="M1499">
        <v>0</v>
      </c>
      <c r="N1499">
        <v>10</v>
      </c>
      <c r="O1499">
        <v>0</v>
      </c>
      <c r="Q1499" s="4">
        <v>0</v>
      </c>
      <c r="R1499" s="4">
        <f>Table1[[#This Row],[Precision]]*100</f>
        <v>0</v>
      </c>
      <c r="S1499" s="4">
        <v>0</v>
      </c>
      <c r="T1499" s="4">
        <f>Table1[[#This Row],[Recall]]*100</f>
        <v>0</v>
      </c>
      <c r="U1499" s="4">
        <v>0</v>
      </c>
      <c r="V1499" s="4">
        <f>Table1[[#This Row],[F1-Score]]*100</f>
        <v>0</v>
      </c>
      <c r="W1499" s="6">
        <v>18.685196399688699</v>
      </c>
      <c r="X1499" s="6">
        <v>3.77886295318604E-2</v>
      </c>
      <c r="Y1499" s="6">
        <v>18.647407770156899</v>
      </c>
      <c r="Z1499" t="s">
        <v>504</v>
      </c>
      <c r="AA1499" t="s">
        <v>27</v>
      </c>
    </row>
    <row r="1500" spans="1:27" hidden="1" x14ac:dyDescent="0.25">
      <c r="A1500">
        <v>249.4</v>
      </c>
      <c r="B1500" t="s">
        <v>24</v>
      </c>
      <c r="C1500" t="s">
        <v>503</v>
      </c>
      <c r="D1500">
        <f>Table1[[#This Row],[numberOfOccurrancesToBeDiscovered]]*Table1[[#This Row],[motifLength]]/Table1[[#This Row],[percentageMotifsOverLog]]*100</f>
        <v>40000</v>
      </c>
      <c r="E1500">
        <v>20</v>
      </c>
      <c r="F1500">
        <v>1</v>
      </c>
      <c r="G1500">
        <v>20</v>
      </c>
      <c r="H1500">
        <v>25</v>
      </c>
      <c r="I1500">
        <v>5</v>
      </c>
      <c r="J1500">
        <v>1</v>
      </c>
      <c r="K1500">
        <v>1</v>
      </c>
      <c r="L1500">
        <v>20</v>
      </c>
      <c r="M1500">
        <v>0</v>
      </c>
      <c r="N1500">
        <v>10</v>
      </c>
      <c r="O1500">
        <v>0</v>
      </c>
      <c r="Q1500" s="4">
        <v>0</v>
      </c>
      <c r="R1500" s="4">
        <f>Table1[[#This Row],[Precision]]*100</f>
        <v>0</v>
      </c>
      <c r="S1500" s="4">
        <v>0</v>
      </c>
      <c r="T1500" s="4">
        <f>Table1[[#This Row],[Recall]]*100</f>
        <v>0</v>
      </c>
      <c r="U1500" s="4">
        <v>0</v>
      </c>
      <c r="V1500" s="4">
        <f>Table1[[#This Row],[F1-Score]]*100</f>
        <v>0</v>
      </c>
      <c r="W1500" s="6">
        <v>18.789308071136499</v>
      </c>
      <c r="X1500" s="6">
        <v>3.77886295318604E-2</v>
      </c>
      <c r="Y1500" s="6">
        <v>18.7515194416046</v>
      </c>
      <c r="Z1500" t="s">
        <v>504</v>
      </c>
      <c r="AA1500" t="s">
        <v>27</v>
      </c>
    </row>
    <row r="1501" spans="1:27" hidden="1" x14ac:dyDescent="0.25">
      <c r="A1501">
        <v>249.5</v>
      </c>
      <c r="B1501" t="s">
        <v>24</v>
      </c>
      <c r="C1501" t="s">
        <v>503</v>
      </c>
      <c r="D1501">
        <f>Table1[[#This Row],[numberOfOccurrancesToBeDiscovered]]*Table1[[#This Row],[motifLength]]/Table1[[#This Row],[percentageMotifsOverLog]]*100</f>
        <v>40000</v>
      </c>
      <c r="E1501">
        <v>20</v>
      </c>
      <c r="F1501">
        <v>1</v>
      </c>
      <c r="G1501">
        <v>20</v>
      </c>
      <c r="H1501">
        <v>30</v>
      </c>
      <c r="I1501">
        <v>10</v>
      </c>
      <c r="J1501">
        <v>1</v>
      </c>
      <c r="K1501">
        <v>1</v>
      </c>
      <c r="L1501">
        <v>20</v>
      </c>
      <c r="M1501">
        <v>20</v>
      </c>
      <c r="N1501">
        <v>30</v>
      </c>
      <c r="O1501">
        <v>100</v>
      </c>
      <c r="P1501">
        <v>9.85</v>
      </c>
      <c r="Q1501" s="4">
        <v>0.66666666666666696</v>
      </c>
      <c r="R1501" s="4">
        <f>Table1[[#This Row],[Precision]]*100</f>
        <v>66.6666666666667</v>
      </c>
      <c r="S1501" s="4">
        <v>1</v>
      </c>
      <c r="T1501" s="4">
        <f>Table1[[#This Row],[Recall]]*100</f>
        <v>100</v>
      </c>
      <c r="U1501" s="4">
        <v>0.8</v>
      </c>
      <c r="V1501" s="4">
        <f>Table1[[#This Row],[F1-Score]]*100</f>
        <v>80</v>
      </c>
      <c r="W1501" s="6">
        <v>18.8052575588226</v>
      </c>
      <c r="X1501" s="6">
        <v>3.77886295318604E-2</v>
      </c>
      <c r="Y1501" s="6">
        <v>18.7674689292908</v>
      </c>
      <c r="Z1501" t="s">
        <v>504</v>
      </c>
      <c r="AA1501" t="s">
        <v>940</v>
      </c>
    </row>
    <row r="1502" spans="1:27" hidden="1" x14ac:dyDescent="0.25">
      <c r="A1502">
        <v>250</v>
      </c>
      <c r="B1502" t="s">
        <v>24</v>
      </c>
      <c r="C1502" t="s">
        <v>505</v>
      </c>
      <c r="D1502">
        <f>Table1[[#This Row],[numberOfOccurrancesToBeDiscovered]]*Table1[[#This Row],[motifLength]]/Table1[[#This Row],[percentageMotifsOverLog]]*100</f>
        <v>16000</v>
      </c>
      <c r="E1502">
        <v>20</v>
      </c>
      <c r="F1502">
        <v>2.5</v>
      </c>
      <c r="G1502">
        <v>20</v>
      </c>
      <c r="H1502">
        <v>5</v>
      </c>
      <c r="I1502">
        <v>-15</v>
      </c>
      <c r="J1502">
        <v>1</v>
      </c>
      <c r="K1502">
        <v>1</v>
      </c>
      <c r="L1502">
        <v>20</v>
      </c>
      <c r="M1502">
        <v>0</v>
      </c>
      <c r="N1502">
        <v>10</v>
      </c>
      <c r="O1502">
        <v>0</v>
      </c>
      <c r="Q1502" s="4">
        <v>0</v>
      </c>
      <c r="R1502" s="4">
        <f>Table1[[#This Row],[Precision]]*100</f>
        <v>0</v>
      </c>
      <c r="S1502" s="4">
        <v>0</v>
      </c>
      <c r="T1502" s="4">
        <f>Table1[[#This Row],[Recall]]*100</f>
        <v>0</v>
      </c>
      <c r="U1502" s="4">
        <v>0</v>
      </c>
      <c r="V1502" s="4">
        <f>Table1[[#This Row],[F1-Score]]*100</f>
        <v>0</v>
      </c>
      <c r="W1502" s="6">
        <v>2.81454229354858</v>
      </c>
      <c r="X1502" s="6">
        <v>1.4178991317748999E-2</v>
      </c>
      <c r="Y1502" s="6">
        <v>2.8003633022308301</v>
      </c>
      <c r="Z1502" t="s">
        <v>506</v>
      </c>
      <c r="AA1502" t="s">
        <v>27</v>
      </c>
    </row>
    <row r="1503" spans="1:27" hidden="1" x14ac:dyDescent="0.25">
      <c r="A1503">
        <v>250.1</v>
      </c>
      <c r="B1503" t="s">
        <v>24</v>
      </c>
      <c r="C1503" t="s">
        <v>505</v>
      </c>
      <c r="D1503">
        <f>Table1[[#This Row],[numberOfOccurrancesToBeDiscovered]]*Table1[[#This Row],[motifLength]]/Table1[[#This Row],[percentageMotifsOverLog]]*100</f>
        <v>16000</v>
      </c>
      <c r="E1503">
        <v>20</v>
      </c>
      <c r="F1503">
        <v>2.5</v>
      </c>
      <c r="G1503">
        <v>20</v>
      </c>
      <c r="H1503">
        <v>10</v>
      </c>
      <c r="I1503">
        <v>-10</v>
      </c>
      <c r="J1503">
        <v>1</v>
      </c>
      <c r="K1503">
        <v>1</v>
      </c>
      <c r="L1503">
        <v>20</v>
      </c>
      <c r="M1503">
        <v>0</v>
      </c>
      <c r="N1503">
        <v>10</v>
      </c>
      <c r="O1503">
        <v>0</v>
      </c>
      <c r="Q1503" s="4">
        <v>0</v>
      </c>
      <c r="R1503" s="4">
        <f>Table1[[#This Row],[Precision]]*100</f>
        <v>0</v>
      </c>
      <c r="S1503" s="4">
        <v>0</v>
      </c>
      <c r="T1503" s="4">
        <f>Table1[[#This Row],[Recall]]*100</f>
        <v>0</v>
      </c>
      <c r="U1503" s="4">
        <v>0</v>
      </c>
      <c r="V1503" s="4">
        <f>Table1[[#This Row],[F1-Score]]*100</f>
        <v>0</v>
      </c>
      <c r="W1503" s="6">
        <v>3.0320401191711399</v>
      </c>
      <c r="X1503" s="6">
        <v>1.4178991317748999E-2</v>
      </c>
      <c r="Y1503" s="6">
        <v>3.01786112785339</v>
      </c>
      <c r="Z1503" t="s">
        <v>506</v>
      </c>
      <c r="AA1503" t="s">
        <v>27</v>
      </c>
    </row>
    <row r="1504" spans="1:27" hidden="1" x14ac:dyDescent="0.25">
      <c r="A1504">
        <v>250.2</v>
      </c>
      <c r="B1504" t="s">
        <v>24</v>
      </c>
      <c r="C1504" t="s">
        <v>505</v>
      </c>
      <c r="D1504">
        <f>Table1[[#This Row],[numberOfOccurrancesToBeDiscovered]]*Table1[[#This Row],[motifLength]]/Table1[[#This Row],[percentageMotifsOverLog]]*100</f>
        <v>16000</v>
      </c>
      <c r="E1504">
        <v>20</v>
      </c>
      <c r="F1504">
        <v>2.5</v>
      </c>
      <c r="G1504">
        <v>20</v>
      </c>
      <c r="H1504">
        <v>15</v>
      </c>
      <c r="I1504">
        <v>-5</v>
      </c>
      <c r="J1504">
        <v>1</v>
      </c>
      <c r="K1504">
        <v>1</v>
      </c>
      <c r="L1504">
        <v>20</v>
      </c>
      <c r="M1504">
        <v>0</v>
      </c>
      <c r="N1504">
        <v>10</v>
      </c>
      <c r="O1504">
        <v>0</v>
      </c>
      <c r="Q1504" s="4">
        <v>0</v>
      </c>
      <c r="R1504" s="4">
        <f>Table1[[#This Row],[Precision]]*100</f>
        <v>0</v>
      </c>
      <c r="S1504" s="4">
        <v>0</v>
      </c>
      <c r="T1504" s="4">
        <f>Table1[[#This Row],[Recall]]*100</f>
        <v>0</v>
      </c>
      <c r="U1504" s="4">
        <v>0</v>
      </c>
      <c r="V1504" s="4">
        <f>Table1[[#This Row],[F1-Score]]*100</f>
        <v>0</v>
      </c>
      <c r="W1504" s="6">
        <v>3.0311410427093501</v>
      </c>
      <c r="X1504" s="6">
        <v>1.4178991317748999E-2</v>
      </c>
      <c r="Y1504" s="6">
        <v>3.0169620513915998</v>
      </c>
      <c r="Z1504" t="s">
        <v>506</v>
      </c>
      <c r="AA1504" t="s">
        <v>27</v>
      </c>
    </row>
    <row r="1505" spans="1:27" hidden="1" x14ac:dyDescent="0.25">
      <c r="A1505">
        <v>250.3</v>
      </c>
      <c r="B1505" t="s">
        <v>24</v>
      </c>
      <c r="C1505" t="s">
        <v>505</v>
      </c>
      <c r="D1505">
        <f>Table1[[#This Row],[numberOfOccurrancesToBeDiscovered]]*Table1[[#This Row],[motifLength]]/Table1[[#This Row],[percentageMotifsOverLog]]*100</f>
        <v>16000</v>
      </c>
      <c r="E1505">
        <v>20</v>
      </c>
      <c r="F1505">
        <v>2.5</v>
      </c>
      <c r="G1505">
        <v>20</v>
      </c>
      <c r="H1505">
        <v>20</v>
      </c>
      <c r="I1505">
        <v>0</v>
      </c>
      <c r="J1505">
        <v>1</v>
      </c>
      <c r="K1505">
        <v>1</v>
      </c>
      <c r="L1505">
        <v>20</v>
      </c>
      <c r="M1505">
        <v>0</v>
      </c>
      <c r="N1505">
        <v>10</v>
      </c>
      <c r="O1505">
        <v>0</v>
      </c>
      <c r="Q1505" s="4">
        <v>0</v>
      </c>
      <c r="R1505" s="4">
        <f>Table1[[#This Row],[Precision]]*100</f>
        <v>0</v>
      </c>
      <c r="S1505" s="4">
        <v>0</v>
      </c>
      <c r="T1505" s="4">
        <f>Table1[[#This Row],[Recall]]*100</f>
        <v>0</v>
      </c>
      <c r="U1505" s="4">
        <v>0</v>
      </c>
      <c r="V1505" s="4">
        <f>Table1[[#This Row],[F1-Score]]*100</f>
        <v>0</v>
      </c>
      <c r="W1505" s="6">
        <v>3.0485982894897501</v>
      </c>
      <c r="X1505" s="6">
        <v>1.4178991317748999E-2</v>
      </c>
      <c r="Y1505" s="6">
        <v>3.0344192981720002</v>
      </c>
      <c r="Z1505" t="s">
        <v>506</v>
      </c>
      <c r="AA1505" t="s">
        <v>27</v>
      </c>
    </row>
    <row r="1506" spans="1:27" hidden="1" x14ac:dyDescent="0.25">
      <c r="A1506">
        <v>250.4</v>
      </c>
      <c r="B1506" t="s">
        <v>24</v>
      </c>
      <c r="C1506" t="s">
        <v>505</v>
      </c>
      <c r="D1506">
        <f>Table1[[#This Row],[numberOfOccurrancesToBeDiscovered]]*Table1[[#This Row],[motifLength]]/Table1[[#This Row],[percentageMotifsOverLog]]*100</f>
        <v>16000</v>
      </c>
      <c r="E1506">
        <v>20</v>
      </c>
      <c r="F1506">
        <v>2.5</v>
      </c>
      <c r="G1506">
        <v>20</v>
      </c>
      <c r="H1506">
        <v>25</v>
      </c>
      <c r="I1506">
        <v>5</v>
      </c>
      <c r="J1506">
        <v>1</v>
      </c>
      <c r="K1506">
        <v>1</v>
      </c>
      <c r="L1506">
        <v>20</v>
      </c>
      <c r="M1506">
        <v>0</v>
      </c>
      <c r="N1506">
        <v>10</v>
      </c>
      <c r="O1506">
        <v>0</v>
      </c>
      <c r="Q1506" s="4">
        <v>0</v>
      </c>
      <c r="R1506" s="4">
        <f>Table1[[#This Row],[Precision]]*100</f>
        <v>0</v>
      </c>
      <c r="S1506" s="4">
        <v>0</v>
      </c>
      <c r="T1506" s="4">
        <f>Table1[[#This Row],[Recall]]*100</f>
        <v>0</v>
      </c>
      <c r="U1506" s="4">
        <v>0</v>
      </c>
      <c r="V1506" s="4">
        <f>Table1[[#This Row],[F1-Score]]*100</f>
        <v>0</v>
      </c>
      <c r="W1506" s="6">
        <v>3.0522437095642099</v>
      </c>
      <c r="X1506" s="6">
        <v>1.4178991317748999E-2</v>
      </c>
      <c r="Y1506" s="6">
        <v>3.03806471824646</v>
      </c>
      <c r="Z1506" t="s">
        <v>506</v>
      </c>
      <c r="AA1506" t="s">
        <v>27</v>
      </c>
    </row>
    <row r="1507" spans="1:27" hidden="1" x14ac:dyDescent="0.25">
      <c r="A1507">
        <v>250.5</v>
      </c>
      <c r="B1507" t="s">
        <v>24</v>
      </c>
      <c r="C1507" t="s">
        <v>505</v>
      </c>
      <c r="D1507">
        <f>Table1[[#This Row],[numberOfOccurrancesToBeDiscovered]]*Table1[[#This Row],[motifLength]]/Table1[[#This Row],[percentageMotifsOverLog]]*100</f>
        <v>16000</v>
      </c>
      <c r="E1507">
        <v>20</v>
      </c>
      <c r="F1507">
        <v>2.5</v>
      </c>
      <c r="G1507">
        <v>20</v>
      </c>
      <c r="H1507">
        <v>30</v>
      </c>
      <c r="I1507">
        <v>10</v>
      </c>
      <c r="J1507">
        <v>1</v>
      </c>
      <c r="K1507">
        <v>1</v>
      </c>
      <c r="L1507">
        <v>20</v>
      </c>
      <c r="M1507">
        <v>0</v>
      </c>
      <c r="N1507">
        <v>10</v>
      </c>
      <c r="O1507">
        <v>0</v>
      </c>
      <c r="Q1507" s="4">
        <v>0</v>
      </c>
      <c r="R1507" s="4">
        <f>Table1[[#This Row],[Precision]]*100</f>
        <v>0</v>
      </c>
      <c r="S1507" s="4">
        <v>0</v>
      </c>
      <c r="T1507" s="4">
        <f>Table1[[#This Row],[Recall]]*100</f>
        <v>0</v>
      </c>
      <c r="U1507" s="4">
        <v>0</v>
      </c>
      <c r="V1507" s="4">
        <f>Table1[[#This Row],[F1-Score]]*100</f>
        <v>0</v>
      </c>
      <c r="W1507" s="6">
        <v>3.0985581874847399</v>
      </c>
      <c r="X1507" s="6">
        <v>1.4178991317748999E-2</v>
      </c>
      <c r="Y1507" s="6">
        <v>3.08437919616699</v>
      </c>
      <c r="Z1507" t="s">
        <v>506</v>
      </c>
      <c r="AA1507" t="s">
        <v>27</v>
      </c>
    </row>
    <row r="1508" spans="1:27" hidden="1" x14ac:dyDescent="0.25">
      <c r="A1508">
        <v>251</v>
      </c>
      <c r="B1508" t="s">
        <v>24</v>
      </c>
      <c r="C1508" t="s">
        <v>507</v>
      </c>
      <c r="D1508">
        <f>Table1[[#This Row],[numberOfOccurrancesToBeDiscovered]]*Table1[[#This Row],[motifLength]]/Table1[[#This Row],[percentageMotifsOverLog]]*100</f>
        <v>8000</v>
      </c>
      <c r="E1508">
        <v>20</v>
      </c>
      <c r="F1508">
        <v>5</v>
      </c>
      <c r="G1508">
        <v>20</v>
      </c>
      <c r="H1508">
        <v>5</v>
      </c>
      <c r="I1508">
        <v>-15</v>
      </c>
      <c r="J1508">
        <v>1</v>
      </c>
      <c r="K1508">
        <v>1</v>
      </c>
      <c r="L1508">
        <v>20</v>
      </c>
      <c r="M1508">
        <v>0</v>
      </c>
      <c r="N1508">
        <v>10</v>
      </c>
      <c r="O1508">
        <v>0</v>
      </c>
      <c r="Q1508" s="4">
        <v>0</v>
      </c>
      <c r="R1508" s="4">
        <f>Table1[[#This Row],[Precision]]*100</f>
        <v>0</v>
      </c>
      <c r="S1508" s="4">
        <v>0</v>
      </c>
      <c r="T1508" s="4">
        <f>Table1[[#This Row],[Recall]]*100</f>
        <v>0</v>
      </c>
      <c r="U1508" s="4">
        <v>0</v>
      </c>
      <c r="V1508" s="4">
        <f>Table1[[#This Row],[F1-Score]]*100</f>
        <v>0</v>
      </c>
      <c r="W1508" s="6">
        <v>0.86667037010192904</v>
      </c>
      <c r="X1508" s="6">
        <v>1.68998241424561E-2</v>
      </c>
      <c r="Y1508" s="6">
        <v>0.84977054595947299</v>
      </c>
      <c r="Z1508" t="s">
        <v>508</v>
      </c>
      <c r="AA1508" t="s">
        <v>27</v>
      </c>
    </row>
    <row r="1509" spans="1:27" hidden="1" x14ac:dyDescent="0.25">
      <c r="A1509">
        <v>251.1</v>
      </c>
      <c r="B1509" t="s">
        <v>24</v>
      </c>
      <c r="C1509" t="s">
        <v>507</v>
      </c>
      <c r="D1509">
        <f>Table1[[#This Row],[numberOfOccurrancesToBeDiscovered]]*Table1[[#This Row],[motifLength]]/Table1[[#This Row],[percentageMotifsOverLog]]*100</f>
        <v>8000</v>
      </c>
      <c r="E1509">
        <v>20</v>
      </c>
      <c r="F1509">
        <v>5</v>
      </c>
      <c r="G1509">
        <v>20</v>
      </c>
      <c r="H1509">
        <v>10</v>
      </c>
      <c r="I1509">
        <v>-10</v>
      </c>
      <c r="J1509">
        <v>1</v>
      </c>
      <c r="K1509">
        <v>1</v>
      </c>
      <c r="L1509">
        <v>20</v>
      </c>
      <c r="M1509">
        <v>0</v>
      </c>
      <c r="N1509">
        <v>10</v>
      </c>
      <c r="O1509">
        <v>0</v>
      </c>
      <c r="Q1509" s="4">
        <v>0</v>
      </c>
      <c r="R1509" s="4">
        <f>Table1[[#This Row],[Precision]]*100</f>
        <v>0</v>
      </c>
      <c r="S1509" s="4">
        <v>0</v>
      </c>
      <c r="T1509" s="4">
        <f>Table1[[#This Row],[Recall]]*100</f>
        <v>0</v>
      </c>
      <c r="U1509" s="4">
        <v>0</v>
      </c>
      <c r="V1509" s="4">
        <f>Table1[[#This Row],[F1-Score]]*100</f>
        <v>0</v>
      </c>
      <c r="W1509" s="6">
        <v>0.81104969978332497</v>
      </c>
      <c r="X1509" s="6">
        <v>1.68998241424561E-2</v>
      </c>
      <c r="Y1509" s="6">
        <v>0.79414987564086903</v>
      </c>
      <c r="Z1509" t="s">
        <v>508</v>
      </c>
      <c r="AA1509" t="s">
        <v>27</v>
      </c>
    </row>
    <row r="1510" spans="1:27" hidden="1" x14ac:dyDescent="0.25">
      <c r="A1510">
        <v>251.2</v>
      </c>
      <c r="B1510" t="s">
        <v>24</v>
      </c>
      <c r="C1510" t="s">
        <v>507</v>
      </c>
      <c r="D1510">
        <f>Table1[[#This Row],[numberOfOccurrancesToBeDiscovered]]*Table1[[#This Row],[motifLength]]/Table1[[#This Row],[percentageMotifsOverLog]]*100</f>
        <v>8000</v>
      </c>
      <c r="E1510">
        <v>20</v>
      </c>
      <c r="F1510">
        <v>5</v>
      </c>
      <c r="G1510">
        <v>20</v>
      </c>
      <c r="H1510">
        <v>15</v>
      </c>
      <c r="I1510">
        <v>-5</v>
      </c>
      <c r="J1510">
        <v>1</v>
      </c>
      <c r="K1510">
        <v>1</v>
      </c>
      <c r="L1510">
        <v>20</v>
      </c>
      <c r="M1510">
        <v>0</v>
      </c>
      <c r="N1510">
        <v>10</v>
      </c>
      <c r="O1510">
        <v>0</v>
      </c>
      <c r="Q1510" s="4">
        <v>0</v>
      </c>
      <c r="R1510" s="4">
        <f>Table1[[#This Row],[Precision]]*100</f>
        <v>0</v>
      </c>
      <c r="S1510" s="4">
        <v>0</v>
      </c>
      <c r="T1510" s="4">
        <f>Table1[[#This Row],[Recall]]*100</f>
        <v>0</v>
      </c>
      <c r="U1510" s="4">
        <v>0</v>
      </c>
      <c r="V1510" s="4">
        <f>Table1[[#This Row],[F1-Score]]*100</f>
        <v>0</v>
      </c>
      <c r="W1510" s="6">
        <v>0.824069023132324</v>
      </c>
      <c r="X1510" s="6">
        <v>1.68998241424561E-2</v>
      </c>
      <c r="Y1510" s="6">
        <v>0.80716919898986805</v>
      </c>
      <c r="Z1510" t="s">
        <v>508</v>
      </c>
      <c r="AA1510" t="s">
        <v>27</v>
      </c>
    </row>
    <row r="1511" spans="1:27" hidden="1" x14ac:dyDescent="0.25">
      <c r="A1511">
        <v>251.3</v>
      </c>
      <c r="B1511" t="s">
        <v>24</v>
      </c>
      <c r="C1511" t="s">
        <v>507</v>
      </c>
      <c r="D1511">
        <f>Table1[[#This Row],[numberOfOccurrancesToBeDiscovered]]*Table1[[#This Row],[motifLength]]/Table1[[#This Row],[percentageMotifsOverLog]]*100</f>
        <v>8000</v>
      </c>
      <c r="E1511">
        <v>20</v>
      </c>
      <c r="F1511">
        <v>5</v>
      </c>
      <c r="G1511">
        <v>20</v>
      </c>
      <c r="H1511">
        <v>20</v>
      </c>
      <c r="I1511">
        <v>0</v>
      </c>
      <c r="J1511">
        <v>1</v>
      </c>
      <c r="K1511">
        <v>1</v>
      </c>
      <c r="L1511">
        <v>20</v>
      </c>
      <c r="M1511">
        <v>0</v>
      </c>
      <c r="N1511">
        <v>10</v>
      </c>
      <c r="O1511">
        <v>0</v>
      </c>
      <c r="Q1511" s="4">
        <v>0</v>
      </c>
      <c r="R1511" s="4">
        <f>Table1[[#This Row],[Precision]]*100</f>
        <v>0</v>
      </c>
      <c r="S1511" s="4">
        <v>0</v>
      </c>
      <c r="T1511" s="4">
        <f>Table1[[#This Row],[Recall]]*100</f>
        <v>0</v>
      </c>
      <c r="U1511" s="4">
        <v>0</v>
      </c>
      <c r="V1511" s="4">
        <f>Table1[[#This Row],[F1-Score]]*100</f>
        <v>0</v>
      </c>
      <c r="W1511" s="6">
        <v>0.81734061241149902</v>
      </c>
      <c r="X1511" s="6">
        <v>1.68998241424561E-2</v>
      </c>
      <c r="Y1511" s="6">
        <v>0.80044078826904297</v>
      </c>
      <c r="Z1511" t="s">
        <v>508</v>
      </c>
      <c r="AA1511" t="s">
        <v>27</v>
      </c>
    </row>
    <row r="1512" spans="1:27" hidden="1" x14ac:dyDescent="0.25">
      <c r="A1512">
        <v>251.4</v>
      </c>
      <c r="B1512" t="s">
        <v>24</v>
      </c>
      <c r="C1512" t="s">
        <v>507</v>
      </c>
      <c r="D1512">
        <f>Table1[[#This Row],[numberOfOccurrancesToBeDiscovered]]*Table1[[#This Row],[motifLength]]/Table1[[#This Row],[percentageMotifsOverLog]]*100</f>
        <v>8000</v>
      </c>
      <c r="E1512">
        <v>20</v>
      </c>
      <c r="F1512">
        <v>5</v>
      </c>
      <c r="G1512">
        <v>20</v>
      </c>
      <c r="H1512">
        <v>25</v>
      </c>
      <c r="I1512">
        <v>5</v>
      </c>
      <c r="J1512">
        <v>1</v>
      </c>
      <c r="K1512">
        <v>1</v>
      </c>
      <c r="L1512">
        <v>20</v>
      </c>
      <c r="M1512">
        <v>5</v>
      </c>
      <c r="N1512">
        <v>10</v>
      </c>
      <c r="O1512">
        <v>25</v>
      </c>
      <c r="P1512">
        <v>0</v>
      </c>
      <c r="Q1512" s="4">
        <v>0.5</v>
      </c>
      <c r="R1512" s="4">
        <f>Table1[[#This Row],[Precision]]*100</f>
        <v>50</v>
      </c>
      <c r="S1512" s="4">
        <v>0.25</v>
      </c>
      <c r="T1512" s="4">
        <f>Table1[[#This Row],[Recall]]*100</f>
        <v>25</v>
      </c>
      <c r="U1512" s="4">
        <v>0.33333333333333298</v>
      </c>
      <c r="V1512" s="4">
        <f>Table1[[#This Row],[F1-Score]]*100</f>
        <v>33.3333333333333</v>
      </c>
      <c r="W1512" s="6">
        <v>0.76690745353698697</v>
      </c>
      <c r="X1512" s="6">
        <v>1.68998241424561E-2</v>
      </c>
      <c r="Y1512" s="6">
        <v>0.75000762939453103</v>
      </c>
      <c r="Z1512" t="s">
        <v>508</v>
      </c>
      <c r="AA1512" t="s">
        <v>941</v>
      </c>
    </row>
    <row r="1513" spans="1:27" hidden="1" x14ac:dyDescent="0.25">
      <c r="A1513">
        <v>251.5</v>
      </c>
      <c r="B1513" t="s">
        <v>24</v>
      </c>
      <c r="C1513" t="s">
        <v>507</v>
      </c>
      <c r="D1513">
        <f>Table1[[#This Row],[numberOfOccurrancesToBeDiscovered]]*Table1[[#This Row],[motifLength]]/Table1[[#This Row],[percentageMotifsOverLog]]*100</f>
        <v>8000</v>
      </c>
      <c r="E1513">
        <v>20</v>
      </c>
      <c r="F1513">
        <v>5</v>
      </c>
      <c r="G1513">
        <v>20</v>
      </c>
      <c r="H1513">
        <v>30</v>
      </c>
      <c r="I1513">
        <v>10</v>
      </c>
      <c r="J1513">
        <v>1</v>
      </c>
      <c r="K1513">
        <v>1</v>
      </c>
      <c r="L1513">
        <v>20</v>
      </c>
      <c r="M1513">
        <v>5</v>
      </c>
      <c r="N1513">
        <v>10</v>
      </c>
      <c r="O1513">
        <v>25</v>
      </c>
      <c r="P1513">
        <v>4</v>
      </c>
      <c r="Q1513" s="4">
        <v>0.5</v>
      </c>
      <c r="R1513" s="4">
        <f>Table1[[#This Row],[Precision]]*100</f>
        <v>50</v>
      </c>
      <c r="S1513" s="4">
        <v>0.25</v>
      </c>
      <c r="T1513" s="4">
        <f>Table1[[#This Row],[Recall]]*100</f>
        <v>25</v>
      </c>
      <c r="U1513" s="4">
        <v>0.33333333333333298</v>
      </c>
      <c r="V1513" s="4">
        <f>Table1[[#This Row],[F1-Score]]*100</f>
        <v>33.3333333333333</v>
      </c>
      <c r="W1513" s="6">
        <v>0.82354426383972201</v>
      </c>
      <c r="X1513" s="6">
        <v>1.68998241424561E-2</v>
      </c>
      <c r="Y1513" s="6">
        <v>0.80664443969726596</v>
      </c>
      <c r="Z1513" t="s">
        <v>508</v>
      </c>
      <c r="AA1513" t="s">
        <v>1633</v>
      </c>
    </row>
    <row r="1514" spans="1:27" hidden="1" x14ac:dyDescent="0.25">
      <c r="A1514">
        <v>252</v>
      </c>
      <c r="B1514" t="s">
        <v>24</v>
      </c>
      <c r="C1514" t="s">
        <v>509</v>
      </c>
      <c r="D1514">
        <f>Table1[[#This Row],[numberOfOccurrancesToBeDiscovered]]*Table1[[#This Row],[motifLength]]/Table1[[#This Row],[percentageMotifsOverLog]]*100</f>
        <v>5000</v>
      </c>
      <c r="E1514">
        <v>20</v>
      </c>
      <c r="F1514">
        <v>10</v>
      </c>
      <c r="G1514">
        <v>25</v>
      </c>
      <c r="H1514">
        <v>5</v>
      </c>
      <c r="I1514">
        <v>-20</v>
      </c>
      <c r="J1514">
        <v>1</v>
      </c>
      <c r="K1514">
        <v>1</v>
      </c>
      <c r="L1514">
        <v>20</v>
      </c>
      <c r="M1514">
        <v>10</v>
      </c>
      <c r="N1514">
        <v>20</v>
      </c>
      <c r="O1514">
        <v>50</v>
      </c>
      <c r="P1514">
        <v>0</v>
      </c>
      <c r="Q1514" s="4">
        <v>0.5</v>
      </c>
      <c r="R1514" s="4">
        <f>Table1[[#This Row],[Precision]]*100</f>
        <v>50</v>
      </c>
      <c r="S1514" s="4">
        <v>0.5</v>
      </c>
      <c r="T1514" s="4">
        <f>Table1[[#This Row],[Recall]]*100</f>
        <v>50</v>
      </c>
      <c r="U1514" s="4">
        <v>0.5</v>
      </c>
      <c r="V1514" s="4">
        <f>Table1[[#This Row],[F1-Score]]*100</f>
        <v>50</v>
      </c>
      <c r="W1514" s="6">
        <v>0.37137866020202598</v>
      </c>
      <c r="X1514" s="6">
        <v>1.1008024215698201E-2</v>
      </c>
      <c r="Y1514" s="6">
        <v>0.36037063598632801</v>
      </c>
      <c r="Z1514" t="s">
        <v>510</v>
      </c>
      <c r="AA1514" t="s">
        <v>1634</v>
      </c>
    </row>
    <row r="1515" spans="1:27" hidden="1" x14ac:dyDescent="0.25">
      <c r="A1515">
        <v>252.1</v>
      </c>
      <c r="B1515" t="s">
        <v>24</v>
      </c>
      <c r="C1515" t="s">
        <v>509</v>
      </c>
      <c r="D1515">
        <f>Table1[[#This Row],[numberOfOccurrancesToBeDiscovered]]*Table1[[#This Row],[motifLength]]/Table1[[#This Row],[percentageMotifsOverLog]]*100</f>
        <v>5000</v>
      </c>
      <c r="E1515">
        <v>20</v>
      </c>
      <c r="F1515">
        <v>10</v>
      </c>
      <c r="G1515">
        <v>25</v>
      </c>
      <c r="H1515">
        <v>10</v>
      </c>
      <c r="I1515">
        <v>-15</v>
      </c>
      <c r="J1515">
        <v>1</v>
      </c>
      <c r="K1515">
        <v>1</v>
      </c>
      <c r="L1515">
        <v>20</v>
      </c>
      <c r="M1515">
        <v>0</v>
      </c>
      <c r="N1515">
        <v>10</v>
      </c>
      <c r="O1515">
        <v>0</v>
      </c>
      <c r="Q1515" s="4">
        <v>0</v>
      </c>
      <c r="R1515" s="4">
        <f>Table1[[#This Row],[Precision]]*100</f>
        <v>0</v>
      </c>
      <c r="S1515" s="4">
        <v>0</v>
      </c>
      <c r="T1515" s="4">
        <f>Table1[[#This Row],[Recall]]*100</f>
        <v>0</v>
      </c>
      <c r="U1515" s="4">
        <v>0</v>
      </c>
      <c r="V1515" s="4">
        <f>Table1[[#This Row],[F1-Score]]*100</f>
        <v>0</v>
      </c>
      <c r="W1515" s="6">
        <v>0.331214189529419</v>
      </c>
      <c r="X1515" s="6">
        <v>1.1008024215698201E-2</v>
      </c>
      <c r="Y1515" s="6">
        <v>0.32020616531372098</v>
      </c>
      <c r="Z1515" t="s">
        <v>510</v>
      </c>
      <c r="AA1515" t="s">
        <v>27</v>
      </c>
    </row>
    <row r="1516" spans="1:27" hidden="1" x14ac:dyDescent="0.25">
      <c r="A1516">
        <v>252.2</v>
      </c>
      <c r="B1516" t="s">
        <v>24</v>
      </c>
      <c r="C1516" t="s">
        <v>509</v>
      </c>
      <c r="D1516">
        <f>Table1[[#This Row],[numberOfOccurrancesToBeDiscovered]]*Table1[[#This Row],[motifLength]]/Table1[[#This Row],[percentageMotifsOverLog]]*100</f>
        <v>5000</v>
      </c>
      <c r="E1516">
        <v>20</v>
      </c>
      <c r="F1516">
        <v>10</v>
      </c>
      <c r="G1516">
        <v>25</v>
      </c>
      <c r="H1516">
        <v>15</v>
      </c>
      <c r="I1516">
        <v>-10</v>
      </c>
      <c r="J1516">
        <v>1</v>
      </c>
      <c r="K1516">
        <v>1</v>
      </c>
      <c r="L1516">
        <v>20</v>
      </c>
      <c r="M1516">
        <v>0</v>
      </c>
      <c r="N1516">
        <v>10</v>
      </c>
      <c r="O1516">
        <v>0</v>
      </c>
      <c r="Q1516" s="4">
        <v>0</v>
      </c>
      <c r="R1516" s="4">
        <f>Table1[[#This Row],[Precision]]*100</f>
        <v>0</v>
      </c>
      <c r="S1516" s="4">
        <v>0</v>
      </c>
      <c r="T1516" s="4">
        <f>Table1[[#This Row],[Recall]]*100</f>
        <v>0</v>
      </c>
      <c r="U1516" s="4">
        <v>0</v>
      </c>
      <c r="V1516" s="4">
        <f>Table1[[#This Row],[F1-Score]]*100</f>
        <v>0</v>
      </c>
      <c r="W1516" s="6">
        <v>0.33482670783996599</v>
      </c>
      <c r="X1516" s="6">
        <v>1.1008024215698201E-2</v>
      </c>
      <c r="Y1516" s="6">
        <v>0.32381868362426802</v>
      </c>
      <c r="Z1516" t="s">
        <v>510</v>
      </c>
      <c r="AA1516" t="s">
        <v>27</v>
      </c>
    </row>
    <row r="1517" spans="1:27" hidden="1" x14ac:dyDescent="0.25">
      <c r="A1517">
        <v>252.3</v>
      </c>
      <c r="B1517" t="s">
        <v>24</v>
      </c>
      <c r="C1517" t="s">
        <v>509</v>
      </c>
      <c r="D1517">
        <f>Table1[[#This Row],[numberOfOccurrancesToBeDiscovered]]*Table1[[#This Row],[motifLength]]/Table1[[#This Row],[percentageMotifsOverLog]]*100</f>
        <v>5000</v>
      </c>
      <c r="E1517">
        <v>20</v>
      </c>
      <c r="F1517">
        <v>10</v>
      </c>
      <c r="G1517">
        <v>25</v>
      </c>
      <c r="H1517">
        <v>20</v>
      </c>
      <c r="I1517">
        <v>-5</v>
      </c>
      <c r="J1517">
        <v>1</v>
      </c>
      <c r="K1517">
        <v>1</v>
      </c>
      <c r="L1517">
        <v>20</v>
      </c>
      <c r="M1517">
        <v>2</v>
      </c>
      <c r="N1517">
        <v>10</v>
      </c>
      <c r="O1517">
        <v>10</v>
      </c>
      <c r="P1517">
        <v>10</v>
      </c>
      <c r="Q1517" s="4">
        <v>0.2</v>
      </c>
      <c r="R1517" s="4">
        <f>Table1[[#This Row],[Precision]]*100</f>
        <v>20</v>
      </c>
      <c r="S1517" s="4">
        <v>0.1</v>
      </c>
      <c r="T1517" s="4">
        <f>Table1[[#This Row],[Recall]]*100</f>
        <v>10</v>
      </c>
      <c r="U1517" s="4">
        <v>0.133333333333333</v>
      </c>
      <c r="V1517" s="4">
        <f>Table1[[#This Row],[F1-Score]]*100</f>
        <v>13.3333333333333</v>
      </c>
      <c r="W1517" s="6">
        <v>0.38958382606506298</v>
      </c>
      <c r="X1517" s="6">
        <v>1.1008024215698201E-2</v>
      </c>
      <c r="Y1517" s="6">
        <v>0.37857580184936501</v>
      </c>
      <c r="Z1517" t="s">
        <v>510</v>
      </c>
      <c r="AA1517" t="s">
        <v>942</v>
      </c>
    </row>
    <row r="1518" spans="1:27" hidden="1" x14ac:dyDescent="0.25">
      <c r="A1518">
        <v>252.4</v>
      </c>
      <c r="B1518" t="s">
        <v>24</v>
      </c>
      <c r="C1518" t="s">
        <v>509</v>
      </c>
      <c r="D1518">
        <f>Table1[[#This Row],[numberOfOccurrancesToBeDiscovered]]*Table1[[#This Row],[motifLength]]/Table1[[#This Row],[percentageMotifsOverLog]]*100</f>
        <v>5000</v>
      </c>
      <c r="E1518">
        <v>20</v>
      </c>
      <c r="F1518">
        <v>10</v>
      </c>
      <c r="G1518">
        <v>25</v>
      </c>
      <c r="H1518">
        <v>25</v>
      </c>
      <c r="I1518">
        <v>0</v>
      </c>
      <c r="J1518">
        <v>1</v>
      </c>
      <c r="K1518">
        <v>1</v>
      </c>
      <c r="L1518">
        <v>20</v>
      </c>
      <c r="M1518">
        <v>0</v>
      </c>
      <c r="N1518">
        <v>10</v>
      </c>
      <c r="O1518">
        <v>0</v>
      </c>
      <c r="Q1518" s="4">
        <v>0</v>
      </c>
      <c r="R1518" s="4">
        <f>Table1[[#This Row],[Precision]]*100</f>
        <v>0</v>
      </c>
      <c r="S1518" s="4">
        <v>0</v>
      </c>
      <c r="T1518" s="4">
        <f>Table1[[#This Row],[Recall]]*100</f>
        <v>0</v>
      </c>
      <c r="U1518" s="4">
        <v>0</v>
      </c>
      <c r="V1518" s="4">
        <f>Table1[[#This Row],[F1-Score]]*100</f>
        <v>0</v>
      </c>
      <c r="W1518" s="6">
        <v>0.36098790168762201</v>
      </c>
      <c r="X1518" s="6">
        <v>1.1008024215698201E-2</v>
      </c>
      <c r="Y1518" s="6">
        <v>0.34997987747192399</v>
      </c>
      <c r="Z1518" t="s">
        <v>510</v>
      </c>
      <c r="AA1518" t="s">
        <v>27</v>
      </c>
    </row>
    <row r="1519" spans="1:27" hidden="1" x14ac:dyDescent="0.25">
      <c r="A1519">
        <v>252.5</v>
      </c>
      <c r="B1519" t="s">
        <v>24</v>
      </c>
      <c r="C1519" t="s">
        <v>509</v>
      </c>
      <c r="D1519">
        <f>Table1[[#This Row],[numberOfOccurrancesToBeDiscovered]]*Table1[[#This Row],[motifLength]]/Table1[[#This Row],[percentageMotifsOverLog]]*100</f>
        <v>5000</v>
      </c>
      <c r="E1519">
        <v>20</v>
      </c>
      <c r="F1519">
        <v>10</v>
      </c>
      <c r="G1519">
        <v>25</v>
      </c>
      <c r="H1519">
        <v>30</v>
      </c>
      <c r="I1519">
        <v>5</v>
      </c>
      <c r="J1519">
        <v>1</v>
      </c>
      <c r="K1519">
        <v>1</v>
      </c>
      <c r="L1519">
        <v>20</v>
      </c>
      <c r="M1519">
        <v>0</v>
      </c>
      <c r="N1519">
        <v>10</v>
      </c>
      <c r="O1519">
        <v>0</v>
      </c>
      <c r="Q1519" s="4">
        <v>0</v>
      </c>
      <c r="R1519" s="4">
        <f>Table1[[#This Row],[Precision]]*100</f>
        <v>0</v>
      </c>
      <c r="S1519" s="4">
        <v>0</v>
      </c>
      <c r="T1519" s="4">
        <f>Table1[[#This Row],[Recall]]*100</f>
        <v>0</v>
      </c>
      <c r="U1519" s="4">
        <v>0</v>
      </c>
      <c r="V1519" s="4">
        <f>Table1[[#This Row],[F1-Score]]*100</f>
        <v>0</v>
      </c>
      <c r="W1519" s="6">
        <v>0.35211825370788602</v>
      </c>
      <c r="X1519" s="6">
        <v>1.1008024215698201E-2</v>
      </c>
      <c r="Y1519" s="6">
        <v>0.341110229492187</v>
      </c>
      <c r="Z1519" t="s">
        <v>510</v>
      </c>
      <c r="AA1519" t="s">
        <v>27</v>
      </c>
    </row>
    <row r="1520" spans="1:27" hidden="1" x14ac:dyDescent="0.25">
      <c r="A1520">
        <v>253</v>
      </c>
      <c r="B1520" t="s">
        <v>24</v>
      </c>
      <c r="C1520" t="s">
        <v>511</v>
      </c>
      <c r="D1520">
        <f>Table1[[#This Row],[numberOfOccurrancesToBeDiscovered]]*Table1[[#This Row],[motifLength]]/Table1[[#This Row],[percentageMotifsOverLog]]*100</f>
        <v>50000</v>
      </c>
      <c r="E1520">
        <v>20</v>
      </c>
      <c r="F1520">
        <v>1</v>
      </c>
      <c r="G1520">
        <v>25</v>
      </c>
      <c r="H1520">
        <v>5</v>
      </c>
      <c r="I1520">
        <v>-20</v>
      </c>
      <c r="J1520">
        <v>1</v>
      </c>
      <c r="K1520">
        <v>1</v>
      </c>
      <c r="L1520">
        <v>20</v>
      </c>
      <c r="M1520">
        <v>0</v>
      </c>
      <c r="N1520">
        <v>10</v>
      </c>
      <c r="O1520">
        <v>0</v>
      </c>
      <c r="Q1520" s="4">
        <v>0</v>
      </c>
      <c r="R1520" s="4">
        <f>Table1[[#This Row],[Precision]]*100</f>
        <v>0</v>
      </c>
      <c r="S1520" s="4">
        <v>0</v>
      </c>
      <c r="T1520" s="4">
        <f>Table1[[#This Row],[Recall]]*100</f>
        <v>0</v>
      </c>
      <c r="U1520" s="4">
        <v>0</v>
      </c>
      <c r="V1520" s="4">
        <f>Table1[[#This Row],[F1-Score]]*100</f>
        <v>0</v>
      </c>
      <c r="W1520" s="6">
        <v>29.157346010208101</v>
      </c>
      <c r="X1520" s="6">
        <v>5.0084352493286098E-2</v>
      </c>
      <c r="Y1520" s="6">
        <v>29.107261657714801</v>
      </c>
      <c r="Z1520" t="s">
        <v>512</v>
      </c>
      <c r="AA1520" t="s">
        <v>27</v>
      </c>
    </row>
    <row r="1521" spans="1:27" hidden="1" x14ac:dyDescent="0.25">
      <c r="A1521">
        <v>253.1</v>
      </c>
      <c r="B1521" t="s">
        <v>24</v>
      </c>
      <c r="C1521" t="s">
        <v>511</v>
      </c>
      <c r="D1521">
        <f>Table1[[#This Row],[numberOfOccurrancesToBeDiscovered]]*Table1[[#This Row],[motifLength]]/Table1[[#This Row],[percentageMotifsOverLog]]*100</f>
        <v>50000</v>
      </c>
      <c r="E1521">
        <v>20</v>
      </c>
      <c r="F1521">
        <v>1</v>
      </c>
      <c r="G1521">
        <v>25</v>
      </c>
      <c r="H1521">
        <v>10</v>
      </c>
      <c r="I1521">
        <v>-15</v>
      </c>
      <c r="J1521">
        <v>1</v>
      </c>
      <c r="K1521">
        <v>1</v>
      </c>
      <c r="L1521">
        <v>20</v>
      </c>
      <c r="M1521">
        <v>0</v>
      </c>
      <c r="N1521">
        <v>10</v>
      </c>
      <c r="O1521">
        <v>0</v>
      </c>
      <c r="Q1521" s="4">
        <v>0</v>
      </c>
      <c r="R1521" s="4">
        <f>Table1[[#This Row],[Precision]]*100</f>
        <v>0</v>
      </c>
      <c r="S1521" s="4">
        <v>0</v>
      </c>
      <c r="T1521" s="4">
        <f>Table1[[#This Row],[Recall]]*100</f>
        <v>0</v>
      </c>
      <c r="U1521" s="4">
        <v>0</v>
      </c>
      <c r="V1521" s="4">
        <f>Table1[[#This Row],[F1-Score]]*100</f>
        <v>0</v>
      </c>
      <c r="W1521" s="6">
        <v>28.906919002533002</v>
      </c>
      <c r="X1521" s="6">
        <v>5.0084352493286098E-2</v>
      </c>
      <c r="Y1521" s="6">
        <v>28.856834650039701</v>
      </c>
      <c r="Z1521" t="s">
        <v>512</v>
      </c>
      <c r="AA1521" t="s">
        <v>27</v>
      </c>
    </row>
    <row r="1522" spans="1:27" hidden="1" x14ac:dyDescent="0.25">
      <c r="A1522">
        <v>253.2</v>
      </c>
      <c r="B1522" t="s">
        <v>24</v>
      </c>
      <c r="C1522" t="s">
        <v>511</v>
      </c>
      <c r="D1522">
        <f>Table1[[#This Row],[numberOfOccurrancesToBeDiscovered]]*Table1[[#This Row],[motifLength]]/Table1[[#This Row],[percentageMotifsOverLog]]*100</f>
        <v>50000</v>
      </c>
      <c r="E1522">
        <v>20</v>
      </c>
      <c r="F1522">
        <v>1</v>
      </c>
      <c r="G1522">
        <v>25</v>
      </c>
      <c r="H1522">
        <v>15</v>
      </c>
      <c r="I1522">
        <v>-10</v>
      </c>
      <c r="J1522">
        <v>1</v>
      </c>
      <c r="K1522">
        <v>1</v>
      </c>
      <c r="L1522">
        <v>20</v>
      </c>
      <c r="M1522">
        <v>0</v>
      </c>
      <c r="N1522">
        <v>10</v>
      </c>
      <c r="O1522">
        <v>0</v>
      </c>
      <c r="Q1522" s="4">
        <v>0</v>
      </c>
      <c r="R1522" s="4">
        <f>Table1[[#This Row],[Precision]]*100</f>
        <v>0</v>
      </c>
      <c r="S1522" s="4">
        <v>0</v>
      </c>
      <c r="T1522" s="4">
        <f>Table1[[#This Row],[Recall]]*100</f>
        <v>0</v>
      </c>
      <c r="U1522" s="4">
        <v>0</v>
      </c>
      <c r="V1522" s="4">
        <f>Table1[[#This Row],[F1-Score]]*100</f>
        <v>0</v>
      </c>
      <c r="W1522" s="6">
        <v>29.924260616302501</v>
      </c>
      <c r="X1522" s="6">
        <v>5.0084352493286098E-2</v>
      </c>
      <c r="Y1522" s="6">
        <v>29.874176263809201</v>
      </c>
      <c r="Z1522" t="s">
        <v>512</v>
      </c>
      <c r="AA1522" t="s">
        <v>27</v>
      </c>
    </row>
    <row r="1523" spans="1:27" hidden="1" x14ac:dyDescent="0.25">
      <c r="A1523">
        <v>253.3</v>
      </c>
      <c r="B1523" t="s">
        <v>24</v>
      </c>
      <c r="C1523" t="s">
        <v>511</v>
      </c>
      <c r="D1523">
        <f>Table1[[#This Row],[numberOfOccurrancesToBeDiscovered]]*Table1[[#This Row],[motifLength]]/Table1[[#This Row],[percentageMotifsOverLog]]*100</f>
        <v>50000</v>
      </c>
      <c r="E1523">
        <v>20</v>
      </c>
      <c r="F1523">
        <v>1</v>
      </c>
      <c r="G1523">
        <v>25</v>
      </c>
      <c r="H1523">
        <v>20</v>
      </c>
      <c r="I1523">
        <v>-5</v>
      </c>
      <c r="J1523">
        <v>1</v>
      </c>
      <c r="K1523">
        <v>1</v>
      </c>
      <c r="L1523">
        <v>20</v>
      </c>
      <c r="M1523">
        <v>0</v>
      </c>
      <c r="N1523">
        <v>10</v>
      </c>
      <c r="O1523" s="1">
        <v>0</v>
      </c>
      <c r="Q1523" s="4">
        <v>0</v>
      </c>
      <c r="R1523" s="4">
        <f>Table1[[#This Row],[Precision]]*100</f>
        <v>0</v>
      </c>
      <c r="S1523" s="4">
        <v>0</v>
      </c>
      <c r="T1523" s="4">
        <f>Table1[[#This Row],[Recall]]*100</f>
        <v>0</v>
      </c>
      <c r="U1523" s="4">
        <v>0</v>
      </c>
      <c r="V1523" s="4">
        <f>Table1[[#This Row],[F1-Score]]*100</f>
        <v>0</v>
      </c>
      <c r="W1523" s="6">
        <v>29.238874912261998</v>
      </c>
      <c r="X1523" s="6">
        <v>5.0084352493286098E-2</v>
      </c>
      <c r="Y1523" s="6">
        <v>29.188790559768702</v>
      </c>
      <c r="Z1523" t="s">
        <v>512</v>
      </c>
      <c r="AA1523" t="s">
        <v>27</v>
      </c>
    </row>
    <row r="1524" spans="1:27" hidden="1" x14ac:dyDescent="0.25">
      <c r="A1524">
        <v>253.4</v>
      </c>
      <c r="B1524" t="s">
        <v>24</v>
      </c>
      <c r="C1524" t="s">
        <v>511</v>
      </c>
      <c r="D1524">
        <f>Table1[[#This Row],[numberOfOccurrancesToBeDiscovered]]*Table1[[#This Row],[motifLength]]/Table1[[#This Row],[percentageMotifsOverLog]]*100</f>
        <v>50000</v>
      </c>
      <c r="E1524">
        <v>20</v>
      </c>
      <c r="F1524">
        <v>1</v>
      </c>
      <c r="G1524">
        <v>25</v>
      </c>
      <c r="H1524">
        <v>25</v>
      </c>
      <c r="I1524">
        <v>0</v>
      </c>
      <c r="J1524">
        <v>1</v>
      </c>
      <c r="K1524">
        <v>1</v>
      </c>
      <c r="L1524">
        <v>20</v>
      </c>
      <c r="M1524">
        <v>0</v>
      </c>
      <c r="N1524">
        <v>10</v>
      </c>
      <c r="O1524" s="1">
        <v>0</v>
      </c>
      <c r="Q1524" s="4">
        <v>0</v>
      </c>
      <c r="R1524" s="4">
        <f>Table1[[#This Row],[Precision]]*100</f>
        <v>0</v>
      </c>
      <c r="S1524" s="4">
        <v>0</v>
      </c>
      <c r="T1524" s="4">
        <f>Table1[[#This Row],[Recall]]*100</f>
        <v>0</v>
      </c>
      <c r="U1524" s="4">
        <v>0</v>
      </c>
      <c r="V1524" s="4">
        <f>Table1[[#This Row],[F1-Score]]*100</f>
        <v>0</v>
      </c>
      <c r="W1524" s="6">
        <v>29.225096940994302</v>
      </c>
      <c r="X1524" s="6">
        <v>5.0084352493286098E-2</v>
      </c>
      <c r="Y1524" s="6">
        <v>29.175012588501001</v>
      </c>
      <c r="Z1524" t="s">
        <v>512</v>
      </c>
      <c r="AA1524" t="s">
        <v>27</v>
      </c>
    </row>
    <row r="1525" spans="1:27" hidden="1" x14ac:dyDescent="0.25">
      <c r="A1525">
        <v>253.5</v>
      </c>
      <c r="B1525" t="s">
        <v>24</v>
      </c>
      <c r="C1525" t="s">
        <v>511</v>
      </c>
      <c r="D1525">
        <f>Table1[[#This Row],[numberOfOccurrancesToBeDiscovered]]*Table1[[#This Row],[motifLength]]/Table1[[#This Row],[percentageMotifsOverLog]]*100</f>
        <v>50000</v>
      </c>
      <c r="E1525">
        <v>20</v>
      </c>
      <c r="F1525">
        <v>1</v>
      </c>
      <c r="G1525">
        <v>25</v>
      </c>
      <c r="H1525">
        <v>30</v>
      </c>
      <c r="I1525">
        <v>5</v>
      </c>
      <c r="J1525">
        <v>1</v>
      </c>
      <c r="K1525">
        <v>1</v>
      </c>
      <c r="L1525">
        <v>20</v>
      </c>
      <c r="M1525">
        <v>0</v>
      </c>
      <c r="N1525">
        <v>10</v>
      </c>
      <c r="O1525">
        <v>0</v>
      </c>
      <c r="Q1525" s="4">
        <v>0</v>
      </c>
      <c r="R1525" s="4">
        <f>Table1[[#This Row],[Precision]]*100</f>
        <v>0</v>
      </c>
      <c r="S1525" s="4">
        <v>0</v>
      </c>
      <c r="T1525" s="4">
        <f>Table1[[#This Row],[Recall]]*100</f>
        <v>0</v>
      </c>
      <c r="U1525" s="4">
        <v>0</v>
      </c>
      <c r="V1525" s="4">
        <f>Table1[[#This Row],[F1-Score]]*100</f>
        <v>0</v>
      </c>
      <c r="W1525" s="6">
        <v>29.2035043239594</v>
      </c>
      <c r="X1525" s="6">
        <v>5.0084352493286098E-2</v>
      </c>
      <c r="Y1525" s="6">
        <v>29.1534199714661</v>
      </c>
      <c r="Z1525" t="s">
        <v>512</v>
      </c>
      <c r="AA1525" t="s">
        <v>27</v>
      </c>
    </row>
    <row r="1526" spans="1:27" hidden="1" x14ac:dyDescent="0.25">
      <c r="A1526">
        <v>254</v>
      </c>
      <c r="B1526" t="s">
        <v>24</v>
      </c>
      <c r="C1526" t="s">
        <v>513</v>
      </c>
      <c r="D1526">
        <f>Table1[[#This Row],[numberOfOccurrancesToBeDiscovered]]*Table1[[#This Row],[motifLength]]/Table1[[#This Row],[percentageMotifsOverLog]]*100</f>
        <v>20000</v>
      </c>
      <c r="E1526">
        <v>20</v>
      </c>
      <c r="F1526">
        <v>2.5</v>
      </c>
      <c r="G1526">
        <v>25</v>
      </c>
      <c r="H1526">
        <v>5</v>
      </c>
      <c r="I1526">
        <v>-20</v>
      </c>
      <c r="J1526">
        <v>1</v>
      </c>
      <c r="K1526">
        <v>1</v>
      </c>
      <c r="L1526">
        <v>20</v>
      </c>
      <c r="M1526">
        <v>0</v>
      </c>
      <c r="N1526">
        <v>10</v>
      </c>
      <c r="O1526">
        <v>0</v>
      </c>
      <c r="Q1526" s="4">
        <v>0</v>
      </c>
      <c r="R1526" s="4">
        <f>Table1[[#This Row],[Precision]]*100</f>
        <v>0</v>
      </c>
      <c r="S1526" s="4">
        <v>0</v>
      </c>
      <c r="T1526" s="4">
        <f>Table1[[#This Row],[Recall]]*100</f>
        <v>0</v>
      </c>
      <c r="U1526" s="4">
        <v>0</v>
      </c>
      <c r="V1526" s="4">
        <f>Table1[[#This Row],[F1-Score]]*100</f>
        <v>0</v>
      </c>
      <c r="W1526" s="6">
        <v>4.8129286766052202</v>
      </c>
      <c r="X1526" s="6">
        <v>4.6870470046997098E-2</v>
      </c>
      <c r="Y1526" s="6">
        <v>4.7660582065582302</v>
      </c>
      <c r="Z1526" t="s">
        <v>514</v>
      </c>
      <c r="AA1526" t="s">
        <v>27</v>
      </c>
    </row>
    <row r="1527" spans="1:27" hidden="1" x14ac:dyDescent="0.25">
      <c r="A1527">
        <v>254.1</v>
      </c>
      <c r="B1527" t="s">
        <v>24</v>
      </c>
      <c r="C1527" t="s">
        <v>513</v>
      </c>
      <c r="D1527">
        <f>Table1[[#This Row],[numberOfOccurrancesToBeDiscovered]]*Table1[[#This Row],[motifLength]]/Table1[[#This Row],[percentageMotifsOverLog]]*100</f>
        <v>20000</v>
      </c>
      <c r="E1527">
        <v>20</v>
      </c>
      <c r="F1527">
        <v>2.5</v>
      </c>
      <c r="G1527">
        <v>25</v>
      </c>
      <c r="H1527">
        <v>10</v>
      </c>
      <c r="I1527">
        <v>-15</v>
      </c>
      <c r="J1527">
        <v>1</v>
      </c>
      <c r="K1527">
        <v>1</v>
      </c>
      <c r="L1527">
        <v>20</v>
      </c>
      <c r="M1527">
        <v>0</v>
      </c>
      <c r="N1527">
        <v>10</v>
      </c>
      <c r="O1527">
        <v>0</v>
      </c>
      <c r="Q1527" s="4">
        <v>0</v>
      </c>
      <c r="R1527" s="4">
        <f>Table1[[#This Row],[Precision]]*100</f>
        <v>0</v>
      </c>
      <c r="S1527" s="4">
        <v>0</v>
      </c>
      <c r="T1527" s="4">
        <f>Table1[[#This Row],[Recall]]*100</f>
        <v>0</v>
      </c>
      <c r="U1527" s="4">
        <v>0</v>
      </c>
      <c r="V1527" s="4">
        <f>Table1[[#This Row],[F1-Score]]*100</f>
        <v>0</v>
      </c>
      <c r="W1527" s="6">
        <v>4.8820338249206499</v>
      </c>
      <c r="X1527" s="6">
        <v>4.6870470046997098E-2</v>
      </c>
      <c r="Y1527" s="6">
        <v>4.8351633548736599</v>
      </c>
      <c r="Z1527" t="s">
        <v>514</v>
      </c>
      <c r="AA1527" t="s">
        <v>27</v>
      </c>
    </row>
    <row r="1528" spans="1:27" hidden="1" x14ac:dyDescent="0.25">
      <c r="A1528">
        <v>254.2</v>
      </c>
      <c r="B1528" t="s">
        <v>24</v>
      </c>
      <c r="C1528" t="s">
        <v>513</v>
      </c>
      <c r="D1528">
        <f>Table1[[#This Row],[numberOfOccurrancesToBeDiscovered]]*Table1[[#This Row],[motifLength]]/Table1[[#This Row],[percentageMotifsOverLog]]*100</f>
        <v>20000</v>
      </c>
      <c r="E1528">
        <v>20</v>
      </c>
      <c r="F1528">
        <v>2.5</v>
      </c>
      <c r="G1528">
        <v>25</v>
      </c>
      <c r="H1528">
        <v>15</v>
      </c>
      <c r="I1528">
        <v>-10</v>
      </c>
      <c r="J1528">
        <v>1</v>
      </c>
      <c r="K1528">
        <v>1</v>
      </c>
      <c r="L1528">
        <v>20</v>
      </c>
      <c r="M1528">
        <v>0</v>
      </c>
      <c r="N1528">
        <v>10</v>
      </c>
      <c r="O1528">
        <v>0</v>
      </c>
      <c r="Q1528" s="4">
        <v>0</v>
      </c>
      <c r="R1528" s="4">
        <f>Table1[[#This Row],[Precision]]*100</f>
        <v>0</v>
      </c>
      <c r="S1528" s="4">
        <v>0</v>
      </c>
      <c r="T1528" s="4">
        <f>Table1[[#This Row],[Recall]]*100</f>
        <v>0</v>
      </c>
      <c r="U1528" s="4">
        <v>0</v>
      </c>
      <c r="V1528" s="4">
        <f>Table1[[#This Row],[F1-Score]]*100</f>
        <v>0</v>
      </c>
      <c r="W1528" s="6">
        <v>4.7477858066558802</v>
      </c>
      <c r="X1528" s="6">
        <v>4.6870470046997098E-2</v>
      </c>
      <c r="Y1528" s="6">
        <v>4.7009153366088903</v>
      </c>
      <c r="Z1528" t="s">
        <v>514</v>
      </c>
      <c r="AA1528" t="s">
        <v>27</v>
      </c>
    </row>
    <row r="1529" spans="1:27" hidden="1" x14ac:dyDescent="0.25">
      <c r="A1529">
        <v>254.3</v>
      </c>
      <c r="B1529" t="s">
        <v>24</v>
      </c>
      <c r="C1529" t="s">
        <v>513</v>
      </c>
      <c r="D1529">
        <f>Table1[[#This Row],[numberOfOccurrancesToBeDiscovered]]*Table1[[#This Row],[motifLength]]/Table1[[#This Row],[percentageMotifsOverLog]]*100</f>
        <v>20000</v>
      </c>
      <c r="E1529">
        <v>20</v>
      </c>
      <c r="F1529">
        <v>2.5</v>
      </c>
      <c r="G1529">
        <v>25</v>
      </c>
      <c r="H1529">
        <v>20</v>
      </c>
      <c r="I1529">
        <v>-5</v>
      </c>
      <c r="J1529">
        <v>1</v>
      </c>
      <c r="K1529">
        <v>1</v>
      </c>
      <c r="L1529">
        <v>20</v>
      </c>
      <c r="M1529">
        <v>0</v>
      </c>
      <c r="N1529">
        <v>10</v>
      </c>
      <c r="O1529">
        <v>0</v>
      </c>
      <c r="Q1529" s="4">
        <v>0</v>
      </c>
      <c r="R1529" s="4">
        <f>Table1[[#This Row],[Precision]]*100</f>
        <v>0</v>
      </c>
      <c r="S1529" s="4">
        <v>0</v>
      </c>
      <c r="T1529" s="4">
        <f>Table1[[#This Row],[Recall]]*100</f>
        <v>0</v>
      </c>
      <c r="U1529" s="4">
        <v>0</v>
      </c>
      <c r="V1529" s="4">
        <f>Table1[[#This Row],[F1-Score]]*100</f>
        <v>0</v>
      </c>
      <c r="W1529" s="6">
        <v>4.6952886581420898</v>
      </c>
      <c r="X1529" s="6">
        <v>4.6870470046997098E-2</v>
      </c>
      <c r="Y1529" s="6">
        <v>4.6484181880950901</v>
      </c>
      <c r="Z1529" t="s">
        <v>514</v>
      </c>
      <c r="AA1529" t="s">
        <v>27</v>
      </c>
    </row>
    <row r="1530" spans="1:27" hidden="1" x14ac:dyDescent="0.25">
      <c r="A1530">
        <v>254.4</v>
      </c>
      <c r="B1530" t="s">
        <v>24</v>
      </c>
      <c r="C1530" t="s">
        <v>513</v>
      </c>
      <c r="D1530">
        <f>Table1[[#This Row],[numberOfOccurrancesToBeDiscovered]]*Table1[[#This Row],[motifLength]]/Table1[[#This Row],[percentageMotifsOverLog]]*100</f>
        <v>20000</v>
      </c>
      <c r="E1530">
        <v>20</v>
      </c>
      <c r="F1530">
        <v>2.5</v>
      </c>
      <c r="G1530">
        <v>25</v>
      </c>
      <c r="H1530">
        <v>25</v>
      </c>
      <c r="I1530">
        <v>0</v>
      </c>
      <c r="J1530">
        <v>1</v>
      </c>
      <c r="K1530">
        <v>1</v>
      </c>
      <c r="L1530">
        <v>20</v>
      </c>
      <c r="M1530">
        <v>0</v>
      </c>
      <c r="N1530">
        <v>10</v>
      </c>
      <c r="O1530">
        <v>0</v>
      </c>
      <c r="Q1530" s="4">
        <v>0</v>
      </c>
      <c r="R1530" s="4">
        <f>Table1[[#This Row],[Precision]]*100</f>
        <v>0</v>
      </c>
      <c r="S1530" s="4">
        <v>0</v>
      </c>
      <c r="T1530" s="4">
        <f>Table1[[#This Row],[Recall]]*100</f>
        <v>0</v>
      </c>
      <c r="U1530" s="4">
        <v>0</v>
      </c>
      <c r="V1530" s="4">
        <f>Table1[[#This Row],[F1-Score]]*100</f>
        <v>0</v>
      </c>
      <c r="W1530" s="6">
        <v>4.7482612133026096</v>
      </c>
      <c r="X1530" s="6">
        <v>4.6870470046997098E-2</v>
      </c>
      <c r="Y1530" s="6">
        <v>4.7013907432556197</v>
      </c>
      <c r="Z1530" t="s">
        <v>514</v>
      </c>
      <c r="AA1530" t="s">
        <v>27</v>
      </c>
    </row>
    <row r="1531" spans="1:27" hidden="1" x14ac:dyDescent="0.25">
      <c r="A1531">
        <v>254.5</v>
      </c>
      <c r="B1531" t="s">
        <v>24</v>
      </c>
      <c r="C1531" t="s">
        <v>513</v>
      </c>
      <c r="D1531">
        <f>Table1[[#This Row],[numberOfOccurrancesToBeDiscovered]]*Table1[[#This Row],[motifLength]]/Table1[[#This Row],[percentageMotifsOverLog]]*100</f>
        <v>20000</v>
      </c>
      <c r="E1531">
        <v>20</v>
      </c>
      <c r="F1531">
        <v>2.5</v>
      </c>
      <c r="G1531">
        <v>25</v>
      </c>
      <c r="H1531">
        <v>30</v>
      </c>
      <c r="I1531">
        <v>5</v>
      </c>
      <c r="J1531">
        <v>1</v>
      </c>
      <c r="K1531">
        <v>1</v>
      </c>
      <c r="L1531">
        <v>20</v>
      </c>
      <c r="M1531">
        <v>0</v>
      </c>
      <c r="N1531">
        <v>10</v>
      </c>
      <c r="O1531">
        <v>0</v>
      </c>
      <c r="Q1531" s="4">
        <v>0</v>
      </c>
      <c r="R1531" s="4">
        <f>Table1[[#This Row],[Precision]]*100</f>
        <v>0</v>
      </c>
      <c r="S1531" s="4">
        <v>0</v>
      </c>
      <c r="T1531" s="4">
        <f>Table1[[#This Row],[Recall]]*100</f>
        <v>0</v>
      </c>
      <c r="U1531" s="4">
        <v>0</v>
      </c>
      <c r="V1531" s="4">
        <f>Table1[[#This Row],[F1-Score]]*100</f>
        <v>0</v>
      </c>
      <c r="W1531" s="6">
        <v>4.7068247795104998</v>
      </c>
      <c r="X1531" s="6">
        <v>4.6870470046997098E-2</v>
      </c>
      <c r="Y1531" s="6">
        <v>4.6599543094635001</v>
      </c>
      <c r="Z1531" t="s">
        <v>514</v>
      </c>
      <c r="AA1531" t="s">
        <v>27</v>
      </c>
    </row>
    <row r="1532" spans="1:27" hidden="1" x14ac:dyDescent="0.25">
      <c r="A1532">
        <v>255</v>
      </c>
      <c r="B1532" t="s">
        <v>24</v>
      </c>
      <c r="C1532" t="s">
        <v>515</v>
      </c>
      <c r="D1532">
        <f>Table1[[#This Row],[numberOfOccurrancesToBeDiscovered]]*Table1[[#This Row],[motifLength]]/Table1[[#This Row],[percentageMotifsOverLog]]*100</f>
        <v>10000</v>
      </c>
      <c r="E1532">
        <v>20</v>
      </c>
      <c r="F1532">
        <v>5</v>
      </c>
      <c r="G1532">
        <v>25</v>
      </c>
      <c r="H1532">
        <v>5</v>
      </c>
      <c r="I1532">
        <v>-20</v>
      </c>
      <c r="J1532">
        <v>1</v>
      </c>
      <c r="K1532">
        <v>1</v>
      </c>
      <c r="L1532">
        <v>20</v>
      </c>
      <c r="M1532">
        <v>0</v>
      </c>
      <c r="N1532">
        <v>10</v>
      </c>
      <c r="O1532">
        <v>0</v>
      </c>
      <c r="Q1532" s="4">
        <v>0</v>
      </c>
      <c r="R1532" s="4">
        <f>Table1[[#This Row],[Precision]]*100</f>
        <v>0</v>
      </c>
      <c r="S1532" s="4">
        <v>0</v>
      </c>
      <c r="T1532" s="4">
        <f>Table1[[#This Row],[Recall]]*100</f>
        <v>0</v>
      </c>
      <c r="U1532" s="4">
        <v>0</v>
      </c>
      <c r="V1532" s="4">
        <f>Table1[[#This Row],[F1-Score]]*100</f>
        <v>0</v>
      </c>
      <c r="W1532" s="6">
        <v>1.2211275100707999</v>
      </c>
      <c r="X1532" s="6">
        <v>1.6651391983032199E-2</v>
      </c>
      <c r="Y1532" s="6">
        <v>1.2044761180877701</v>
      </c>
      <c r="Z1532" t="s">
        <v>516</v>
      </c>
      <c r="AA1532" t="s">
        <v>27</v>
      </c>
    </row>
    <row r="1533" spans="1:27" hidden="1" x14ac:dyDescent="0.25">
      <c r="A1533">
        <v>255.1</v>
      </c>
      <c r="B1533" t="s">
        <v>24</v>
      </c>
      <c r="C1533" t="s">
        <v>515</v>
      </c>
      <c r="D1533">
        <f>Table1[[#This Row],[numberOfOccurrancesToBeDiscovered]]*Table1[[#This Row],[motifLength]]/Table1[[#This Row],[percentageMotifsOverLog]]*100</f>
        <v>10000</v>
      </c>
      <c r="E1533">
        <v>20</v>
      </c>
      <c r="F1533">
        <v>5</v>
      </c>
      <c r="G1533">
        <v>25</v>
      </c>
      <c r="H1533">
        <v>10</v>
      </c>
      <c r="I1533">
        <v>-15</v>
      </c>
      <c r="J1533">
        <v>1</v>
      </c>
      <c r="K1533">
        <v>1</v>
      </c>
      <c r="L1533">
        <v>20</v>
      </c>
      <c r="M1533">
        <v>0</v>
      </c>
      <c r="N1533">
        <v>10</v>
      </c>
      <c r="O1533">
        <v>0</v>
      </c>
      <c r="Q1533" s="4">
        <v>0</v>
      </c>
      <c r="R1533" s="4">
        <f>Table1[[#This Row],[Precision]]*100</f>
        <v>0</v>
      </c>
      <c r="S1533" s="4">
        <v>0</v>
      </c>
      <c r="T1533" s="4">
        <f>Table1[[#This Row],[Recall]]*100</f>
        <v>0</v>
      </c>
      <c r="U1533" s="4">
        <v>0</v>
      </c>
      <c r="V1533" s="4">
        <f>Table1[[#This Row],[F1-Score]]*100</f>
        <v>0</v>
      </c>
      <c r="W1533" s="6">
        <v>1.24627614021301</v>
      </c>
      <c r="X1533" s="6">
        <v>1.6651391983032199E-2</v>
      </c>
      <c r="Y1533" s="6">
        <v>1.22962474822998</v>
      </c>
      <c r="Z1533" t="s">
        <v>516</v>
      </c>
      <c r="AA1533" t="s">
        <v>27</v>
      </c>
    </row>
    <row r="1534" spans="1:27" hidden="1" x14ac:dyDescent="0.25">
      <c r="A1534">
        <v>255.2</v>
      </c>
      <c r="B1534" t="s">
        <v>24</v>
      </c>
      <c r="C1534" t="s">
        <v>515</v>
      </c>
      <c r="D1534">
        <f>Table1[[#This Row],[numberOfOccurrancesToBeDiscovered]]*Table1[[#This Row],[motifLength]]/Table1[[#This Row],[percentageMotifsOverLog]]*100</f>
        <v>10000</v>
      </c>
      <c r="E1534">
        <v>20</v>
      </c>
      <c r="F1534">
        <v>5</v>
      </c>
      <c r="G1534">
        <v>25</v>
      </c>
      <c r="H1534">
        <v>15</v>
      </c>
      <c r="I1534">
        <v>-10</v>
      </c>
      <c r="J1534">
        <v>1</v>
      </c>
      <c r="K1534">
        <v>1</v>
      </c>
      <c r="L1534">
        <v>20</v>
      </c>
      <c r="M1534">
        <v>0</v>
      </c>
      <c r="N1534">
        <v>10</v>
      </c>
      <c r="O1534">
        <v>0</v>
      </c>
      <c r="Q1534" s="4">
        <v>0</v>
      </c>
      <c r="R1534" s="4">
        <f>Table1[[#This Row],[Precision]]*100</f>
        <v>0</v>
      </c>
      <c r="S1534" s="4">
        <v>0</v>
      </c>
      <c r="T1534" s="4">
        <f>Table1[[#This Row],[Recall]]*100</f>
        <v>0</v>
      </c>
      <c r="U1534" s="4">
        <v>0</v>
      </c>
      <c r="V1534" s="4">
        <f>Table1[[#This Row],[F1-Score]]*100</f>
        <v>0</v>
      </c>
      <c r="W1534" s="6">
        <v>1.2517738342285201</v>
      </c>
      <c r="X1534" s="6">
        <v>1.6651391983032199E-2</v>
      </c>
      <c r="Y1534" s="6">
        <v>1.2351224422454801</v>
      </c>
      <c r="Z1534" t="s">
        <v>516</v>
      </c>
      <c r="AA1534" t="s">
        <v>27</v>
      </c>
    </row>
    <row r="1535" spans="1:27" hidden="1" x14ac:dyDescent="0.25">
      <c r="A1535">
        <v>255.3</v>
      </c>
      <c r="B1535" t="s">
        <v>24</v>
      </c>
      <c r="C1535" t="s">
        <v>515</v>
      </c>
      <c r="D1535">
        <f>Table1[[#This Row],[numberOfOccurrancesToBeDiscovered]]*Table1[[#This Row],[motifLength]]/Table1[[#This Row],[percentageMotifsOverLog]]*100</f>
        <v>10000</v>
      </c>
      <c r="E1535">
        <v>20</v>
      </c>
      <c r="F1535">
        <v>5</v>
      </c>
      <c r="G1535">
        <v>25</v>
      </c>
      <c r="H1535">
        <v>20</v>
      </c>
      <c r="I1535">
        <v>-5</v>
      </c>
      <c r="J1535">
        <v>1</v>
      </c>
      <c r="K1535">
        <v>1</v>
      </c>
      <c r="L1535">
        <v>20</v>
      </c>
      <c r="M1535">
        <v>0</v>
      </c>
      <c r="N1535">
        <v>10</v>
      </c>
      <c r="O1535">
        <v>0</v>
      </c>
      <c r="Q1535" s="4">
        <v>0</v>
      </c>
      <c r="R1535" s="4">
        <f>Table1[[#This Row],[Precision]]*100</f>
        <v>0</v>
      </c>
      <c r="S1535" s="4">
        <v>0</v>
      </c>
      <c r="T1535" s="4">
        <f>Table1[[#This Row],[Recall]]*100</f>
        <v>0</v>
      </c>
      <c r="U1535" s="4">
        <v>0</v>
      </c>
      <c r="V1535" s="4">
        <f>Table1[[#This Row],[F1-Score]]*100</f>
        <v>0</v>
      </c>
      <c r="W1535" s="6">
        <v>1.27147889137268</v>
      </c>
      <c r="X1535" s="6">
        <v>1.6651391983032199E-2</v>
      </c>
      <c r="Y1535" s="6">
        <v>1.25482749938965</v>
      </c>
      <c r="Z1535" t="s">
        <v>516</v>
      </c>
      <c r="AA1535" t="s">
        <v>27</v>
      </c>
    </row>
    <row r="1536" spans="1:27" hidden="1" x14ac:dyDescent="0.25">
      <c r="A1536">
        <v>255.4</v>
      </c>
      <c r="B1536" t="s">
        <v>24</v>
      </c>
      <c r="C1536" t="s">
        <v>515</v>
      </c>
      <c r="D1536">
        <f>Table1[[#This Row],[numberOfOccurrancesToBeDiscovered]]*Table1[[#This Row],[motifLength]]/Table1[[#This Row],[percentageMotifsOverLog]]*100</f>
        <v>10000</v>
      </c>
      <c r="E1536">
        <v>20</v>
      </c>
      <c r="F1536">
        <v>5</v>
      </c>
      <c r="G1536">
        <v>25</v>
      </c>
      <c r="H1536">
        <v>25</v>
      </c>
      <c r="I1536">
        <v>0</v>
      </c>
      <c r="J1536">
        <v>1</v>
      </c>
      <c r="K1536">
        <v>1</v>
      </c>
      <c r="L1536">
        <v>20</v>
      </c>
      <c r="M1536">
        <v>0</v>
      </c>
      <c r="N1536">
        <v>10</v>
      </c>
      <c r="O1536">
        <v>0</v>
      </c>
      <c r="Q1536" s="4">
        <v>0</v>
      </c>
      <c r="R1536" s="4">
        <f>Table1[[#This Row],[Precision]]*100</f>
        <v>0</v>
      </c>
      <c r="S1536" s="4">
        <v>0</v>
      </c>
      <c r="T1536" s="4">
        <f>Table1[[#This Row],[Recall]]*100</f>
        <v>0</v>
      </c>
      <c r="U1536" s="4">
        <v>0</v>
      </c>
      <c r="V1536" s="4">
        <f>Table1[[#This Row],[F1-Score]]*100</f>
        <v>0</v>
      </c>
      <c r="W1536" s="6">
        <v>1.2443823814392101</v>
      </c>
      <c r="X1536" s="6">
        <v>1.6651391983032199E-2</v>
      </c>
      <c r="Y1536" s="6">
        <v>1.2277309894561801</v>
      </c>
      <c r="Z1536" t="s">
        <v>516</v>
      </c>
      <c r="AA1536" t="s">
        <v>27</v>
      </c>
    </row>
    <row r="1537" spans="1:27" hidden="1" x14ac:dyDescent="0.25">
      <c r="A1537">
        <v>255.5</v>
      </c>
      <c r="B1537" t="s">
        <v>24</v>
      </c>
      <c r="C1537" t="s">
        <v>515</v>
      </c>
      <c r="D1537">
        <f>Table1[[#This Row],[numberOfOccurrancesToBeDiscovered]]*Table1[[#This Row],[motifLength]]/Table1[[#This Row],[percentageMotifsOverLog]]*100</f>
        <v>10000</v>
      </c>
      <c r="E1537">
        <v>20</v>
      </c>
      <c r="F1537">
        <v>5</v>
      </c>
      <c r="G1537">
        <v>25</v>
      </c>
      <c r="H1537">
        <v>30</v>
      </c>
      <c r="I1537">
        <v>5</v>
      </c>
      <c r="J1537">
        <v>1</v>
      </c>
      <c r="K1537">
        <v>1</v>
      </c>
      <c r="L1537">
        <v>20</v>
      </c>
      <c r="M1537">
        <v>1</v>
      </c>
      <c r="N1537">
        <v>10</v>
      </c>
      <c r="O1537">
        <v>5</v>
      </c>
      <c r="P1537">
        <v>6</v>
      </c>
      <c r="Q1537" s="4">
        <v>0.1</v>
      </c>
      <c r="R1537" s="4">
        <f>Table1[[#This Row],[Precision]]*100</f>
        <v>10</v>
      </c>
      <c r="S1537" s="4">
        <v>0.05</v>
      </c>
      <c r="T1537" s="4">
        <f>Table1[[#This Row],[Recall]]*100</f>
        <v>5</v>
      </c>
      <c r="U1537" s="4">
        <v>6.6666666666666693E-2</v>
      </c>
      <c r="V1537" s="4">
        <f>Table1[[#This Row],[F1-Score]]*100</f>
        <v>6.6666666666666696</v>
      </c>
      <c r="W1537" s="6">
        <v>1.23773646354675</v>
      </c>
      <c r="X1537" s="6">
        <v>1.6651391983032199E-2</v>
      </c>
      <c r="Y1537" s="6">
        <v>1.22108507156372</v>
      </c>
      <c r="Z1537" t="s">
        <v>516</v>
      </c>
      <c r="AA1537" t="s">
        <v>1635</v>
      </c>
    </row>
    <row r="1538" spans="1:27" hidden="1" x14ac:dyDescent="0.25">
      <c r="A1538">
        <v>256</v>
      </c>
      <c r="B1538" t="s">
        <v>24</v>
      </c>
      <c r="C1538" t="s">
        <v>517</v>
      </c>
      <c r="D1538">
        <f>Table1[[#This Row],[numberOfOccurrancesToBeDiscovered]]*Table1[[#This Row],[motifLength]]/Table1[[#This Row],[percentageMotifsOverLog]]*100</f>
        <v>1000</v>
      </c>
      <c r="E1538">
        <v>20</v>
      </c>
      <c r="F1538">
        <v>10</v>
      </c>
      <c r="G1538">
        <v>5</v>
      </c>
      <c r="H1538">
        <v>5</v>
      </c>
      <c r="I1538">
        <v>0</v>
      </c>
      <c r="J1538">
        <v>1</v>
      </c>
      <c r="K1538">
        <v>1</v>
      </c>
      <c r="L1538">
        <v>20</v>
      </c>
      <c r="M1538">
        <v>0</v>
      </c>
      <c r="N1538">
        <v>10</v>
      </c>
      <c r="O1538">
        <v>0</v>
      </c>
      <c r="Q1538" s="4">
        <v>0</v>
      </c>
      <c r="R1538" s="4">
        <f>Table1[[#This Row],[Precision]]*100</f>
        <v>0</v>
      </c>
      <c r="S1538" s="4">
        <v>0</v>
      </c>
      <c r="T1538" s="4">
        <f>Table1[[#This Row],[Recall]]*100</f>
        <v>0</v>
      </c>
      <c r="U1538" s="4">
        <v>0</v>
      </c>
      <c r="V1538" s="4">
        <f>Table1[[#This Row],[F1-Score]]*100</f>
        <v>0</v>
      </c>
      <c r="W1538" s="6">
        <v>3.1375408172607401E-2</v>
      </c>
      <c r="X1538" s="6">
        <v>0</v>
      </c>
      <c r="Y1538" s="6">
        <v>3.1375408172607401E-2</v>
      </c>
      <c r="Z1538" t="s">
        <v>518</v>
      </c>
      <c r="AA1538" t="s">
        <v>27</v>
      </c>
    </row>
    <row r="1539" spans="1:27" hidden="1" x14ac:dyDescent="0.25">
      <c r="A1539">
        <v>256.10000000000002</v>
      </c>
      <c r="B1539" t="s">
        <v>24</v>
      </c>
      <c r="C1539" t="s">
        <v>517</v>
      </c>
      <c r="D1539">
        <f>Table1[[#This Row],[numberOfOccurrancesToBeDiscovered]]*Table1[[#This Row],[motifLength]]/Table1[[#This Row],[percentageMotifsOverLog]]*100</f>
        <v>1000</v>
      </c>
      <c r="E1539">
        <v>20</v>
      </c>
      <c r="F1539">
        <v>10</v>
      </c>
      <c r="G1539">
        <v>5</v>
      </c>
      <c r="H1539">
        <v>10</v>
      </c>
      <c r="I1539">
        <v>5</v>
      </c>
      <c r="J1539">
        <v>1</v>
      </c>
      <c r="K1539">
        <v>1</v>
      </c>
      <c r="L1539">
        <v>20</v>
      </c>
      <c r="M1539">
        <v>5</v>
      </c>
      <c r="N1539">
        <v>10</v>
      </c>
      <c r="O1539">
        <v>25</v>
      </c>
      <c r="P1539">
        <v>4</v>
      </c>
      <c r="Q1539" s="4">
        <v>0.5</v>
      </c>
      <c r="R1539" s="4">
        <f>Table1[[#This Row],[Precision]]*100</f>
        <v>50</v>
      </c>
      <c r="S1539" s="4">
        <v>0.25</v>
      </c>
      <c r="T1539" s="4">
        <f>Table1[[#This Row],[Recall]]*100</f>
        <v>25</v>
      </c>
      <c r="U1539" s="4">
        <v>0.33333333333333298</v>
      </c>
      <c r="V1539" s="4">
        <f>Table1[[#This Row],[F1-Score]]*100</f>
        <v>33.3333333333333</v>
      </c>
      <c r="W1539" s="6">
        <v>2.1872997283935599E-2</v>
      </c>
      <c r="X1539" s="6">
        <v>0</v>
      </c>
      <c r="Y1539" s="6">
        <v>2.1872997283935599E-2</v>
      </c>
      <c r="Z1539" t="s">
        <v>518</v>
      </c>
      <c r="AA1539" t="s">
        <v>1636</v>
      </c>
    </row>
    <row r="1540" spans="1:27" hidden="1" x14ac:dyDescent="0.25">
      <c r="A1540">
        <v>256.2</v>
      </c>
      <c r="B1540" t="s">
        <v>24</v>
      </c>
      <c r="C1540" t="s">
        <v>517</v>
      </c>
      <c r="D1540">
        <f>Table1[[#This Row],[numberOfOccurrancesToBeDiscovered]]*Table1[[#This Row],[motifLength]]/Table1[[#This Row],[percentageMotifsOverLog]]*100</f>
        <v>1000</v>
      </c>
      <c r="E1540">
        <v>20</v>
      </c>
      <c r="F1540">
        <v>10</v>
      </c>
      <c r="G1540">
        <v>5</v>
      </c>
      <c r="H1540">
        <v>15</v>
      </c>
      <c r="I1540">
        <v>10</v>
      </c>
      <c r="J1540">
        <v>1</v>
      </c>
      <c r="K1540">
        <v>1</v>
      </c>
      <c r="L1540">
        <v>20</v>
      </c>
      <c r="M1540">
        <v>4</v>
      </c>
      <c r="N1540">
        <v>10</v>
      </c>
      <c r="O1540">
        <v>20</v>
      </c>
      <c r="P1540">
        <v>1.25</v>
      </c>
      <c r="Q1540" s="4">
        <v>0.4</v>
      </c>
      <c r="R1540" s="4">
        <f>Table1[[#This Row],[Precision]]*100</f>
        <v>40</v>
      </c>
      <c r="S1540" s="4">
        <v>0.2</v>
      </c>
      <c r="T1540" s="4">
        <f>Table1[[#This Row],[Recall]]*100</f>
        <v>20</v>
      </c>
      <c r="U1540" s="4">
        <v>0.266666666666667</v>
      </c>
      <c r="V1540" s="4">
        <f>Table1[[#This Row],[F1-Score]]*100</f>
        <v>26.6666666666667</v>
      </c>
      <c r="W1540" s="6">
        <v>3.3506870269775398E-2</v>
      </c>
      <c r="X1540" s="6">
        <v>0</v>
      </c>
      <c r="Y1540" s="6">
        <v>3.3506870269775398E-2</v>
      </c>
      <c r="Z1540" t="s">
        <v>518</v>
      </c>
      <c r="AA1540" t="s">
        <v>1637</v>
      </c>
    </row>
    <row r="1541" spans="1:27" hidden="1" x14ac:dyDescent="0.25">
      <c r="A1541">
        <v>256.3</v>
      </c>
      <c r="B1541" t="s">
        <v>24</v>
      </c>
      <c r="C1541" t="s">
        <v>517</v>
      </c>
      <c r="D1541">
        <f>Table1[[#This Row],[numberOfOccurrancesToBeDiscovered]]*Table1[[#This Row],[motifLength]]/Table1[[#This Row],[percentageMotifsOverLog]]*100</f>
        <v>1000</v>
      </c>
      <c r="E1541">
        <v>20</v>
      </c>
      <c r="F1541">
        <v>10</v>
      </c>
      <c r="G1541">
        <v>5</v>
      </c>
      <c r="H1541">
        <v>20</v>
      </c>
      <c r="I1541">
        <v>15</v>
      </c>
      <c r="J1541">
        <v>1</v>
      </c>
      <c r="K1541">
        <v>1</v>
      </c>
      <c r="L1541">
        <v>20</v>
      </c>
      <c r="M1541">
        <v>3</v>
      </c>
      <c r="N1541">
        <v>10</v>
      </c>
      <c r="O1541">
        <v>15</v>
      </c>
      <c r="P1541">
        <v>4.6666666666666696</v>
      </c>
      <c r="Q1541" s="4">
        <v>0.3</v>
      </c>
      <c r="R1541" s="4">
        <f>Table1[[#This Row],[Precision]]*100</f>
        <v>30</v>
      </c>
      <c r="S1541" s="4">
        <v>0.15</v>
      </c>
      <c r="T1541" s="4">
        <f>Table1[[#This Row],[Recall]]*100</f>
        <v>15</v>
      </c>
      <c r="U1541" s="4">
        <v>0.2</v>
      </c>
      <c r="V1541" s="4">
        <f>Table1[[#This Row],[F1-Score]]*100</f>
        <v>20</v>
      </c>
      <c r="W1541" s="6">
        <v>4.9106121063232401E-2</v>
      </c>
      <c r="X1541" s="6">
        <v>0</v>
      </c>
      <c r="Y1541" s="6">
        <v>4.9106121063232401E-2</v>
      </c>
      <c r="Z1541" t="s">
        <v>518</v>
      </c>
      <c r="AA1541" t="s">
        <v>943</v>
      </c>
    </row>
    <row r="1542" spans="1:27" hidden="1" x14ac:dyDescent="0.25">
      <c r="A1542">
        <v>256.39999999999998</v>
      </c>
      <c r="B1542" t="s">
        <v>24</v>
      </c>
      <c r="C1542" t="s">
        <v>517</v>
      </c>
      <c r="D1542">
        <f>Table1[[#This Row],[numberOfOccurrancesToBeDiscovered]]*Table1[[#This Row],[motifLength]]/Table1[[#This Row],[percentageMotifsOverLog]]*100</f>
        <v>1000</v>
      </c>
      <c r="E1542">
        <v>20</v>
      </c>
      <c r="F1542">
        <v>10</v>
      </c>
      <c r="G1542">
        <v>5</v>
      </c>
      <c r="H1542">
        <v>25</v>
      </c>
      <c r="I1542">
        <v>20</v>
      </c>
      <c r="J1542">
        <v>1</v>
      </c>
      <c r="K1542">
        <v>1</v>
      </c>
      <c r="L1542">
        <v>20</v>
      </c>
      <c r="M1542">
        <v>5</v>
      </c>
      <c r="N1542">
        <v>10</v>
      </c>
      <c r="O1542">
        <v>25</v>
      </c>
      <c r="P1542">
        <v>7.6</v>
      </c>
      <c r="Q1542" s="4">
        <v>0.5</v>
      </c>
      <c r="R1542" s="4">
        <f>Table1[[#This Row],[Precision]]*100</f>
        <v>50</v>
      </c>
      <c r="S1542" s="4">
        <v>0.25</v>
      </c>
      <c r="T1542" s="4">
        <f>Table1[[#This Row],[Recall]]*100</f>
        <v>25</v>
      </c>
      <c r="U1542" s="4">
        <v>0.33333333333333298</v>
      </c>
      <c r="V1542" s="4">
        <f>Table1[[#This Row],[F1-Score]]*100</f>
        <v>33.3333333333333</v>
      </c>
      <c r="W1542" s="6">
        <v>4.2886734008789097E-2</v>
      </c>
      <c r="X1542" s="6">
        <v>0</v>
      </c>
      <c r="Y1542" s="6">
        <v>4.2886734008789097E-2</v>
      </c>
      <c r="Z1542" t="s">
        <v>518</v>
      </c>
      <c r="AA1542" t="s">
        <v>944</v>
      </c>
    </row>
    <row r="1543" spans="1:27" hidden="1" x14ac:dyDescent="0.25">
      <c r="A1543">
        <v>256.5</v>
      </c>
      <c r="B1543" t="s">
        <v>24</v>
      </c>
      <c r="C1543" t="s">
        <v>517</v>
      </c>
      <c r="D1543">
        <f>Table1[[#This Row],[numberOfOccurrancesToBeDiscovered]]*Table1[[#This Row],[motifLength]]/Table1[[#This Row],[percentageMotifsOverLog]]*100</f>
        <v>1000</v>
      </c>
      <c r="E1543">
        <v>20</v>
      </c>
      <c r="F1543">
        <v>10</v>
      </c>
      <c r="G1543">
        <v>5</v>
      </c>
      <c r="H1543">
        <v>30</v>
      </c>
      <c r="I1543">
        <v>25</v>
      </c>
      <c r="J1543">
        <v>1</v>
      </c>
      <c r="K1543">
        <v>1</v>
      </c>
      <c r="L1543">
        <v>20</v>
      </c>
      <c r="M1543">
        <v>5</v>
      </c>
      <c r="N1543">
        <v>10</v>
      </c>
      <c r="O1543">
        <v>25</v>
      </c>
      <c r="P1543">
        <v>5.6</v>
      </c>
      <c r="Q1543" s="4">
        <v>0.5</v>
      </c>
      <c r="R1543" s="4">
        <f>Table1[[#This Row],[Precision]]*100</f>
        <v>50</v>
      </c>
      <c r="S1543" s="4">
        <v>0.25</v>
      </c>
      <c r="T1543" s="4">
        <f>Table1[[#This Row],[Recall]]*100</f>
        <v>25</v>
      </c>
      <c r="U1543" s="4">
        <v>0.33333333333333298</v>
      </c>
      <c r="V1543" s="4">
        <f>Table1[[#This Row],[F1-Score]]*100</f>
        <v>33.3333333333333</v>
      </c>
      <c r="W1543" s="6">
        <v>4.9065589904785198E-2</v>
      </c>
      <c r="X1543" s="6">
        <v>0</v>
      </c>
      <c r="Y1543" s="6">
        <v>4.9065589904785198E-2</v>
      </c>
      <c r="Z1543" t="s">
        <v>518</v>
      </c>
      <c r="AA1543" t="s">
        <v>945</v>
      </c>
    </row>
    <row r="1544" spans="1:27" hidden="1" x14ac:dyDescent="0.25">
      <c r="A1544">
        <v>257</v>
      </c>
      <c r="B1544" t="s">
        <v>24</v>
      </c>
      <c r="C1544" t="s">
        <v>519</v>
      </c>
      <c r="D1544">
        <f>Table1[[#This Row],[numberOfOccurrancesToBeDiscovered]]*Table1[[#This Row],[motifLength]]/Table1[[#This Row],[percentageMotifsOverLog]]*100</f>
        <v>10000</v>
      </c>
      <c r="E1544">
        <v>20</v>
      </c>
      <c r="F1544">
        <v>1</v>
      </c>
      <c r="G1544">
        <v>5</v>
      </c>
      <c r="H1544">
        <v>5</v>
      </c>
      <c r="I1544">
        <v>0</v>
      </c>
      <c r="J1544">
        <v>1</v>
      </c>
      <c r="K1544">
        <v>1</v>
      </c>
      <c r="L1544">
        <v>20</v>
      </c>
      <c r="M1544">
        <v>0</v>
      </c>
      <c r="N1544">
        <v>10</v>
      </c>
      <c r="O1544">
        <v>0</v>
      </c>
      <c r="Q1544" s="4">
        <v>0</v>
      </c>
      <c r="R1544" s="4">
        <f>Table1[[#This Row],[Precision]]*100</f>
        <v>0</v>
      </c>
      <c r="S1544" s="4">
        <v>0</v>
      </c>
      <c r="T1544" s="4">
        <f>Table1[[#This Row],[Recall]]*100</f>
        <v>0</v>
      </c>
      <c r="U1544" s="4">
        <v>0</v>
      </c>
      <c r="V1544" s="4">
        <f>Table1[[#This Row],[F1-Score]]*100</f>
        <v>0</v>
      </c>
      <c r="W1544" s="6">
        <v>0.98322105407714799</v>
      </c>
      <c r="X1544" s="6">
        <v>1.92940235137939E-2</v>
      </c>
      <c r="Y1544" s="6">
        <v>0.96392703056335405</v>
      </c>
      <c r="Z1544" t="s">
        <v>520</v>
      </c>
      <c r="AA1544" t="s">
        <v>27</v>
      </c>
    </row>
    <row r="1545" spans="1:27" hidden="1" x14ac:dyDescent="0.25">
      <c r="A1545">
        <v>257.10000000000002</v>
      </c>
      <c r="B1545" t="s">
        <v>24</v>
      </c>
      <c r="C1545" t="s">
        <v>519</v>
      </c>
      <c r="D1545">
        <f>Table1[[#This Row],[numberOfOccurrancesToBeDiscovered]]*Table1[[#This Row],[motifLength]]/Table1[[#This Row],[percentageMotifsOverLog]]*100</f>
        <v>10000</v>
      </c>
      <c r="E1545">
        <v>20</v>
      </c>
      <c r="F1545">
        <v>1</v>
      </c>
      <c r="G1545">
        <v>5</v>
      </c>
      <c r="H1545">
        <v>10</v>
      </c>
      <c r="I1545">
        <v>5</v>
      </c>
      <c r="J1545">
        <v>1</v>
      </c>
      <c r="K1545">
        <v>1</v>
      </c>
      <c r="L1545">
        <v>20</v>
      </c>
      <c r="M1545">
        <v>0</v>
      </c>
      <c r="N1545">
        <v>10</v>
      </c>
      <c r="O1545">
        <v>0</v>
      </c>
      <c r="Q1545" s="4">
        <v>0</v>
      </c>
      <c r="R1545" s="4">
        <f>Table1[[#This Row],[Precision]]*100</f>
        <v>0</v>
      </c>
      <c r="S1545" s="4">
        <v>0</v>
      </c>
      <c r="T1545" s="4">
        <f>Table1[[#This Row],[Recall]]*100</f>
        <v>0</v>
      </c>
      <c r="U1545" s="4">
        <v>0</v>
      </c>
      <c r="V1545" s="4">
        <f>Table1[[#This Row],[F1-Score]]*100</f>
        <v>0</v>
      </c>
      <c r="W1545" s="6">
        <v>1.18584561347961</v>
      </c>
      <c r="X1545" s="6">
        <v>1.92940235137939E-2</v>
      </c>
      <c r="Y1545" s="6">
        <v>1.1665515899658201</v>
      </c>
      <c r="Z1545" t="s">
        <v>520</v>
      </c>
      <c r="AA1545" t="s">
        <v>27</v>
      </c>
    </row>
    <row r="1546" spans="1:27" hidden="1" x14ac:dyDescent="0.25">
      <c r="A1546">
        <v>257.2</v>
      </c>
      <c r="B1546" t="s">
        <v>24</v>
      </c>
      <c r="C1546" t="s">
        <v>519</v>
      </c>
      <c r="D1546">
        <f>Table1[[#This Row],[numberOfOccurrancesToBeDiscovered]]*Table1[[#This Row],[motifLength]]/Table1[[#This Row],[percentageMotifsOverLog]]*100</f>
        <v>10000</v>
      </c>
      <c r="E1546">
        <v>20</v>
      </c>
      <c r="F1546">
        <v>1</v>
      </c>
      <c r="G1546">
        <v>5</v>
      </c>
      <c r="H1546">
        <v>15</v>
      </c>
      <c r="I1546">
        <v>10</v>
      </c>
      <c r="J1546">
        <v>1</v>
      </c>
      <c r="K1546">
        <v>1</v>
      </c>
      <c r="L1546">
        <v>20</v>
      </c>
      <c r="M1546">
        <v>0</v>
      </c>
      <c r="N1546">
        <v>10</v>
      </c>
      <c r="O1546">
        <v>0</v>
      </c>
      <c r="Q1546" s="4">
        <v>0</v>
      </c>
      <c r="R1546" s="4">
        <f>Table1[[#This Row],[Precision]]*100</f>
        <v>0</v>
      </c>
      <c r="S1546" s="4">
        <v>0</v>
      </c>
      <c r="T1546" s="4">
        <f>Table1[[#This Row],[Recall]]*100</f>
        <v>0</v>
      </c>
      <c r="U1546" s="4">
        <v>0</v>
      </c>
      <c r="V1546" s="4">
        <f>Table1[[#This Row],[F1-Score]]*100</f>
        <v>0</v>
      </c>
      <c r="W1546" s="6">
        <v>1.1896834373474099</v>
      </c>
      <c r="X1546" s="6">
        <v>1.92940235137939E-2</v>
      </c>
      <c r="Y1546" s="6">
        <v>1.1703894138336199</v>
      </c>
      <c r="Z1546" t="s">
        <v>520</v>
      </c>
      <c r="AA1546" t="s">
        <v>27</v>
      </c>
    </row>
    <row r="1547" spans="1:27" hidden="1" x14ac:dyDescent="0.25">
      <c r="A1547">
        <v>257.3</v>
      </c>
      <c r="B1547" t="s">
        <v>24</v>
      </c>
      <c r="C1547" t="s">
        <v>519</v>
      </c>
      <c r="D1547">
        <f>Table1[[#This Row],[numberOfOccurrancesToBeDiscovered]]*Table1[[#This Row],[motifLength]]/Table1[[#This Row],[percentageMotifsOverLog]]*100</f>
        <v>10000</v>
      </c>
      <c r="E1547">
        <v>20</v>
      </c>
      <c r="F1547">
        <v>1</v>
      </c>
      <c r="G1547">
        <v>5</v>
      </c>
      <c r="H1547">
        <v>20</v>
      </c>
      <c r="I1547">
        <v>15</v>
      </c>
      <c r="J1547">
        <v>1</v>
      </c>
      <c r="K1547">
        <v>1</v>
      </c>
      <c r="L1547">
        <v>20</v>
      </c>
      <c r="M1547">
        <v>2</v>
      </c>
      <c r="N1547">
        <v>10</v>
      </c>
      <c r="O1547">
        <v>10</v>
      </c>
      <c r="P1547">
        <v>5.5</v>
      </c>
      <c r="Q1547" s="4">
        <v>0.2</v>
      </c>
      <c r="R1547" s="4">
        <f>Table1[[#This Row],[Precision]]*100</f>
        <v>20</v>
      </c>
      <c r="S1547" s="4">
        <v>0.1</v>
      </c>
      <c r="T1547" s="4">
        <f>Table1[[#This Row],[Recall]]*100</f>
        <v>10</v>
      </c>
      <c r="U1547" s="4">
        <v>0.133333333333333</v>
      </c>
      <c r="V1547" s="4">
        <f>Table1[[#This Row],[F1-Score]]*100</f>
        <v>13.3333333333333</v>
      </c>
      <c r="W1547" s="6">
        <v>1.1655011177062999</v>
      </c>
      <c r="X1547" s="6">
        <v>1.92940235137939E-2</v>
      </c>
      <c r="Y1547" s="6">
        <v>1.1462070941925</v>
      </c>
      <c r="Z1547" t="s">
        <v>520</v>
      </c>
      <c r="AA1547" t="s">
        <v>1638</v>
      </c>
    </row>
    <row r="1548" spans="1:27" hidden="1" x14ac:dyDescent="0.25">
      <c r="A1548">
        <v>257.39999999999998</v>
      </c>
      <c r="B1548" t="s">
        <v>24</v>
      </c>
      <c r="C1548" t="s">
        <v>519</v>
      </c>
      <c r="D1548">
        <f>Table1[[#This Row],[numberOfOccurrancesToBeDiscovered]]*Table1[[#This Row],[motifLength]]/Table1[[#This Row],[percentageMotifsOverLog]]*100</f>
        <v>10000</v>
      </c>
      <c r="E1548">
        <v>20</v>
      </c>
      <c r="F1548">
        <v>1</v>
      </c>
      <c r="G1548">
        <v>5</v>
      </c>
      <c r="H1548">
        <v>25</v>
      </c>
      <c r="I1548">
        <v>20</v>
      </c>
      <c r="J1548">
        <v>1</v>
      </c>
      <c r="K1548">
        <v>1</v>
      </c>
      <c r="L1548">
        <v>20</v>
      </c>
      <c r="M1548">
        <v>1</v>
      </c>
      <c r="N1548">
        <v>10</v>
      </c>
      <c r="O1548">
        <v>5</v>
      </c>
      <c r="P1548">
        <v>2</v>
      </c>
      <c r="Q1548" s="4">
        <v>0.1</v>
      </c>
      <c r="R1548" s="4">
        <f>Table1[[#This Row],[Precision]]*100</f>
        <v>10</v>
      </c>
      <c r="S1548" s="4">
        <v>0.05</v>
      </c>
      <c r="T1548" s="4">
        <f>Table1[[#This Row],[Recall]]*100</f>
        <v>5</v>
      </c>
      <c r="U1548" s="4">
        <v>6.6666666666666693E-2</v>
      </c>
      <c r="V1548" s="4">
        <f>Table1[[#This Row],[F1-Score]]*100</f>
        <v>6.6666666666666696</v>
      </c>
      <c r="W1548" s="6">
        <v>1.18564128875732</v>
      </c>
      <c r="X1548" s="6">
        <v>1.92940235137939E-2</v>
      </c>
      <c r="Y1548" s="6">
        <v>1.1663472652435301</v>
      </c>
      <c r="Z1548" t="s">
        <v>520</v>
      </c>
      <c r="AA1548" t="s">
        <v>1639</v>
      </c>
    </row>
    <row r="1549" spans="1:27" hidden="1" x14ac:dyDescent="0.25">
      <c r="A1549">
        <v>257.5</v>
      </c>
      <c r="B1549" t="s">
        <v>24</v>
      </c>
      <c r="C1549" t="s">
        <v>519</v>
      </c>
      <c r="D1549">
        <f>Table1[[#This Row],[numberOfOccurrancesToBeDiscovered]]*Table1[[#This Row],[motifLength]]/Table1[[#This Row],[percentageMotifsOverLog]]*100</f>
        <v>10000</v>
      </c>
      <c r="E1549">
        <v>20</v>
      </c>
      <c r="F1549">
        <v>1</v>
      </c>
      <c r="G1549">
        <v>5</v>
      </c>
      <c r="H1549">
        <v>30</v>
      </c>
      <c r="I1549">
        <v>25</v>
      </c>
      <c r="J1549">
        <v>1</v>
      </c>
      <c r="K1549">
        <v>1</v>
      </c>
      <c r="L1549">
        <v>20</v>
      </c>
      <c r="M1549">
        <v>0</v>
      </c>
      <c r="N1549">
        <v>10</v>
      </c>
      <c r="O1549">
        <v>0</v>
      </c>
      <c r="Q1549" s="4">
        <v>0</v>
      </c>
      <c r="R1549" s="4">
        <f>Table1[[#This Row],[Precision]]*100</f>
        <v>0</v>
      </c>
      <c r="S1549" s="4">
        <v>0</v>
      </c>
      <c r="T1549" s="4">
        <f>Table1[[#This Row],[Recall]]*100</f>
        <v>0</v>
      </c>
      <c r="U1549" s="4">
        <v>0</v>
      </c>
      <c r="V1549" s="4">
        <f>Table1[[#This Row],[F1-Score]]*100</f>
        <v>0</v>
      </c>
      <c r="W1549" s="6">
        <v>1.16952157020569</v>
      </c>
      <c r="X1549" s="6">
        <v>1.92940235137939E-2</v>
      </c>
      <c r="Y1549" s="6">
        <v>1.1502275466918901</v>
      </c>
      <c r="Z1549" t="s">
        <v>520</v>
      </c>
      <c r="AA1549" t="s">
        <v>27</v>
      </c>
    </row>
    <row r="1550" spans="1:27" hidden="1" x14ac:dyDescent="0.25">
      <c r="A1550">
        <v>258</v>
      </c>
      <c r="B1550" t="s">
        <v>24</v>
      </c>
      <c r="C1550" t="s">
        <v>521</v>
      </c>
      <c r="D1550">
        <f>Table1[[#This Row],[numberOfOccurrancesToBeDiscovered]]*Table1[[#This Row],[motifLength]]/Table1[[#This Row],[percentageMotifsOverLog]]*100</f>
        <v>4000</v>
      </c>
      <c r="E1550">
        <v>20</v>
      </c>
      <c r="F1550">
        <v>2.5</v>
      </c>
      <c r="G1550">
        <v>5</v>
      </c>
      <c r="H1550">
        <v>5</v>
      </c>
      <c r="I1550">
        <v>0</v>
      </c>
      <c r="J1550">
        <v>1</v>
      </c>
      <c r="K1550">
        <v>1</v>
      </c>
      <c r="L1550">
        <v>20</v>
      </c>
      <c r="M1550">
        <v>3</v>
      </c>
      <c r="N1550">
        <v>10</v>
      </c>
      <c r="O1550">
        <v>15</v>
      </c>
      <c r="P1550">
        <v>0</v>
      </c>
      <c r="Q1550" s="4">
        <v>0.3</v>
      </c>
      <c r="R1550" s="4">
        <f>Table1[[#This Row],[Precision]]*100</f>
        <v>30</v>
      </c>
      <c r="S1550" s="4">
        <v>0.15</v>
      </c>
      <c r="T1550" s="4">
        <f>Table1[[#This Row],[Recall]]*100</f>
        <v>15</v>
      </c>
      <c r="U1550" s="4">
        <v>0.2</v>
      </c>
      <c r="V1550" s="4">
        <f>Table1[[#This Row],[F1-Score]]*100</f>
        <v>20</v>
      </c>
      <c r="W1550" s="6">
        <v>0.18169498443603499</v>
      </c>
      <c r="X1550" s="6">
        <v>3.2503128051757799E-2</v>
      </c>
      <c r="Y1550" s="6">
        <v>0.14919185638427701</v>
      </c>
      <c r="Z1550" t="s">
        <v>522</v>
      </c>
      <c r="AA1550" t="s">
        <v>1640</v>
      </c>
    </row>
    <row r="1551" spans="1:27" hidden="1" x14ac:dyDescent="0.25">
      <c r="A1551">
        <v>258.10000000000002</v>
      </c>
      <c r="B1551" t="s">
        <v>24</v>
      </c>
      <c r="C1551" t="s">
        <v>521</v>
      </c>
      <c r="D1551">
        <f>Table1[[#This Row],[numberOfOccurrancesToBeDiscovered]]*Table1[[#This Row],[motifLength]]/Table1[[#This Row],[percentageMotifsOverLog]]*100</f>
        <v>4000</v>
      </c>
      <c r="E1551">
        <v>20</v>
      </c>
      <c r="F1551">
        <v>2.5</v>
      </c>
      <c r="G1551">
        <v>5</v>
      </c>
      <c r="H1551">
        <v>10</v>
      </c>
      <c r="I1551">
        <v>5</v>
      </c>
      <c r="J1551">
        <v>1</v>
      </c>
      <c r="K1551">
        <v>1</v>
      </c>
      <c r="L1551">
        <v>20</v>
      </c>
      <c r="M1551">
        <v>5</v>
      </c>
      <c r="N1551">
        <v>10</v>
      </c>
      <c r="O1551">
        <v>25</v>
      </c>
      <c r="P1551">
        <v>3</v>
      </c>
      <c r="Q1551" s="4">
        <v>0.5</v>
      </c>
      <c r="R1551" s="4">
        <f>Table1[[#This Row],[Precision]]*100</f>
        <v>50</v>
      </c>
      <c r="S1551" s="4">
        <v>0.25</v>
      </c>
      <c r="T1551" s="4">
        <f>Table1[[#This Row],[Recall]]*100</f>
        <v>25</v>
      </c>
      <c r="U1551" s="4">
        <v>0.33333333333333298</v>
      </c>
      <c r="V1551" s="4">
        <f>Table1[[#This Row],[F1-Score]]*100</f>
        <v>33.3333333333333</v>
      </c>
      <c r="W1551" s="6">
        <v>0.232764482498169</v>
      </c>
      <c r="X1551" s="6">
        <v>3.2503128051757799E-2</v>
      </c>
      <c r="Y1551" s="6">
        <v>0.20026135444641099</v>
      </c>
      <c r="Z1551" t="s">
        <v>522</v>
      </c>
      <c r="AA1551" t="s">
        <v>946</v>
      </c>
    </row>
    <row r="1552" spans="1:27" hidden="1" x14ac:dyDescent="0.25">
      <c r="A1552">
        <v>258.2</v>
      </c>
      <c r="B1552" t="s">
        <v>24</v>
      </c>
      <c r="C1552" t="s">
        <v>521</v>
      </c>
      <c r="D1552">
        <f>Table1[[#This Row],[numberOfOccurrancesToBeDiscovered]]*Table1[[#This Row],[motifLength]]/Table1[[#This Row],[percentageMotifsOverLog]]*100</f>
        <v>4000</v>
      </c>
      <c r="E1552">
        <v>20</v>
      </c>
      <c r="F1552">
        <v>2.5</v>
      </c>
      <c r="G1552">
        <v>5</v>
      </c>
      <c r="H1552">
        <v>15</v>
      </c>
      <c r="I1552">
        <v>10</v>
      </c>
      <c r="J1552">
        <v>1</v>
      </c>
      <c r="K1552">
        <v>1</v>
      </c>
      <c r="L1552">
        <v>20</v>
      </c>
      <c r="M1552">
        <v>1</v>
      </c>
      <c r="N1552">
        <v>10</v>
      </c>
      <c r="O1552">
        <v>5</v>
      </c>
      <c r="P1552">
        <v>6</v>
      </c>
      <c r="Q1552" s="4">
        <v>0.1</v>
      </c>
      <c r="R1552" s="4">
        <f>Table1[[#This Row],[Precision]]*100</f>
        <v>10</v>
      </c>
      <c r="S1552" s="4">
        <v>0.05</v>
      </c>
      <c r="T1552" s="4">
        <f>Table1[[#This Row],[Recall]]*100</f>
        <v>5</v>
      </c>
      <c r="U1552" s="4">
        <v>6.6666666666666693E-2</v>
      </c>
      <c r="V1552" s="4">
        <f>Table1[[#This Row],[F1-Score]]*100</f>
        <v>6.6666666666666696</v>
      </c>
      <c r="W1552" s="6">
        <v>0.20446944236755399</v>
      </c>
      <c r="X1552" s="6">
        <v>3.2503128051757799E-2</v>
      </c>
      <c r="Y1552" s="6">
        <v>0.17196631431579601</v>
      </c>
      <c r="Z1552" t="s">
        <v>522</v>
      </c>
      <c r="AA1552" t="s">
        <v>947</v>
      </c>
    </row>
    <row r="1553" spans="1:27" hidden="1" x14ac:dyDescent="0.25">
      <c r="A1553">
        <v>258.3</v>
      </c>
      <c r="B1553" t="s">
        <v>24</v>
      </c>
      <c r="C1553" t="s">
        <v>521</v>
      </c>
      <c r="D1553">
        <f>Table1[[#This Row],[numberOfOccurrancesToBeDiscovered]]*Table1[[#This Row],[motifLength]]/Table1[[#This Row],[percentageMotifsOverLog]]*100</f>
        <v>4000</v>
      </c>
      <c r="E1553">
        <v>20</v>
      </c>
      <c r="F1553">
        <v>2.5</v>
      </c>
      <c r="G1553">
        <v>5</v>
      </c>
      <c r="H1553">
        <v>20</v>
      </c>
      <c r="I1553">
        <v>15</v>
      </c>
      <c r="J1553">
        <v>1</v>
      </c>
      <c r="K1553">
        <v>1</v>
      </c>
      <c r="L1553">
        <v>20</v>
      </c>
      <c r="M1553">
        <v>2</v>
      </c>
      <c r="N1553">
        <v>10</v>
      </c>
      <c r="O1553">
        <v>10</v>
      </c>
      <c r="P1553">
        <v>9</v>
      </c>
      <c r="Q1553" s="4">
        <v>0.2</v>
      </c>
      <c r="R1553" s="4">
        <f>Table1[[#This Row],[Precision]]*100</f>
        <v>20</v>
      </c>
      <c r="S1553" s="4">
        <v>0.1</v>
      </c>
      <c r="T1553" s="4">
        <f>Table1[[#This Row],[Recall]]*100</f>
        <v>10</v>
      </c>
      <c r="U1553" s="4">
        <v>0.133333333333333</v>
      </c>
      <c r="V1553" s="4">
        <f>Table1[[#This Row],[F1-Score]]*100</f>
        <v>13.3333333333333</v>
      </c>
      <c r="W1553" s="6">
        <v>0.21654462814331099</v>
      </c>
      <c r="X1553" s="6">
        <v>3.2503128051757799E-2</v>
      </c>
      <c r="Y1553" s="6">
        <v>0.18404150009155301</v>
      </c>
      <c r="Z1553" t="s">
        <v>522</v>
      </c>
      <c r="AA1553" t="s">
        <v>948</v>
      </c>
    </row>
    <row r="1554" spans="1:27" hidden="1" x14ac:dyDescent="0.25">
      <c r="A1554">
        <v>258.39999999999998</v>
      </c>
      <c r="B1554" t="s">
        <v>24</v>
      </c>
      <c r="C1554" t="s">
        <v>521</v>
      </c>
      <c r="D1554">
        <f>Table1[[#This Row],[numberOfOccurrancesToBeDiscovered]]*Table1[[#This Row],[motifLength]]/Table1[[#This Row],[percentageMotifsOverLog]]*100</f>
        <v>4000</v>
      </c>
      <c r="E1554">
        <v>20</v>
      </c>
      <c r="F1554">
        <v>2.5</v>
      </c>
      <c r="G1554">
        <v>5</v>
      </c>
      <c r="H1554">
        <v>25</v>
      </c>
      <c r="I1554">
        <v>20</v>
      </c>
      <c r="J1554">
        <v>1</v>
      </c>
      <c r="K1554">
        <v>1</v>
      </c>
      <c r="L1554">
        <v>20</v>
      </c>
      <c r="M1554">
        <v>1</v>
      </c>
      <c r="N1554">
        <v>10</v>
      </c>
      <c r="O1554">
        <v>5</v>
      </c>
      <c r="P1554">
        <v>4</v>
      </c>
      <c r="Q1554" s="4">
        <v>0.1</v>
      </c>
      <c r="R1554" s="4">
        <f>Table1[[#This Row],[Precision]]*100</f>
        <v>10</v>
      </c>
      <c r="S1554" s="4">
        <v>0.05</v>
      </c>
      <c r="T1554" s="4">
        <f>Table1[[#This Row],[Recall]]*100</f>
        <v>5</v>
      </c>
      <c r="U1554" s="4">
        <v>6.6666666666666693E-2</v>
      </c>
      <c r="V1554" s="4">
        <f>Table1[[#This Row],[F1-Score]]*100</f>
        <v>6.6666666666666696</v>
      </c>
      <c r="W1554" s="6">
        <v>0.21525192260742201</v>
      </c>
      <c r="X1554" s="6">
        <v>3.2503128051757799E-2</v>
      </c>
      <c r="Y1554" s="6">
        <v>0.18274879455566401</v>
      </c>
      <c r="Z1554" t="s">
        <v>522</v>
      </c>
      <c r="AA1554" t="s">
        <v>949</v>
      </c>
    </row>
    <row r="1555" spans="1:27" hidden="1" x14ac:dyDescent="0.25">
      <c r="A1555">
        <v>258.5</v>
      </c>
      <c r="B1555" t="s">
        <v>24</v>
      </c>
      <c r="C1555" t="s">
        <v>521</v>
      </c>
      <c r="D1555">
        <f>Table1[[#This Row],[numberOfOccurrancesToBeDiscovered]]*Table1[[#This Row],[motifLength]]/Table1[[#This Row],[percentageMotifsOverLog]]*100</f>
        <v>4000</v>
      </c>
      <c r="E1555">
        <v>20</v>
      </c>
      <c r="F1555">
        <v>2.5</v>
      </c>
      <c r="G1555">
        <v>5</v>
      </c>
      <c r="H1555">
        <v>30</v>
      </c>
      <c r="I1555">
        <v>25</v>
      </c>
      <c r="J1555">
        <v>1</v>
      </c>
      <c r="K1555">
        <v>1</v>
      </c>
      <c r="L1555">
        <v>20</v>
      </c>
      <c r="M1555">
        <v>1</v>
      </c>
      <c r="N1555">
        <v>10</v>
      </c>
      <c r="O1555">
        <v>5</v>
      </c>
      <c r="P1555">
        <v>11</v>
      </c>
      <c r="Q1555" s="4">
        <v>0.1</v>
      </c>
      <c r="R1555" s="4">
        <f>Table1[[#This Row],[Precision]]*100</f>
        <v>10</v>
      </c>
      <c r="S1555" s="4">
        <v>0.05</v>
      </c>
      <c r="T1555" s="4">
        <f>Table1[[#This Row],[Recall]]*100</f>
        <v>5</v>
      </c>
      <c r="U1555" s="4">
        <v>6.6666666666666693E-2</v>
      </c>
      <c r="V1555" s="4">
        <f>Table1[[#This Row],[F1-Score]]*100</f>
        <v>6.6666666666666696</v>
      </c>
      <c r="W1555" s="6">
        <v>0.21511030197143599</v>
      </c>
      <c r="X1555" s="6">
        <v>3.2503128051757799E-2</v>
      </c>
      <c r="Y1555" s="6">
        <v>0.18260717391967801</v>
      </c>
      <c r="Z1555" t="s">
        <v>522</v>
      </c>
      <c r="AA1555" t="s">
        <v>1641</v>
      </c>
    </row>
    <row r="1556" spans="1:27" hidden="1" x14ac:dyDescent="0.25">
      <c r="A1556">
        <v>259</v>
      </c>
      <c r="B1556" t="s">
        <v>24</v>
      </c>
      <c r="C1556" t="s">
        <v>523</v>
      </c>
      <c r="D1556">
        <f>Table1[[#This Row],[numberOfOccurrancesToBeDiscovered]]*Table1[[#This Row],[motifLength]]/Table1[[#This Row],[percentageMotifsOverLog]]*100</f>
        <v>2000</v>
      </c>
      <c r="E1556">
        <v>20</v>
      </c>
      <c r="F1556">
        <v>5</v>
      </c>
      <c r="G1556">
        <v>5</v>
      </c>
      <c r="H1556">
        <v>5</v>
      </c>
      <c r="I1556">
        <v>0</v>
      </c>
      <c r="J1556">
        <v>1</v>
      </c>
      <c r="K1556">
        <v>1</v>
      </c>
      <c r="L1556">
        <v>20</v>
      </c>
      <c r="M1556">
        <v>0</v>
      </c>
      <c r="N1556">
        <v>10</v>
      </c>
      <c r="O1556">
        <v>0</v>
      </c>
      <c r="Q1556" s="4">
        <v>0</v>
      </c>
      <c r="R1556" s="4">
        <f>Table1[[#This Row],[Precision]]*100</f>
        <v>0</v>
      </c>
      <c r="S1556" s="4">
        <v>0</v>
      </c>
      <c r="T1556" s="4">
        <f>Table1[[#This Row],[Recall]]*100</f>
        <v>0</v>
      </c>
      <c r="U1556" s="4">
        <v>0</v>
      </c>
      <c r="V1556" s="4">
        <f>Table1[[#This Row],[F1-Score]]*100</f>
        <v>0</v>
      </c>
      <c r="W1556" s="6">
        <v>6.74896240234375E-2</v>
      </c>
      <c r="X1556" s="6">
        <v>1.68404579162598E-2</v>
      </c>
      <c r="Y1556" s="6">
        <v>5.06491661071777E-2</v>
      </c>
      <c r="Z1556" t="s">
        <v>524</v>
      </c>
      <c r="AA1556" t="s">
        <v>27</v>
      </c>
    </row>
    <row r="1557" spans="1:27" hidden="1" x14ac:dyDescent="0.25">
      <c r="A1557">
        <v>259.10000000000002</v>
      </c>
      <c r="B1557" t="s">
        <v>24</v>
      </c>
      <c r="C1557" t="s">
        <v>523</v>
      </c>
      <c r="D1557">
        <f>Table1[[#This Row],[numberOfOccurrancesToBeDiscovered]]*Table1[[#This Row],[motifLength]]/Table1[[#This Row],[percentageMotifsOverLog]]*100</f>
        <v>2000</v>
      </c>
      <c r="E1557">
        <v>20</v>
      </c>
      <c r="F1557">
        <v>5</v>
      </c>
      <c r="G1557">
        <v>5</v>
      </c>
      <c r="H1557">
        <v>10</v>
      </c>
      <c r="I1557">
        <v>5</v>
      </c>
      <c r="J1557">
        <v>1</v>
      </c>
      <c r="K1557">
        <v>1</v>
      </c>
      <c r="L1557">
        <v>20</v>
      </c>
      <c r="M1557">
        <v>2</v>
      </c>
      <c r="N1557">
        <v>10</v>
      </c>
      <c r="O1557">
        <v>10</v>
      </c>
      <c r="P1557">
        <v>4.5</v>
      </c>
      <c r="Q1557" s="4">
        <v>0.2</v>
      </c>
      <c r="R1557" s="4">
        <f>Table1[[#This Row],[Precision]]*100</f>
        <v>20</v>
      </c>
      <c r="S1557" s="4">
        <v>0.1</v>
      </c>
      <c r="T1557" s="4">
        <f>Table1[[#This Row],[Recall]]*100</f>
        <v>10</v>
      </c>
      <c r="U1557" s="4">
        <v>0.133333333333333</v>
      </c>
      <c r="V1557" s="4">
        <f>Table1[[#This Row],[F1-Score]]*100</f>
        <v>13.3333333333333</v>
      </c>
      <c r="W1557" s="6">
        <v>7.77130126953125E-2</v>
      </c>
      <c r="X1557" s="6">
        <v>1.68404579162598E-2</v>
      </c>
      <c r="Y1557" s="6">
        <v>6.08725547790527E-2</v>
      </c>
      <c r="Z1557" t="s">
        <v>524</v>
      </c>
      <c r="AA1557" t="s">
        <v>1642</v>
      </c>
    </row>
    <row r="1558" spans="1:27" hidden="1" x14ac:dyDescent="0.25">
      <c r="A1558">
        <v>259.2</v>
      </c>
      <c r="B1558" t="s">
        <v>24</v>
      </c>
      <c r="C1558" t="s">
        <v>523</v>
      </c>
      <c r="D1558">
        <f>Table1[[#This Row],[numberOfOccurrancesToBeDiscovered]]*Table1[[#This Row],[motifLength]]/Table1[[#This Row],[percentageMotifsOverLog]]*100</f>
        <v>2000</v>
      </c>
      <c r="E1558">
        <v>20</v>
      </c>
      <c r="F1558">
        <v>5</v>
      </c>
      <c r="G1558">
        <v>5</v>
      </c>
      <c r="H1558">
        <v>15</v>
      </c>
      <c r="I1558">
        <v>10</v>
      </c>
      <c r="J1558">
        <v>1</v>
      </c>
      <c r="K1558">
        <v>1</v>
      </c>
      <c r="L1558">
        <v>20</v>
      </c>
      <c r="M1558">
        <v>1</v>
      </c>
      <c r="N1558">
        <v>10</v>
      </c>
      <c r="O1558">
        <v>5</v>
      </c>
      <c r="P1558">
        <v>0</v>
      </c>
      <c r="Q1558" s="4">
        <v>0.1</v>
      </c>
      <c r="R1558" s="4">
        <f>Table1[[#This Row],[Precision]]*100</f>
        <v>10</v>
      </c>
      <c r="S1558" s="4">
        <v>0.05</v>
      </c>
      <c r="T1558" s="4">
        <f>Table1[[#This Row],[Recall]]*100</f>
        <v>5</v>
      </c>
      <c r="U1558" s="4">
        <v>6.6666666666666693E-2</v>
      </c>
      <c r="V1558" s="4">
        <f>Table1[[#This Row],[F1-Score]]*100</f>
        <v>6.6666666666666696</v>
      </c>
      <c r="W1558" s="6">
        <v>6.8367719650268596E-2</v>
      </c>
      <c r="X1558" s="6">
        <v>1.68404579162598E-2</v>
      </c>
      <c r="Y1558" s="6">
        <v>5.1527261734008803E-2</v>
      </c>
      <c r="Z1558" t="s">
        <v>524</v>
      </c>
      <c r="AA1558" t="s">
        <v>950</v>
      </c>
    </row>
    <row r="1559" spans="1:27" hidden="1" x14ac:dyDescent="0.25">
      <c r="A1559">
        <v>259.3</v>
      </c>
      <c r="B1559" t="s">
        <v>24</v>
      </c>
      <c r="C1559" t="s">
        <v>523</v>
      </c>
      <c r="D1559">
        <f>Table1[[#This Row],[numberOfOccurrancesToBeDiscovered]]*Table1[[#This Row],[motifLength]]/Table1[[#This Row],[percentageMotifsOverLog]]*100</f>
        <v>2000</v>
      </c>
      <c r="E1559">
        <v>20</v>
      </c>
      <c r="F1559">
        <v>5</v>
      </c>
      <c r="G1559">
        <v>5</v>
      </c>
      <c r="H1559">
        <v>20</v>
      </c>
      <c r="I1559">
        <v>15</v>
      </c>
      <c r="J1559">
        <v>1</v>
      </c>
      <c r="K1559">
        <v>1</v>
      </c>
      <c r="L1559">
        <v>20</v>
      </c>
      <c r="M1559">
        <v>3</v>
      </c>
      <c r="N1559">
        <v>10</v>
      </c>
      <c r="O1559">
        <v>15</v>
      </c>
      <c r="P1559">
        <v>6.3333333333333304</v>
      </c>
      <c r="Q1559" s="4">
        <v>0.3</v>
      </c>
      <c r="R1559" s="4">
        <f>Table1[[#This Row],[Precision]]*100</f>
        <v>30</v>
      </c>
      <c r="S1559" s="4">
        <v>0.15</v>
      </c>
      <c r="T1559" s="4">
        <f>Table1[[#This Row],[Recall]]*100</f>
        <v>15</v>
      </c>
      <c r="U1559" s="4">
        <v>0.2</v>
      </c>
      <c r="V1559" s="4">
        <f>Table1[[#This Row],[F1-Score]]*100</f>
        <v>20</v>
      </c>
      <c r="W1559" s="6">
        <v>8.83331298828125E-2</v>
      </c>
      <c r="X1559" s="6">
        <v>1.68404579162598E-2</v>
      </c>
      <c r="Y1559" s="6">
        <v>7.1492671966552707E-2</v>
      </c>
      <c r="Z1559" t="s">
        <v>524</v>
      </c>
      <c r="AA1559" t="s">
        <v>1643</v>
      </c>
    </row>
    <row r="1560" spans="1:27" hidden="1" x14ac:dyDescent="0.25">
      <c r="A1560">
        <v>259.39999999999998</v>
      </c>
      <c r="B1560" t="s">
        <v>24</v>
      </c>
      <c r="C1560" t="s">
        <v>523</v>
      </c>
      <c r="D1560">
        <f>Table1[[#This Row],[numberOfOccurrancesToBeDiscovered]]*Table1[[#This Row],[motifLength]]/Table1[[#This Row],[percentageMotifsOverLog]]*100</f>
        <v>2000</v>
      </c>
      <c r="E1560">
        <v>20</v>
      </c>
      <c r="F1560">
        <v>5</v>
      </c>
      <c r="G1560">
        <v>5</v>
      </c>
      <c r="H1560">
        <v>25</v>
      </c>
      <c r="I1560">
        <v>20</v>
      </c>
      <c r="J1560">
        <v>1</v>
      </c>
      <c r="K1560">
        <v>1</v>
      </c>
      <c r="L1560">
        <v>20</v>
      </c>
      <c r="M1560">
        <v>3</v>
      </c>
      <c r="N1560">
        <v>10</v>
      </c>
      <c r="O1560">
        <v>15</v>
      </c>
      <c r="P1560">
        <v>3.6666666666666701</v>
      </c>
      <c r="Q1560" s="4">
        <v>0.3</v>
      </c>
      <c r="R1560" s="4">
        <f>Table1[[#This Row],[Precision]]*100</f>
        <v>30</v>
      </c>
      <c r="S1560" s="4">
        <v>0.15</v>
      </c>
      <c r="T1560" s="4">
        <f>Table1[[#This Row],[Recall]]*100</f>
        <v>15</v>
      </c>
      <c r="U1560" s="4">
        <v>0.2</v>
      </c>
      <c r="V1560" s="4">
        <f>Table1[[#This Row],[F1-Score]]*100</f>
        <v>20</v>
      </c>
      <c r="W1560" s="6">
        <v>7.8607797622680706E-2</v>
      </c>
      <c r="X1560" s="6">
        <v>1.68404579162598E-2</v>
      </c>
      <c r="Y1560" s="6">
        <v>6.1767339706420898E-2</v>
      </c>
      <c r="Z1560" t="s">
        <v>524</v>
      </c>
      <c r="AA1560" t="s">
        <v>1644</v>
      </c>
    </row>
    <row r="1561" spans="1:27" hidden="1" x14ac:dyDescent="0.25">
      <c r="A1561">
        <v>259.5</v>
      </c>
      <c r="B1561" t="s">
        <v>24</v>
      </c>
      <c r="C1561" t="s">
        <v>523</v>
      </c>
      <c r="D1561">
        <f>Table1[[#This Row],[numberOfOccurrancesToBeDiscovered]]*Table1[[#This Row],[motifLength]]/Table1[[#This Row],[percentageMotifsOverLog]]*100</f>
        <v>2000</v>
      </c>
      <c r="E1561">
        <v>20</v>
      </c>
      <c r="F1561">
        <v>5</v>
      </c>
      <c r="G1561">
        <v>5</v>
      </c>
      <c r="H1561">
        <v>30</v>
      </c>
      <c r="I1561">
        <v>25</v>
      </c>
      <c r="J1561">
        <v>1</v>
      </c>
      <c r="K1561">
        <v>1</v>
      </c>
      <c r="L1561">
        <v>20</v>
      </c>
      <c r="M1561">
        <v>1</v>
      </c>
      <c r="N1561">
        <v>10</v>
      </c>
      <c r="O1561">
        <v>5</v>
      </c>
      <c r="P1561">
        <v>6</v>
      </c>
      <c r="Q1561" s="4">
        <v>0.1</v>
      </c>
      <c r="R1561" s="4">
        <f>Table1[[#This Row],[Precision]]*100</f>
        <v>10</v>
      </c>
      <c r="S1561" s="4">
        <v>0.05</v>
      </c>
      <c r="T1561" s="4">
        <f>Table1[[#This Row],[Recall]]*100</f>
        <v>5</v>
      </c>
      <c r="U1561" s="4">
        <v>6.6666666666666693E-2</v>
      </c>
      <c r="V1561" s="4">
        <f>Table1[[#This Row],[F1-Score]]*100</f>
        <v>6.6666666666666696</v>
      </c>
      <c r="W1561" s="6">
        <v>0.11747789382934599</v>
      </c>
      <c r="X1561" s="6">
        <v>1.68404579162598E-2</v>
      </c>
      <c r="Y1561" s="6">
        <v>0.10063743591308601</v>
      </c>
      <c r="Z1561" t="s">
        <v>524</v>
      </c>
      <c r="AA1561" t="s">
        <v>951</v>
      </c>
    </row>
    <row r="1562" spans="1:27" hidden="1" x14ac:dyDescent="0.25">
      <c r="A1562">
        <v>260</v>
      </c>
      <c r="B1562" t="s">
        <v>24</v>
      </c>
      <c r="C1562" t="s">
        <v>526</v>
      </c>
      <c r="D1562">
        <f>Table1[[#This Row],[numberOfOccurrancesToBeDiscovered]]*Table1[[#This Row],[motifLength]]/Table1[[#This Row],[percentageMotifsOverLog]]*100</f>
        <v>3000</v>
      </c>
      <c r="E1562">
        <v>20</v>
      </c>
      <c r="F1562">
        <v>10</v>
      </c>
      <c r="G1562">
        <v>10</v>
      </c>
      <c r="H1562">
        <v>5</v>
      </c>
      <c r="I1562">
        <v>-5</v>
      </c>
      <c r="J1562">
        <v>1</v>
      </c>
      <c r="K1562">
        <v>1</v>
      </c>
      <c r="L1562">
        <v>30</v>
      </c>
      <c r="M1562">
        <v>0</v>
      </c>
      <c r="N1562">
        <v>10</v>
      </c>
      <c r="O1562" s="1">
        <v>0</v>
      </c>
      <c r="Q1562" s="4">
        <v>0</v>
      </c>
      <c r="R1562" s="4">
        <f>Table1[[#This Row],[Precision]]*100</f>
        <v>0</v>
      </c>
      <c r="S1562" s="4">
        <v>0</v>
      </c>
      <c r="T1562" s="4">
        <f>Table1[[#This Row],[Recall]]*100</f>
        <v>0</v>
      </c>
      <c r="U1562" s="4">
        <v>0</v>
      </c>
      <c r="V1562" s="4">
        <f>Table1[[#This Row],[F1-Score]]*100</f>
        <v>0</v>
      </c>
      <c r="W1562" s="6">
        <v>0.121671199798584</v>
      </c>
      <c r="X1562" s="6">
        <v>1.82366371154785E-3</v>
      </c>
      <c r="Y1562" s="6">
        <v>0.11984753608703599</v>
      </c>
      <c r="Z1562" t="s">
        <v>527</v>
      </c>
      <c r="AA1562" t="s">
        <v>27</v>
      </c>
    </row>
    <row r="1563" spans="1:27" hidden="1" x14ac:dyDescent="0.25">
      <c r="A1563">
        <v>260.10000000000002</v>
      </c>
      <c r="B1563" t="s">
        <v>24</v>
      </c>
      <c r="C1563" t="s">
        <v>526</v>
      </c>
      <c r="D1563">
        <f>Table1[[#This Row],[numberOfOccurrancesToBeDiscovered]]*Table1[[#This Row],[motifLength]]/Table1[[#This Row],[percentageMotifsOverLog]]*100</f>
        <v>3000</v>
      </c>
      <c r="E1563">
        <v>20</v>
      </c>
      <c r="F1563">
        <v>10</v>
      </c>
      <c r="G1563">
        <v>10</v>
      </c>
      <c r="H1563">
        <v>10</v>
      </c>
      <c r="I1563">
        <v>0</v>
      </c>
      <c r="J1563">
        <v>1</v>
      </c>
      <c r="K1563">
        <v>1</v>
      </c>
      <c r="L1563">
        <v>30</v>
      </c>
      <c r="M1563">
        <v>0</v>
      </c>
      <c r="N1563">
        <v>10</v>
      </c>
      <c r="O1563" s="1">
        <v>0</v>
      </c>
      <c r="Q1563" s="4">
        <v>0</v>
      </c>
      <c r="R1563" s="4">
        <f>Table1[[#This Row],[Precision]]*100</f>
        <v>0</v>
      </c>
      <c r="S1563" s="4">
        <v>0</v>
      </c>
      <c r="T1563" s="4">
        <f>Table1[[#This Row],[Recall]]*100</f>
        <v>0</v>
      </c>
      <c r="U1563" s="4">
        <v>0</v>
      </c>
      <c r="V1563" s="4">
        <f>Table1[[#This Row],[F1-Score]]*100</f>
        <v>0</v>
      </c>
      <c r="W1563" s="6">
        <v>0.11897230148315401</v>
      </c>
      <c r="X1563" s="6">
        <v>1.82366371154785E-3</v>
      </c>
      <c r="Y1563" s="6">
        <v>0.117148637771606</v>
      </c>
      <c r="Z1563" t="s">
        <v>527</v>
      </c>
      <c r="AA1563" t="s">
        <v>27</v>
      </c>
    </row>
    <row r="1564" spans="1:27" hidden="1" x14ac:dyDescent="0.25">
      <c r="A1564">
        <v>260.2</v>
      </c>
      <c r="B1564" t="s">
        <v>24</v>
      </c>
      <c r="C1564" t="s">
        <v>526</v>
      </c>
      <c r="D1564">
        <f>Table1[[#This Row],[numberOfOccurrancesToBeDiscovered]]*Table1[[#This Row],[motifLength]]/Table1[[#This Row],[percentageMotifsOverLog]]*100</f>
        <v>3000</v>
      </c>
      <c r="E1564">
        <v>20</v>
      </c>
      <c r="F1564">
        <v>10</v>
      </c>
      <c r="G1564">
        <v>10</v>
      </c>
      <c r="H1564">
        <v>15</v>
      </c>
      <c r="I1564">
        <v>5</v>
      </c>
      <c r="J1564">
        <v>1</v>
      </c>
      <c r="K1564">
        <v>1</v>
      </c>
      <c r="L1564">
        <v>30</v>
      </c>
      <c r="M1564">
        <v>5</v>
      </c>
      <c r="N1564">
        <v>10</v>
      </c>
      <c r="O1564" s="1">
        <v>16.6666666666667</v>
      </c>
      <c r="P1564">
        <v>4.8</v>
      </c>
      <c r="Q1564" s="4">
        <v>0.5</v>
      </c>
      <c r="R1564" s="4">
        <f>Table1[[#This Row],[Precision]]*100</f>
        <v>50</v>
      </c>
      <c r="S1564" s="4">
        <v>0.16666666666666699</v>
      </c>
      <c r="T1564" s="4">
        <f>Table1[[#This Row],[Recall]]*100</f>
        <v>16.6666666666667</v>
      </c>
      <c r="U1564" s="4">
        <v>0.25</v>
      </c>
      <c r="V1564" s="4">
        <f>Table1[[#This Row],[F1-Score]]*100</f>
        <v>25</v>
      </c>
      <c r="W1564" s="6">
        <v>0.110922336578369</v>
      </c>
      <c r="X1564" s="6">
        <v>1.82366371154785E-3</v>
      </c>
      <c r="Y1564" s="6">
        <v>0.109098672866821</v>
      </c>
      <c r="Z1564" t="s">
        <v>527</v>
      </c>
      <c r="AA1564" t="s">
        <v>952</v>
      </c>
    </row>
    <row r="1565" spans="1:27" hidden="1" x14ac:dyDescent="0.25">
      <c r="A1565">
        <v>260.3</v>
      </c>
      <c r="B1565" t="s">
        <v>24</v>
      </c>
      <c r="C1565" t="s">
        <v>526</v>
      </c>
      <c r="D1565">
        <f>Table1[[#This Row],[numberOfOccurrancesToBeDiscovered]]*Table1[[#This Row],[motifLength]]/Table1[[#This Row],[percentageMotifsOverLog]]*100</f>
        <v>3000</v>
      </c>
      <c r="E1565">
        <v>20</v>
      </c>
      <c r="F1565">
        <v>10</v>
      </c>
      <c r="G1565">
        <v>10</v>
      </c>
      <c r="H1565">
        <v>20</v>
      </c>
      <c r="I1565">
        <v>10</v>
      </c>
      <c r="J1565">
        <v>1</v>
      </c>
      <c r="K1565">
        <v>1</v>
      </c>
      <c r="L1565">
        <v>30</v>
      </c>
      <c r="M1565">
        <v>5</v>
      </c>
      <c r="N1565">
        <v>10</v>
      </c>
      <c r="O1565" s="1">
        <v>16.6666666666667</v>
      </c>
      <c r="P1565">
        <v>5.8</v>
      </c>
      <c r="Q1565" s="4">
        <v>0.5</v>
      </c>
      <c r="R1565" s="4">
        <f>Table1[[#This Row],[Precision]]*100</f>
        <v>50</v>
      </c>
      <c r="S1565" s="4">
        <v>0.16666666666666699</v>
      </c>
      <c r="T1565" s="4">
        <f>Table1[[#This Row],[Recall]]*100</f>
        <v>16.6666666666667</v>
      </c>
      <c r="U1565" s="4">
        <v>0.25</v>
      </c>
      <c r="V1565" s="4">
        <f>Table1[[#This Row],[F1-Score]]*100</f>
        <v>25</v>
      </c>
      <c r="W1565" s="6">
        <v>0.14930152893066401</v>
      </c>
      <c r="X1565" s="6">
        <v>1.82366371154785E-3</v>
      </c>
      <c r="Y1565" s="6">
        <v>0.14747786521911599</v>
      </c>
      <c r="Z1565" t="s">
        <v>527</v>
      </c>
      <c r="AA1565" t="s">
        <v>1645</v>
      </c>
    </row>
    <row r="1566" spans="1:27" hidden="1" x14ac:dyDescent="0.25">
      <c r="A1566">
        <v>260.39999999999998</v>
      </c>
      <c r="B1566" t="s">
        <v>24</v>
      </c>
      <c r="C1566" t="s">
        <v>526</v>
      </c>
      <c r="D1566">
        <f>Table1[[#This Row],[numberOfOccurrancesToBeDiscovered]]*Table1[[#This Row],[motifLength]]/Table1[[#This Row],[percentageMotifsOverLog]]*100</f>
        <v>3000</v>
      </c>
      <c r="E1566">
        <v>20</v>
      </c>
      <c r="F1566">
        <v>10</v>
      </c>
      <c r="G1566">
        <v>10</v>
      </c>
      <c r="H1566">
        <v>25</v>
      </c>
      <c r="I1566">
        <v>15</v>
      </c>
      <c r="J1566">
        <v>1</v>
      </c>
      <c r="K1566">
        <v>1</v>
      </c>
      <c r="L1566">
        <v>30</v>
      </c>
      <c r="M1566">
        <v>6</v>
      </c>
      <c r="N1566">
        <v>10</v>
      </c>
      <c r="O1566" s="1">
        <v>20</v>
      </c>
      <c r="P1566">
        <v>6.3333333333333304</v>
      </c>
      <c r="Q1566" s="4">
        <v>0.6</v>
      </c>
      <c r="R1566" s="4">
        <f>Table1[[#This Row],[Precision]]*100</f>
        <v>60</v>
      </c>
      <c r="S1566" s="4">
        <v>0.2</v>
      </c>
      <c r="T1566" s="4">
        <f>Table1[[#This Row],[Recall]]*100</f>
        <v>20</v>
      </c>
      <c r="U1566" s="4">
        <v>0.3</v>
      </c>
      <c r="V1566" s="4">
        <f>Table1[[#This Row],[F1-Score]]*100</f>
        <v>30</v>
      </c>
      <c r="W1566" s="6">
        <v>0.120092630386353</v>
      </c>
      <c r="X1566" s="6">
        <v>1.82366371154785E-3</v>
      </c>
      <c r="Y1566" s="6">
        <v>0.11826896667480501</v>
      </c>
      <c r="Z1566" t="s">
        <v>527</v>
      </c>
      <c r="AA1566" t="s">
        <v>1646</v>
      </c>
    </row>
    <row r="1567" spans="1:27" hidden="1" x14ac:dyDescent="0.25">
      <c r="A1567">
        <v>260.5</v>
      </c>
      <c r="B1567" t="s">
        <v>24</v>
      </c>
      <c r="C1567" t="s">
        <v>526</v>
      </c>
      <c r="D1567">
        <f>Table1[[#This Row],[numberOfOccurrancesToBeDiscovered]]*Table1[[#This Row],[motifLength]]/Table1[[#This Row],[percentageMotifsOverLog]]*100</f>
        <v>3000</v>
      </c>
      <c r="E1567">
        <v>20</v>
      </c>
      <c r="F1567">
        <v>10</v>
      </c>
      <c r="G1567">
        <v>10</v>
      </c>
      <c r="H1567">
        <v>30</v>
      </c>
      <c r="I1567">
        <v>20</v>
      </c>
      <c r="J1567">
        <v>1</v>
      </c>
      <c r="K1567">
        <v>1</v>
      </c>
      <c r="L1567">
        <v>30</v>
      </c>
      <c r="M1567">
        <v>5</v>
      </c>
      <c r="N1567">
        <v>10</v>
      </c>
      <c r="O1567" s="1">
        <v>16.6666666666667</v>
      </c>
      <c r="P1567">
        <v>5.4</v>
      </c>
      <c r="Q1567" s="4">
        <v>0.5</v>
      </c>
      <c r="R1567" s="4">
        <f>Table1[[#This Row],[Precision]]*100</f>
        <v>50</v>
      </c>
      <c r="S1567" s="4">
        <v>0.16666666666666699</v>
      </c>
      <c r="T1567" s="4">
        <f>Table1[[#This Row],[Recall]]*100</f>
        <v>16.6666666666667</v>
      </c>
      <c r="U1567" s="4">
        <v>0.25</v>
      </c>
      <c r="V1567" s="4">
        <f>Table1[[#This Row],[F1-Score]]*100</f>
        <v>25</v>
      </c>
      <c r="W1567" s="6">
        <v>0.117181539535522</v>
      </c>
      <c r="X1567" s="6">
        <v>1.82366371154785E-3</v>
      </c>
      <c r="Y1567" s="6">
        <v>0.115357875823975</v>
      </c>
      <c r="Z1567" t="s">
        <v>527</v>
      </c>
      <c r="AA1567" t="s">
        <v>1647</v>
      </c>
    </row>
    <row r="1568" spans="1:27" hidden="1" x14ac:dyDescent="0.25">
      <c r="A1568">
        <v>261</v>
      </c>
      <c r="B1568" t="s">
        <v>24</v>
      </c>
      <c r="C1568" t="s">
        <v>528</v>
      </c>
      <c r="D1568">
        <f>Table1[[#This Row],[numberOfOccurrancesToBeDiscovered]]*Table1[[#This Row],[motifLength]]/Table1[[#This Row],[percentageMotifsOverLog]]*100</f>
        <v>30000</v>
      </c>
      <c r="E1568">
        <v>20</v>
      </c>
      <c r="F1568">
        <v>1</v>
      </c>
      <c r="G1568">
        <v>10</v>
      </c>
      <c r="H1568">
        <v>5</v>
      </c>
      <c r="I1568">
        <v>-5</v>
      </c>
      <c r="J1568">
        <v>1</v>
      </c>
      <c r="K1568">
        <v>1</v>
      </c>
      <c r="L1568">
        <v>30</v>
      </c>
      <c r="M1568">
        <v>11</v>
      </c>
      <c r="N1568">
        <v>20</v>
      </c>
      <c r="O1568" s="1">
        <v>36.6666666666667</v>
      </c>
      <c r="P1568">
        <v>0</v>
      </c>
      <c r="Q1568" s="4">
        <v>0.55000000000000004</v>
      </c>
      <c r="R1568" s="4">
        <f>Table1[[#This Row],[Precision]]*100</f>
        <v>55.000000000000007</v>
      </c>
      <c r="S1568" s="4">
        <v>0.36666666666666697</v>
      </c>
      <c r="T1568" s="4">
        <f>Table1[[#This Row],[Recall]]*100</f>
        <v>36.6666666666667</v>
      </c>
      <c r="U1568" s="4">
        <v>0.44</v>
      </c>
      <c r="V1568" s="4">
        <f>Table1[[#This Row],[F1-Score]]*100</f>
        <v>44</v>
      </c>
      <c r="W1568" s="6">
        <v>10.281839847564701</v>
      </c>
      <c r="X1568" s="6">
        <v>1.67994499206543E-2</v>
      </c>
      <c r="Y1568" s="6">
        <v>10.265040397644</v>
      </c>
      <c r="Z1568" t="s">
        <v>529</v>
      </c>
      <c r="AA1568" t="s">
        <v>1648</v>
      </c>
    </row>
    <row r="1569" spans="1:27" hidden="1" x14ac:dyDescent="0.25">
      <c r="A1569">
        <v>261.10000000000002</v>
      </c>
      <c r="B1569" t="s">
        <v>24</v>
      </c>
      <c r="C1569" t="s">
        <v>528</v>
      </c>
      <c r="D1569">
        <f>Table1[[#This Row],[numberOfOccurrancesToBeDiscovered]]*Table1[[#This Row],[motifLength]]/Table1[[#This Row],[percentageMotifsOverLog]]*100</f>
        <v>30000</v>
      </c>
      <c r="E1569">
        <v>20</v>
      </c>
      <c r="F1569">
        <v>1</v>
      </c>
      <c r="G1569">
        <v>10</v>
      </c>
      <c r="H1569">
        <v>10</v>
      </c>
      <c r="I1569">
        <v>0</v>
      </c>
      <c r="J1569">
        <v>1</v>
      </c>
      <c r="K1569">
        <v>1</v>
      </c>
      <c r="L1569">
        <v>30</v>
      </c>
      <c r="M1569">
        <v>0</v>
      </c>
      <c r="N1569">
        <v>10</v>
      </c>
      <c r="O1569" s="1">
        <v>0</v>
      </c>
      <c r="Q1569" s="4">
        <v>0</v>
      </c>
      <c r="R1569" s="4">
        <f>Table1[[#This Row],[Precision]]*100</f>
        <v>0</v>
      </c>
      <c r="S1569" s="4">
        <v>0</v>
      </c>
      <c r="T1569" s="4">
        <f>Table1[[#This Row],[Recall]]*100</f>
        <v>0</v>
      </c>
      <c r="U1569" s="4">
        <v>0</v>
      </c>
      <c r="V1569" s="4">
        <f>Table1[[#This Row],[F1-Score]]*100</f>
        <v>0</v>
      </c>
      <c r="W1569" s="6">
        <v>10.644239902496301</v>
      </c>
      <c r="X1569" s="6">
        <v>1.67994499206543E-2</v>
      </c>
      <c r="Y1569" s="6">
        <v>10.6274404525757</v>
      </c>
      <c r="Z1569" t="s">
        <v>529</v>
      </c>
      <c r="AA1569" t="s">
        <v>27</v>
      </c>
    </row>
    <row r="1570" spans="1:27" hidden="1" x14ac:dyDescent="0.25">
      <c r="A1570">
        <v>261.2</v>
      </c>
      <c r="B1570" t="s">
        <v>24</v>
      </c>
      <c r="C1570" t="s">
        <v>528</v>
      </c>
      <c r="D1570">
        <f>Table1[[#This Row],[numberOfOccurrancesToBeDiscovered]]*Table1[[#This Row],[motifLength]]/Table1[[#This Row],[percentageMotifsOverLog]]*100</f>
        <v>30000</v>
      </c>
      <c r="E1570">
        <v>20</v>
      </c>
      <c r="F1570">
        <v>1</v>
      </c>
      <c r="G1570">
        <v>10</v>
      </c>
      <c r="H1570">
        <v>15</v>
      </c>
      <c r="I1570">
        <v>5</v>
      </c>
      <c r="J1570">
        <v>1</v>
      </c>
      <c r="K1570">
        <v>1</v>
      </c>
      <c r="L1570">
        <v>30</v>
      </c>
      <c r="M1570">
        <v>3</v>
      </c>
      <c r="N1570">
        <v>10</v>
      </c>
      <c r="O1570" s="1">
        <v>10</v>
      </c>
      <c r="P1570">
        <v>4</v>
      </c>
      <c r="Q1570" s="4">
        <v>0.3</v>
      </c>
      <c r="R1570" s="4">
        <f>Table1[[#This Row],[Precision]]*100</f>
        <v>30</v>
      </c>
      <c r="S1570" s="4">
        <v>0.1</v>
      </c>
      <c r="T1570" s="4">
        <f>Table1[[#This Row],[Recall]]*100</f>
        <v>10</v>
      </c>
      <c r="U1570" s="4">
        <v>0.15</v>
      </c>
      <c r="V1570" s="4">
        <f>Table1[[#This Row],[F1-Score]]*100</f>
        <v>15</v>
      </c>
      <c r="W1570" s="6">
        <v>10.5468380451202</v>
      </c>
      <c r="X1570" s="6">
        <v>1.67994499206543E-2</v>
      </c>
      <c r="Y1570" s="6">
        <v>10.530038595199599</v>
      </c>
      <c r="Z1570" t="s">
        <v>529</v>
      </c>
      <c r="AA1570" t="s">
        <v>953</v>
      </c>
    </row>
    <row r="1571" spans="1:27" hidden="1" x14ac:dyDescent="0.25">
      <c r="A1571">
        <v>261.3</v>
      </c>
      <c r="B1571" t="s">
        <v>24</v>
      </c>
      <c r="C1571" t="s">
        <v>528</v>
      </c>
      <c r="D1571">
        <f>Table1[[#This Row],[numberOfOccurrancesToBeDiscovered]]*Table1[[#This Row],[motifLength]]/Table1[[#This Row],[percentageMotifsOverLog]]*100</f>
        <v>30000</v>
      </c>
      <c r="E1571">
        <v>20</v>
      </c>
      <c r="F1571">
        <v>1</v>
      </c>
      <c r="G1571">
        <v>10</v>
      </c>
      <c r="H1571">
        <v>20</v>
      </c>
      <c r="I1571">
        <v>10</v>
      </c>
      <c r="J1571">
        <v>1</v>
      </c>
      <c r="K1571">
        <v>1</v>
      </c>
      <c r="L1571">
        <v>30</v>
      </c>
      <c r="M1571">
        <v>2</v>
      </c>
      <c r="N1571">
        <v>10</v>
      </c>
      <c r="O1571" s="1">
        <v>6.6666666666666696</v>
      </c>
      <c r="P1571">
        <v>2</v>
      </c>
      <c r="Q1571" s="4">
        <v>0.2</v>
      </c>
      <c r="R1571" s="4">
        <f>Table1[[#This Row],[Precision]]*100</f>
        <v>20</v>
      </c>
      <c r="S1571" s="4">
        <v>6.6666666666666693E-2</v>
      </c>
      <c r="T1571" s="4">
        <f>Table1[[#This Row],[Recall]]*100</f>
        <v>6.6666666666666696</v>
      </c>
      <c r="U1571" s="4">
        <v>0.1</v>
      </c>
      <c r="V1571" s="4">
        <f>Table1[[#This Row],[F1-Score]]*100</f>
        <v>10</v>
      </c>
      <c r="W1571" s="6">
        <v>10.536274433136001</v>
      </c>
      <c r="X1571" s="6">
        <v>1.67994499206543E-2</v>
      </c>
      <c r="Y1571" s="6">
        <v>10.5194749832153</v>
      </c>
      <c r="Z1571" t="s">
        <v>529</v>
      </c>
      <c r="AA1571" t="s">
        <v>954</v>
      </c>
    </row>
    <row r="1572" spans="1:27" hidden="1" x14ac:dyDescent="0.25">
      <c r="A1572">
        <v>261.39999999999998</v>
      </c>
      <c r="B1572" t="s">
        <v>24</v>
      </c>
      <c r="C1572" t="s">
        <v>528</v>
      </c>
      <c r="D1572">
        <f>Table1[[#This Row],[numberOfOccurrancesToBeDiscovered]]*Table1[[#This Row],[motifLength]]/Table1[[#This Row],[percentageMotifsOverLog]]*100</f>
        <v>30000</v>
      </c>
      <c r="E1572">
        <v>20</v>
      </c>
      <c r="F1572">
        <v>1</v>
      </c>
      <c r="G1572">
        <v>10</v>
      </c>
      <c r="H1572">
        <v>25</v>
      </c>
      <c r="I1572">
        <v>15</v>
      </c>
      <c r="J1572">
        <v>1</v>
      </c>
      <c r="K1572">
        <v>1</v>
      </c>
      <c r="L1572">
        <v>30</v>
      </c>
      <c r="M1572">
        <v>0</v>
      </c>
      <c r="N1572">
        <v>10</v>
      </c>
      <c r="O1572" s="1">
        <v>0</v>
      </c>
      <c r="Q1572" s="4">
        <v>0</v>
      </c>
      <c r="R1572" s="4">
        <f>Table1[[#This Row],[Precision]]*100</f>
        <v>0</v>
      </c>
      <c r="S1572" s="4">
        <v>0</v>
      </c>
      <c r="T1572" s="4">
        <f>Table1[[#This Row],[Recall]]*100</f>
        <v>0</v>
      </c>
      <c r="U1572" s="4">
        <v>0</v>
      </c>
      <c r="V1572" s="4">
        <f>Table1[[#This Row],[F1-Score]]*100</f>
        <v>0</v>
      </c>
      <c r="W1572" s="6">
        <v>10.454472064971901</v>
      </c>
      <c r="X1572" s="6">
        <v>1.67994499206543E-2</v>
      </c>
      <c r="Y1572" s="6">
        <v>10.4376726150513</v>
      </c>
      <c r="Z1572" t="s">
        <v>529</v>
      </c>
      <c r="AA1572" t="s">
        <v>27</v>
      </c>
    </row>
    <row r="1573" spans="1:27" hidden="1" x14ac:dyDescent="0.25">
      <c r="A1573">
        <v>261.5</v>
      </c>
      <c r="B1573" t="s">
        <v>24</v>
      </c>
      <c r="C1573" t="s">
        <v>528</v>
      </c>
      <c r="D1573">
        <f>Table1[[#This Row],[numberOfOccurrancesToBeDiscovered]]*Table1[[#This Row],[motifLength]]/Table1[[#This Row],[percentageMotifsOverLog]]*100</f>
        <v>30000</v>
      </c>
      <c r="E1573">
        <v>20</v>
      </c>
      <c r="F1573">
        <v>1</v>
      </c>
      <c r="G1573">
        <v>10</v>
      </c>
      <c r="H1573">
        <v>30</v>
      </c>
      <c r="I1573">
        <v>20</v>
      </c>
      <c r="J1573">
        <v>1</v>
      </c>
      <c r="K1573">
        <v>1</v>
      </c>
      <c r="L1573">
        <v>30</v>
      </c>
      <c r="M1573">
        <v>0</v>
      </c>
      <c r="N1573">
        <v>10</v>
      </c>
      <c r="O1573" s="1">
        <v>0</v>
      </c>
      <c r="Q1573" s="4">
        <v>0</v>
      </c>
      <c r="R1573" s="4">
        <f>Table1[[#This Row],[Precision]]*100</f>
        <v>0</v>
      </c>
      <c r="S1573" s="4">
        <v>0</v>
      </c>
      <c r="T1573" s="4">
        <f>Table1[[#This Row],[Recall]]*100</f>
        <v>0</v>
      </c>
      <c r="U1573" s="4">
        <v>0</v>
      </c>
      <c r="V1573" s="4">
        <f>Table1[[#This Row],[F1-Score]]*100</f>
        <v>0</v>
      </c>
      <c r="W1573" s="6">
        <v>10.597778797149701</v>
      </c>
      <c r="X1573" s="6">
        <v>1.67994499206543E-2</v>
      </c>
      <c r="Y1573" s="6">
        <v>10.580979347229</v>
      </c>
      <c r="Z1573" t="s">
        <v>529</v>
      </c>
      <c r="AA1573" t="s">
        <v>27</v>
      </c>
    </row>
    <row r="1574" spans="1:27" hidden="1" x14ac:dyDescent="0.25">
      <c r="A1574">
        <v>262</v>
      </c>
      <c r="B1574" t="s">
        <v>24</v>
      </c>
      <c r="C1574" t="s">
        <v>530</v>
      </c>
      <c r="D1574">
        <f>Table1[[#This Row],[numberOfOccurrancesToBeDiscovered]]*Table1[[#This Row],[motifLength]]/Table1[[#This Row],[percentageMotifsOverLog]]*100</f>
        <v>12000</v>
      </c>
      <c r="E1574">
        <v>20</v>
      </c>
      <c r="F1574">
        <v>2.5</v>
      </c>
      <c r="G1574">
        <v>10</v>
      </c>
      <c r="H1574">
        <v>5</v>
      </c>
      <c r="I1574">
        <v>-5</v>
      </c>
      <c r="J1574">
        <v>1</v>
      </c>
      <c r="K1574">
        <v>1</v>
      </c>
      <c r="L1574">
        <v>30</v>
      </c>
      <c r="M1574">
        <v>0</v>
      </c>
      <c r="N1574">
        <v>10</v>
      </c>
      <c r="O1574">
        <v>0</v>
      </c>
      <c r="Q1574" s="4">
        <v>0</v>
      </c>
      <c r="R1574" s="4">
        <f>Table1[[#This Row],[Precision]]*100</f>
        <v>0</v>
      </c>
      <c r="S1574" s="4">
        <v>0</v>
      </c>
      <c r="T1574" s="4">
        <f>Table1[[#This Row],[Recall]]*100</f>
        <v>0</v>
      </c>
      <c r="U1574" s="4">
        <v>0</v>
      </c>
      <c r="V1574" s="4">
        <f>Table1[[#This Row],[F1-Score]]*100</f>
        <v>0</v>
      </c>
      <c r="W1574" s="6">
        <v>1.7164111137390099</v>
      </c>
      <c r="X1574" s="6">
        <v>1.5829086303710899E-2</v>
      </c>
      <c r="Y1574" s="6">
        <v>1.7005820274353001</v>
      </c>
      <c r="Z1574" t="s">
        <v>531</v>
      </c>
      <c r="AA1574" t="s">
        <v>27</v>
      </c>
    </row>
    <row r="1575" spans="1:27" hidden="1" x14ac:dyDescent="0.25">
      <c r="A1575">
        <v>262.10000000000002</v>
      </c>
      <c r="B1575" t="s">
        <v>24</v>
      </c>
      <c r="C1575" t="s">
        <v>530</v>
      </c>
      <c r="D1575">
        <f>Table1[[#This Row],[numberOfOccurrancesToBeDiscovered]]*Table1[[#This Row],[motifLength]]/Table1[[#This Row],[percentageMotifsOverLog]]*100</f>
        <v>12000</v>
      </c>
      <c r="E1575">
        <v>20</v>
      </c>
      <c r="F1575">
        <v>2.5</v>
      </c>
      <c r="G1575">
        <v>10</v>
      </c>
      <c r="H1575">
        <v>10</v>
      </c>
      <c r="I1575">
        <v>0</v>
      </c>
      <c r="J1575">
        <v>1</v>
      </c>
      <c r="K1575">
        <v>1</v>
      </c>
      <c r="L1575">
        <v>30</v>
      </c>
      <c r="M1575">
        <v>0</v>
      </c>
      <c r="N1575">
        <v>10</v>
      </c>
      <c r="O1575" s="1">
        <v>0</v>
      </c>
      <c r="Q1575" s="4">
        <v>0</v>
      </c>
      <c r="R1575" s="4">
        <f>Table1[[#This Row],[Precision]]*100</f>
        <v>0</v>
      </c>
      <c r="S1575" s="4">
        <v>0</v>
      </c>
      <c r="T1575" s="4">
        <f>Table1[[#This Row],[Recall]]*100</f>
        <v>0</v>
      </c>
      <c r="U1575" s="4">
        <v>0</v>
      </c>
      <c r="V1575" s="4">
        <f>Table1[[#This Row],[F1-Score]]*100</f>
        <v>0</v>
      </c>
      <c r="W1575" s="6">
        <v>1.7051961421966599</v>
      </c>
      <c r="X1575" s="6">
        <v>1.5829086303710899E-2</v>
      </c>
      <c r="Y1575" s="6">
        <v>1.6893670558929399</v>
      </c>
      <c r="Z1575" t="s">
        <v>531</v>
      </c>
      <c r="AA1575" t="s">
        <v>27</v>
      </c>
    </row>
    <row r="1576" spans="1:27" hidden="1" x14ac:dyDescent="0.25">
      <c r="A1576">
        <v>262.2</v>
      </c>
      <c r="B1576" t="s">
        <v>24</v>
      </c>
      <c r="C1576" t="s">
        <v>530</v>
      </c>
      <c r="D1576">
        <f>Table1[[#This Row],[numberOfOccurrancesToBeDiscovered]]*Table1[[#This Row],[motifLength]]/Table1[[#This Row],[percentageMotifsOverLog]]*100</f>
        <v>12000</v>
      </c>
      <c r="E1576">
        <v>20</v>
      </c>
      <c r="F1576">
        <v>2.5</v>
      </c>
      <c r="G1576">
        <v>10</v>
      </c>
      <c r="H1576">
        <v>15</v>
      </c>
      <c r="I1576">
        <v>5</v>
      </c>
      <c r="J1576">
        <v>1</v>
      </c>
      <c r="K1576">
        <v>1</v>
      </c>
      <c r="L1576">
        <v>30</v>
      </c>
      <c r="M1576">
        <v>0</v>
      </c>
      <c r="N1576">
        <v>10</v>
      </c>
      <c r="O1576">
        <v>0</v>
      </c>
      <c r="Q1576" s="4">
        <v>0</v>
      </c>
      <c r="R1576" s="4">
        <f>Table1[[#This Row],[Precision]]*100</f>
        <v>0</v>
      </c>
      <c r="S1576" s="4">
        <v>0</v>
      </c>
      <c r="T1576" s="4">
        <f>Table1[[#This Row],[Recall]]*100</f>
        <v>0</v>
      </c>
      <c r="U1576" s="4">
        <v>0</v>
      </c>
      <c r="V1576" s="4">
        <f>Table1[[#This Row],[F1-Score]]*100</f>
        <v>0</v>
      </c>
      <c r="W1576" s="6">
        <v>1.7588806152343801</v>
      </c>
      <c r="X1576" s="6">
        <v>1.5829086303710899E-2</v>
      </c>
      <c r="Y1576" s="6">
        <v>1.7430515289306601</v>
      </c>
      <c r="Z1576" t="s">
        <v>531</v>
      </c>
      <c r="AA1576" t="s">
        <v>27</v>
      </c>
    </row>
    <row r="1577" spans="1:27" hidden="1" x14ac:dyDescent="0.25">
      <c r="A1577">
        <v>262.3</v>
      </c>
      <c r="B1577" t="s">
        <v>24</v>
      </c>
      <c r="C1577" t="s">
        <v>530</v>
      </c>
      <c r="D1577">
        <f>Table1[[#This Row],[numberOfOccurrancesToBeDiscovered]]*Table1[[#This Row],[motifLength]]/Table1[[#This Row],[percentageMotifsOverLog]]*100</f>
        <v>12000</v>
      </c>
      <c r="E1577">
        <v>20</v>
      </c>
      <c r="F1577">
        <v>2.5</v>
      </c>
      <c r="G1577">
        <v>10</v>
      </c>
      <c r="H1577">
        <v>20</v>
      </c>
      <c r="I1577">
        <v>10</v>
      </c>
      <c r="J1577">
        <v>1</v>
      </c>
      <c r="K1577">
        <v>1</v>
      </c>
      <c r="L1577">
        <v>30</v>
      </c>
      <c r="M1577">
        <v>5</v>
      </c>
      <c r="N1577">
        <v>10</v>
      </c>
      <c r="O1577" s="1">
        <v>16.6666666666667</v>
      </c>
      <c r="P1577">
        <v>9.1999999999999993</v>
      </c>
      <c r="Q1577" s="4">
        <v>0.5</v>
      </c>
      <c r="R1577" s="4">
        <f>Table1[[#This Row],[Precision]]*100</f>
        <v>50</v>
      </c>
      <c r="S1577" s="4">
        <v>0.16666666666666699</v>
      </c>
      <c r="T1577" s="4">
        <f>Table1[[#This Row],[Recall]]*100</f>
        <v>16.6666666666667</v>
      </c>
      <c r="U1577" s="4">
        <v>0.25</v>
      </c>
      <c r="V1577" s="4">
        <f>Table1[[#This Row],[F1-Score]]*100</f>
        <v>25</v>
      </c>
      <c r="W1577" s="6">
        <v>1.73307704925537</v>
      </c>
      <c r="X1577" s="6">
        <v>1.5829086303710899E-2</v>
      </c>
      <c r="Y1577" s="6">
        <v>1.7172479629516599</v>
      </c>
      <c r="Z1577" t="s">
        <v>531</v>
      </c>
      <c r="AA1577" t="s">
        <v>1649</v>
      </c>
    </row>
    <row r="1578" spans="1:27" hidden="1" x14ac:dyDescent="0.25">
      <c r="A1578">
        <v>262.39999999999998</v>
      </c>
      <c r="B1578" t="s">
        <v>24</v>
      </c>
      <c r="C1578" t="s">
        <v>530</v>
      </c>
      <c r="D1578">
        <f>Table1[[#This Row],[numberOfOccurrancesToBeDiscovered]]*Table1[[#This Row],[motifLength]]/Table1[[#This Row],[percentageMotifsOverLog]]*100</f>
        <v>12000</v>
      </c>
      <c r="E1578">
        <v>20</v>
      </c>
      <c r="F1578">
        <v>2.5</v>
      </c>
      <c r="G1578">
        <v>10</v>
      </c>
      <c r="H1578">
        <v>25</v>
      </c>
      <c r="I1578">
        <v>15</v>
      </c>
      <c r="J1578">
        <v>1</v>
      </c>
      <c r="K1578">
        <v>1</v>
      </c>
      <c r="L1578">
        <v>30</v>
      </c>
      <c r="M1578">
        <v>1</v>
      </c>
      <c r="N1578">
        <v>10</v>
      </c>
      <c r="O1578">
        <v>3.3333333333333299</v>
      </c>
      <c r="P1578">
        <v>12</v>
      </c>
      <c r="Q1578" s="4">
        <v>0.1</v>
      </c>
      <c r="R1578" s="4">
        <f>Table1[[#This Row],[Precision]]*100</f>
        <v>10</v>
      </c>
      <c r="S1578" s="4">
        <v>3.3333333333333298E-2</v>
      </c>
      <c r="T1578" s="4">
        <f>Table1[[#This Row],[Recall]]*100</f>
        <v>3.3333333333333299</v>
      </c>
      <c r="U1578" s="4">
        <v>0.05</v>
      </c>
      <c r="V1578" s="4">
        <f>Table1[[#This Row],[F1-Score]]*100</f>
        <v>5</v>
      </c>
      <c r="W1578" s="6">
        <v>1.73468065261841</v>
      </c>
      <c r="X1578" s="6">
        <v>1.5829086303710899E-2</v>
      </c>
      <c r="Y1578" s="6">
        <v>1.7188515663146999</v>
      </c>
      <c r="Z1578" t="s">
        <v>531</v>
      </c>
      <c r="AA1578" t="s">
        <v>1650</v>
      </c>
    </row>
    <row r="1579" spans="1:27" hidden="1" x14ac:dyDescent="0.25">
      <c r="A1579">
        <v>262.5</v>
      </c>
      <c r="B1579" t="s">
        <v>24</v>
      </c>
      <c r="C1579" t="s">
        <v>530</v>
      </c>
      <c r="D1579">
        <f>Table1[[#This Row],[numberOfOccurrancesToBeDiscovered]]*Table1[[#This Row],[motifLength]]/Table1[[#This Row],[percentageMotifsOverLog]]*100</f>
        <v>12000</v>
      </c>
      <c r="E1579">
        <v>20</v>
      </c>
      <c r="F1579">
        <v>2.5</v>
      </c>
      <c r="G1579">
        <v>10</v>
      </c>
      <c r="H1579">
        <v>30</v>
      </c>
      <c r="I1579">
        <v>20</v>
      </c>
      <c r="J1579">
        <v>1</v>
      </c>
      <c r="K1579">
        <v>1</v>
      </c>
      <c r="L1579">
        <v>30</v>
      </c>
      <c r="M1579">
        <v>0</v>
      </c>
      <c r="N1579">
        <v>10</v>
      </c>
      <c r="O1579">
        <v>0</v>
      </c>
      <c r="Q1579" s="4">
        <v>0</v>
      </c>
      <c r="R1579" s="4">
        <f>Table1[[#This Row],[Precision]]*100</f>
        <v>0</v>
      </c>
      <c r="S1579" s="4">
        <v>0</v>
      </c>
      <c r="T1579" s="4">
        <f>Table1[[#This Row],[Recall]]*100</f>
        <v>0</v>
      </c>
      <c r="U1579" s="4">
        <v>0</v>
      </c>
      <c r="V1579" s="4">
        <f>Table1[[#This Row],[F1-Score]]*100</f>
        <v>0</v>
      </c>
      <c r="W1579" s="6">
        <v>1.7916688919067401</v>
      </c>
      <c r="X1579" s="6">
        <v>1.5829086303710899E-2</v>
      </c>
      <c r="Y1579" s="6">
        <v>1.77583980560303</v>
      </c>
      <c r="Z1579" t="s">
        <v>531</v>
      </c>
      <c r="AA1579" t="s">
        <v>27</v>
      </c>
    </row>
    <row r="1580" spans="1:27" hidden="1" x14ac:dyDescent="0.25">
      <c r="A1580">
        <v>263</v>
      </c>
      <c r="B1580" t="s">
        <v>24</v>
      </c>
      <c r="C1580" t="s">
        <v>532</v>
      </c>
      <c r="D1580">
        <f>Table1[[#This Row],[numberOfOccurrancesToBeDiscovered]]*Table1[[#This Row],[motifLength]]/Table1[[#This Row],[percentageMotifsOverLog]]*100</f>
        <v>6000</v>
      </c>
      <c r="E1580">
        <v>20</v>
      </c>
      <c r="F1580">
        <v>5</v>
      </c>
      <c r="G1580">
        <v>10</v>
      </c>
      <c r="H1580">
        <v>5</v>
      </c>
      <c r="I1580">
        <v>-5</v>
      </c>
      <c r="J1580">
        <v>1</v>
      </c>
      <c r="K1580">
        <v>1</v>
      </c>
      <c r="L1580">
        <v>30</v>
      </c>
      <c r="M1580">
        <v>9</v>
      </c>
      <c r="N1580">
        <v>20</v>
      </c>
      <c r="O1580">
        <v>30</v>
      </c>
      <c r="P1580">
        <v>0</v>
      </c>
      <c r="Q1580" s="4">
        <v>0.45</v>
      </c>
      <c r="R1580" s="4">
        <f>Table1[[#This Row],[Precision]]*100</f>
        <v>45</v>
      </c>
      <c r="S1580" s="4">
        <v>0.3</v>
      </c>
      <c r="T1580" s="4">
        <f>Table1[[#This Row],[Recall]]*100</f>
        <v>30</v>
      </c>
      <c r="U1580" s="4">
        <v>0.36</v>
      </c>
      <c r="V1580" s="4">
        <f>Table1[[#This Row],[F1-Score]]*100</f>
        <v>36</v>
      </c>
      <c r="W1580" s="6">
        <v>0.422020673751831</v>
      </c>
      <c r="X1580" s="6">
        <v>4.0223598480224601E-3</v>
      </c>
      <c r="Y1580" s="6">
        <v>0.41799831390380898</v>
      </c>
      <c r="Z1580" t="s">
        <v>533</v>
      </c>
      <c r="AA1580" t="s">
        <v>1651</v>
      </c>
    </row>
    <row r="1581" spans="1:27" hidden="1" x14ac:dyDescent="0.25">
      <c r="A1581">
        <v>263.10000000000002</v>
      </c>
      <c r="B1581" t="s">
        <v>24</v>
      </c>
      <c r="C1581" t="s">
        <v>532</v>
      </c>
      <c r="D1581">
        <f>Table1[[#This Row],[numberOfOccurrancesToBeDiscovered]]*Table1[[#This Row],[motifLength]]/Table1[[#This Row],[percentageMotifsOverLog]]*100</f>
        <v>6000</v>
      </c>
      <c r="E1581">
        <v>20</v>
      </c>
      <c r="F1581">
        <v>5</v>
      </c>
      <c r="G1581">
        <v>10</v>
      </c>
      <c r="H1581">
        <v>10</v>
      </c>
      <c r="I1581">
        <v>0</v>
      </c>
      <c r="J1581">
        <v>1</v>
      </c>
      <c r="K1581">
        <v>1</v>
      </c>
      <c r="L1581">
        <v>30</v>
      </c>
      <c r="M1581">
        <v>0</v>
      </c>
      <c r="N1581">
        <v>10</v>
      </c>
      <c r="O1581">
        <v>0</v>
      </c>
      <c r="Q1581" s="4">
        <v>0</v>
      </c>
      <c r="R1581" s="4">
        <f>Table1[[#This Row],[Precision]]*100</f>
        <v>0</v>
      </c>
      <c r="S1581" s="4">
        <v>0</v>
      </c>
      <c r="T1581" s="4">
        <f>Table1[[#This Row],[Recall]]*100</f>
        <v>0</v>
      </c>
      <c r="U1581" s="4">
        <v>0</v>
      </c>
      <c r="V1581" s="4">
        <f>Table1[[#This Row],[F1-Score]]*100</f>
        <v>0</v>
      </c>
      <c r="W1581" s="6">
        <v>0.420788764953613</v>
      </c>
      <c r="X1581" s="6">
        <v>4.0223598480224601E-3</v>
      </c>
      <c r="Y1581" s="6">
        <v>0.41676640510559099</v>
      </c>
      <c r="Z1581" t="s">
        <v>533</v>
      </c>
      <c r="AA1581" t="s">
        <v>27</v>
      </c>
    </row>
    <row r="1582" spans="1:27" hidden="1" x14ac:dyDescent="0.25">
      <c r="A1582">
        <v>263.2</v>
      </c>
      <c r="B1582" t="s">
        <v>24</v>
      </c>
      <c r="C1582" t="s">
        <v>532</v>
      </c>
      <c r="D1582">
        <f>Table1[[#This Row],[numberOfOccurrancesToBeDiscovered]]*Table1[[#This Row],[motifLength]]/Table1[[#This Row],[percentageMotifsOverLog]]*100</f>
        <v>6000</v>
      </c>
      <c r="E1582">
        <v>20</v>
      </c>
      <c r="F1582">
        <v>5</v>
      </c>
      <c r="G1582">
        <v>10</v>
      </c>
      <c r="H1582">
        <v>15</v>
      </c>
      <c r="I1582">
        <v>5</v>
      </c>
      <c r="J1582">
        <v>1</v>
      </c>
      <c r="K1582">
        <v>1</v>
      </c>
      <c r="L1582">
        <v>30</v>
      </c>
      <c r="M1582">
        <v>4</v>
      </c>
      <c r="N1582">
        <v>10</v>
      </c>
      <c r="O1582" s="1">
        <v>13.3333333333333</v>
      </c>
      <c r="P1582">
        <v>5.5</v>
      </c>
      <c r="Q1582" s="4">
        <v>0.4</v>
      </c>
      <c r="R1582" s="4">
        <f>Table1[[#This Row],[Precision]]*100</f>
        <v>40</v>
      </c>
      <c r="S1582" s="4">
        <v>0.133333333333333</v>
      </c>
      <c r="T1582" s="4">
        <f>Table1[[#This Row],[Recall]]*100</f>
        <v>13.3333333333333</v>
      </c>
      <c r="U1582" s="4">
        <v>0.2</v>
      </c>
      <c r="V1582" s="4">
        <f>Table1[[#This Row],[F1-Score]]*100</f>
        <v>20</v>
      </c>
      <c r="W1582" s="6">
        <v>0.471196889877319</v>
      </c>
      <c r="X1582" s="6">
        <v>4.0223598480224601E-3</v>
      </c>
      <c r="Y1582" s="6">
        <v>0.46717453002929699</v>
      </c>
      <c r="Z1582" t="s">
        <v>533</v>
      </c>
      <c r="AA1582" t="s">
        <v>1652</v>
      </c>
    </row>
    <row r="1583" spans="1:27" hidden="1" x14ac:dyDescent="0.25">
      <c r="A1583">
        <v>263.3</v>
      </c>
      <c r="B1583" t="s">
        <v>24</v>
      </c>
      <c r="C1583" t="s">
        <v>532</v>
      </c>
      <c r="D1583">
        <f>Table1[[#This Row],[numberOfOccurrancesToBeDiscovered]]*Table1[[#This Row],[motifLength]]/Table1[[#This Row],[percentageMotifsOverLog]]*100</f>
        <v>6000</v>
      </c>
      <c r="E1583">
        <v>20</v>
      </c>
      <c r="F1583">
        <v>5</v>
      </c>
      <c r="G1583">
        <v>10</v>
      </c>
      <c r="H1583">
        <v>20</v>
      </c>
      <c r="I1583">
        <v>10</v>
      </c>
      <c r="J1583">
        <v>1</v>
      </c>
      <c r="K1583">
        <v>1</v>
      </c>
      <c r="L1583">
        <v>30</v>
      </c>
      <c r="M1583">
        <v>4</v>
      </c>
      <c r="N1583">
        <v>10</v>
      </c>
      <c r="O1583">
        <v>13.3333333333333</v>
      </c>
      <c r="P1583">
        <v>4.5</v>
      </c>
      <c r="Q1583" s="4">
        <v>0.4</v>
      </c>
      <c r="R1583" s="4">
        <f>Table1[[#This Row],[Precision]]*100</f>
        <v>40</v>
      </c>
      <c r="S1583" s="4">
        <v>0.133333333333333</v>
      </c>
      <c r="T1583" s="4">
        <f>Table1[[#This Row],[Recall]]*100</f>
        <v>13.3333333333333</v>
      </c>
      <c r="U1583" s="4">
        <v>0.2</v>
      </c>
      <c r="V1583" s="4">
        <f>Table1[[#This Row],[F1-Score]]*100</f>
        <v>20</v>
      </c>
      <c r="W1583" s="6">
        <v>0.454173803329468</v>
      </c>
      <c r="X1583" s="6">
        <v>4.0223598480224601E-3</v>
      </c>
      <c r="Y1583" s="6">
        <v>0.45015144348144498</v>
      </c>
      <c r="Z1583" t="s">
        <v>533</v>
      </c>
      <c r="AA1583" t="s">
        <v>1653</v>
      </c>
    </row>
    <row r="1584" spans="1:27" hidden="1" x14ac:dyDescent="0.25">
      <c r="A1584">
        <v>263.39999999999998</v>
      </c>
      <c r="B1584" t="s">
        <v>24</v>
      </c>
      <c r="C1584" t="s">
        <v>532</v>
      </c>
      <c r="D1584">
        <f>Table1[[#This Row],[numberOfOccurrancesToBeDiscovered]]*Table1[[#This Row],[motifLength]]/Table1[[#This Row],[percentageMotifsOverLog]]*100</f>
        <v>6000</v>
      </c>
      <c r="E1584">
        <v>20</v>
      </c>
      <c r="F1584">
        <v>5</v>
      </c>
      <c r="G1584">
        <v>10</v>
      </c>
      <c r="H1584">
        <v>25</v>
      </c>
      <c r="I1584">
        <v>15</v>
      </c>
      <c r="J1584">
        <v>1</v>
      </c>
      <c r="K1584">
        <v>1</v>
      </c>
      <c r="L1584">
        <v>30</v>
      </c>
      <c r="M1584">
        <v>3</v>
      </c>
      <c r="N1584">
        <v>10</v>
      </c>
      <c r="O1584" s="1">
        <v>10</v>
      </c>
      <c r="P1584">
        <v>9.6666666666666696</v>
      </c>
      <c r="Q1584" s="4">
        <v>0.3</v>
      </c>
      <c r="R1584" s="4">
        <f>Table1[[#This Row],[Precision]]*100</f>
        <v>30</v>
      </c>
      <c r="S1584" s="4">
        <v>0.1</v>
      </c>
      <c r="T1584" s="4">
        <f>Table1[[#This Row],[Recall]]*100</f>
        <v>10</v>
      </c>
      <c r="U1584" s="4">
        <v>0.15</v>
      </c>
      <c r="V1584" s="4">
        <f>Table1[[#This Row],[F1-Score]]*100</f>
        <v>15</v>
      </c>
      <c r="W1584" s="6">
        <v>0.47743487358093301</v>
      </c>
      <c r="X1584" s="6">
        <v>4.0223598480224601E-3</v>
      </c>
      <c r="Y1584" s="6">
        <v>0.47341251373290999</v>
      </c>
      <c r="Z1584" t="s">
        <v>533</v>
      </c>
      <c r="AA1584" t="s">
        <v>1654</v>
      </c>
    </row>
    <row r="1585" spans="1:27" hidden="1" x14ac:dyDescent="0.25">
      <c r="A1585">
        <v>263.5</v>
      </c>
      <c r="B1585" t="s">
        <v>24</v>
      </c>
      <c r="C1585" t="s">
        <v>532</v>
      </c>
      <c r="D1585">
        <f>Table1[[#This Row],[numberOfOccurrancesToBeDiscovered]]*Table1[[#This Row],[motifLength]]/Table1[[#This Row],[percentageMotifsOverLog]]*100</f>
        <v>6000</v>
      </c>
      <c r="E1585">
        <v>20</v>
      </c>
      <c r="F1585">
        <v>5</v>
      </c>
      <c r="G1585">
        <v>10</v>
      </c>
      <c r="H1585">
        <v>30</v>
      </c>
      <c r="I1585">
        <v>20</v>
      </c>
      <c r="J1585">
        <v>1</v>
      </c>
      <c r="K1585">
        <v>1</v>
      </c>
      <c r="L1585">
        <v>30</v>
      </c>
      <c r="M1585">
        <v>4</v>
      </c>
      <c r="N1585">
        <v>10</v>
      </c>
      <c r="O1585" s="1">
        <v>13.3333333333333</v>
      </c>
      <c r="P1585">
        <v>10.75</v>
      </c>
      <c r="Q1585" s="4">
        <v>0.4</v>
      </c>
      <c r="R1585" s="4">
        <f>Table1[[#This Row],[Precision]]*100</f>
        <v>40</v>
      </c>
      <c r="S1585" s="4">
        <v>0.133333333333333</v>
      </c>
      <c r="T1585" s="4">
        <f>Table1[[#This Row],[Recall]]*100</f>
        <v>13.3333333333333</v>
      </c>
      <c r="U1585" s="4">
        <v>0.2</v>
      </c>
      <c r="V1585" s="4">
        <f>Table1[[#This Row],[F1-Score]]*100</f>
        <v>20</v>
      </c>
      <c r="W1585" s="6">
        <v>0.42959690093994102</v>
      </c>
      <c r="X1585" s="6">
        <v>4.0223598480224601E-3</v>
      </c>
      <c r="Y1585" s="6">
        <v>0.425574541091919</v>
      </c>
      <c r="Z1585" t="s">
        <v>533</v>
      </c>
      <c r="AA1585" t="s">
        <v>955</v>
      </c>
    </row>
    <row r="1586" spans="1:27" hidden="1" x14ac:dyDescent="0.25">
      <c r="A1586">
        <v>264</v>
      </c>
      <c r="B1586" t="s">
        <v>24</v>
      </c>
      <c r="C1586" t="s">
        <v>534</v>
      </c>
      <c r="D1586">
        <f>Table1[[#This Row],[numberOfOccurrancesToBeDiscovered]]*Table1[[#This Row],[motifLength]]/Table1[[#This Row],[percentageMotifsOverLog]]*100</f>
        <v>4500</v>
      </c>
      <c r="E1586">
        <v>20</v>
      </c>
      <c r="F1586">
        <v>10</v>
      </c>
      <c r="G1586">
        <v>15</v>
      </c>
      <c r="H1586">
        <v>5</v>
      </c>
      <c r="I1586">
        <v>-10</v>
      </c>
      <c r="J1586">
        <v>1</v>
      </c>
      <c r="K1586">
        <v>1</v>
      </c>
      <c r="L1586">
        <v>30</v>
      </c>
      <c r="M1586">
        <v>0</v>
      </c>
      <c r="N1586">
        <v>10</v>
      </c>
      <c r="O1586">
        <v>0</v>
      </c>
      <c r="Q1586" s="4">
        <v>0</v>
      </c>
      <c r="R1586" s="4">
        <f>Table1[[#This Row],[Precision]]*100</f>
        <v>0</v>
      </c>
      <c r="S1586" s="4">
        <v>0</v>
      </c>
      <c r="T1586" s="4">
        <f>Table1[[#This Row],[Recall]]*100</f>
        <v>0</v>
      </c>
      <c r="U1586" s="4">
        <v>0</v>
      </c>
      <c r="V1586" s="4">
        <f>Table1[[#This Row],[F1-Score]]*100</f>
        <v>0</v>
      </c>
      <c r="W1586" s="6">
        <v>0.216703176498413</v>
      </c>
      <c r="X1586" s="6">
        <v>0</v>
      </c>
      <c r="Y1586" s="6">
        <v>0.216703176498413</v>
      </c>
      <c r="Z1586" t="s">
        <v>535</v>
      </c>
      <c r="AA1586" t="s">
        <v>27</v>
      </c>
    </row>
    <row r="1587" spans="1:27" hidden="1" x14ac:dyDescent="0.25">
      <c r="A1587">
        <v>264.10000000000002</v>
      </c>
      <c r="B1587" t="s">
        <v>24</v>
      </c>
      <c r="C1587" t="s">
        <v>534</v>
      </c>
      <c r="D1587">
        <f>Table1[[#This Row],[numberOfOccurrancesToBeDiscovered]]*Table1[[#This Row],[motifLength]]/Table1[[#This Row],[percentageMotifsOverLog]]*100</f>
        <v>4500</v>
      </c>
      <c r="E1587">
        <v>20</v>
      </c>
      <c r="F1587">
        <v>10</v>
      </c>
      <c r="G1587">
        <v>15</v>
      </c>
      <c r="H1587">
        <v>10</v>
      </c>
      <c r="I1587">
        <v>-5</v>
      </c>
      <c r="J1587">
        <v>1</v>
      </c>
      <c r="K1587">
        <v>1</v>
      </c>
      <c r="L1587">
        <v>30</v>
      </c>
      <c r="M1587">
        <v>0</v>
      </c>
      <c r="N1587">
        <v>10</v>
      </c>
      <c r="O1587">
        <v>0</v>
      </c>
      <c r="Q1587" s="4">
        <v>0</v>
      </c>
      <c r="R1587" s="4">
        <f>Table1[[#This Row],[Precision]]*100</f>
        <v>0</v>
      </c>
      <c r="S1587" s="4">
        <v>0</v>
      </c>
      <c r="T1587" s="4">
        <f>Table1[[#This Row],[Recall]]*100</f>
        <v>0</v>
      </c>
      <c r="U1587" s="4">
        <v>0</v>
      </c>
      <c r="V1587" s="4">
        <f>Table1[[#This Row],[F1-Score]]*100</f>
        <v>0</v>
      </c>
      <c r="W1587" s="6">
        <v>0.27119326591491699</v>
      </c>
      <c r="X1587" s="6">
        <v>0</v>
      </c>
      <c r="Y1587" s="6">
        <v>0.27119326591491699</v>
      </c>
      <c r="Z1587" t="s">
        <v>535</v>
      </c>
      <c r="AA1587" t="s">
        <v>27</v>
      </c>
    </row>
    <row r="1588" spans="1:27" hidden="1" x14ac:dyDescent="0.25">
      <c r="A1588">
        <v>264.2</v>
      </c>
      <c r="B1588" t="s">
        <v>24</v>
      </c>
      <c r="C1588" t="s">
        <v>534</v>
      </c>
      <c r="D1588">
        <f>Table1[[#This Row],[numberOfOccurrancesToBeDiscovered]]*Table1[[#This Row],[motifLength]]/Table1[[#This Row],[percentageMotifsOverLog]]*100</f>
        <v>4500</v>
      </c>
      <c r="E1588">
        <v>20</v>
      </c>
      <c r="F1588">
        <v>10</v>
      </c>
      <c r="G1588">
        <v>15</v>
      </c>
      <c r="H1588">
        <v>15</v>
      </c>
      <c r="I1588">
        <v>0</v>
      </c>
      <c r="J1588">
        <v>1</v>
      </c>
      <c r="K1588">
        <v>1</v>
      </c>
      <c r="L1588">
        <v>30</v>
      </c>
      <c r="M1588">
        <v>0</v>
      </c>
      <c r="N1588">
        <v>10</v>
      </c>
      <c r="O1588">
        <v>0</v>
      </c>
      <c r="Q1588" s="4">
        <v>0</v>
      </c>
      <c r="R1588" s="4">
        <f>Table1[[#This Row],[Precision]]*100</f>
        <v>0</v>
      </c>
      <c r="S1588" s="4">
        <v>0</v>
      </c>
      <c r="T1588" s="4">
        <f>Table1[[#This Row],[Recall]]*100</f>
        <v>0</v>
      </c>
      <c r="U1588" s="4">
        <v>0</v>
      </c>
      <c r="V1588" s="4">
        <f>Table1[[#This Row],[F1-Score]]*100</f>
        <v>0</v>
      </c>
      <c r="W1588" s="6">
        <v>0.26751041412353499</v>
      </c>
      <c r="X1588" s="6">
        <v>0</v>
      </c>
      <c r="Y1588" s="6">
        <v>0.26751041412353499</v>
      </c>
      <c r="Z1588" t="s">
        <v>535</v>
      </c>
      <c r="AA1588" t="s">
        <v>27</v>
      </c>
    </row>
    <row r="1589" spans="1:27" hidden="1" x14ac:dyDescent="0.25">
      <c r="A1589">
        <v>264.3</v>
      </c>
      <c r="B1589" t="s">
        <v>24</v>
      </c>
      <c r="C1589" t="s">
        <v>534</v>
      </c>
      <c r="D1589">
        <f>Table1[[#This Row],[numberOfOccurrancesToBeDiscovered]]*Table1[[#This Row],[motifLength]]/Table1[[#This Row],[percentageMotifsOverLog]]*100</f>
        <v>4500</v>
      </c>
      <c r="E1589">
        <v>20</v>
      </c>
      <c r="F1589">
        <v>10</v>
      </c>
      <c r="G1589">
        <v>15</v>
      </c>
      <c r="H1589">
        <v>20</v>
      </c>
      <c r="I1589">
        <v>5</v>
      </c>
      <c r="J1589">
        <v>1</v>
      </c>
      <c r="K1589">
        <v>1</v>
      </c>
      <c r="L1589">
        <v>30</v>
      </c>
      <c r="M1589">
        <v>30</v>
      </c>
      <c r="N1589">
        <v>40</v>
      </c>
      <c r="O1589" s="1">
        <v>100</v>
      </c>
      <c r="P1589">
        <v>1.3</v>
      </c>
      <c r="Q1589" s="4">
        <v>0.75</v>
      </c>
      <c r="R1589" s="4">
        <f>Table1[[#This Row],[Precision]]*100</f>
        <v>75</v>
      </c>
      <c r="S1589" s="4">
        <v>1</v>
      </c>
      <c r="T1589" s="4">
        <f>Table1[[#This Row],[Recall]]*100</f>
        <v>100</v>
      </c>
      <c r="U1589" s="4">
        <v>0.85714285714285698</v>
      </c>
      <c r="V1589" s="4">
        <f>Table1[[#This Row],[F1-Score]]*100</f>
        <v>85.714285714285694</v>
      </c>
      <c r="W1589" s="6">
        <v>0.37683296203613298</v>
      </c>
      <c r="X1589" s="6">
        <v>0</v>
      </c>
      <c r="Y1589" s="6">
        <v>0.37683296203613298</v>
      </c>
      <c r="Z1589" t="s">
        <v>535</v>
      </c>
      <c r="AA1589" t="s">
        <v>956</v>
      </c>
    </row>
    <row r="1590" spans="1:27" hidden="1" x14ac:dyDescent="0.25">
      <c r="A1590">
        <v>264.39999999999998</v>
      </c>
      <c r="B1590" t="s">
        <v>24</v>
      </c>
      <c r="C1590" t="s">
        <v>534</v>
      </c>
      <c r="D1590">
        <f>Table1[[#This Row],[numberOfOccurrancesToBeDiscovered]]*Table1[[#This Row],[motifLength]]/Table1[[#This Row],[percentageMotifsOverLog]]*100</f>
        <v>4500</v>
      </c>
      <c r="E1590">
        <v>20</v>
      </c>
      <c r="F1590">
        <v>10</v>
      </c>
      <c r="G1590">
        <v>15</v>
      </c>
      <c r="H1590">
        <v>25</v>
      </c>
      <c r="I1590">
        <v>10</v>
      </c>
      <c r="J1590">
        <v>1</v>
      </c>
      <c r="K1590">
        <v>1</v>
      </c>
      <c r="L1590">
        <v>30</v>
      </c>
      <c r="M1590">
        <v>0</v>
      </c>
      <c r="N1590">
        <v>10</v>
      </c>
      <c r="O1590">
        <v>0</v>
      </c>
      <c r="Q1590" s="4">
        <v>0</v>
      </c>
      <c r="R1590" s="4">
        <f>Table1[[#This Row],[Precision]]*100</f>
        <v>0</v>
      </c>
      <c r="S1590" s="4">
        <v>0</v>
      </c>
      <c r="T1590" s="4">
        <f>Table1[[#This Row],[Recall]]*100</f>
        <v>0</v>
      </c>
      <c r="U1590" s="4">
        <v>0</v>
      </c>
      <c r="V1590" s="4">
        <f>Table1[[#This Row],[F1-Score]]*100</f>
        <v>0</v>
      </c>
      <c r="W1590" s="6">
        <v>0.26677560806274397</v>
      </c>
      <c r="X1590" s="6">
        <v>0</v>
      </c>
      <c r="Y1590" s="6">
        <v>0.26677560806274397</v>
      </c>
      <c r="Z1590" t="s">
        <v>535</v>
      </c>
      <c r="AA1590" t="s">
        <v>27</v>
      </c>
    </row>
    <row r="1591" spans="1:27" hidden="1" x14ac:dyDescent="0.25">
      <c r="A1591">
        <v>264.5</v>
      </c>
      <c r="B1591" t="s">
        <v>24</v>
      </c>
      <c r="C1591" t="s">
        <v>534</v>
      </c>
      <c r="D1591">
        <f>Table1[[#This Row],[numberOfOccurrancesToBeDiscovered]]*Table1[[#This Row],[motifLength]]/Table1[[#This Row],[percentageMotifsOverLog]]*100</f>
        <v>4500</v>
      </c>
      <c r="E1591">
        <v>20</v>
      </c>
      <c r="F1591">
        <v>10</v>
      </c>
      <c r="G1591">
        <v>15</v>
      </c>
      <c r="H1591">
        <v>30</v>
      </c>
      <c r="I1591">
        <v>15</v>
      </c>
      <c r="J1591">
        <v>1</v>
      </c>
      <c r="K1591">
        <v>1</v>
      </c>
      <c r="L1591">
        <v>30</v>
      </c>
      <c r="M1591">
        <v>28</v>
      </c>
      <c r="N1591">
        <v>40</v>
      </c>
      <c r="O1591">
        <v>93.3333333333333</v>
      </c>
      <c r="P1591">
        <v>11.8928571428571</v>
      </c>
      <c r="Q1591" s="4">
        <v>0.7</v>
      </c>
      <c r="R1591" s="4">
        <f>Table1[[#This Row],[Precision]]*100</f>
        <v>70</v>
      </c>
      <c r="S1591" s="4">
        <v>0.93333333333333302</v>
      </c>
      <c r="T1591" s="4">
        <f>Table1[[#This Row],[Recall]]*100</f>
        <v>93.3333333333333</v>
      </c>
      <c r="U1591" s="4">
        <v>0.8</v>
      </c>
      <c r="V1591" s="4">
        <f>Table1[[#This Row],[F1-Score]]*100</f>
        <v>80</v>
      </c>
      <c r="W1591" s="6">
        <v>0.36864614486694303</v>
      </c>
      <c r="X1591" s="6">
        <v>0</v>
      </c>
      <c r="Y1591" s="6">
        <v>0.36864614486694303</v>
      </c>
      <c r="Z1591" t="s">
        <v>535</v>
      </c>
      <c r="AA1591" t="s">
        <v>957</v>
      </c>
    </row>
    <row r="1592" spans="1:27" hidden="1" x14ac:dyDescent="0.25">
      <c r="A1592">
        <v>265</v>
      </c>
      <c r="B1592" t="s">
        <v>24</v>
      </c>
      <c r="C1592" t="s">
        <v>536</v>
      </c>
      <c r="D1592">
        <f>Table1[[#This Row],[numberOfOccurrancesToBeDiscovered]]*Table1[[#This Row],[motifLength]]/Table1[[#This Row],[percentageMotifsOverLog]]*100</f>
        <v>45000</v>
      </c>
      <c r="E1592">
        <v>20</v>
      </c>
      <c r="F1592">
        <v>1</v>
      </c>
      <c r="G1592">
        <v>15</v>
      </c>
      <c r="H1592">
        <v>5</v>
      </c>
      <c r="I1592">
        <v>-10</v>
      </c>
      <c r="J1592">
        <v>1</v>
      </c>
      <c r="K1592">
        <v>1</v>
      </c>
      <c r="L1592">
        <v>30</v>
      </c>
      <c r="M1592">
        <v>0</v>
      </c>
      <c r="N1592">
        <v>10</v>
      </c>
      <c r="O1592" s="1">
        <v>0</v>
      </c>
      <c r="Q1592" s="4">
        <v>0</v>
      </c>
      <c r="R1592" s="4">
        <f>Table1[[#This Row],[Precision]]*100</f>
        <v>0</v>
      </c>
      <c r="S1592" s="4">
        <v>0</v>
      </c>
      <c r="T1592" s="4">
        <f>Table1[[#This Row],[Recall]]*100</f>
        <v>0</v>
      </c>
      <c r="U1592" s="4">
        <v>0</v>
      </c>
      <c r="V1592" s="4">
        <f>Table1[[#This Row],[F1-Score]]*100</f>
        <v>0</v>
      </c>
      <c r="W1592" s="6">
        <v>23.4865417480469</v>
      </c>
      <c r="X1592" s="6">
        <v>3.0384302139282199E-2</v>
      </c>
      <c r="Y1592" s="6">
        <v>23.4561574459076</v>
      </c>
      <c r="Z1592" t="s">
        <v>537</v>
      </c>
      <c r="AA1592" t="s">
        <v>27</v>
      </c>
    </row>
    <row r="1593" spans="1:27" hidden="1" x14ac:dyDescent="0.25">
      <c r="A1593">
        <v>265.10000000000002</v>
      </c>
      <c r="B1593" t="s">
        <v>24</v>
      </c>
      <c r="C1593" t="s">
        <v>536</v>
      </c>
      <c r="D1593">
        <f>Table1[[#This Row],[numberOfOccurrancesToBeDiscovered]]*Table1[[#This Row],[motifLength]]/Table1[[#This Row],[percentageMotifsOverLog]]*100</f>
        <v>45000</v>
      </c>
      <c r="E1593">
        <v>20</v>
      </c>
      <c r="F1593">
        <v>1</v>
      </c>
      <c r="G1593">
        <v>15</v>
      </c>
      <c r="H1593">
        <v>10</v>
      </c>
      <c r="I1593">
        <v>-5</v>
      </c>
      <c r="J1593">
        <v>1</v>
      </c>
      <c r="K1593">
        <v>1</v>
      </c>
      <c r="L1593">
        <v>30</v>
      </c>
      <c r="M1593">
        <v>0</v>
      </c>
      <c r="N1593">
        <v>10</v>
      </c>
      <c r="O1593">
        <v>0</v>
      </c>
      <c r="Q1593" s="4">
        <v>0</v>
      </c>
      <c r="R1593" s="4">
        <f>Table1[[#This Row],[Precision]]*100</f>
        <v>0</v>
      </c>
      <c r="S1593" s="4">
        <v>0</v>
      </c>
      <c r="T1593" s="4">
        <f>Table1[[#This Row],[Recall]]*100</f>
        <v>0</v>
      </c>
      <c r="U1593" s="4">
        <v>0</v>
      </c>
      <c r="V1593" s="4">
        <f>Table1[[#This Row],[F1-Score]]*100</f>
        <v>0</v>
      </c>
      <c r="W1593" s="6">
        <v>23.520730733871499</v>
      </c>
      <c r="X1593" s="6">
        <v>3.0384302139282199E-2</v>
      </c>
      <c r="Y1593" s="6">
        <v>23.490346431732199</v>
      </c>
      <c r="Z1593" t="s">
        <v>537</v>
      </c>
      <c r="AA1593" t="s">
        <v>27</v>
      </c>
    </row>
    <row r="1594" spans="1:27" hidden="1" x14ac:dyDescent="0.25">
      <c r="A1594">
        <v>265.2</v>
      </c>
      <c r="B1594" t="s">
        <v>24</v>
      </c>
      <c r="C1594" t="s">
        <v>536</v>
      </c>
      <c r="D1594">
        <f>Table1[[#This Row],[numberOfOccurrancesToBeDiscovered]]*Table1[[#This Row],[motifLength]]/Table1[[#This Row],[percentageMotifsOverLog]]*100</f>
        <v>45000</v>
      </c>
      <c r="E1594">
        <v>20</v>
      </c>
      <c r="F1594">
        <v>1</v>
      </c>
      <c r="G1594">
        <v>15</v>
      </c>
      <c r="H1594">
        <v>15</v>
      </c>
      <c r="I1594">
        <v>0</v>
      </c>
      <c r="J1594">
        <v>1</v>
      </c>
      <c r="K1594">
        <v>1</v>
      </c>
      <c r="L1594">
        <v>30</v>
      </c>
      <c r="M1594">
        <v>0</v>
      </c>
      <c r="N1594">
        <v>10</v>
      </c>
      <c r="O1594">
        <v>0</v>
      </c>
      <c r="Q1594" s="4">
        <v>0</v>
      </c>
      <c r="R1594" s="4">
        <f>Table1[[#This Row],[Precision]]*100</f>
        <v>0</v>
      </c>
      <c r="S1594" s="4">
        <v>0</v>
      </c>
      <c r="T1594" s="4">
        <f>Table1[[#This Row],[Recall]]*100</f>
        <v>0</v>
      </c>
      <c r="U1594" s="4">
        <v>0</v>
      </c>
      <c r="V1594" s="4">
        <f>Table1[[#This Row],[F1-Score]]*100</f>
        <v>0</v>
      </c>
      <c r="W1594" s="6">
        <v>23.736929655075102</v>
      </c>
      <c r="X1594" s="6">
        <v>3.0384302139282199E-2</v>
      </c>
      <c r="Y1594" s="6">
        <v>23.706545352935802</v>
      </c>
      <c r="Z1594" t="s">
        <v>537</v>
      </c>
      <c r="AA1594" t="s">
        <v>27</v>
      </c>
    </row>
    <row r="1595" spans="1:27" hidden="1" x14ac:dyDescent="0.25">
      <c r="A1595">
        <v>265.3</v>
      </c>
      <c r="B1595" t="s">
        <v>24</v>
      </c>
      <c r="C1595" t="s">
        <v>536</v>
      </c>
      <c r="D1595">
        <f>Table1[[#This Row],[numberOfOccurrancesToBeDiscovered]]*Table1[[#This Row],[motifLength]]/Table1[[#This Row],[percentageMotifsOverLog]]*100</f>
        <v>45000</v>
      </c>
      <c r="E1595">
        <v>20</v>
      </c>
      <c r="F1595">
        <v>1</v>
      </c>
      <c r="G1595">
        <v>15</v>
      </c>
      <c r="H1595">
        <v>20</v>
      </c>
      <c r="I1595">
        <v>5</v>
      </c>
      <c r="J1595">
        <v>1</v>
      </c>
      <c r="K1595">
        <v>1</v>
      </c>
      <c r="L1595">
        <v>30</v>
      </c>
      <c r="M1595">
        <v>5</v>
      </c>
      <c r="N1595">
        <v>10</v>
      </c>
      <c r="O1595">
        <v>16.6666666666667</v>
      </c>
      <c r="P1595">
        <v>2</v>
      </c>
      <c r="Q1595" s="4">
        <v>0.5</v>
      </c>
      <c r="R1595" s="4">
        <f>Table1[[#This Row],[Precision]]*100</f>
        <v>50</v>
      </c>
      <c r="S1595" s="4">
        <v>0.16666666666666699</v>
      </c>
      <c r="T1595" s="4">
        <f>Table1[[#This Row],[Recall]]*100</f>
        <v>16.6666666666667</v>
      </c>
      <c r="U1595" s="4">
        <v>0.25</v>
      </c>
      <c r="V1595" s="4">
        <f>Table1[[#This Row],[F1-Score]]*100</f>
        <v>25</v>
      </c>
      <c r="W1595" s="6">
        <v>24.735562801361102</v>
      </c>
      <c r="X1595" s="6">
        <v>3.0384302139282199E-2</v>
      </c>
      <c r="Y1595" s="6">
        <v>24.705178499221802</v>
      </c>
      <c r="Z1595" t="s">
        <v>537</v>
      </c>
      <c r="AA1595" t="s">
        <v>1655</v>
      </c>
    </row>
    <row r="1596" spans="1:27" hidden="1" x14ac:dyDescent="0.25">
      <c r="A1596">
        <v>265.39999999999998</v>
      </c>
      <c r="B1596" t="s">
        <v>24</v>
      </c>
      <c r="C1596" t="s">
        <v>536</v>
      </c>
      <c r="D1596">
        <f>Table1[[#This Row],[numberOfOccurrancesToBeDiscovered]]*Table1[[#This Row],[motifLength]]/Table1[[#This Row],[percentageMotifsOverLog]]*100</f>
        <v>45000</v>
      </c>
      <c r="E1596">
        <v>20</v>
      </c>
      <c r="F1596">
        <v>1</v>
      </c>
      <c r="G1596">
        <v>15</v>
      </c>
      <c r="H1596">
        <v>25</v>
      </c>
      <c r="I1596">
        <v>10</v>
      </c>
      <c r="J1596">
        <v>1</v>
      </c>
      <c r="K1596">
        <v>1</v>
      </c>
      <c r="L1596">
        <v>30</v>
      </c>
      <c r="M1596">
        <v>4</v>
      </c>
      <c r="N1596">
        <v>10</v>
      </c>
      <c r="O1596">
        <v>13.3333333333333</v>
      </c>
      <c r="P1596">
        <v>0.25</v>
      </c>
      <c r="Q1596" s="4">
        <v>0.4</v>
      </c>
      <c r="R1596" s="4">
        <f>Table1[[#This Row],[Precision]]*100</f>
        <v>40</v>
      </c>
      <c r="S1596" s="4">
        <v>0.133333333333333</v>
      </c>
      <c r="T1596" s="4">
        <f>Table1[[#This Row],[Recall]]*100</f>
        <v>13.3333333333333</v>
      </c>
      <c r="U1596" s="4">
        <v>0.2</v>
      </c>
      <c r="V1596" s="4">
        <f>Table1[[#This Row],[F1-Score]]*100</f>
        <v>20</v>
      </c>
      <c r="W1596" s="6">
        <v>23.803243637085</v>
      </c>
      <c r="X1596" s="6">
        <v>3.0384302139282199E-2</v>
      </c>
      <c r="Y1596" s="6">
        <v>23.7728593349457</v>
      </c>
      <c r="Z1596" t="s">
        <v>537</v>
      </c>
      <c r="AA1596" t="s">
        <v>1656</v>
      </c>
    </row>
    <row r="1597" spans="1:27" hidden="1" x14ac:dyDescent="0.25">
      <c r="A1597">
        <v>265.5</v>
      </c>
      <c r="B1597" t="s">
        <v>24</v>
      </c>
      <c r="C1597" t="s">
        <v>536</v>
      </c>
      <c r="D1597">
        <f>Table1[[#This Row],[numberOfOccurrancesToBeDiscovered]]*Table1[[#This Row],[motifLength]]/Table1[[#This Row],[percentageMotifsOverLog]]*100</f>
        <v>45000</v>
      </c>
      <c r="E1597">
        <v>20</v>
      </c>
      <c r="F1597">
        <v>1</v>
      </c>
      <c r="G1597">
        <v>15</v>
      </c>
      <c r="H1597">
        <v>30</v>
      </c>
      <c r="I1597">
        <v>15</v>
      </c>
      <c r="J1597">
        <v>1</v>
      </c>
      <c r="K1597">
        <v>1</v>
      </c>
      <c r="L1597">
        <v>30</v>
      </c>
      <c r="M1597">
        <v>5</v>
      </c>
      <c r="N1597">
        <v>10</v>
      </c>
      <c r="O1597">
        <v>16.6666666666667</v>
      </c>
      <c r="P1597">
        <v>8.1999999999999993</v>
      </c>
      <c r="Q1597" s="4">
        <v>0.5</v>
      </c>
      <c r="R1597" s="4">
        <f>Table1[[#This Row],[Precision]]*100</f>
        <v>50</v>
      </c>
      <c r="S1597" s="4">
        <v>0.16666666666666699</v>
      </c>
      <c r="T1597" s="4">
        <f>Table1[[#This Row],[Recall]]*100</f>
        <v>16.6666666666667</v>
      </c>
      <c r="U1597" s="4">
        <v>0.25</v>
      </c>
      <c r="V1597" s="4">
        <f>Table1[[#This Row],[F1-Score]]*100</f>
        <v>25</v>
      </c>
      <c r="W1597" s="6">
        <v>23.919549465179401</v>
      </c>
      <c r="X1597" s="6">
        <v>3.0384302139282199E-2</v>
      </c>
      <c r="Y1597" s="6">
        <v>23.8891651630402</v>
      </c>
      <c r="Z1597" t="s">
        <v>537</v>
      </c>
      <c r="AA1597" t="s">
        <v>958</v>
      </c>
    </row>
    <row r="1598" spans="1:27" hidden="1" x14ac:dyDescent="0.25">
      <c r="A1598">
        <v>266</v>
      </c>
      <c r="B1598" t="s">
        <v>24</v>
      </c>
      <c r="C1598" t="s">
        <v>538</v>
      </c>
      <c r="D1598">
        <f>Table1[[#This Row],[numberOfOccurrancesToBeDiscovered]]*Table1[[#This Row],[motifLength]]/Table1[[#This Row],[percentageMotifsOverLog]]*100</f>
        <v>18000</v>
      </c>
      <c r="E1598">
        <v>20</v>
      </c>
      <c r="F1598">
        <v>2.5</v>
      </c>
      <c r="G1598">
        <v>15</v>
      </c>
      <c r="H1598">
        <v>5</v>
      </c>
      <c r="I1598">
        <v>-10</v>
      </c>
      <c r="J1598">
        <v>1</v>
      </c>
      <c r="K1598">
        <v>1</v>
      </c>
      <c r="L1598">
        <v>30</v>
      </c>
      <c r="M1598">
        <v>11</v>
      </c>
      <c r="N1598">
        <v>20</v>
      </c>
      <c r="O1598" s="1">
        <v>36.6666666666667</v>
      </c>
      <c r="P1598">
        <v>0</v>
      </c>
      <c r="Q1598" s="4">
        <v>0.55000000000000004</v>
      </c>
      <c r="R1598" s="4">
        <f>Table1[[#This Row],[Precision]]*100</f>
        <v>55.000000000000007</v>
      </c>
      <c r="S1598" s="4">
        <v>0.36666666666666697</v>
      </c>
      <c r="T1598" s="4">
        <f>Table1[[#This Row],[Recall]]*100</f>
        <v>36.6666666666667</v>
      </c>
      <c r="U1598" s="4">
        <v>0.44</v>
      </c>
      <c r="V1598" s="4">
        <f>Table1[[#This Row],[F1-Score]]*100</f>
        <v>44</v>
      </c>
      <c r="W1598" s="6">
        <v>3.9015545845031698</v>
      </c>
      <c r="X1598" s="6">
        <v>1.6630649566650401E-2</v>
      </c>
      <c r="Y1598" s="6">
        <v>3.8849239349365199</v>
      </c>
      <c r="Z1598" t="s">
        <v>539</v>
      </c>
      <c r="AA1598" t="s">
        <v>1657</v>
      </c>
    </row>
    <row r="1599" spans="1:27" hidden="1" x14ac:dyDescent="0.25">
      <c r="A1599">
        <v>266.10000000000002</v>
      </c>
      <c r="B1599" t="s">
        <v>24</v>
      </c>
      <c r="C1599" t="s">
        <v>538</v>
      </c>
      <c r="D1599">
        <f>Table1[[#This Row],[numberOfOccurrancesToBeDiscovered]]*Table1[[#This Row],[motifLength]]/Table1[[#This Row],[percentageMotifsOverLog]]*100</f>
        <v>18000</v>
      </c>
      <c r="E1599">
        <v>20</v>
      </c>
      <c r="F1599">
        <v>2.5</v>
      </c>
      <c r="G1599">
        <v>15</v>
      </c>
      <c r="H1599">
        <v>10</v>
      </c>
      <c r="I1599">
        <v>-5</v>
      </c>
      <c r="J1599">
        <v>1</v>
      </c>
      <c r="K1599">
        <v>1</v>
      </c>
      <c r="L1599">
        <v>30</v>
      </c>
      <c r="M1599">
        <v>8</v>
      </c>
      <c r="N1599">
        <v>20</v>
      </c>
      <c r="O1599">
        <v>26.6666666666667</v>
      </c>
      <c r="P1599">
        <v>0</v>
      </c>
      <c r="Q1599" s="4">
        <v>0.4</v>
      </c>
      <c r="R1599" s="4">
        <f>Table1[[#This Row],[Precision]]*100</f>
        <v>40</v>
      </c>
      <c r="S1599" s="4">
        <v>0.266666666666667</v>
      </c>
      <c r="T1599" s="4">
        <f>Table1[[#This Row],[Recall]]*100</f>
        <v>26.6666666666667</v>
      </c>
      <c r="U1599" s="4">
        <v>0.32</v>
      </c>
      <c r="V1599" s="4">
        <f>Table1[[#This Row],[F1-Score]]*100</f>
        <v>32</v>
      </c>
      <c r="W1599" s="6">
        <v>3.8835914134979199</v>
      </c>
      <c r="X1599" s="6">
        <v>1.6630649566650401E-2</v>
      </c>
      <c r="Y1599" s="6">
        <v>3.86696076393127</v>
      </c>
      <c r="Z1599" t="s">
        <v>539</v>
      </c>
      <c r="AA1599" t="s">
        <v>1658</v>
      </c>
    </row>
    <row r="1600" spans="1:27" hidden="1" x14ac:dyDescent="0.25">
      <c r="A1600">
        <v>266.2</v>
      </c>
      <c r="B1600" t="s">
        <v>24</v>
      </c>
      <c r="C1600" t="s">
        <v>538</v>
      </c>
      <c r="D1600">
        <f>Table1[[#This Row],[numberOfOccurrancesToBeDiscovered]]*Table1[[#This Row],[motifLength]]/Table1[[#This Row],[percentageMotifsOverLog]]*100</f>
        <v>18000</v>
      </c>
      <c r="E1600">
        <v>20</v>
      </c>
      <c r="F1600">
        <v>2.5</v>
      </c>
      <c r="G1600">
        <v>15</v>
      </c>
      <c r="H1600">
        <v>15</v>
      </c>
      <c r="I1600">
        <v>0</v>
      </c>
      <c r="J1600">
        <v>1</v>
      </c>
      <c r="K1600">
        <v>1</v>
      </c>
      <c r="L1600">
        <v>30</v>
      </c>
      <c r="M1600">
        <v>4</v>
      </c>
      <c r="N1600">
        <v>10</v>
      </c>
      <c r="O1600">
        <v>13.3333333333333</v>
      </c>
      <c r="P1600">
        <v>0</v>
      </c>
      <c r="Q1600" s="4">
        <v>0.4</v>
      </c>
      <c r="R1600" s="4">
        <f>Table1[[#This Row],[Precision]]*100</f>
        <v>40</v>
      </c>
      <c r="S1600" s="4">
        <v>0.133333333333333</v>
      </c>
      <c r="T1600" s="4">
        <f>Table1[[#This Row],[Recall]]*100</f>
        <v>13.3333333333333</v>
      </c>
      <c r="U1600" s="4">
        <v>0.2</v>
      </c>
      <c r="V1600" s="4">
        <f>Table1[[#This Row],[F1-Score]]*100</f>
        <v>20</v>
      </c>
      <c r="W1600" s="6">
        <v>3.80087018013</v>
      </c>
      <c r="X1600" s="6">
        <v>1.6630649566650401E-2</v>
      </c>
      <c r="Y1600" s="6">
        <v>3.7842395305633501</v>
      </c>
      <c r="Z1600" t="s">
        <v>539</v>
      </c>
      <c r="AA1600" t="s">
        <v>1659</v>
      </c>
    </row>
    <row r="1601" spans="1:27" hidden="1" x14ac:dyDescent="0.25">
      <c r="A1601">
        <v>266.3</v>
      </c>
      <c r="B1601" t="s">
        <v>24</v>
      </c>
      <c r="C1601" t="s">
        <v>538</v>
      </c>
      <c r="D1601">
        <f>Table1[[#This Row],[numberOfOccurrancesToBeDiscovered]]*Table1[[#This Row],[motifLength]]/Table1[[#This Row],[percentageMotifsOverLog]]*100</f>
        <v>18000</v>
      </c>
      <c r="E1601">
        <v>20</v>
      </c>
      <c r="F1601">
        <v>2.5</v>
      </c>
      <c r="G1601">
        <v>15</v>
      </c>
      <c r="H1601">
        <v>20</v>
      </c>
      <c r="I1601">
        <v>5</v>
      </c>
      <c r="J1601">
        <v>1</v>
      </c>
      <c r="K1601">
        <v>1</v>
      </c>
      <c r="L1601">
        <v>30</v>
      </c>
      <c r="M1601">
        <v>2</v>
      </c>
      <c r="N1601">
        <v>10</v>
      </c>
      <c r="O1601">
        <v>6.6666666666666696</v>
      </c>
      <c r="P1601">
        <v>0</v>
      </c>
      <c r="Q1601" s="4">
        <v>0.2</v>
      </c>
      <c r="R1601" s="4">
        <f>Table1[[#This Row],[Precision]]*100</f>
        <v>20</v>
      </c>
      <c r="S1601" s="4">
        <v>6.6666666666666693E-2</v>
      </c>
      <c r="T1601" s="4">
        <f>Table1[[#This Row],[Recall]]*100</f>
        <v>6.6666666666666696</v>
      </c>
      <c r="U1601" s="4">
        <v>0.1</v>
      </c>
      <c r="V1601" s="4">
        <f>Table1[[#This Row],[F1-Score]]*100</f>
        <v>10</v>
      </c>
      <c r="W1601" s="6">
        <v>3.8340101242065399</v>
      </c>
      <c r="X1601" s="6">
        <v>1.6630649566650401E-2</v>
      </c>
      <c r="Y1601" s="6">
        <v>3.8173794746398899</v>
      </c>
      <c r="Z1601" t="s">
        <v>539</v>
      </c>
      <c r="AA1601" t="s">
        <v>959</v>
      </c>
    </row>
    <row r="1602" spans="1:27" hidden="1" x14ac:dyDescent="0.25">
      <c r="A1602">
        <v>266.39999999999998</v>
      </c>
      <c r="B1602" t="s">
        <v>24</v>
      </c>
      <c r="C1602" t="s">
        <v>538</v>
      </c>
      <c r="D1602">
        <f>Table1[[#This Row],[numberOfOccurrancesToBeDiscovered]]*Table1[[#This Row],[motifLength]]/Table1[[#This Row],[percentageMotifsOverLog]]*100</f>
        <v>18000</v>
      </c>
      <c r="E1602">
        <v>20</v>
      </c>
      <c r="F1602">
        <v>2.5</v>
      </c>
      <c r="G1602">
        <v>15</v>
      </c>
      <c r="H1602">
        <v>25</v>
      </c>
      <c r="I1602">
        <v>10</v>
      </c>
      <c r="J1602">
        <v>1</v>
      </c>
      <c r="K1602">
        <v>1</v>
      </c>
      <c r="L1602">
        <v>30</v>
      </c>
      <c r="M1602">
        <v>5</v>
      </c>
      <c r="N1602">
        <v>10</v>
      </c>
      <c r="O1602">
        <v>16.6666666666667</v>
      </c>
      <c r="P1602">
        <v>3.4</v>
      </c>
      <c r="Q1602" s="4">
        <v>0.5</v>
      </c>
      <c r="R1602" s="4">
        <f>Table1[[#This Row],[Precision]]*100</f>
        <v>50</v>
      </c>
      <c r="S1602" s="4">
        <v>0.16666666666666699</v>
      </c>
      <c r="T1602" s="4">
        <f>Table1[[#This Row],[Recall]]*100</f>
        <v>16.6666666666667</v>
      </c>
      <c r="U1602" s="4">
        <v>0.25</v>
      </c>
      <c r="V1602" s="4">
        <f>Table1[[#This Row],[F1-Score]]*100</f>
        <v>25</v>
      </c>
      <c r="W1602" s="6">
        <v>3.8700790405273402</v>
      </c>
      <c r="X1602" s="6">
        <v>1.6630649566650401E-2</v>
      </c>
      <c r="Y1602" s="6">
        <v>3.8534483909606898</v>
      </c>
      <c r="Z1602" t="s">
        <v>539</v>
      </c>
      <c r="AA1602" t="s">
        <v>1660</v>
      </c>
    </row>
    <row r="1603" spans="1:27" hidden="1" x14ac:dyDescent="0.25">
      <c r="A1603">
        <v>266.5</v>
      </c>
      <c r="B1603" t="s">
        <v>24</v>
      </c>
      <c r="C1603" t="s">
        <v>538</v>
      </c>
      <c r="D1603">
        <f>Table1[[#This Row],[numberOfOccurrancesToBeDiscovered]]*Table1[[#This Row],[motifLength]]/Table1[[#This Row],[percentageMotifsOverLog]]*100</f>
        <v>18000</v>
      </c>
      <c r="E1603">
        <v>20</v>
      </c>
      <c r="F1603">
        <v>2.5</v>
      </c>
      <c r="G1603">
        <v>15</v>
      </c>
      <c r="H1603">
        <v>30</v>
      </c>
      <c r="I1603">
        <v>15</v>
      </c>
      <c r="J1603">
        <v>1</v>
      </c>
      <c r="K1603">
        <v>1</v>
      </c>
      <c r="L1603">
        <v>30</v>
      </c>
      <c r="M1603">
        <v>6</v>
      </c>
      <c r="N1603">
        <v>10</v>
      </c>
      <c r="O1603">
        <v>20</v>
      </c>
      <c r="P1603">
        <v>8.1666666666666696</v>
      </c>
      <c r="Q1603" s="4">
        <v>0.6</v>
      </c>
      <c r="R1603" s="4">
        <f>Table1[[#This Row],[Precision]]*100</f>
        <v>60</v>
      </c>
      <c r="S1603" s="4">
        <v>0.2</v>
      </c>
      <c r="T1603" s="4">
        <f>Table1[[#This Row],[Recall]]*100</f>
        <v>20</v>
      </c>
      <c r="U1603" s="4">
        <v>0.3</v>
      </c>
      <c r="V1603" s="4">
        <f>Table1[[#This Row],[F1-Score]]*100</f>
        <v>30</v>
      </c>
      <c r="W1603" s="6">
        <v>3.8450741767883301</v>
      </c>
      <c r="X1603" s="6">
        <v>1.6630649566650401E-2</v>
      </c>
      <c r="Y1603" s="6">
        <v>3.8284435272216801</v>
      </c>
      <c r="Z1603" t="s">
        <v>539</v>
      </c>
      <c r="AA1603" t="s">
        <v>960</v>
      </c>
    </row>
    <row r="1604" spans="1:27" hidden="1" x14ac:dyDescent="0.25">
      <c r="A1604">
        <v>267</v>
      </c>
      <c r="B1604" t="s">
        <v>24</v>
      </c>
      <c r="C1604" t="s">
        <v>540</v>
      </c>
      <c r="D1604">
        <f>Table1[[#This Row],[numberOfOccurrancesToBeDiscovered]]*Table1[[#This Row],[motifLength]]/Table1[[#This Row],[percentageMotifsOverLog]]*100</f>
        <v>9000</v>
      </c>
      <c r="E1604">
        <v>20</v>
      </c>
      <c r="F1604">
        <v>5</v>
      </c>
      <c r="G1604">
        <v>15</v>
      </c>
      <c r="H1604">
        <v>5</v>
      </c>
      <c r="I1604">
        <v>-10</v>
      </c>
      <c r="J1604">
        <v>1</v>
      </c>
      <c r="K1604">
        <v>1</v>
      </c>
      <c r="L1604">
        <v>30</v>
      </c>
      <c r="M1604">
        <v>0</v>
      </c>
      <c r="N1604">
        <v>10</v>
      </c>
      <c r="O1604" s="1">
        <v>0</v>
      </c>
      <c r="Q1604" s="4">
        <v>0</v>
      </c>
      <c r="R1604" s="4">
        <f>Table1[[#This Row],[Precision]]*100</f>
        <v>0</v>
      </c>
      <c r="S1604" s="4">
        <v>0</v>
      </c>
      <c r="T1604" s="4">
        <f>Table1[[#This Row],[Recall]]*100</f>
        <v>0</v>
      </c>
      <c r="U1604" s="4">
        <v>0</v>
      </c>
      <c r="V1604" s="4">
        <f>Table1[[#This Row],[F1-Score]]*100</f>
        <v>0</v>
      </c>
      <c r="W1604" s="6">
        <v>0.86489725112914995</v>
      </c>
      <c r="X1604" s="6">
        <v>0</v>
      </c>
      <c r="Y1604" s="6">
        <v>0.86489725112914995</v>
      </c>
      <c r="Z1604" t="s">
        <v>541</v>
      </c>
      <c r="AA1604" t="s">
        <v>27</v>
      </c>
    </row>
    <row r="1605" spans="1:27" hidden="1" x14ac:dyDescent="0.25">
      <c r="A1605">
        <v>267.10000000000002</v>
      </c>
      <c r="B1605" t="s">
        <v>24</v>
      </c>
      <c r="C1605" t="s">
        <v>540</v>
      </c>
      <c r="D1605">
        <f>Table1[[#This Row],[numberOfOccurrancesToBeDiscovered]]*Table1[[#This Row],[motifLength]]/Table1[[#This Row],[percentageMotifsOverLog]]*100</f>
        <v>9000</v>
      </c>
      <c r="E1605">
        <v>20</v>
      </c>
      <c r="F1605">
        <v>5</v>
      </c>
      <c r="G1605">
        <v>15</v>
      </c>
      <c r="H1605">
        <v>10</v>
      </c>
      <c r="I1605">
        <v>-5</v>
      </c>
      <c r="J1605">
        <v>1</v>
      </c>
      <c r="K1605">
        <v>1</v>
      </c>
      <c r="L1605">
        <v>30</v>
      </c>
      <c r="M1605">
        <v>0</v>
      </c>
      <c r="N1605">
        <v>10</v>
      </c>
      <c r="O1605">
        <v>0</v>
      </c>
      <c r="Q1605" s="4">
        <v>0</v>
      </c>
      <c r="R1605" s="4">
        <f>Table1[[#This Row],[Precision]]*100</f>
        <v>0</v>
      </c>
      <c r="S1605" s="4">
        <v>0</v>
      </c>
      <c r="T1605" s="4">
        <f>Table1[[#This Row],[Recall]]*100</f>
        <v>0</v>
      </c>
      <c r="U1605" s="4">
        <v>0</v>
      </c>
      <c r="V1605" s="4">
        <f>Table1[[#This Row],[F1-Score]]*100</f>
        <v>0</v>
      </c>
      <c r="W1605" s="6">
        <v>1.00799036026001</v>
      </c>
      <c r="X1605" s="6">
        <v>0</v>
      </c>
      <c r="Y1605" s="6">
        <v>1.00799036026001</v>
      </c>
      <c r="Z1605" t="s">
        <v>541</v>
      </c>
      <c r="AA1605" t="s">
        <v>27</v>
      </c>
    </row>
    <row r="1606" spans="1:27" hidden="1" x14ac:dyDescent="0.25">
      <c r="A1606">
        <v>267.2</v>
      </c>
      <c r="B1606" t="s">
        <v>24</v>
      </c>
      <c r="C1606" t="s">
        <v>540</v>
      </c>
      <c r="D1606">
        <f>Table1[[#This Row],[numberOfOccurrancesToBeDiscovered]]*Table1[[#This Row],[motifLength]]/Table1[[#This Row],[percentageMotifsOverLog]]*100</f>
        <v>9000</v>
      </c>
      <c r="E1606">
        <v>20</v>
      </c>
      <c r="F1606">
        <v>5</v>
      </c>
      <c r="G1606">
        <v>15</v>
      </c>
      <c r="H1606">
        <v>15</v>
      </c>
      <c r="I1606">
        <v>0</v>
      </c>
      <c r="J1606">
        <v>1</v>
      </c>
      <c r="K1606">
        <v>1</v>
      </c>
      <c r="L1606">
        <v>30</v>
      </c>
      <c r="M1606">
        <v>0</v>
      </c>
      <c r="N1606">
        <v>10</v>
      </c>
      <c r="O1606">
        <v>0</v>
      </c>
      <c r="Q1606" s="4">
        <v>0</v>
      </c>
      <c r="R1606" s="4">
        <f>Table1[[#This Row],[Precision]]*100</f>
        <v>0</v>
      </c>
      <c r="S1606" s="4">
        <v>0</v>
      </c>
      <c r="T1606" s="4">
        <f>Table1[[#This Row],[Recall]]*100</f>
        <v>0</v>
      </c>
      <c r="U1606" s="4">
        <v>0</v>
      </c>
      <c r="V1606" s="4">
        <f>Table1[[#This Row],[F1-Score]]*100</f>
        <v>0</v>
      </c>
      <c r="W1606" s="6">
        <v>1.0000305175781301</v>
      </c>
      <c r="X1606" s="6">
        <v>0</v>
      </c>
      <c r="Y1606" s="6">
        <v>1.0000305175781301</v>
      </c>
      <c r="Z1606" t="s">
        <v>541</v>
      </c>
      <c r="AA1606" t="s">
        <v>27</v>
      </c>
    </row>
    <row r="1607" spans="1:27" hidden="1" x14ac:dyDescent="0.25">
      <c r="A1607">
        <v>267.3</v>
      </c>
      <c r="B1607" t="s">
        <v>24</v>
      </c>
      <c r="C1607" t="s">
        <v>540</v>
      </c>
      <c r="D1607">
        <f>Table1[[#This Row],[numberOfOccurrancesToBeDiscovered]]*Table1[[#This Row],[motifLength]]/Table1[[#This Row],[percentageMotifsOverLog]]*100</f>
        <v>9000</v>
      </c>
      <c r="E1607">
        <v>20</v>
      </c>
      <c r="F1607">
        <v>5</v>
      </c>
      <c r="G1607">
        <v>15</v>
      </c>
      <c r="H1607">
        <v>20</v>
      </c>
      <c r="I1607">
        <v>5</v>
      </c>
      <c r="J1607">
        <v>1</v>
      </c>
      <c r="K1607">
        <v>1</v>
      </c>
      <c r="L1607">
        <v>30</v>
      </c>
      <c r="M1607">
        <v>0</v>
      </c>
      <c r="N1607">
        <v>10</v>
      </c>
      <c r="O1607">
        <v>0</v>
      </c>
      <c r="Q1607" s="4">
        <v>0</v>
      </c>
      <c r="R1607" s="4">
        <f>Table1[[#This Row],[Precision]]*100</f>
        <v>0</v>
      </c>
      <c r="S1607" s="4">
        <v>0</v>
      </c>
      <c r="T1607" s="4">
        <f>Table1[[#This Row],[Recall]]*100</f>
        <v>0</v>
      </c>
      <c r="U1607" s="4">
        <v>0</v>
      </c>
      <c r="V1607" s="4">
        <f>Table1[[#This Row],[F1-Score]]*100</f>
        <v>0</v>
      </c>
      <c r="W1607" s="6">
        <v>1.0162932872772199</v>
      </c>
      <c r="X1607" s="6">
        <v>0</v>
      </c>
      <c r="Y1607" s="6">
        <v>1.0162932872772199</v>
      </c>
      <c r="Z1607" t="s">
        <v>541</v>
      </c>
      <c r="AA1607" t="s">
        <v>27</v>
      </c>
    </row>
    <row r="1608" spans="1:27" hidden="1" x14ac:dyDescent="0.25">
      <c r="A1608">
        <v>267.39999999999998</v>
      </c>
      <c r="B1608" t="s">
        <v>24</v>
      </c>
      <c r="C1608" t="s">
        <v>540</v>
      </c>
      <c r="D1608">
        <f>Table1[[#This Row],[numberOfOccurrancesToBeDiscovered]]*Table1[[#This Row],[motifLength]]/Table1[[#This Row],[percentageMotifsOverLog]]*100</f>
        <v>9000</v>
      </c>
      <c r="E1608">
        <v>20</v>
      </c>
      <c r="F1608">
        <v>5</v>
      </c>
      <c r="G1608">
        <v>15</v>
      </c>
      <c r="H1608">
        <v>25</v>
      </c>
      <c r="I1608">
        <v>10</v>
      </c>
      <c r="J1608">
        <v>1</v>
      </c>
      <c r="K1608">
        <v>1</v>
      </c>
      <c r="L1608">
        <v>30</v>
      </c>
      <c r="M1608">
        <v>1</v>
      </c>
      <c r="N1608">
        <v>10</v>
      </c>
      <c r="O1608">
        <v>3.3333333333333299</v>
      </c>
      <c r="P1608">
        <v>2</v>
      </c>
      <c r="Q1608" s="4">
        <v>0.1</v>
      </c>
      <c r="R1608" s="4">
        <f>Table1[[#This Row],[Precision]]*100</f>
        <v>10</v>
      </c>
      <c r="S1608" s="4">
        <v>3.3333333333333298E-2</v>
      </c>
      <c r="T1608" s="4">
        <f>Table1[[#This Row],[Recall]]*100</f>
        <v>3.3333333333333299</v>
      </c>
      <c r="U1608" s="4">
        <v>0.05</v>
      </c>
      <c r="V1608" s="4">
        <f>Table1[[#This Row],[F1-Score]]*100</f>
        <v>5</v>
      </c>
      <c r="W1608" s="6">
        <v>1.0285236835479701</v>
      </c>
      <c r="X1608" s="6">
        <v>0</v>
      </c>
      <c r="Y1608" s="6">
        <v>1.0285236835479701</v>
      </c>
      <c r="Z1608" t="s">
        <v>541</v>
      </c>
      <c r="AA1608" t="s">
        <v>1661</v>
      </c>
    </row>
    <row r="1609" spans="1:27" hidden="1" x14ac:dyDescent="0.25">
      <c r="A1609">
        <v>267.5</v>
      </c>
      <c r="B1609" t="s">
        <v>24</v>
      </c>
      <c r="C1609" t="s">
        <v>540</v>
      </c>
      <c r="D1609">
        <f>Table1[[#This Row],[numberOfOccurrancesToBeDiscovered]]*Table1[[#This Row],[motifLength]]/Table1[[#This Row],[percentageMotifsOverLog]]*100</f>
        <v>9000</v>
      </c>
      <c r="E1609">
        <v>20</v>
      </c>
      <c r="F1609">
        <v>5</v>
      </c>
      <c r="G1609">
        <v>15</v>
      </c>
      <c r="H1609">
        <v>30</v>
      </c>
      <c r="I1609">
        <v>15</v>
      </c>
      <c r="J1609">
        <v>1</v>
      </c>
      <c r="K1609">
        <v>1</v>
      </c>
      <c r="L1609">
        <v>30</v>
      </c>
      <c r="M1609">
        <v>2</v>
      </c>
      <c r="N1609">
        <v>10</v>
      </c>
      <c r="O1609">
        <v>6.6666666666666696</v>
      </c>
      <c r="P1609">
        <v>5</v>
      </c>
      <c r="Q1609" s="4">
        <v>0.2</v>
      </c>
      <c r="R1609" s="4">
        <f>Table1[[#This Row],[Precision]]*100</f>
        <v>20</v>
      </c>
      <c r="S1609" s="4">
        <v>6.6666666666666693E-2</v>
      </c>
      <c r="T1609" s="4">
        <f>Table1[[#This Row],[Recall]]*100</f>
        <v>6.6666666666666696</v>
      </c>
      <c r="U1609" s="4">
        <v>0.1</v>
      </c>
      <c r="V1609" s="4">
        <f>Table1[[#This Row],[F1-Score]]*100</f>
        <v>10</v>
      </c>
      <c r="W1609" s="6">
        <v>1.01738500595093</v>
      </c>
      <c r="X1609" s="6">
        <v>0</v>
      </c>
      <c r="Y1609" s="6">
        <v>1.01738500595093</v>
      </c>
      <c r="Z1609" t="s">
        <v>541</v>
      </c>
      <c r="AA1609" t="s">
        <v>961</v>
      </c>
    </row>
    <row r="1610" spans="1:27" hidden="1" x14ac:dyDescent="0.25">
      <c r="A1610">
        <v>268</v>
      </c>
      <c r="B1610" t="s">
        <v>24</v>
      </c>
      <c r="C1610" t="s">
        <v>542</v>
      </c>
      <c r="D1610">
        <f>Table1[[#This Row],[numberOfOccurrancesToBeDiscovered]]*Table1[[#This Row],[motifLength]]/Table1[[#This Row],[percentageMotifsOverLog]]*100</f>
        <v>6000</v>
      </c>
      <c r="E1610">
        <v>20</v>
      </c>
      <c r="F1610">
        <v>10</v>
      </c>
      <c r="G1610">
        <v>20</v>
      </c>
      <c r="H1610">
        <v>5</v>
      </c>
      <c r="I1610">
        <v>-15</v>
      </c>
      <c r="J1610">
        <v>1</v>
      </c>
      <c r="K1610">
        <v>1</v>
      </c>
      <c r="L1610">
        <v>30</v>
      </c>
      <c r="M1610">
        <v>0</v>
      </c>
      <c r="N1610">
        <v>10</v>
      </c>
      <c r="O1610">
        <v>0</v>
      </c>
      <c r="Q1610" s="4">
        <v>0</v>
      </c>
      <c r="R1610" s="4">
        <f>Table1[[#This Row],[Precision]]*100</f>
        <v>0</v>
      </c>
      <c r="S1610" s="4">
        <v>0</v>
      </c>
      <c r="T1610" s="4">
        <f>Table1[[#This Row],[Recall]]*100</f>
        <v>0</v>
      </c>
      <c r="U1610" s="4">
        <v>0</v>
      </c>
      <c r="V1610" s="4">
        <f>Table1[[#This Row],[F1-Score]]*100</f>
        <v>0</v>
      </c>
      <c r="W1610" s="6">
        <v>0.41204953193664601</v>
      </c>
      <c r="X1610" s="6">
        <v>1.2576818466186499E-2</v>
      </c>
      <c r="Y1610" s="6">
        <v>0.39947271347045898</v>
      </c>
      <c r="Z1610" t="s">
        <v>543</v>
      </c>
      <c r="AA1610" t="s">
        <v>27</v>
      </c>
    </row>
    <row r="1611" spans="1:27" hidden="1" x14ac:dyDescent="0.25">
      <c r="A1611">
        <v>268.10000000000002</v>
      </c>
      <c r="B1611" t="s">
        <v>24</v>
      </c>
      <c r="C1611" t="s">
        <v>542</v>
      </c>
      <c r="D1611">
        <f>Table1[[#This Row],[numberOfOccurrancesToBeDiscovered]]*Table1[[#This Row],[motifLength]]/Table1[[#This Row],[percentageMotifsOverLog]]*100</f>
        <v>6000</v>
      </c>
      <c r="E1611">
        <v>20</v>
      </c>
      <c r="F1611">
        <v>10</v>
      </c>
      <c r="G1611">
        <v>20</v>
      </c>
      <c r="H1611">
        <v>10</v>
      </c>
      <c r="I1611">
        <v>-10</v>
      </c>
      <c r="J1611">
        <v>1</v>
      </c>
      <c r="K1611">
        <v>1</v>
      </c>
      <c r="L1611">
        <v>30</v>
      </c>
      <c r="M1611">
        <v>0</v>
      </c>
      <c r="N1611">
        <v>10</v>
      </c>
      <c r="O1611">
        <v>0</v>
      </c>
      <c r="Q1611" s="4">
        <v>0</v>
      </c>
      <c r="R1611" s="4">
        <f>Table1[[#This Row],[Precision]]*100</f>
        <v>0</v>
      </c>
      <c r="S1611" s="4">
        <v>0</v>
      </c>
      <c r="T1611" s="4">
        <f>Table1[[#This Row],[Recall]]*100</f>
        <v>0</v>
      </c>
      <c r="U1611" s="4">
        <v>0</v>
      </c>
      <c r="V1611" s="4">
        <f>Table1[[#This Row],[F1-Score]]*100</f>
        <v>0</v>
      </c>
      <c r="W1611" s="6">
        <v>0.56330919265747104</v>
      </c>
      <c r="X1611" s="6">
        <v>1.2576818466186499E-2</v>
      </c>
      <c r="Y1611" s="6">
        <v>0.55073237419128396</v>
      </c>
      <c r="Z1611" t="s">
        <v>543</v>
      </c>
      <c r="AA1611" t="s">
        <v>27</v>
      </c>
    </row>
    <row r="1612" spans="1:27" hidden="1" x14ac:dyDescent="0.25">
      <c r="A1612">
        <v>268.2</v>
      </c>
      <c r="B1612" t="s">
        <v>24</v>
      </c>
      <c r="C1612" t="s">
        <v>542</v>
      </c>
      <c r="D1612">
        <f>Table1[[#This Row],[numberOfOccurrancesToBeDiscovered]]*Table1[[#This Row],[motifLength]]/Table1[[#This Row],[percentageMotifsOverLog]]*100</f>
        <v>6000</v>
      </c>
      <c r="E1612">
        <v>20</v>
      </c>
      <c r="F1612">
        <v>10</v>
      </c>
      <c r="G1612">
        <v>20</v>
      </c>
      <c r="H1612">
        <v>15</v>
      </c>
      <c r="I1612">
        <v>-5</v>
      </c>
      <c r="J1612">
        <v>1</v>
      </c>
      <c r="K1612">
        <v>1</v>
      </c>
      <c r="L1612">
        <v>30</v>
      </c>
      <c r="M1612">
        <v>0</v>
      </c>
      <c r="N1612">
        <v>10</v>
      </c>
      <c r="O1612">
        <v>0</v>
      </c>
      <c r="Q1612" s="4">
        <v>0</v>
      </c>
      <c r="R1612" s="4">
        <f>Table1[[#This Row],[Precision]]*100</f>
        <v>0</v>
      </c>
      <c r="S1612" s="4">
        <v>0</v>
      </c>
      <c r="T1612" s="4">
        <f>Table1[[#This Row],[Recall]]*100</f>
        <v>0</v>
      </c>
      <c r="U1612" s="4">
        <v>0</v>
      </c>
      <c r="V1612" s="4">
        <f>Table1[[#This Row],[F1-Score]]*100</f>
        <v>0</v>
      </c>
      <c r="W1612" s="6">
        <v>0.51058220863342296</v>
      </c>
      <c r="X1612" s="6">
        <v>1.2576818466186499E-2</v>
      </c>
      <c r="Y1612" s="6">
        <v>0.498005390167236</v>
      </c>
      <c r="Z1612" t="s">
        <v>543</v>
      </c>
      <c r="AA1612" t="s">
        <v>27</v>
      </c>
    </row>
    <row r="1613" spans="1:27" hidden="1" x14ac:dyDescent="0.25">
      <c r="A1613">
        <v>268.3</v>
      </c>
      <c r="B1613" t="s">
        <v>24</v>
      </c>
      <c r="C1613" t="s">
        <v>542</v>
      </c>
      <c r="D1613">
        <f>Table1[[#This Row],[numberOfOccurrancesToBeDiscovered]]*Table1[[#This Row],[motifLength]]/Table1[[#This Row],[percentageMotifsOverLog]]*100</f>
        <v>6000</v>
      </c>
      <c r="E1613">
        <v>20</v>
      </c>
      <c r="F1613">
        <v>10</v>
      </c>
      <c r="G1613">
        <v>20</v>
      </c>
      <c r="H1613">
        <v>20</v>
      </c>
      <c r="I1613">
        <v>0</v>
      </c>
      <c r="J1613">
        <v>1</v>
      </c>
      <c r="K1613">
        <v>1</v>
      </c>
      <c r="L1613">
        <v>30</v>
      </c>
      <c r="M1613">
        <v>22</v>
      </c>
      <c r="N1613">
        <v>30</v>
      </c>
      <c r="O1613">
        <v>73.3333333333333</v>
      </c>
      <c r="P1613">
        <v>2.4545454545454501</v>
      </c>
      <c r="Q1613" s="4">
        <v>0.73333333333333295</v>
      </c>
      <c r="R1613" s="4">
        <f>Table1[[#This Row],[Precision]]*100</f>
        <v>73.3333333333333</v>
      </c>
      <c r="S1613" s="4">
        <v>0.73333333333333295</v>
      </c>
      <c r="T1613" s="4">
        <f>Table1[[#This Row],[Recall]]*100</f>
        <v>73.3333333333333</v>
      </c>
      <c r="U1613" s="4">
        <v>0.73333333333333295</v>
      </c>
      <c r="V1613" s="4">
        <f>Table1[[#This Row],[F1-Score]]*100</f>
        <v>73.3333333333333</v>
      </c>
      <c r="W1613" s="6">
        <v>0.58342480659484897</v>
      </c>
      <c r="X1613" s="6">
        <v>1.2576818466186499E-2</v>
      </c>
      <c r="Y1613" s="6">
        <v>0.570847988128662</v>
      </c>
      <c r="Z1613" t="s">
        <v>543</v>
      </c>
      <c r="AA1613" t="s">
        <v>962</v>
      </c>
    </row>
    <row r="1614" spans="1:27" hidden="1" x14ac:dyDescent="0.25">
      <c r="A1614">
        <v>268.39999999999998</v>
      </c>
      <c r="B1614" t="s">
        <v>24</v>
      </c>
      <c r="C1614" t="s">
        <v>542</v>
      </c>
      <c r="D1614">
        <f>Table1[[#This Row],[numberOfOccurrancesToBeDiscovered]]*Table1[[#This Row],[motifLength]]/Table1[[#This Row],[percentageMotifsOverLog]]*100</f>
        <v>6000</v>
      </c>
      <c r="E1614">
        <v>20</v>
      </c>
      <c r="F1614">
        <v>10</v>
      </c>
      <c r="G1614">
        <v>20</v>
      </c>
      <c r="H1614">
        <v>25</v>
      </c>
      <c r="I1614">
        <v>5</v>
      </c>
      <c r="J1614">
        <v>1</v>
      </c>
      <c r="K1614">
        <v>1</v>
      </c>
      <c r="L1614">
        <v>30</v>
      </c>
      <c r="M1614">
        <v>13</v>
      </c>
      <c r="N1614">
        <v>20</v>
      </c>
      <c r="O1614">
        <v>43.3333333333333</v>
      </c>
      <c r="P1614">
        <v>2.5384615384615401</v>
      </c>
      <c r="Q1614" s="4">
        <v>0.65</v>
      </c>
      <c r="R1614" s="4">
        <f>Table1[[#This Row],[Precision]]*100</f>
        <v>65</v>
      </c>
      <c r="S1614" s="4">
        <v>0.43333333333333302</v>
      </c>
      <c r="T1614" s="4">
        <f>Table1[[#This Row],[Recall]]*100</f>
        <v>43.3333333333333</v>
      </c>
      <c r="U1614" s="4">
        <v>0.52</v>
      </c>
      <c r="V1614" s="4">
        <f>Table1[[#This Row],[F1-Score]]*100</f>
        <v>52</v>
      </c>
      <c r="W1614" s="6">
        <v>0.52800273895263705</v>
      </c>
      <c r="X1614" s="6">
        <v>1.2576818466186499E-2</v>
      </c>
      <c r="Y1614" s="6">
        <v>0.51542592048644997</v>
      </c>
      <c r="Z1614" t="s">
        <v>543</v>
      </c>
      <c r="AA1614" t="s">
        <v>1662</v>
      </c>
    </row>
    <row r="1615" spans="1:27" hidden="1" x14ac:dyDescent="0.25">
      <c r="A1615">
        <v>268.5</v>
      </c>
      <c r="B1615" t="s">
        <v>24</v>
      </c>
      <c r="C1615" t="s">
        <v>542</v>
      </c>
      <c r="D1615">
        <f>Table1[[#This Row],[numberOfOccurrancesToBeDiscovered]]*Table1[[#This Row],[motifLength]]/Table1[[#This Row],[percentageMotifsOverLog]]*100</f>
        <v>6000</v>
      </c>
      <c r="E1615">
        <v>20</v>
      </c>
      <c r="F1615">
        <v>10</v>
      </c>
      <c r="G1615">
        <v>20</v>
      </c>
      <c r="H1615">
        <v>30</v>
      </c>
      <c r="I1615">
        <v>10</v>
      </c>
      <c r="J1615">
        <v>1</v>
      </c>
      <c r="K1615">
        <v>1</v>
      </c>
      <c r="L1615">
        <v>30</v>
      </c>
      <c r="M1615">
        <v>10</v>
      </c>
      <c r="N1615">
        <v>20</v>
      </c>
      <c r="O1615" s="1">
        <v>33.3333333333333</v>
      </c>
      <c r="P1615">
        <v>3.1</v>
      </c>
      <c r="Q1615" s="4">
        <v>0.5</v>
      </c>
      <c r="R1615" s="4">
        <f>Table1[[#This Row],[Precision]]*100</f>
        <v>50</v>
      </c>
      <c r="S1615" s="4">
        <v>0.33333333333333298</v>
      </c>
      <c r="T1615" s="4">
        <f>Table1[[#This Row],[Recall]]*100</f>
        <v>33.3333333333333</v>
      </c>
      <c r="U1615" s="4">
        <v>0.4</v>
      </c>
      <c r="V1615" s="4">
        <f>Table1[[#This Row],[F1-Score]]*100</f>
        <v>40</v>
      </c>
      <c r="W1615" s="6">
        <v>0.55677175521850597</v>
      </c>
      <c r="X1615" s="6">
        <v>1.2576818466186499E-2</v>
      </c>
      <c r="Y1615" s="6">
        <v>0.544194936752319</v>
      </c>
      <c r="Z1615" t="s">
        <v>543</v>
      </c>
      <c r="AA1615" t="s">
        <v>963</v>
      </c>
    </row>
    <row r="1616" spans="1:27" hidden="1" x14ac:dyDescent="0.25">
      <c r="A1616">
        <v>269</v>
      </c>
      <c r="B1616" t="s">
        <v>24</v>
      </c>
      <c r="C1616" t="s">
        <v>544</v>
      </c>
      <c r="D1616">
        <f>Table1[[#This Row],[numberOfOccurrancesToBeDiscovered]]*Table1[[#This Row],[motifLength]]/Table1[[#This Row],[percentageMotifsOverLog]]*100</f>
        <v>60000</v>
      </c>
      <c r="E1616">
        <v>20</v>
      </c>
      <c r="F1616">
        <v>1</v>
      </c>
      <c r="G1616">
        <v>20</v>
      </c>
      <c r="H1616">
        <v>5</v>
      </c>
      <c r="I1616">
        <v>-15</v>
      </c>
      <c r="J1616">
        <v>1</v>
      </c>
      <c r="K1616">
        <v>1</v>
      </c>
      <c r="L1616">
        <v>30</v>
      </c>
      <c r="M1616">
        <v>9</v>
      </c>
      <c r="N1616">
        <v>20</v>
      </c>
      <c r="O1616">
        <v>30</v>
      </c>
      <c r="P1616">
        <v>0</v>
      </c>
      <c r="Q1616" s="4">
        <v>0.45</v>
      </c>
      <c r="R1616" s="4">
        <f>Table1[[#This Row],[Precision]]*100</f>
        <v>45</v>
      </c>
      <c r="S1616" s="4">
        <v>0.3</v>
      </c>
      <c r="T1616" s="4">
        <f>Table1[[#This Row],[Recall]]*100</f>
        <v>30</v>
      </c>
      <c r="U1616" s="4">
        <v>0.36</v>
      </c>
      <c r="V1616" s="4">
        <f>Table1[[#This Row],[F1-Score]]*100</f>
        <v>36</v>
      </c>
      <c r="W1616" s="6">
        <v>42.260526180267298</v>
      </c>
      <c r="X1616" s="6">
        <v>5.0159215927124003E-2</v>
      </c>
      <c r="Y1616" s="6">
        <v>42.210366964340203</v>
      </c>
      <c r="Z1616" t="s">
        <v>545</v>
      </c>
      <c r="AA1616" t="s">
        <v>1663</v>
      </c>
    </row>
    <row r="1617" spans="1:27" hidden="1" x14ac:dyDescent="0.25">
      <c r="A1617">
        <v>269.10000000000002</v>
      </c>
      <c r="B1617" t="s">
        <v>24</v>
      </c>
      <c r="C1617" t="s">
        <v>544</v>
      </c>
      <c r="D1617">
        <f>Table1[[#This Row],[numberOfOccurrancesToBeDiscovered]]*Table1[[#This Row],[motifLength]]/Table1[[#This Row],[percentageMotifsOverLog]]*100</f>
        <v>60000</v>
      </c>
      <c r="E1617">
        <v>20</v>
      </c>
      <c r="F1617">
        <v>1</v>
      </c>
      <c r="G1617">
        <v>20</v>
      </c>
      <c r="H1617">
        <v>10</v>
      </c>
      <c r="I1617">
        <v>-10</v>
      </c>
      <c r="J1617">
        <v>1</v>
      </c>
      <c r="K1617">
        <v>1</v>
      </c>
      <c r="L1617">
        <v>30</v>
      </c>
      <c r="M1617">
        <v>0</v>
      </c>
      <c r="N1617">
        <v>10</v>
      </c>
      <c r="O1617">
        <v>0</v>
      </c>
      <c r="Q1617" s="4">
        <v>0</v>
      </c>
      <c r="R1617" s="4">
        <f>Table1[[#This Row],[Precision]]*100</f>
        <v>0</v>
      </c>
      <c r="S1617" s="4">
        <v>0</v>
      </c>
      <c r="T1617" s="4">
        <f>Table1[[#This Row],[Recall]]*100</f>
        <v>0</v>
      </c>
      <c r="U1617" s="4">
        <v>0</v>
      </c>
      <c r="V1617" s="4">
        <f>Table1[[#This Row],[F1-Score]]*100</f>
        <v>0</v>
      </c>
      <c r="W1617" s="6">
        <v>43.134420156478903</v>
      </c>
      <c r="X1617" s="6">
        <v>5.0159215927124003E-2</v>
      </c>
      <c r="Y1617" s="6">
        <v>43.0842609405518</v>
      </c>
      <c r="Z1617" t="s">
        <v>545</v>
      </c>
      <c r="AA1617" t="s">
        <v>27</v>
      </c>
    </row>
    <row r="1618" spans="1:27" hidden="1" x14ac:dyDescent="0.25">
      <c r="A1618">
        <v>269.2</v>
      </c>
      <c r="B1618" t="s">
        <v>24</v>
      </c>
      <c r="C1618" t="s">
        <v>544</v>
      </c>
      <c r="D1618">
        <f>Table1[[#This Row],[numberOfOccurrancesToBeDiscovered]]*Table1[[#This Row],[motifLength]]/Table1[[#This Row],[percentageMotifsOverLog]]*100</f>
        <v>60000</v>
      </c>
      <c r="E1618">
        <v>20</v>
      </c>
      <c r="F1618">
        <v>1</v>
      </c>
      <c r="G1618">
        <v>20</v>
      </c>
      <c r="H1618">
        <v>15</v>
      </c>
      <c r="I1618">
        <v>-5</v>
      </c>
      <c r="J1618">
        <v>1</v>
      </c>
      <c r="K1618">
        <v>1</v>
      </c>
      <c r="L1618">
        <v>30</v>
      </c>
      <c r="M1618">
        <v>0</v>
      </c>
      <c r="N1618">
        <v>10</v>
      </c>
      <c r="O1618">
        <v>0</v>
      </c>
      <c r="Q1618" s="4">
        <v>0</v>
      </c>
      <c r="R1618" s="4">
        <f>Table1[[#This Row],[Precision]]*100</f>
        <v>0</v>
      </c>
      <c r="S1618" s="4">
        <v>0</v>
      </c>
      <c r="T1618" s="4">
        <f>Table1[[#This Row],[Recall]]*100</f>
        <v>0</v>
      </c>
      <c r="U1618" s="4">
        <v>0</v>
      </c>
      <c r="V1618" s="4">
        <f>Table1[[#This Row],[F1-Score]]*100</f>
        <v>0</v>
      </c>
      <c r="W1618" s="6">
        <v>46.144390583038302</v>
      </c>
      <c r="X1618" s="6">
        <v>5.0159215927124003E-2</v>
      </c>
      <c r="Y1618" s="6">
        <v>46.094231367111199</v>
      </c>
      <c r="Z1618" t="s">
        <v>545</v>
      </c>
      <c r="AA1618" t="s">
        <v>27</v>
      </c>
    </row>
    <row r="1619" spans="1:27" hidden="1" x14ac:dyDescent="0.25">
      <c r="A1619">
        <v>269.3</v>
      </c>
      <c r="B1619" t="s">
        <v>24</v>
      </c>
      <c r="C1619" t="s">
        <v>544</v>
      </c>
      <c r="D1619">
        <f>Table1[[#This Row],[numberOfOccurrancesToBeDiscovered]]*Table1[[#This Row],[motifLength]]/Table1[[#This Row],[percentageMotifsOverLog]]*100</f>
        <v>60000</v>
      </c>
      <c r="E1619">
        <v>20</v>
      </c>
      <c r="F1619">
        <v>1</v>
      </c>
      <c r="G1619">
        <v>20</v>
      </c>
      <c r="H1619">
        <v>20</v>
      </c>
      <c r="I1619">
        <v>0</v>
      </c>
      <c r="J1619">
        <v>1</v>
      </c>
      <c r="K1619">
        <v>1</v>
      </c>
      <c r="L1619">
        <v>30</v>
      </c>
      <c r="M1619">
        <v>0</v>
      </c>
      <c r="N1619">
        <v>10</v>
      </c>
      <c r="O1619">
        <v>0</v>
      </c>
      <c r="Q1619" s="4">
        <v>0</v>
      </c>
      <c r="R1619" s="4">
        <f>Table1[[#This Row],[Precision]]*100</f>
        <v>0</v>
      </c>
      <c r="S1619" s="4">
        <v>0</v>
      </c>
      <c r="T1619" s="4">
        <f>Table1[[#This Row],[Recall]]*100</f>
        <v>0</v>
      </c>
      <c r="U1619" s="4">
        <v>0</v>
      </c>
      <c r="V1619" s="4">
        <f>Table1[[#This Row],[F1-Score]]*100</f>
        <v>0</v>
      </c>
      <c r="W1619" s="6">
        <v>42.577939748764003</v>
      </c>
      <c r="X1619" s="6">
        <v>5.0159215927124003E-2</v>
      </c>
      <c r="Y1619" s="6">
        <v>42.5277805328369</v>
      </c>
      <c r="Z1619" t="s">
        <v>545</v>
      </c>
      <c r="AA1619" t="s">
        <v>27</v>
      </c>
    </row>
    <row r="1620" spans="1:27" hidden="1" x14ac:dyDescent="0.25">
      <c r="A1620">
        <v>269.39999999999998</v>
      </c>
      <c r="B1620" t="s">
        <v>24</v>
      </c>
      <c r="C1620" t="s">
        <v>544</v>
      </c>
      <c r="D1620">
        <f>Table1[[#This Row],[numberOfOccurrancesToBeDiscovered]]*Table1[[#This Row],[motifLength]]/Table1[[#This Row],[percentageMotifsOverLog]]*100</f>
        <v>60000</v>
      </c>
      <c r="E1620">
        <v>20</v>
      </c>
      <c r="F1620">
        <v>1</v>
      </c>
      <c r="G1620">
        <v>20</v>
      </c>
      <c r="H1620">
        <v>25</v>
      </c>
      <c r="I1620">
        <v>5</v>
      </c>
      <c r="J1620">
        <v>1</v>
      </c>
      <c r="K1620">
        <v>1</v>
      </c>
      <c r="L1620">
        <v>30</v>
      </c>
      <c r="M1620">
        <v>5</v>
      </c>
      <c r="N1620">
        <v>10</v>
      </c>
      <c r="O1620">
        <v>16.6666666666667</v>
      </c>
      <c r="P1620">
        <v>1</v>
      </c>
      <c r="Q1620" s="4">
        <v>0.5</v>
      </c>
      <c r="R1620" s="4">
        <f>Table1[[#This Row],[Precision]]*100</f>
        <v>50</v>
      </c>
      <c r="S1620" s="4">
        <v>0.16666666666666699</v>
      </c>
      <c r="T1620" s="4">
        <f>Table1[[#This Row],[Recall]]*100</f>
        <v>16.6666666666667</v>
      </c>
      <c r="U1620" s="4">
        <v>0.25</v>
      </c>
      <c r="V1620" s="4">
        <f>Table1[[#This Row],[F1-Score]]*100</f>
        <v>25</v>
      </c>
      <c r="W1620" s="6">
        <v>42.285607099533102</v>
      </c>
      <c r="X1620" s="6">
        <v>5.0159215927124003E-2</v>
      </c>
      <c r="Y1620" s="6">
        <v>42.235447883606</v>
      </c>
      <c r="Z1620" t="s">
        <v>545</v>
      </c>
      <c r="AA1620" t="s">
        <v>964</v>
      </c>
    </row>
    <row r="1621" spans="1:27" hidden="1" x14ac:dyDescent="0.25">
      <c r="A1621">
        <v>269.5</v>
      </c>
      <c r="B1621" t="s">
        <v>24</v>
      </c>
      <c r="C1621" t="s">
        <v>544</v>
      </c>
      <c r="D1621">
        <f>Table1[[#This Row],[numberOfOccurrancesToBeDiscovered]]*Table1[[#This Row],[motifLength]]/Table1[[#This Row],[percentageMotifsOverLog]]*100</f>
        <v>60000</v>
      </c>
      <c r="E1621">
        <v>20</v>
      </c>
      <c r="F1621">
        <v>1</v>
      </c>
      <c r="G1621">
        <v>20</v>
      </c>
      <c r="H1621">
        <v>30</v>
      </c>
      <c r="I1621">
        <v>10</v>
      </c>
      <c r="J1621">
        <v>1</v>
      </c>
      <c r="K1621">
        <v>1</v>
      </c>
      <c r="L1621">
        <v>30</v>
      </c>
      <c r="M1621">
        <v>5</v>
      </c>
      <c r="N1621">
        <v>10</v>
      </c>
      <c r="O1621">
        <v>16.6666666666667</v>
      </c>
      <c r="P1621">
        <v>3.6</v>
      </c>
      <c r="Q1621" s="4">
        <v>0.5</v>
      </c>
      <c r="R1621" s="4">
        <f>Table1[[#This Row],[Precision]]*100</f>
        <v>50</v>
      </c>
      <c r="S1621" s="4">
        <v>0.16666666666666699</v>
      </c>
      <c r="T1621" s="4">
        <f>Table1[[#This Row],[Recall]]*100</f>
        <v>16.6666666666667</v>
      </c>
      <c r="U1621" s="4">
        <v>0.25</v>
      </c>
      <c r="V1621" s="4">
        <f>Table1[[#This Row],[F1-Score]]*100</f>
        <v>25</v>
      </c>
      <c r="W1621" s="6">
        <v>42.443856239318897</v>
      </c>
      <c r="X1621" s="6">
        <v>5.0159215927124003E-2</v>
      </c>
      <c r="Y1621" s="6">
        <v>42.393697023391702</v>
      </c>
      <c r="Z1621" t="s">
        <v>545</v>
      </c>
      <c r="AA1621" t="s">
        <v>1664</v>
      </c>
    </row>
    <row r="1622" spans="1:27" hidden="1" x14ac:dyDescent="0.25">
      <c r="A1622">
        <v>270</v>
      </c>
      <c r="B1622" t="s">
        <v>24</v>
      </c>
      <c r="C1622" t="s">
        <v>546</v>
      </c>
      <c r="D1622">
        <f>Table1[[#This Row],[numberOfOccurrancesToBeDiscovered]]*Table1[[#This Row],[motifLength]]/Table1[[#This Row],[percentageMotifsOverLog]]*100</f>
        <v>24000</v>
      </c>
      <c r="E1622">
        <v>20</v>
      </c>
      <c r="F1622">
        <v>2.5</v>
      </c>
      <c r="G1622">
        <v>20</v>
      </c>
      <c r="H1622">
        <v>5</v>
      </c>
      <c r="I1622">
        <v>-15</v>
      </c>
      <c r="J1622">
        <v>1</v>
      </c>
      <c r="K1622">
        <v>1</v>
      </c>
      <c r="L1622">
        <v>30</v>
      </c>
      <c r="M1622">
        <v>0</v>
      </c>
      <c r="N1622">
        <v>10</v>
      </c>
      <c r="O1622">
        <v>0</v>
      </c>
      <c r="Q1622" s="4">
        <v>0</v>
      </c>
      <c r="R1622" s="4">
        <f>Table1[[#This Row],[Precision]]*100</f>
        <v>0</v>
      </c>
      <c r="S1622" s="4">
        <v>0</v>
      </c>
      <c r="T1622" s="4">
        <f>Table1[[#This Row],[Recall]]*100</f>
        <v>0</v>
      </c>
      <c r="U1622" s="4">
        <v>0</v>
      </c>
      <c r="V1622" s="4">
        <f>Table1[[#This Row],[F1-Score]]*100</f>
        <v>0</v>
      </c>
      <c r="W1622" s="6">
        <v>6.8184554576873797</v>
      </c>
      <c r="X1622" s="6">
        <v>3.3201932907104499E-2</v>
      </c>
      <c r="Y1622" s="6">
        <v>6.7852535247802699</v>
      </c>
      <c r="Z1622" t="s">
        <v>547</v>
      </c>
      <c r="AA1622" t="s">
        <v>27</v>
      </c>
    </row>
    <row r="1623" spans="1:27" hidden="1" x14ac:dyDescent="0.25">
      <c r="A1623">
        <v>270.10000000000002</v>
      </c>
      <c r="B1623" t="s">
        <v>24</v>
      </c>
      <c r="C1623" t="s">
        <v>546</v>
      </c>
      <c r="D1623">
        <f>Table1[[#This Row],[numberOfOccurrancesToBeDiscovered]]*Table1[[#This Row],[motifLength]]/Table1[[#This Row],[percentageMotifsOverLog]]*100</f>
        <v>24000</v>
      </c>
      <c r="E1623">
        <v>20</v>
      </c>
      <c r="F1623">
        <v>2.5</v>
      </c>
      <c r="G1623">
        <v>20</v>
      </c>
      <c r="H1623">
        <v>10</v>
      </c>
      <c r="I1623">
        <v>-10</v>
      </c>
      <c r="J1623">
        <v>1</v>
      </c>
      <c r="K1623">
        <v>1</v>
      </c>
      <c r="L1623">
        <v>30</v>
      </c>
      <c r="M1623">
        <v>0</v>
      </c>
      <c r="N1623">
        <v>10</v>
      </c>
      <c r="O1623">
        <v>0</v>
      </c>
      <c r="Q1623" s="4">
        <v>0</v>
      </c>
      <c r="R1623" s="4">
        <f>Table1[[#This Row],[Precision]]*100</f>
        <v>0</v>
      </c>
      <c r="S1623" s="4">
        <v>0</v>
      </c>
      <c r="T1623" s="4">
        <f>Table1[[#This Row],[Recall]]*100</f>
        <v>0</v>
      </c>
      <c r="U1623" s="4">
        <v>0</v>
      </c>
      <c r="V1623" s="4">
        <f>Table1[[#This Row],[F1-Score]]*100</f>
        <v>0</v>
      </c>
      <c r="W1623" s="6">
        <v>6.8180086612701398</v>
      </c>
      <c r="X1623" s="6">
        <v>3.3201932907104499E-2</v>
      </c>
      <c r="Y1623" s="6">
        <v>6.7848067283630398</v>
      </c>
      <c r="Z1623" t="s">
        <v>547</v>
      </c>
      <c r="AA1623" t="s">
        <v>27</v>
      </c>
    </row>
    <row r="1624" spans="1:27" hidden="1" x14ac:dyDescent="0.25">
      <c r="A1624">
        <v>270.2</v>
      </c>
      <c r="B1624" t="s">
        <v>24</v>
      </c>
      <c r="C1624" t="s">
        <v>546</v>
      </c>
      <c r="D1624">
        <f>Table1[[#This Row],[numberOfOccurrancesToBeDiscovered]]*Table1[[#This Row],[motifLength]]/Table1[[#This Row],[percentageMotifsOverLog]]*100</f>
        <v>24000</v>
      </c>
      <c r="E1624">
        <v>20</v>
      </c>
      <c r="F1624">
        <v>2.5</v>
      </c>
      <c r="G1624">
        <v>20</v>
      </c>
      <c r="H1624">
        <v>15</v>
      </c>
      <c r="I1624">
        <v>-5</v>
      </c>
      <c r="J1624">
        <v>1</v>
      </c>
      <c r="K1624">
        <v>1</v>
      </c>
      <c r="L1624">
        <v>30</v>
      </c>
      <c r="M1624">
        <v>0</v>
      </c>
      <c r="N1624">
        <v>10</v>
      </c>
      <c r="O1624">
        <v>0</v>
      </c>
      <c r="Q1624" s="4">
        <v>0</v>
      </c>
      <c r="R1624" s="4">
        <f>Table1[[#This Row],[Precision]]*100</f>
        <v>0</v>
      </c>
      <c r="S1624" s="4">
        <v>0</v>
      </c>
      <c r="T1624" s="4">
        <f>Table1[[#This Row],[Recall]]*100</f>
        <v>0</v>
      </c>
      <c r="U1624" s="4">
        <v>0</v>
      </c>
      <c r="V1624" s="4">
        <f>Table1[[#This Row],[F1-Score]]*100</f>
        <v>0</v>
      </c>
      <c r="W1624" s="6">
        <v>6.9205198287963903</v>
      </c>
      <c r="X1624" s="6">
        <v>3.3201932907104499E-2</v>
      </c>
      <c r="Y1624" s="6">
        <v>6.8873178958892796</v>
      </c>
      <c r="Z1624" t="s">
        <v>547</v>
      </c>
      <c r="AA1624" t="s">
        <v>27</v>
      </c>
    </row>
    <row r="1625" spans="1:27" hidden="1" x14ac:dyDescent="0.25">
      <c r="A1625">
        <v>270.3</v>
      </c>
      <c r="B1625" t="s">
        <v>24</v>
      </c>
      <c r="C1625" t="s">
        <v>546</v>
      </c>
      <c r="D1625">
        <f>Table1[[#This Row],[numberOfOccurrancesToBeDiscovered]]*Table1[[#This Row],[motifLength]]/Table1[[#This Row],[percentageMotifsOverLog]]*100</f>
        <v>24000</v>
      </c>
      <c r="E1625">
        <v>20</v>
      </c>
      <c r="F1625">
        <v>2.5</v>
      </c>
      <c r="G1625">
        <v>20</v>
      </c>
      <c r="H1625">
        <v>20</v>
      </c>
      <c r="I1625">
        <v>0</v>
      </c>
      <c r="J1625">
        <v>1</v>
      </c>
      <c r="K1625">
        <v>1</v>
      </c>
      <c r="L1625">
        <v>30</v>
      </c>
      <c r="M1625">
        <v>0</v>
      </c>
      <c r="N1625">
        <v>10</v>
      </c>
      <c r="O1625">
        <v>0</v>
      </c>
      <c r="Q1625" s="4">
        <v>0</v>
      </c>
      <c r="R1625" s="4">
        <f>Table1[[#This Row],[Precision]]*100</f>
        <v>0</v>
      </c>
      <c r="S1625" s="4">
        <v>0</v>
      </c>
      <c r="T1625" s="4">
        <f>Table1[[#This Row],[Recall]]*100</f>
        <v>0</v>
      </c>
      <c r="U1625" s="4">
        <v>0</v>
      </c>
      <c r="V1625" s="4">
        <f>Table1[[#This Row],[F1-Score]]*100</f>
        <v>0</v>
      </c>
      <c r="W1625" s="6">
        <v>6.8837921619415301</v>
      </c>
      <c r="X1625" s="6">
        <v>3.3201932907104499E-2</v>
      </c>
      <c r="Y1625" s="6">
        <v>6.8505902290344203</v>
      </c>
      <c r="Z1625" t="s">
        <v>547</v>
      </c>
      <c r="AA1625" t="s">
        <v>27</v>
      </c>
    </row>
    <row r="1626" spans="1:27" hidden="1" x14ac:dyDescent="0.25">
      <c r="A1626">
        <v>270.39999999999998</v>
      </c>
      <c r="B1626" t="s">
        <v>24</v>
      </c>
      <c r="C1626" t="s">
        <v>546</v>
      </c>
      <c r="D1626">
        <f>Table1[[#This Row],[numberOfOccurrancesToBeDiscovered]]*Table1[[#This Row],[motifLength]]/Table1[[#This Row],[percentageMotifsOverLog]]*100</f>
        <v>24000</v>
      </c>
      <c r="E1626">
        <v>20</v>
      </c>
      <c r="F1626">
        <v>2.5</v>
      </c>
      <c r="G1626">
        <v>20</v>
      </c>
      <c r="H1626">
        <v>25</v>
      </c>
      <c r="I1626">
        <v>5</v>
      </c>
      <c r="J1626">
        <v>1</v>
      </c>
      <c r="K1626">
        <v>1</v>
      </c>
      <c r="L1626">
        <v>30</v>
      </c>
      <c r="M1626">
        <v>0</v>
      </c>
      <c r="N1626">
        <v>10</v>
      </c>
      <c r="O1626">
        <v>0</v>
      </c>
      <c r="Q1626" s="4">
        <v>0</v>
      </c>
      <c r="R1626" s="4">
        <f>Table1[[#This Row],[Precision]]*100</f>
        <v>0</v>
      </c>
      <c r="S1626" s="4">
        <v>0</v>
      </c>
      <c r="T1626" s="4">
        <f>Table1[[#This Row],[Recall]]*100</f>
        <v>0</v>
      </c>
      <c r="U1626" s="4">
        <v>0</v>
      </c>
      <c r="V1626" s="4">
        <f>Table1[[#This Row],[F1-Score]]*100</f>
        <v>0</v>
      </c>
      <c r="W1626" s="6">
        <v>7.0183687210082999</v>
      </c>
      <c r="X1626" s="6">
        <v>3.3201932907104499E-2</v>
      </c>
      <c r="Y1626" s="6">
        <v>6.9851667881011998</v>
      </c>
      <c r="Z1626" t="s">
        <v>547</v>
      </c>
      <c r="AA1626" t="s">
        <v>27</v>
      </c>
    </row>
    <row r="1627" spans="1:27" hidden="1" x14ac:dyDescent="0.25">
      <c r="A1627">
        <v>270.5</v>
      </c>
      <c r="B1627" t="s">
        <v>24</v>
      </c>
      <c r="C1627" t="s">
        <v>546</v>
      </c>
      <c r="D1627">
        <f>Table1[[#This Row],[numberOfOccurrancesToBeDiscovered]]*Table1[[#This Row],[motifLength]]/Table1[[#This Row],[percentageMotifsOverLog]]*100</f>
        <v>24000</v>
      </c>
      <c r="E1627">
        <v>20</v>
      </c>
      <c r="F1627">
        <v>2.5</v>
      </c>
      <c r="G1627">
        <v>20</v>
      </c>
      <c r="H1627">
        <v>30</v>
      </c>
      <c r="I1627">
        <v>10</v>
      </c>
      <c r="J1627">
        <v>1</v>
      </c>
      <c r="K1627">
        <v>1</v>
      </c>
      <c r="L1627">
        <v>30</v>
      </c>
      <c r="M1627">
        <v>0</v>
      </c>
      <c r="N1627">
        <v>10</v>
      </c>
      <c r="O1627">
        <v>0</v>
      </c>
      <c r="Q1627" s="4">
        <v>0</v>
      </c>
      <c r="R1627" s="4">
        <f>Table1[[#This Row],[Precision]]*100</f>
        <v>0</v>
      </c>
      <c r="S1627" s="4">
        <v>0</v>
      </c>
      <c r="T1627" s="4">
        <f>Table1[[#This Row],[Recall]]*100</f>
        <v>0</v>
      </c>
      <c r="U1627" s="4">
        <v>0</v>
      </c>
      <c r="V1627" s="4">
        <f>Table1[[#This Row],[F1-Score]]*100</f>
        <v>0</v>
      </c>
      <c r="W1627" s="6">
        <v>7.3682825565338099</v>
      </c>
      <c r="X1627" s="6">
        <v>3.3201932907104499E-2</v>
      </c>
      <c r="Y1627" s="6">
        <v>7.3350806236267099</v>
      </c>
      <c r="Z1627" t="s">
        <v>547</v>
      </c>
      <c r="AA1627" t="s">
        <v>27</v>
      </c>
    </row>
    <row r="1628" spans="1:27" hidden="1" x14ac:dyDescent="0.25">
      <c r="A1628">
        <v>271</v>
      </c>
      <c r="B1628" t="s">
        <v>24</v>
      </c>
      <c r="C1628" t="s">
        <v>548</v>
      </c>
      <c r="D1628">
        <f>Table1[[#This Row],[numberOfOccurrancesToBeDiscovered]]*Table1[[#This Row],[motifLength]]/Table1[[#This Row],[percentageMotifsOverLog]]*100</f>
        <v>12000</v>
      </c>
      <c r="E1628">
        <v>20</v>
      </c>
      <c r="F1628">
        <v>5</v>
      </c>
      <c r="G1628">
        <v>20</v>
      </c>
      <c r="H1628">
        <v>5</v>
      </c>
      <c r="I1628">
        <v>-15</v>
      </c>
      <c r="J1628">
        <v>1</v>
      </c>
      <c r="K1628">
        <v>1</v>
      </c>
      <c r="L1628">
        <v>30</v>
      </c>
      <c r="M1628">
        <v>0</v>
      </c>
      <c r="N1628">
        <v>10</v>
      </c>
      <c r="O1628">
        <v>0</v>
      </c>
      <c r="Q1628" s="4">
        <v>0</v>
      </c>
      <c r="R1628" s="4">
        <f>Table1[[#This Row],[Precision]]*100</f>
        <v>0</v>
      </c>
      <c r="S1628" s="4">
        <v>0</v>
      </c>
      <c r="T1628" s="4">
        <f>Table1[[#This Row],[Recall]]*100</f>
        <v>0</v>
      </c>
      <c r="U1628" s="4">
        <v>0</v>
      </c>
      <c r="V1628" s="4">
        <f>Table1[[#This Row],[F1-Score]]*100</f>
        <v>0</v>
      </c>
      <c r="W1628" s="6">
        <v>1.73240995407105</v>
      </c>
      <c r="X1628" s="6">
        <v>1.5786170959472701E-2</v>
      </c>
      <c r="Y1628" s="6">
        <v>1.71662378311157</v>
      </c>
      <c r="Z1628" t="s">
        <v>549</v>
      </c>
      <c r="AA1628" t="s">
        <v>27</v>
      </c>
    </row>
    <row r="1629" spans="1:27" hidden="1" x14ac:dyDescent="0.25">
      <c r="A1629">
        <v>271.10000000000002</v>
      </c>
      <c r="B1629" t="s">
        <v>24</v>
      </c>
      <c r="C1629" t="s">
        <v>548</v>
      </c>
      <c r="D1629">
        <f>Table1[[#This Row],[numberOfOccurrancesToBeDiscovered]]*Table1[[#This Row],[motifLength]]/Table1[[#This Row],[percentageMotifsOverLog]]*100</f>
        <v>12000</v>
      </c>
      <c r="E1629">
        <v>20</v>
      </c>
      <c r="F1629">
        <v>5</v>
      </c>
      <c r="G1629">
        <v>20</v>
      </c>
      <c r="H1629">
        <v>10</v>
      </c>
      <c r="I1629">
        <v>-10</v>
      </c>
      <c r="J1629">
        <v>1</v>
      </c>
      <c r="K1629">
        <v>1</v>
      </c>
      <c r="L1629">
        <v>30</v>
      </c>
      <c r="M1629">
        <v>0</v>
      </c>
      <c r="N1629">
        <v>10</v>
      </c>
      <c r="O1629">
        <v>0</v>
      </c>
      <c r="Q1629" s="4">
        <v>0</v>
      </c>
      <c r="R1629" s="4">
        <f>Table1[[#This Row],[Precision]]*100</f>
        <v>0</v>
      </c>
      <c r="S1629" s="4">
        <v>0</v>
      </c>
      <c r="T1629" s="4">
        <f>Table1[[#This Row],[Recall]]*100</f>
        <v>0</v>
      </c>
      <c r="U1629" s="4">
        <v>0</v>
      </c>
      <c r="V1629" s="4">
        <f>Table1[[#This Row],[F1-Score]]*100</f>
        <v>0</v>
      </c>
      <c r="W1629" s="6">
        <v>1.90396451950073</v>
      </c>
      <c r="X1629" s="6">
        <v>1.5786170959472701E-2</v>
      </c>
      <c r="Y1629" s="6">
        <v>1.88817834854126</v>
      </c>
      <c r="Z1629" t="s">
        <v>549</v>
      </c>
      <c r="AA1629" t="s">
        <v>27</v>
      </c>
    </row>
    <row r="1630" spans="1:27" hidden="1" x14ac:dyDescent="0.25">
      <c r="A1630">
        <v>271.2</v>
      </c>
      <c r="B1630" t="s">
        <v>24</v>
      </c>
      <c r="C1630" t="s">
        <v>548</v>
      </c>
      <c r="D1630">
        <f>Table1[[#This Row],[numberOfOccurrancesToBeDiscovered]]*Table1[[#This Row],[motifLength]]/Table1[[#This Row],[percentageMotifsOverLog]]*100</f>
        <v>12000</v>
      </c>
      <c r="E1630">
        <v>20</v>
      </c>
      <c r="F1630">
        <v>5</v>
      </c>
      <c r="G1630">
        <v>20</v>
      </c>
      <c r="H1630">
        <v>15</v>
      </c>
      <c r="I1630">
        <v>-5</v>
      </c>
      <c r="J1630">
        <v>1</v>
      </c>
      <c r="K1630">
        <v>1</v>
      </c>
      <c r="L1630">
        <v>30</v>
      </c>
      <c r="M1630">
        <v>5</v>
      </c>
      <c r="N1630">
        <v>10</v>
      </c>
      <c r="O1630" s="1">
        <v>16.6666666666667</v>
      </c>
      <c r="P1630">
        <v>0</v>
      </c>
      <c r="Q1630" s="4">
        <v>0.5</v>
      </c>
      <c r="R1630" s="4">
        <f>Table1[[#This Row],[Precision]]*100</f>
        <v>50</v>
      </c>
      <c r="S1630" s="4">
        <v>0.16666666666666699</v>
      </c>
      <c r="T1630" s="4">
        <f>Table1[[#This Row],[Recall]]*100</f>
        <v>16.6666666666667</v>
      </c>
      <c r="U1630" s="4">
        <v>0.25</v>
      </c>
      <c r="V1630" s="4">
        <f>Table1[[#This Row],[F1-Score]]*100</f>
        <v>25</v>
      </c>
      <c r="W1630" s="6">
        <v>1.8995275497436499</v>
      </c>
      <c r="X1630" s="6">
        <v>1.5786170959472701E-2</v>
      </c>
      <c r="Y1630" s="6">
        <v>1.8837413787841799</v>
      </c>
      <c r="Z1630" t="s">
        <v>549</v>
      </c>
      <c r="AA1630" t="s">
        <v>965</v>
      </c>
    </row>
    <row r="1631" spans="1:27" hidden="1" x14ac:dyDescent="0.25">
      <c r="A1631">
        <v>271.3</v>
      </c>
      <c r="B1631" t="s">
        <v>24</v>
      </c>
      <c r="C1631" t="s">
        <v>548</v>
      </c>
      <c r="D1631">
        <f>Table1[[#This Row],[numberOfOccurrancesToBeDiscovered]]*Table1[[#This Row],[motifLength]]/Table1[[#This Row],[percentageMotifsOverLog]]*100</f>
        <v>12000</v>
      </c>
      <c r="E1631">
        <v>20</v>
      </c>
      <c r="F1631">
        <v>5</v>
      </c>
      <c r="G1631">
        <v>20</v>
      </c>
      <c r="H1631">
        <v>20</v>
      </c>
      <c r="I1631">
        <v>0</v>
      </c>
      <c r="J1631">
        <v>1</v>
      </c>
      <c r="K1631">
        <v>1</v>
      </c>
      <c r="L1631">
        <v>30</v>
      </c>
      <c r="M1631">
        <v>13</v>
      </c>
      <c r="N1631">
        <v>20</v>
      </c>
      <c r="O1631" s="1">
        <v>43.3333333333333</v>
      </c>
      <c r="P1631">
        <v>0</v>
      </c>
      <c r="Q1631" s="4">
        <v>0.65</v>
      </c>
      <c r="R1631" s="4">
        <f>Table1[[#This Row],[Precision]]*100</f>
        <v>65</v>
      </c>
      <c r="S1631" s="4">
        <v>0.43333333333333302</v>
      </c>
      <c r="T1631" s="4">
        <f>Table1[[#This Row],[Recall]]*100</f>
        <v>43.3333333333333</v>
      </c>
      <c r="U1631" s="4">
        <v>0.52</v>
      </c>
      <c r="V1631" s="4">
        <f>Table1[[#This Row],[F1-Score]]*100</f>
        <v>52</v>
      </c>
      <c r="W1631" s="6">
        <v>1.95013952255249</v>
      </c>
      <c r="X1631" s="6">
        <v>1.5786170959472701E-2</v>
      </c>
      <c r="Y1631" s="6">
        <v>1.93435335159302</v>
      </c>
      <c r="Z1631" t="s">
        <v>549</v>
      </c>
      <c r="AA1631" t="s">
        <v>550</v>
      </c>
    </row>
    <row r="1632" spans="1:27" hidden="1" x14ac:dyDescent="0.25">
      <c r="A1632">
        <v>271.39999999999998</v>
      </c>
      <c r="B1632" t="s">
        <v>24</v>
      </c>
      <c r="C1632" t="s">
        <v>548</v>
      </c>
      <c r="D1632">
        <f>Table1[[#This Row],[numberOfOccurrancesToBeDiscovered]]*Table1[[#This Row],[motifLength]]/Table1[[#This Row],[percentageMotifsOverLog]]*100</f>
        <v>12000</v>
      </c>
      <c r="E1632">
        <v>20</v>
      </c>
      <c r="F1632">
        <v>5</v>
      </c>
      <c r="G1632">
        <v>20</v>
      </c>
      <c r="H1632">
        <v>25</v>
      </c>
      <c r="I1632">
        <v>5</v>
      </c>
      <c r="J1632">
        <v>1</v>
      </c>
      <c r="K1632">
        <v>1</v>
      </c>
      <c r="L1632">
        <v>30</v>
      </c>
      <c r="M1632">
        <v>7</v>
      </c>
      <c r="N1632">
        <v>10</v>
      </c>
      <c r="O1632">
        <v>23.3333333333333</v>
      </c>
      <c r="P1632">
        <v>3.8571428571428599</v>
      </c>
      <c r="Q1632" s="4">
        <v>0.7</v>
      </c>
      <c r="R1632" s="4">
        <f>Table1[[#This Row],[Precision]]*100</f>
        <v>70</v>
      </c>
      <c r="S1632" s="4">
        <v>0.233333333333333</v>
      </c>
      <c r="T1632" s="4">
        <f>Table1[[#This Row],[Recall]]*100</f>
        <v>23.3333333333333</v>
      </c>
      <c r="U1632" s="4">
        <v>0.35</v>
      </c>
      <c r="V1632" s="4">
        <f>Table1[[#This Row],[F1-Score]]*100</f>
        <v>35</v>
      </c>
      <c r="W1632" s="6">
        <v>1.8987276554107699</v>
      </c>
      <c r="X1632" s="6">
        <v>1.5786170959472701E-2</v>
      </c>
      <c r="Y1632" s="6">
        <v>1.8829414844512899</v>
      </c>
      <c r="Z1632" t="s">
        <v>549</v>
      </c>
      <c r="AA1632" t="s">
        <v>1665</v>
      </c>
    </row>
    <row r="1633" spans="1:27" hidden="1" x14ac:dyDescent="0.25">
      <c r="A1633">
        <v>271.5</v>
      </c>
      <c r="B1633" t="s">
        <v>24</v>
      </c>
      <c r="C1633" t="s">
        <v>548</v>
      </c>
      <c r="D1633">
        <f>Table1[[#This Row],[numberOfOccurrancesToBeDiscovered]]*Table1[[#This Row],[motifLength]]/Table1[[#This Row],[percentageMotifsOverLog]]*100</f>
        <v>12000</v>
      </c>
      <c r="E1633">
        <v>20</v>
      </c>
      <c r="F1633">
        <v>5</v>
      </c>
      <c r="G1633">
        <v>20</v>
      </c>
      <c r="H1633">
        <v>30</v>
      </c>
      <c r="I1633">
        <v>10</v>
      </c>
      <c r="J1633">
        <v>1</v>
      </c>
      <c r="K1633">
        <v>1</v>
      </c>
      <c r="L1633">
        <v>30</v>
      </c>
      <c r="M1633">
        <v>1</v>
      </c>
      <c r="N1633">
        <v>10</v>
      </c>
      <c r="O1633">
        <v>3.3333333333333299</v>
      </c>
      <c r="P1633">
        <v>10</v>
      </c>
      <c r="Q1633" s="4">
        <v>0.1</v>
      </c>
      <c r="R1633" s="4">
        <f>Table1[[#This Row],[Precision]]*100</f>
        <v>10</v>
      </c>
      <c r="S1633" s="4">
        <v>3.3333333333333298E-2</v>
      </c>
      <c r="T1633" s="4">
        <f>Table1[[#This Row],[Recall]]*100</f>
        <v>3.3333333333333299</v>
      </c>
      <c r="U1633" s="4">
        <v>0.05</v>
      </c>
      <c r="V1633" s="4">
        <f>Table1[[#This Row],[F1-Score]]*100</f>
        <v>5</v>
      </c>
      <c r="W1633" s="6">
        <v>1.8762614727020299</v>
      </c>
      <c r="X1633" s="6">
        <v>1.5786170959472701E-2</v>
      </c>
      <c r="Y1633" s="6">
        <v>1.8604753017425499</v>
      </c>
      <c r="Z1633" t="s">
        <v>549</v>
      </c>
      <c r="AA1633" t="s">
        <v>1666</v>
      </c>
    </row>
    <row r="1634" spans="1:27" hidden="1" x14ac:dyDescent="0.25">
      <c r="A1634">
        <v>272</v>
      </c>
      <c r="B1634" t="s">
        <v>24</v>
      </c>
      <c r="C1634" t="s">
        <v>551</v>
      </c>
      <c r="D1634">
        <f>Table1[[#This Row],[numberOfOccurrancesToBeDiscovered]]*Table1[[#This Row],[motifLength]]/Table1[[#This Row],[percentageMotifsOverLog]]*100</f>
        <v>7500</v>
      </c>
      <c r="E1634">
        <v>20</v>
      </c>
      <c r="F1634">
        <v>10</v>
      </c>
      <c r="G1634">
        <v>25</v>
      </c>
      <c r="H1634">
        <v>5</v>
      </c>
      <c r="I1634">
        <v>-20</v>
      </c>
      <c r="J1634">
        <v>1</v>
      </c>
      <c r="K1634">
        <v>1</v>
      </c>
      <c r="L1634">
        <v>30</v>
      </c>
      <c r="M1634">
        <v>0</v>
      </c>
      <c r="N1634">
        <v>10</v>
      </c>
      <c r="O1634" s="1">
        <v>0</v>
      </c>
      <c r="Q1634" s="4">
        <v>0</v>
      </c>
      <c r="R1634" s="4">
        <f>Table1[[#This Row],[Precision]]*100</f>
        <v>0</v>
      </c>
      <c r="S1634" s="4">
        <v>0</v>
      </c>
      <c r="T1634" s="4">
        <f>Table1[[#This Row],[Recall]]*100</f>
        <v>0</v>
      </c>
      <c r="U1634" s="4">
        <v>0</v>
      </c>
      <c r="V1634" s="4">
        <f>Table1[[#This Row],[F1-Score]]*100</f>
        <v>0</v>
      </c>
      <c r="W1634" s="6">
        <v>0.70030021667480502</v>
      </c>
      <c r="X1634" s="6">
        <v>1.47123336791992E-2</v>
      </c>
      <c r="Y1634" s="6">
        <v>0.68558788299560602</v>
      </c>
      <c r="Z1634" t="s">
        <v>552</v>
      </c>
      <c r="AA1634" t="s">
        <v>27</v>
      </c>
    </row>
    <row r="1635" spans="1:27" hidden="1" x14ac:dyDescent="0.25">
      <c r="A1635">
        <v>272.10000000000002</v>
      </c>
      <c r="B1635" t="s">
        <v>24</v>
      </c>
      <c r="C1635" t="s">
        <v>551</v>
      </c>
      <c r="D1635">
        <f>Table1[[#This Row],[numberOfOccurrancesToBeDiscovered]]*Table1[[#This Row],[motifLength]]/Table1[[#This Row],[percentageMotifsOverLog]]*100</f>
        <v>7500</v>
      </c>
      <c r="E1635">
        <v>20</v>
      </c>
      <c r="F1635">
        <v>10</v>
      </c>
      <c r="G1635">
        <v>25</v>
      </c>
      <c r="H1635">
        <v>10</v>
      </c>
      <c r="I1635">
        <v>-15</v>
      </c>
      <c r="J1635">
        <v>1</v>
      </c>
      <c r="K1635">
        <v>1</v>
      </c>
      <c r="L1635">
        <v>30</v>
      </c>
      <c r="M1635">
        <v>0</v>
      </c>
      <c r="N1635">
        <v>10</v>
      </c>
      <c r="O1635">
        <v>0</v>
      </c>
      <c r="Q1635" s="4">
        <v>0</v>
      </c>
      <c r="R1635" s="4">
        <f>Table1[[#This Row],[Precision]]*100</f>
        <v>0</v>
      </c>
      <c r="S1635" s="4">
        <v>0</v>
      </c>
      <c r="T1635" s="4">
        <f>Table1[[#This Row],[Recall]]*100</f>
        <v>0</v>
      </c>
      <c r="U1635" s="4">
        <v>0</v>
      </c>
      <c r="V1635" s="4">
        <f>Table1[[#This Row],[F1-Score]]*100</f>
        <v>0</v>
      </c>
      <c r="W1635" s="6">
        <v>0.81299328804016102</v>
      </c>
      <c r="X1635" s="6">
        <v>1.47123336791992E-2</v>
      </c>
      <c r="Y1635" s="6">
        <v>0.79828095436096203</v>
      </c>
      <c r="Z1635" t="s">
        <v>552</v>
      </c>
      <c r="AA1635" t="s">
        <v>27</v>
      </c>
    </row>
    <row r="1636" spans="1:27" hidden="1" x14ac:dyDescent="0.25">
      <c r="A1636">
        <v>272.2</v>
      </c>
      <c r="B1636" t="s">
        <v>24</v>
      </c>
      <c r="C1636" t="s">
        <v>551</v>
      </c>
      <c r="D1636">
        <f>Table1[[#This Row],[numberOfOccurrancesToBeDiscovered]]*Table1[[#This Row],[motifLength]]/Table1[[#This Row],[percentageMotifsOverLog]]*100</f>
        <v>7500</v>
      </c>
      <c r="E1636">
        <v>20</v>
      </c>
      <c r="F1636">
        <v>10</v>
      </c>
      <c r="G1636">
        <v>25</v>
      </c>
      <c r="H1636">
        <v>15</v>
      </c>
      <c r="I1636">
        <v>-10</v>
      </c>
      <c r="J1636">
        <v>1</v>
      </c>
      <c r="K1636">
        <v>1</v>
      </c>
      <c r="L1636">
        <v>30</v>
      </c>
      <c r="M1636">
        <v>0</v>
      </c>
      <c r="N1636">
        <v>10</v>
      </c>
      <c r="O1636">
        <v>0</v>
      </c>
      <c r="Q1636" s="4">
        <v>0</v>
      </c>
      <c r="R1636" s="4">
        <f>Table1[[#This Row],[Precision]]*100</f>
        <v>0</v>
      </c>
      <c r="S1636" s="4">
        <v>0</v>
      </c>
      <c r="T1636" s="4">
        <f>Table1[[#This Row],[Recall]]*100</f>
        <v>0</v>
      </c>
      <c r="U1636" s="4">
        <v>0</v>
      </c>
      <c r="V1636" s="4">
        <f>Table1[[#This Row],[F1-Score]]*100</f>
        <v>0</v>
      </c>
      <c r="W1636" s="6">
        <v>0.815293788909912</v>
      </c>
      <c r="X1636" s="6">
        <v>1.47123336791992E-2</v>
      </c>
      <c r="Y1636" s="6">
        <v>0.800581455230713</v>
      </c>
      <c r="Z1636" t="s">
        <v>552</v>
      </c>
      <c r="AA1636" t="s">
        <v>27</v>
      </c>
    </row>
    <row r="1637" spans="1:27" hidden="1" x14ac:dyDescent="0.25">
      <c r="A1637">
        <v>272.3</v>
      </c>
      <c r="B1637" t="s">
        <v>24</v>
      </c>
      <c r="C1637" t="s">
        <v>551</v>
      </c>
      <c r="D1637">
        <f>Table1[[#This Row],[numberOfOccurrancesToBeDiscovered]]*Table1[[#This Row],[motifLength]]/Table1[[#This Row],[percentageMotifsOverLog]]*100</f>
        <v>7500</v>
      </c>
      <c r="E1637">
        <v>20</v>
      </c>
      <c r="F1637">
        <v>10</v>
      </c>
      <c r="G1637">
        <v>25</v>
      </c>
      <c r="H1637">
        <v>20</v>
      </c>
      <c r="I1637">
        <v>-5</v>
      </c>
      <c r="J1637">
        <v>1</v>
      </c>
      <c r="K1637">
        <v>1</v>
      </c>
      <c r="L1637">
        <v>30</v>
      </c>
      <c r="M1637">
        <v>0</v>
      </c>
      <c r="N1637">
        <v>10</v>
      </c>
      <c r="O1637">
        <v>0</v>
      </c>
      <c r="Q1637" s="4">
        <v>0</v>
      </c>
      <c r="R1637" s="4">
        <f>Table1[[#This Row],[Precision]]*100</f>
        <v>0</v>
      </c>
      <c r="S1637" s="4">
        <v>0</v>
      </c>
      <c r="T1637" s="4">
        <f>Table1[[#This Row],[Recall]]*100</f>
        <v>0</v>
      </c>
      <c r="U1637" s="4">
        <v>0</v>
      </c>
      <c r="V1637" s="4">
        <f>Table1[[#This Row],[F1-Score]]*100</f>
        <v>0</v>
      </c>
      <c r="W1637" s="6">
        <v>0.77796840667724598</v>
      </c>
      <c r="X1637" s="6">
        <v>1.47123336791992E-2</v>
      </c>
      <c r="Y1637" s="6">
        <v>0.76325607299804699</v>
      </c>
      <c r="Z1637" t="s">
        <v>552</v>
      </c>
      <c r="AA1637" t="s">
        <v>27</v>
      </c>
    </row>
    <row r="1638" spans="1:27" hidden="1" x14ac:dyDescent="0.25">
      <c r="A1638">
        <v>272.39999999999998</v>
      </c>
      <c r="B1638" t="s">
        <v>24</v>
      </c>
      <c r="C1638" t="s">
        <v>551</v>
      </c>
      <c r="D1638">
        <f>Table1[[#This Row],[numberOfOccurrancesToBeDiscovered]]*Table1[[#This Row],[motifLength]]/Table1[[#This Row],[percentageMotifsOverLog]]*100</f>
        <v>7500</v>
      </c>
      <c r="E1638">
        <v>20</v>
      </c>
      <c r="F1638">
        <v>10</v>
      </c>
      <c r="G1638">
        <v>25</v>
      </c>
      <c r="H1638">
        <v>25</v>
      </c>
      <c r="I1638">
        <v>0</v>
      </c>
      <c r="J1638">
        <v>1</v>
      </c>
      <c r="K1638">
        <v>1</v>
      </c>
      <c r="L1638">
        <v>30</v>
      </c>
      <c r="M1638">
        <v>0</v>
      </c>
      <c r="N1638">
        <v>10</v>
      </c>
      <c r="O1638">
        <v>0</v>
      </c>
      <c r="Q1638" s="4">
        <v>0</v>
      </c>
      <c r="R1638" s="4">
        <f>Table1[[#This Row],[Precision]]*100</f>
        <v>0</v>
      </c>
      <c r="S1638" s="4">
        <v>0</v>
      </c>
      <c r="T1638" s="4">
        <f>Table1[[#This Row],[Recall]]*100</f>
        <v>0</v>
      </c>
      <c r="U1638" s="4">
        <v>0</v>
      </c>
      <c r="V1638" s="4">
        <f>Table1[[#This Row],[F1-Score]]*100</f>
        <v>0</v>
      </c>
      <c r="W1638" s="6">
        <v>0.81511187553405795</v>
      </c>
      <c r="X1638" s="6">
        <v>1.47123336791992E-2</v>
      </c>
      <c r="Y1638" s="6">
        <v>0.80039954185485795</v>
      </c>
      <c r="Z1638" t="s">
        <v>552</v>
      </c>
      <c r="AA1638" t="s">
        <v>27</v>
      </c>
    </row>
    <row r="1639" spans="1:27" hidden="1" x14ac:dyDescent="0.25">
      <c r="A1639">
        <v>272.5</v>
      </c>
      <c r="B1639" t="s">
        <v>24</v>
      </c>
      <c r="C1639" t="s">
        <v>551</v>
      </c>
      <c r="D1639">
        <f>Table1[[#This Row],[numberOfOccurrancesToBeDiscovered]]*Table1[[#This Row],[motifLength]]/Table1[[#This Row],[percentageMotifsOverLog]]*100</f>
        <v>7500</v>
      </c>
      <c r="E1639">
        <v>20</v>
      </c>
      <c r="F1639">
        <v>10</v>
      </c>
      <c r="G1639">
        <v>25</v>
      </c>
      <c r="H1639">
        <v>30</v>
      </c>
      <c r="I1639">
        <v>5</v>
      </c>
      <c r="J1639">
        <v>1</v>
      </c>
      <c r="K1639">
        <v>1</v>
      </c>
      <c r="L1639">
        <v>30</v>
      </c>
      <c r="M1639">
        <v>0</v>
      </c>
      <c r="N1639">
        <v>10</v>
      </c>
      <c r="O1639">
        <v>0</v>
      </c>
      <c r="Q1639" s="4">
        <v>0</v>
      </c>
      <c r="R1639" s="4">
        <f>Table1[[#This Row],[Precision]]*100</f>
        <v>0</v>
      </c>
      <c r="S1639" s="4">
        <v>0</v>
      </c>
      <c r="T1639" s="4">
        <f>Table1[[#This Row],[Recall]]*100</f>
        <v>0</v>
      </c>
      <c r="U1639" s="4">
        <v>0</v>
      </c>
      <c r="V1639" s="4">
        <f>Table1[[#This Row],[F1-Score]]*100</f>
        <v>0</v>
      </c>
      <c r="W1639" s="6">
        <v>0.814075708389282</v>
      </c>
      <c r="X1639" s="6">
        <v>1.47123336791992E-2</v>
      </c>
      <c r="Y1639" s="6">
        <v>0.79936337471008301</v>
      </c>
      <c r="Z1639" t="s">
        <v>552</v>
      </c>
      <c r="AA1639" t="s">
        <v>27</v>
      </c>
    </row>
    <row r="1640" spans="1:27" hidden="1" x14ac:dyDescent="0.25">
      <c r="A1640">
        <v>273</v>
      </c>
      <c r="B1640" t="s">
        <v>24</v>
      </c>
      <c r="C1640" t="s">
        <v>553</v>
      </c>
      <c r="D1640">
        <f>Table1[[#This Row],[numberOfOccurrancesToBeDiscovered]]*Table1[[#This Row],[motifLength]]/Table1[[#This Row],[percentageMotifsOverLog]]*100</f>
        <v>75000</v>
      </c>
      <c r="E1640">
        <v>20</v>
      </c>
      <c r="F1640">
        <v>1</v>
      </c>
      <c r="G1640">
        <v>25</v>
      </c>
      <c r="H1640">
        <v>5</v>
      </c>
      <c r="I1640">
        <v>-20</v>
      </c>
      <c r="J1640">
        <v>1</v>
      </c>
      <c r="K1640">
        <v>1</v>
      </c>
      <c r="L1640">
        <v>30</v>
      </c>
      <c r="M1640">
        <v>0</v>
      </c>
      <c r="N1640">
        <v>10</v>
      </c>
      <c r="O1640">
        <v>0</v>
      </c>
      <c r="Q1640" s="4">
        <v>0</v>
      </c>
      <c r="R1640" s="4">
        <f>Table1[[#This Row],[Precision]]*100</f>
        <v>0</v>
      </c>
      <c r="S1640" s="4">
        <v>0</v>
      </c>
      <c r="T1640" s="4">
        <f>Table1[[#This Row],[Recall]]*100</f>
        <v>0</v>
      </c>
      <c r="U1640" s="4">
        <v>0</v>
      </c>
      <c r="V1640" s="4">
        <f>Table1[[#This Row],[F1-Score]]*100</f>
        <v>0</v>
      </c>
      <c r="W1640" s="6">
        <v>69.162458419799805</v>
      </c>
      <c r="X1640" s="6">
        <v>6.2063694000244203E-2</v>
      </c>
      <c r="Y1640" s="6">
        <v>69.100394725799603</v>
      </c>
      <c r="Z1640" t="s">
        <v>554</v>
      </c>
      <c r="AA1640" t="s">
        <v>27</v>
      </c>
    </row>
    <row r="1641" spans="1:27" hidden="1" x14ac:dyDescent="0.25">
      <c r="A1641">
        <v>273.10000000000002</v>
      </c>
      <c r="B1641" t="s">
        <v>24</v>
      </c>
      <c r="C1641" t="s">
        <v>553</v>
      </c>
      <c r="D1641">
        <f>Table1[[#This Row],[numberOfOccurrancesToBeDiscovered]]*Table1[[#This Row],[motifLength]]/Table1[[#This Row],[percentageMotifsOverLog]]*100</f>
        <v>75000</v>
      </c>
      <c r="E1641">
        <v>20</v>
      </c>
      <c r="F1641">
        <v>1</v>
      </c>
      <c r="G1641">
        <v>25</v>
      </c>
      <c r="H1641">
        <v>10</v>
      </c>
      <c r="I1641">
        <v>-15</v>
      </c>
      <c r="J1641">
        <v>1</v>
      </c>
      <c r="K1641">
        <v>1</v>
      </c>
      <c r="L1641">
        <v>30</v>
      </c>
      <c r="M1641">
        <v>0</v>
      </c>
      <c r="N1641">
        <v>10</v>
      </c>
      <c r="O1641">
        <v>0</v>
      </c>
      <c r="Q1641" s="4">
        <v>0</v>
      </c>
      <c r="R1641" s="4">
        <f>Table1[[#This Row],[Precision]]*100</f>
        <v>0</v>
      </c>
      <c r="S1641" s="4">
        <v>0</v>
      </c>
      <c r="T1641" s="4">
        <f>Table1[[#This Row],[Recall]]*100</f>
        <v>0</v>
      </c>
      <c r="U1641" s="4">
        <v>0</v>
      </c>
      <c r="V1641" s="4">
        <f>Table1[[#This Row],[F1-Score]]*100</f>
        <v>0</v>
      </c>
      <c r="W1641" s="6">
        <v>69.128968715667696</v>
      </c>
      <c r="X1641" s="6">
        <v>6.2063694000244203E-2</v>
      </c>
      <c r="Y1641" s="6">
        <v>69.066905021667495</v>
      </c>
      <c r="Z1641" t="s">
        <v>554</v>
      </c>
      <c r="AA1641" t="s">
        <v>27</v>
      </c>
    </row>
    <row r="1642" spans="1:27" hidden="1" x14ac:dyDescent="0.25">
      <c r="A1642">
        <v>273.2</v>
      </c>
      <c r="B1642" t="s">
        <v>24</v>
      </c>
      <c r="C1642" t="s">
        <v>553</v>
      </c>
      <c r="D1642">
        <f>Table1[[#This Row],[numberOfOccurrancesToBeDiscovered]]*Table1[[#This Row],[motifLength]]/Table1[[#This Row],[percentageMotifsOverLog]]*100</f>
        <v>75000</v>
      </c>
      <c r="E1642">
        <v>20</v>
      </c>
      <c r="F1642">
        <v>1</v>
      </c>
      <c r="G1642">
        <v>25</v>
      </c>
      <c r="H1642">
        <v>15</v>
      </c>
      <c r="I1642">
        <v>-10</v>
      </c>
      <c r="J1642">
        <v>1</v>
      </c>
      <c r="K1642">
        <v>1</v>
      </c>
      <c r="L1642">
        <v>30</v>
      </c>
      <c r="M1642">
        <v>0</v>
      </c>
      <c r="N1642">
        <v>10</v>
      </c>
      <c r="O1642">
        <v>0</v>
      </c>
      <c r="Q1642" s="4">
        <v>0</v>
      </c>
      <c r="R1642" s="4">
        <f>Table1[[#This Row],[Precision]]*100</f>
        <v>0</v>
      </c>
      <c r="S1642" s="4">
        <v>0</v>
      </c>
      <c r="T1642" s="4">
        <f>Table1[[#This Row],[Recall]]*100</f>
        <v>0</v>
      </c>
      <c r="U1642" s="4">
        <v>0</v>
      </c>
      <c r="V1642" s="4">
        <f>Table1[[#This Row],[F1-Score]]*100</f>
        <v>0</v>
      </c>
      <c r="W1642" s="6">
        <v>68.941213130950899</v>
      </c>
      <c r="X1642" s="6">
        <v>6.2063694000244203E-2</v>
      </c>
      <c r="Y1642" s="6">
        <v>68.879149436950698</v>
      </c>
      <c r="Z1642" t="s">
        <v>554</v>
      </c>
      <c r="AA1642" t="s">
        <v>27</v>
      </c>
    </row>
    <row r="1643" spans="1:27" hidden="1" x14ac:dyDescent="0.25">
      <c r="A1643">
        <v>273.3</v>
      </c>
      <c r="B1643" t="s">
        <v>24</v>
      </c>
      <c r="C1643" t="s">
        <v>553</v>
      </c>
      <c r="D1643">
        <f>Table1[[#This Row],[numberOfOccurrancesToBeDiscovered]]*Table1[[#This Row],[motifLength]]/Table1[[#This Row],[percentageMotifsOverLog]]*100</f>
        <v>75000</v>
      </c>
      <c r="E1643">
        <v>20</v>
      </c>
      <c r="F1643">
        <v>1</v>
      </c>
      <c r="G1643">
        <v>25</v>
      </c>
      <c r="H1643">
        <v>20</v>
      </c>
      <c r="I1643">
        <v>-5</v>
      </c>
      <c r="J1643">
        <v>1</v>
      </c>
      <c r="K1643">
        <v>1</v>
      </c>
      <c r="L1643">
        <v>30</v>
      </c>
      <c r="M1643">
        <v>0</v>
      </c>
      <c r="N1643">
        <v>10</v>
      </c>
      <c r="O1643">
        <v>0</v>
      </c>
      <c r="Q1643" s="4">
        <v>0</v>
      </c>
      <c r="R1643" s="4">
        <f>Table1[[#This Row],[Precision]]*100</f>
        <v>0</v>
      </c>
      <c r="S1643" s="4">
        <v>0</v>
      </c>
      <c r="T1643" s="4">
        <f>Table1[[#This Row],[Recall]]*100</f>
        <v>0</v>
      </c>
      <c r="U1643" s="4">
        <v>0</v>
      </c>
      <c r="V1643" s="4">
        <f>Table1[[#This Row],[F1-Score]]*100</f>
        <v>0</v>
      </c>
      <c r="W1643" s="6">
        <v>68.798481464386001</v>
      </c>
      <c r="X1643" s="6">
        <v>6.2063694000244203E-2</v>
      </c>
      <c r="Y1643" s="6">
        <v>68.7364177703857</v>
      </c>
      <c r="Z1643" t="s">
        <v>554</v>
      </c>
      <c r="AA1643" t="s">
        <v>27</v>
      </c>
    </row>
    <row r="1644" spans="1:27" hidden="1" x14ac:dyDescent="0.25">
      <c r="A1644">
        <v>273.39999999999998</v>
      </c>
      <c r="B1644" t="s">
        <v>24</v>
      </c>
      <c r="C1644" t="s">
        <v>553</v>
      </c>
      <c r="D1644">
        <f>Table1[[#This Row],[numberOfOccurrancesToBeDiscovered]]*Table1[[#This Row],[motifLength]]/Table1[[#This Row],[percentageMotifsOverLog]]*100</f>
        <v>75000</v>
      </c>
      <c r="E1644">
        <v>20</v>
      </c>
      <c r="F1644">
        <v>1</v>
      </c>
      <c r="G1644">
        <v>25</v>
      </c>
      <c r="H1644">
        <v>25</v>
      </c>
      <c r="I1644">
        <v>0</v>
      </c>
      <c r="J1644">
        <v>1</v>
      </c>
      <c r="K1644">
        <v>1</v>
      </c>
      <c r="L1644">
        <v>30</v>
      </c>
      <c r="M1644">
        <v>0</v>
      </c>
      <c r="N1644">
        <v>10</v>
      </c>
      <c r="O1644">
        <v>0</v>
      </c>
      <c r="Q1644" s="4">
        <v>0</v>
      </c>
      <c r="R1644" s="4">
        <f>Table1[[#This Row],[Precision]]*100</f>
        <v>0</v>
      </c>
      <c r="S1644" s="4">
        <v>0</v>
      </c>
      <c r="T1644" s="4">
        <f>Table1[[#This Row],[Recall]]*100</f>
        <v>0</v>
      </c>
      <c r="U1644" s="4">
        <v>0</v>
      </c>
      <c r="V1644" s="4">
        <f>Table1[[#This Row],[F1-Score]]*100</f>
        <v>0</v>
      </c>
      <c r="W1644" s="6">
        <v>71.209511041641207</v>
      </c>
      <c r="X1644" s="6">
        <v>6.2063694000244203E-2</v>
      </c>
      <c r="Y1644" s="6">
        <v>71.147447347641005</v>
      </c>
      <c r="Z1644" t="s">
        <v>554</v>
      </c>
      <c r="AA1644" t="s">
        <v>27</v>
      </c>
    </row>
    <row r="1645" spans="1:27" hidden="1" x14ac:dyDescent="0.25">
      <c r="A1645">
        <v>273.5</v>
      </c>
      <c r="B1645" t="s">
        <v>24</v>
      </c>
      <c r="C1645" t="s">
        <v>553</v>
      </c>
      <c r="D1645">
        <f>Table1[[#This Row],[numberOfOccurrancesToBeDiscovered]]*Table1[[#This Row],[motifLength]]/Table1[[#This Row],[percentageMotifsOverLog]]*100</f>
        <v>75000</v>
      </c>
      <c r="E1645">
        <v>20</v>
      </c>
      <c r="F1645">
        <v>1</v>
      </c>
      <c r="G1645">
        <v>25</v>
      </c>
      <c r="H1645">
        <v>30</v>
      </c>
      <c r="I1645">
        <v>5</v>
      </c>
      <c r="J1645">
        <v>1</v>
      </c>
      <c r="K1645">
        <v>1</v>
      </c>
      <c r="L1645">
        <v>30</v>
      </c>
      <c r="M1645">
        <v>0</v>
      </c>
      <c r="N1645">
        <v>10</v>
      </c>
      <c r="O1645">
        <v>0</v>
      </c>
      <c r="Q1645" s="4">
        <v>0</v>
      </c>
      <c r="R1645" s="4">
        <f>Table1[[#This Row],[Precision]]*100</f>
        <v>0</v>
      </c>
      <c r="S1645" s="4">
        <v>0</v>
      </c>
      <c r="T1645" s="4">
        <f>Table1[[#This Row],[Recall]]*100</f>
        <v>0</v>
      </c>
      <c r="U1645" s="4">
        <v>0</v>
      </c>
      <c r="V1645" s="4">
        <f>Table1[[#This Row],[F1-Score]]*100</f>
        <v>0</v>
      </c>
      <c r="W1645" s="6">
        <v>71.562841653823895</v>
      </c>
      <c r="X1645" s="6">
        <v>6.2063694000244203E-2</v>
      </c>
      <c r="Y1645" s="6">
        <v>71.500777959823594</v>
      </c>
      <c r="Z1645" t="s">
        <v>554</v>
      </c>
      <c r="AA1645" t="s">
        <v>27</v>
      </c>
    </row>
    <row r="1646" spans="1:27" hidden="1" x14ac:dyDescent="0.25">
      <c r="A1646">
        <v>274</v>
      </c>
      <c r="B1646" t="s">
        <v>24</v>
      </c>
      <c r="C1646" t="s">
        <v>555</v>
      </c>
      <c r="D1646">
        <f>Table1[[#This Row],[numberOfOccurrancesToBeDiscovered]]*Table1[[#This Row],[motifLength]]/Table1[[#This Row],[percentageMotifsOverLog]]*100</f>
        <v>30000</v>
      </c>
      <c r="E1646">
        <v>20</v>
      </c>
      <c r="F1646">
        <v>2.5</v>
      </c>
      <c r="G1646">
        <v>25</v>
      </c>
      <c r="H1646">
        <v>5</v>
      </c>
      <c r="I1646">
        <v>-20</v>
      </c>
      <c r="J1646">
        <v>1</v>
      </c>
      <c r="K1646">
        <v>1</v>
      </c>
      <c r="L1646">
        <v>30</v>
      </c>
      <c r="M1646">
        <v>0</v>
      </c>
      <c r="N1646">
        <v>10</v>
      </c>
      <c r="O1646">
        <v>0</v>
      </c>
      <c r="Q1646" s="4">
        <v>0</v>
      </c>
      <c r="R1646" s="4">
        <f>Table1[[#This Row],[Precision]]*100</f>
        <v>0</v>
      </c>
      <c r="S1646" s="4">
        <v>0</v>
      </c>
      <c r="T1646" s="4">
        <f>Table1[[#This Row],[Recall]]*100</f>
        <v>0</v>
      </c>
      <c r="U1646" s="4">
        <v>0</v>
      </c>
      <c r="V1646" s="4">
        <f>Table1[[#This Row],[F1-Score]]*100</f>
        <v>0</v>
      </c>
      <c r="W1646" s="6">
        <v>11.355649232864399</v>
      </c>
      <c r="X1646" s="6">
        <v>5.0042152404785198E-2</v>
      </c>
      <c r="Y1646" s="6">
        <v>11.3056070804596</v>
      </c>
      <c r="Z1646" t="s">
        <v>556</v>
      </c>
      <c r="AA1646" t="s">
        <v>27</v>
      </c>
    </row>
    <row r="1647" spans="1:27" hidden="1" x14ac:dyDescent="0.25">
      <c r="A1647">
        <v>274.10000000000002</v>
      </c>
      <c r="B1647" t="s">
        <v>24</v>
      </c>
      <c r="C1647" t="s">
        <v>555</v>
      </c>
      <c r="D1647">
        <f>Table1[[#This Row],[numberOfOccurrancesToBeDiscovered]]*Table1[[#This Row],[motifLength]]/Table1[[#This Row],[percentageMotifsOverLog]]*100</f>
        <v>30000</v>
      </c>
      <c r="E1647">
        <v>20</v>
      </c>
      <c r="F1647">
        <v>2.5</v>
      </c>
      <c r="G1647">
        <v>25</v>
      </c>
      <c r="H1647">
        <v>10</v>
      </c>
      <c r="I1647">
        <v>-15</v>
      </c>
      <c r="J1647">
        <v>1</v>
      </c>
      <c r="K1647">
        <v>1</v>
      </c>
      <c r="L1647">
        <v>30</v>
      </c>
      <c r="M1647">
        <v>0</v>
      </c>
      <c r="N1647">
        <v>10</v>
      </c>
      <c r="O1647">
        <v>0</v>
      </c>
      <c r="Q1647" s="4">
        <v>0</v>
      </c>
      <c r="R1647" s="4">
        <f>Table1[[#This Row],[Precision]]*100</f>
        <v>0</v>
      </c>
      <c r="S1647" s="4">
        <v>0</v>
      </c>
      <c r="T1647" s="4">
        <f>Table1[[#This Row],[Recall]]*100</f>
        <v>0</v>
      </c>
      <c r="U1647" s="4">
        <v>0</v>
      </c>
      <c r="V1647" s="4">
        <f>Table1[[#This Row],[F1-Score]]*100</f>
        <v>0</v>
      </c>
      <c r="W1647" s="6">
        <v>11.6724877357483</v>
      </c>
      <c r="X1647" s="6">
        <v>5.0042152404785198E-2</v>
      </c>
      <c r="Y1647" s="6">
        <v>11.622445583343501</v>
      </c>
      <c r="Z1647" t="s">
        <v>556</v>
      </c>
      <c r="AA1647" t="s">
        <v>27</v>
      </c>
    </row>
    <row r="1648" spans="1:27" hidden="1" x14ac:dyDescent="0.25">
      <c r="A1648">
        <v>274.2</v>
      </c>
      <c r="B1648" t="s">
        <v>24</v>
      </c>
      <c r="C1648" t="s">
        <v>555</v>
      </c>
      <c r="D1648">
        <f>Table1[[#This Row],[numberOfOccurrancesToBeDiscovered]]*Table1[[#This Row],[motifLength]]/Table1[[#This Row],[percentageMotifsOverLog]]*100</f>
        <v>30000</v>
      </c>
      <c r="E1648">
        <v>20</v>
      </c>
      <c r="F1648">
        <v>2.5</v>
      </c>
      <c r="G1648">
        <v>25</v>
      </c>
      <c r="H1648">
        <v>15</v>
      </c>
      <c r="I1648">
        <v>-10</v>
      </c>
      <c r="J1648">
        <v>1</v>
      </c>
      <c r="K1648">
        <v>1</v>
      </c>
      <c r="L1648">
        <v>30</v>
      </c>
      <c r="M1648">
        <v>0</v>
      </c>
      <c r="N1648">
        <v>10</v>
      </c>
      <c r="O1648">
        <v>0</v>
      </c>
      <c r="Q1648" s="4">
        <v>0</v>
      </c>
      <c r="R1648" s="4">
        <f>Table1[[#This Row],[Precision]]*100</f>
        <v>0</v>
      </c>
      <c r="S1648" s="4">
        <v>0</v>
      </c>
      <c r="T1648" s="4">
        <f>Table1[[#This Row],[Recall]]*100</f>
        <v>0</v>
      </c>
      <c r="U1648" s="4">
        <v>0</v>
      </c>
      <c r="V1648" s="4">
        <f>Table1[[#This Row],[F1-Score]]*100</f>
        <v>0</v>
      </c>
      <c r="W1648" s="6">
        <v>11.547908067703201</v>
      </c>
      <c r="X1648" s="6">
        <v>5.0042152404785198E-2</v>
      </c>
      <c r="Y1648" s="6">
        <v>11.497865915298499</v>
      </c>
      <c r="Z1648" t="s">
        <v>556</v>
      </c>
      <c r="AA1648" t="s">
        <v>27</v>
      </c>
    </row>
    <row r="1649" spans="1:27" hidden="1" x14ac:dyDescent="0.25">
      <c r="A1649">
        <v>274.3</v>
      </c>
      <c r="B1649" t="s">
        <v>24</v>
      </c>
      <c r="C1649" t="s">
        <v>555</v>
      </c>
      <c r="D1649">
        <f>Table1[[#This Row],[numberOfOccurrancesToBeDiscovered]]*Table1[[#This Row],[motifLength]]/Table1[[#This Row],[percentageMotifsOverLog]]*100</f>
        <v>30000</v>
      </c>
      <c r="E1649">
        <v>20</v>
      </c>
      <c r="F1649">
        <v>2.5</v>
      </c>
      <c r="G1649">
        <v>25</v>
      </c>
      <c r="H1649">
        <v>20</v>
      </c>
      <c r="I1649">
        <v>-5</v>
      </c>
      <c r="J1649">
        <v>1</v>
      </c>
      <c r="K1649">
        <v>1</v>
      </c>
      <c r="L1649">
        <v>30</v>
      </c>
      <c r="M1649">
        <v>0</v>
      </c>
      <c r="N1649">
        <v>10</v>
      </c>
      <c r="O1649">
        <v>0</v>
      </c>
      <c r="Q1649" s="4">
        <v>0</v>
      </c>
      <c r="R1649" s="4">
        <f>Table1[[#This Row],[Precision]]*100</f>
        <v>0</v>
      </c>
      <c r="S1649" s="4">
        <v>0</v>
      </c>
      <c r="T1649" s="4">
        <f>Table1[[#This Row],[Recall]]*100</f>
        <v>0</v>
      </c>
      <c r="U1649" s="4">
        <v>0</v>
      </c>
      <c r="V1649" s="4">
        <f>Table1[[#This Row],[F1-Score]]*100</f>
        <v>0</v>
      </c>
      <c r="W1649" s="6">
        <v>11.769477844238301</v>
      </c>
      <c r="X1649" s="6">
        <v>5.0042152404785198E-2</v>
      </c>
      <c r="Y1649" s="6">
        <v>11.7194356918335</v>
      </c>
      <c r="Z1649" t="s">
        <v>556</v>
      </c>
      <c r="AA1649" t="s">
        <v>27</v>
      </c>
    </row>
    <row r="1650" spans="1:27" hidden="1" x14ac:dyDescent="0.25">
      <c r="A1650">
        <v>274.39999999999998</v>
      </c>
      <c r="B1650" t="s">
        <v>24</v>
      </c>
      <c r="C1650" t="s">
        <v>555</v>
      </c>
      <c r="D1650">
        <f>Table1[[#This Row],[numberOfOccurrancesToBeDiscovered]]*Table1[[#This Row],[motifLength]]/Table1[[#This Row],[percentageMotifsOverLog]]*100</f>
        <v>30000</v>
      </c>
      <c r="E1650">
        <v>20</v>
      </c>
      <c r="F1650">
        <v>2.5</v>
      </c>
      <c r="G1650">
        <v>25</v>
      </c>
      <c r="H1650">
        <v>25</v>
      </c>
      <c r="I1650">
        <v>0</v>
      </c>
      <c r="J1650">
        <v>1</v>
      </c>
      <c r="K1650">
        <v>1</v>
      </c>
      <c r="L1650">
        <v>30</v>
      </c>
      <c r="M1650">
        <v>0</v>
      </c>
      <c r="N1650">
        <v>10</v>
      </c>
      <c r="O1650">
        <v>0</v>
      </c>
      <c r="Q1650" s="4">
        <v>0</v>
      </c>
      <c r="R1650" s="4">
        <f>Table1[[#This Row],[Precision]]*100</f>
        <v>0</v>
      </c>
      <c r="S1650" s="4">
        <v>0</v>
      </c>
      <c r="T1650" s="4">
        <f>Table1[[#This Row],[Recall]]*100</f>
        <v>0</v>
      </c>
      <c r="U1650" s="4">
        <v>0</v>
      </c>
      <c r="V1650" s="4">
        <f>Table1[[#This Row],[F1-Score]]*100</f>
        <v>0</v>
      </c>
      <c r="W1650" s="6">
        <v>11.7701423168182</v>
      </c>
      <c r="X1650" s="6">
        <v>5.0042152404785198E-2</v>
      </c>
      <c r="Y1650" s="6">
        <v>11.7201001644135</v>
      </c>
      <c r="Z1650" t="s">
        <v>556</v>
      </c>
      <c r="AA1650" t="s">
        <v>27</v>
      </c>
    </row>
    <row r="1651" spans="1:27" hidden="1" x14ac:dyDescent="0.25">
      <c r="A1651">
        <v>274.5</v>
      </c>
      <c r="B1651" t="s">
        <v>24</v>
      </c>
      <c r="C1651" t="s">
        <v>555</v>
      </c>
      <c r="D1651">
        <f>Table1[[#This Row],[numberOfOccurrancesToBeDiscovered]]*Table1[[#This Row],[motifLength]]/Table1[[#This Row],[percentageMotifsOverLog]]*100</f>
        <v>30000</v>
      </c>
      <c r="E1651">
        <v>20</v>
      </c>
      <c r="F1651">
        <v>2.5</v>
      </c>
      <c r="G1651">
        <v>25</v>
      </c>
      <c r="H1651">
        <v>30</v>
      </c>
      <c r="I1651">
        <v>5</v>
      </c>
      <c r="J1651">
        <v>1</v>
      </c>
      <c r="K1651">
        <v>1</v>
      </c>
      <c r="L1651">
        <v>30</v>
      </c>
      <c r="M1651">
        <v>0</v>
      </c>
      <c r="N1651">
        <v>10</v>
      </c>
      <c r="O1651">
        <v>0</v>
      </c>
      <c r="Q1651" s="4">
        <v>0</v>
      </c>
      <c r="R1651" s="4">
        <f>Table1[[#This Row],[Precision]]*100</f>
        <v>0</v>
      </c>
      <c r="S1651" s="4">
        <v>0</v>
      </c>
      <c r="T1651" s="4">
        <f>Table1[[#This Row],[Recall]]*100</f>
        <v>0</v>
      </c>
      <c r="U1651" s="4">
        <v>0</v>
      </c>
      <c r="V1651" s="4">
        <f>Table1[[#This Row],[F1-Score]]*100</f>
        <v>0</v>
      </c>
      <c r="W1651" s="6">
        <v>11.567025661468501</v>
      </c>
      <c r="X1651" s="6">
        <v>5.0042152404785198E-2</v>
      </c>
      <c r="Y1651" s="6">
        <v>11.516983509063699</v>
      </c>
      <c r="Z1651" t="s">
        <v>556</v>
      </c>
      <c r="AA1651" t="s">
        <v>27</v>
      </c>
    </row>
    <row r="1652" spans="1:27" hidden="1" x14ac:dyDescent="0.25">
      <c r="A1652">
        <v>275</v>
      </c>
      <c r="B1652" t="s">
        <v>24</v>
      </c>
      <c r="C1652" t="s">
        <v>557</v>
      </c>
      <c r="D1652">
        <f>Table1[[#This Row],[numberOfOccurrancesToBeDiscovered]]*Table1[[#This Row],[motifLength]]/Table1[[#This Row],[percentageMotifsOverLog]]*100</f>
        <v>15000</v>
      </c>
      <c r="E1652">
        <v>20</v>
      </c>
      <c r="F1652">
        <v>5</v>
      </c>
      <c r="G1652">
        <v>25</v>
      </c>
      <c r="H1652">
        <v>5</v>
      </c>
      <c r="I1652">
        <v>-20</v>
      </c>
      <c r="J1652">
        <v>1</v>
      </c>
      <c r="K1652">
        <v>1</v>
      </c>
      <c r="L1652">
        <v>30</v>
      </c>
      <c r="M1652">
        <v>0</v>
      </c>
      <c r="N1652">
        <v>10</v>
      </c>
      <c r="O1652">
        <v>0</v>
      </c>
      <c r="Q1652" s="4">
        <v>0</v>
      </c>
      <c r="R1652" s="4">
        <f>Table1[[#This Row],[Precision]]*100</f>
        <v>0</v>
      </c>
      <c r="S1652" s="4">
        <v>0</v>
      </c>
      <c r="T1652" s="4">
        <f>Table1[[#This Row],[Recall]]*100</f>
        <v>0</v>
      </c>
      <c r="U1652" s="4">
        <v>0</v>
      </c>
      <c r="V1652" s="4">
        <f>Table1[[#This Row],[F1-Score]]*100</f>
        <v>0</v>
      </c>
      <c r="W1652" s="6">
        <v>2.8002517223358199</v>
      </c>
      <c r="X1652" s="6">
        <v>1.55537128448486E-2</v>
      </c>
      <c r="Y1652" s="6">
        <v>2.7846980094909699</v>
      </c>
      <c r="Z1652" t="s">
        <v>558</v>
      </c>
      <c r="AA1652" t="s">
        <v>27</v>
      </c>
    </row>
    <row r="1653" spans="1:27" hidden="1" x14ac:dyDescent="0.25">
      <c r="A1653">
        <v>275.10000000000002</v>
      </c>
      <c r="B1653" t="s">
        <v>24</v>
      </c>
      <c r="C1653" t="s">
        <v>557</v>
      </c>
      <c r="D1653">
        <f>Table1[[#This Row],[numberOfOccurrancesToBeDiscovered]]*Table1[[#This Row],[motifLength]]/Table1[[#This Row],[percentageMotifsOverLog]]*100</f>
        <v>15000</v>
      </c>
      <c r="E1653">
        <v>20</v>
      </c>
      <c r="F1653">
        <v>5</v>
      </c>
      <c r="G1653">
        <v>25</v>
      </c>
      <c r="H1653">
        <v>10</v>
      </c>
      <c r="I1653">
        <v>-15</v>
      </c>
      <c r="J1653">
        <v>1</v>
      </c>
      <c r="K1653">
        <v>1</v>
      </c>
      <c r="L1653">
        <v>30</v>
      </c>
      <c r="M1653">
        <v>0</v>
      </c>
      <c r="N1653">
        <v>10</v>
      </c>
      <c r="O1653">
        <v>0</v>
      </c>
      <c r="Q1653" s="4">
        <v>0</v>
      </c>
      <c r="R1653" s="4">
        <f>Table1[[#This Row],[Precision]]*100</f>
        <v>0</v>
      </c>
      <c r="S1653" s="4">
        <v>0</v>
      </c>
      <c r="T1653" s="4">
        <f>Table1[[#This Row],[Recall]]*100</f>
        <v>0</v>
      </c>
      <c r="U1653" s="4">
        <v>0</v>
      </c>
      <c r="V1653" s="4">
        <f>Table1[[#This Row],[F1-Score]]*100</f>
        <v>0</v>
      </c>
      <c r="W1653" s="6">
        <v>2.9825787544250502</v>
      </c>
      <c r="X1653" s="6">
        <v>1.55537128448486E-2</v>
      </c>
      <c r="Y1653" s="6">
        <v>2.9670250415802002</v>
      </c>
      <c r="Z1653" t="s">
        <v>558</v>
      </c>
      <c r="AA1653" t="s">
        <v>27</v>
      </c>
    </row>
    <row r="1654" spans="1:27" hidden="1" x14ac:dyDescent="0.25">
      <c r="A1654">
        <v>275.2</v>
      </c>
      <c r="B1654" t="s">
        <v>24</v>
      </c>
      <c r="C1654" t="s">
        <v>557</v>
      </c>
      <c r="D1654">
        <f>Table1[[#This Row],[numberOfOccurrancesToBeDiscovered]]*Table1[[#This Row],[motifLength]]/Table1[[#This Row],[percentageMotifsOverLog]]*100</f>
        <v>15000</v>
      </c>
      <c r="E1654">
        <v>20</v>
      </c>
      <c r="F1654">
        <v>5</v>
      </c>
      <c r="G1654">
        <v>25</v>
      </c>
      <c r="H1654">
        <v>15</v>
      </c>
      <c r="I1654">
        <v>-10</v>
      </c>
      <c r="J1654">
        <v>1</v>
      </c>
      <c r="K1654">
        <v>1</v>
      </c>
      <c r="L1654">
        <v>30</v>
      </c>
      <c r="M1654">
        <v>0</v>
      </c>
      <c r="N1654">
        <v>10</v>
      </c>
      <c r="O1654">
        <v>0</v>
      </c>
      <c r="Q1654" s="4">
        <v>0</v>
      </c>
      <c r="R1654" s="4">
        <f>Table1[[#This Row],[Precision]]*100</f>
        <v>0</v>
      </c>
      <c r="S1654" s="4">
        <v>0</v>
      </c>
      <c r="T1654" s="4">
        <f>Table1[[#This Row],[Recall]]*100</f>
        <v>0</v>
      </c>
      <c r="U1654" s="4">
        <v>0</v>
      </c>
      <c r="V1654" s="4">
        <f>Table1[[#This Row],[F1-Score]]*100</f>
        <v>0</v>
      </c>
      <c r="W1654" s="6">
        <v>2.9999434947967498</v>
      </c>
      <c r="X1654" s="6">
        <v>1.55537128448486E-2</v>
      </c>
      <c r="Y1654" s="6">
        <v>2.9843897819518999</v>
      </c>
      <c r="Z1654" t="s">
        <v>558</v>
      </c>
      <c r="AA1654" t="s">
        <v>27</v>
      </c>
    </row>
    <row r="1655" spans="1:27" hidden="1" x14ac:dyDescent="0.25">
      <c r="A1655">
        <v>275.3</v>
      </c>
      <c r="B1655" t="s">
        <v>24</v>
      </c>
      <c r="C1655" t="s">
        <v>557</v>
      </c>
      <c r="D1655">
        <f>Table1[[#This Row],[numberOfOccurrancesToBeDiscovered]]*Table1[[#This Row],[motifLength]]/Table1[[#This Row],[percentageMotifsOverLog]]*100</f>
        <v>15000</v>
      </c>
      <c r="E1655">
        <v>20</v>
      </c>
      <c r="F1655">
        <v>5</v>
      </c>
      <c r="G1655">
        <v>25</v>
      </c>
      <c r="H1655">
        <v>20</v>
      </c>
      <c r="I1655">
        <v>-5</v>
      </c>
      <c r="J1655">
        <v>1</v>
      </c>
      <c r="K1655">
        <v>1</v>
      </c>
      <c r="L1655">
        <v>30</v>
      </c>
      <c r="M1655">
        <v>0</v>
      </c>
      <c r="N1655">
        <v>10</v>
      </c>
      <c r="O1655">
        <v>0</v>
      </c>
      <c r="Q1655" s="4">
        <v>0</v>
      </c>
      <c r="R1655" s="4">
        <f>Table1[[#This Row],[Precision]]*100</f>
        <v>0</v>
      </c>
      <c r="S1655" s="4">
        <v>0</v>
      </c>
      <c r="T1655" s="4">
        <f>Table1[[#This Row],[Recall]]*100</f>
        <v>0</v>
      </c>
      <c r="U1655" s="4">
        <v>0</v>
      </c>
      <c r="V1655" s="4">
        <f>Table1[[#This Row],[F1-Score]]*100</f>
        <v>0</v>
      </c>
      <c r="W1655" s="6">
        <v>3.0031285285949698</v>
      </c>
      <c r="X1655" s="6">
        <v>1.55537128448486E-2</v>
      </c>
      <c r="Y1655" s="6">
        <v>2.9875748157501198</v>
      </c>
      <c r="Z1655" t="s">
        <v>558</v>
      </c>
      <c r="AA1655" t="s">
        <v>27</v>
      </c>
    </row>
    <row r="1656" spans="1:27" hidden="1" x14ac:dyDescent="0.25">
      <c r="A1656">
        <v>275.39999999999998</v>
      </c>
      <c r="B1656" t="s">
        <v>24</v>
      </c>
      <c r="C1656" t="s">
        <v>557</v>
      </c>
      <c r="D1656">
        <f>Table1[[#This Row],[numberOfOccurrancesToBeDiscovered]]*Table1[[#This Row],[motifLength]]/Table1[[#This Row],[percentageMotifsOverLog]]*100</f>
        <v>15000</v>
      </c>
      <c r="E1656">
        <v>20</v>
      </c>
      <c r="F1656">
        <v>5</v>
      </c>
      <c r="G1656">
        <v>25</v>
      </c>
      <c r="H1656">
        <v>25</v>
      </c>
      <c r="I1656">
        <v>0</v>
      </c>
      <c r="J1656">
        <v>1</v>
      </c>
      <c r="K1656">
        <v>1</v>
      </c>
      <c r="L1656">
        <v>30</v>
      </c>
      <c r="M1656">
        <v>0</v>
      </c>
      <c r="N1656">
        <v>10</v>
      </c>
      <c r="O1656">
        <v>0</v>
      </c>
      <c r="Q1656" s="4">
        <v>0</v>
      </c>
      <c r="R1656" s="4">
        <f>Table1[[#This Row],[Precision]]*100</f>
        <v>0</v>
      </c>
      <c r="S1656" s="4">
        <v>0</v>
      </c>
      <c r="T1656" s="4">
        <f>Table1[[#This Row],[Recall]]*100</f>
        <v>0</v>
      </c>
      <c r="U1656" s="4">
        <v>0</v>
      </c>
      <c r="V1656" s="4">
        <f>Table1[[#This Row],[F1-Score]]*100</f>
        <v>0</v>
      </c>
      <c r="W1656" s="6">
        <v>3.0054590702056898</v>
      </c>
      <c r="X1656" s="6">
        <v>1.55537128448486E-2</v>
      </c>
      <c r="Y1656" s="6">
        <v>2.9899053573608398</v>
      </c>
      <c r="Z1656" t="s">
        <v>558</v>
      </c>
      <c r="AA1656" t="s">
        <v>27</v>
      </c>
    </row>
    <row r="1657" spans="1:27" hidden="1" x14ac:dyDescent="0.25">
      <c r="A1657">
        <v>275.5</v>
      </c>
      <c r="B1657" t="s">
        <v>24</v>
      </c>
      <c r="C1657" t="s">
        <v>557</v>
      </c>
      <c r="D1657">
        <f>Table1[[#This Row],[numberOfOccurrancesToBeDiscovered]]*Table1[[#This Row],[motifLength]]/Table1[[#This Row],[percentageMotifsOverLog]]*100</f>
        <v>15000</v>
      </c>
      <c r="E1657">
        <v>20</v>
      </c>
      <c r="F1657">
        <v>5</v>
      </c>
      <c r="G1657">
        <v>25</v>
      </c>
      <c r="H1657">
        <v>30</v>
      </c>
      <c r="I1657">
        <v>5</v>
      </c>
      <c r="J1657">
        <v>1</v>
      </c>
      <c r="K1657">
        <v>1</v>
      </c>
      <c r="L1657">
        <v>30</v>
      </c>
      <c r="M1657">
        <v>1</v>
      </c>
      <c r="N1657">
        <v>10</v>
      </c>
      <c r="O1657">
        <v>3.3333333333333299</v>
      </c>
      <c r="P1657">
        <v>4</v>
      </c>
      <c r="Q1657" s="4">
        <v>0.1</v>
      </c>
      <c r="R1657" s="4">
        <f>Table1[[#This Row],[Precision]]*100</f>
        <v>10</v>
      </c>
      <c r="S1657" s="4">
        <v>3.3333333333333298E-2</v>
      </c>
      <c r="T1657" s="4">
        <f>Table1[[#This Row],[Recall]]*100</f>
        <v>3.3333333333333299</v>
      </c>
      <c r="U1657" s="4">
        <v>0.05</v>
      </c>
      <c r="V1657" s="4">
        <f>Table1[[#This Row],[F1-Score]]*100</f>
        <v>5</v>
      </c>
      <c r="W1657" s="6">
        <v>3.0335164070129399</v>
      </c>
      <c r="X1657" s="6">
        <v>1.55537128448486E-2</v>
      </c>
      <c r="Y1657" s="6">
        <v>3.0179626941680899</v>
      </c>
      <c r="Z1657" t="s">
        <v>558</v>
      </c>
      <c r="AA1657" t="s">
        <v>966</v>
      </c>
    </row>
    <row r="1658" spans="1:27" hidden="1" x14ac:dyDescent="0.25">
      <c r="A1658">
        <v>276</v>
      </c>
      <c r="B1658" t="s">
        <v>24</v>
      </c>
      <c r="C1658" t="s">
        <v>559</v>
      </c>
      <c r="D1658">
        <f>Table1[[#This Row],[numberOfOccurrancesToBeDiscovered]]*Table1[[#This Row],[motifLength]]/Table1[[#This Row],[percentageMotifsOverLog]]*100</f>
        <v>1500</v>
      </c>
      <c r="E1658">
        <v>20</v>
      </c>
      <c r="F1658">
        <v>10</v>
      </c>
      <c r="G1658">
        <v>5</v>
      </c>
      <c r="H1658">
        <v>5</v>
      </c>
      <c r="I1658">
        <v>0</v>
      </c>
      <c r="J1658">
        <v>1</v>
      </c>
      <c r="K1658">
        <v>1</v>
      </c>
      <c r="L1658">
        <v>30</v>
      </c>
      <c r="M1658">
        <v>3</v>
      </c>
      <c r="N1658">
        <v>10</v>
      </c>
      <c r="O1658" s="1">
        <v>10</v>
      </c>
      <c r="P1658">
        <v>0.33333333333333298</v>
      </c>
      <c r="Q1658" s="4">
        <v>0.3</v>
      </c>
      <c r="R1658" s="4">
        <f>Table1[[#This Row],[Precision]]*100</f>
        <v>30</v>
      </c>
      <c r="S1658" s="4">
        <v>0.1</v>
      </c>
      <c r="T1658" s="4">
        <f>Table1[[#This Row],[Recall]]*100</f>
        <v>10</v>
      </c>
      <c r="U1658" s="4">
        <v>0.15</v>
      </c>
      <c r="V1658" s="4">
        <f>Table1[[#This Row],[F1-Score]]*100</f>
        <v>15</v>
      </c>
      <c r="W1658" s="6">
        <v>4.9814939498901402E-2</v>
      </c>
      <c r="X1658" s="6">
        <v>1.7378807067871101E-2</v>
      </c>
      <c r="Y1658" s="6">
        <v>3.2436132431030301E-2</v>
      </c>
      <c r="Z1658" t="s">
        <v>560</v>
      </c>
      <c r="AA1658" t="s">
        <v>1667</v>
      </c>
    </row>
    <row r="1659" spans="1:27" hidden="1" x14ac:dyDescent="0.25">
      <c r="A1659">
        <v>276.10000000000002</v>
      </c>
      <c r="B1659" t="s">
        <v>24</v>
      </c>
      <c r="C1659" t="s">
        <v>559</v>
      </c>
      <c r="D1659">
        <f>Table1[[#This Row],[numberOfOccurrancesToBeDiscovered]]*Table1[[#This Row],[motifLength]]/Table1[[#This Row],[percentageMotifsOverLog]]*100</f>
        <v>1500</v>
      </c>
      <c r="E1659">
        <v>20</v>
      </c>
      <c r="F1659">
        <v>10</v>
      </c>
      <c r="G1659">
        <v>5</v>
      </c>
      <c r="H1659">
        <v>10</v>
      </c>
      <c r="I1659">
        <v>5</v>
      </c>
      <c r="J1659">
        <v>1</v>
      </c>
      <c r="K1659">
        <v>1</v>
      </c>
      <c r="L1659">
        <v>30</v>
      </c>
      <c r="M1659">
        <v>1</v>
      </c>
      <c r="N1659">
        <v>10</v>
      </c>
      <c r="O1659" s="1">
        <v>3.3333333333333299</v>
      </c>
      <c r="P1659">
        <v>5</v>
      </c>
      <c r="Q1659" s="4">
        <v>0.1</v>
      </c>
      <c r="R1659" s="4">
        <f>Table1[[#This Row],[Precision]]*100</f>
        <v>10</v>
      </c>
      <c r="S1659" s="4">
        <v>3.3333333333333298E-2</v>
      </c>
      <c r="T1659" s="4">
        <f>Table1[[#This Row],[Recall]]*100</f>
        <v>3.3333333333333299</v>
      </c>
      <c r="U1659" s="4">
        <v>0.05</v>
      </c>
      <c r="V1659" s="4">
        <f>Table1[[#This Row],[F1-Score]]*100</f>
        <v>5</v>
      </c>
      <c r="W1659" s="6">
        <v>6.7386388778686496E-2</v>
      </c>
      <c r="X1659" s="6">
        <v>1.7378807067871101E-2</v>
      </c>
      <c r="Y1659" s="6">
        <v>5.0007581710815402E-2</v>
      </c>
      <c r="Z1659" t="s">
        <v>560</v>
      </c>
      <c r="AA1659" t="s">
        <v>900</v>
      </c>
    </row>
    <row r="1660" spans="1:27" hidden="1" x14ac:dyDescent="0.25">
      <c r="A1660">
        <v>276.2</v>
      </c>
      <c r="B1660" t="s">
        <v>24</v>
      </c>
      <c r="C1660" t="s">
        <v>559</v>
      </c>
      <c r="D1660">
        <f>Table1[[#This Row],[numberOfOccurrancesToBeDiscovered]]*Table1[[#This Row],[motifLength]]/Table1[[#This Row],[percentageMotifsOverLog]]*100</f>
        <v>1500</v>
      </c>
      <c r="E1660">
        <v>20</v>
      </c>
      <c r="F1660">
        <v>10</v>
      </c>
      <c r="G1660">
        <v>5</v>
      </c>
      <c r="H1660">
        <v>15</v>
      </c>
      <c r="I1660">
        <v>10</v>
      </c>
      <c r="J1660">
        <v>1</v>
      </c>
      <c r="K1660">
        <v>1</v>
      </c>
      <c r="L1660">
        <v>30</v>
      </c>
      <c r="M1660">
        <v>3</v>
      </c>
      <c r="N1660">
        <v>10</v>
      </c>
      <c r="O1660">
        <v>10</v>
      </c>
      <c r="P1660">
        <v>2.6666666666666701</v>
      </c>
      <c r="Q1660" s="4">
        <v>0.3</v>
      </c>
      <c r="R1660" s="4">
        <f>Table1[[#This Row],[Precision]]*100</f>
        <v>30</v>
      </c>
      <c r="S1660" s="4">
        <v>0.1</v>
      </c>
      <c r="T1660" s="4">
        <f>Table1[[#This Row],[Recall]]*100</f>
        <v>10</v>
      </c>
      <c r="U1660" s="4">
        <v>0.15</v>
      </c>
      <c r="V1660" s="4">
        <f>Table1[[#This Row],[F1-Score]]*100</f>
        <v>15</v>
      </c>
      <c r="W1660" s="6">
        <v>5.0631046295166002E-2</v>
      </c>
      <c r="X1660" s="6">
        <v>1.7378807067871101E-2</v>
      </c>
      <c r="Y1660" s="6">
        <v>3.3252239227294901E-2</v>
      </c>
      <c r="Z1660" t="s">
        <v>560</v>
      </c>
      <c r="AA1660" t="s">
        <v>967</v>
      </c>
    </row>
    <row r="1661" spans="1:27" hidden="1" x14ac:dyDescent="0.25">
      <c r="A1661">
        <v>276.3</v>
      </c>
      <c r="B1661" t="s">
        <v>24</v>
      </c>
      <c r="C1661" t="s">
        <v>559</v>
      </c>
      <c r="D1661">
        <f>Table1[[#This Row],[numberOfOccurrancesToBeDiscovered]]*Table1[[#This Row],[motifLength]]/Table1[[#This Row],[percentageMotifsOverLog]]*100</f>
        <v>1500</v>
      </c>
      <c r="E1661">
        <v>20</v>
      </c>
      <c r="F1661">
        <v>10</v>
      </c>
      <c r="G1661">
        <v>5</v>
      </c>
      <c r="H1661">
        <v>20</v>
      </c>
      <c r="I1661">
        <v>15</v>
      </c>
      <c r="J1661">
        <v>1</v>
      </c>
      <c r="K1661">
        <v>1</v>
      </c>
      <c r="L1661">
        <v>30</v>
      </c>
      <c r="M1661">
        <v>6</v>
      </c>
      <c r="N1661">
        <v>10</v>
      </c>
      <c r="O1661" s="1">
        <v>20</v>
      </c>
      <c r="P1661">
        <v>4.5</v>
      </c>
      <c r="Q1661" s="4">
        <v>0.6</v>
      </c>
      <c r="R1661" s="4">
        <f>Table1[[#This Row],[Precision]]*100</f>
        <v>60</v>
      </c>
      <c r="S1661" s="4">
        <v>0.2</v>
      </c>
      <c r="T1661" s="4">
        <f>Table1[[#This Row],[Recall]]*100</f>
        <v>20</v>
      </c>
      <c r="U1661" s="4">
        <v>0.3</v>
      </c>
      <c r="V1661" s="4">
        <f>Table1[[#This Row],[F1-Score]]*100</f>
        <v>30</v>
      </c>
      <c r="W1661" s="6">
        <v>5.1100969314575202E-2</v>
      </c>
      <c r="X1661" s="6">
        <v>1.7378807067871101E-2</v>
      </c>
      <c r="Y1661" s="6">
        <v>3.3722162246704102E-2</v>
      </c>
      <c r="Z1661" t="s">
        <v>560</v>
      </c>
      <c r="AA1661" t="s">
        <v>1668</v>
      </c>
    </row>
    <row r="1662" spans="1:27" hidden="1" x14ac:dyDescent="0.25">
      <c r="A1662">
        <v>276.39999999999998</v>
      </c>
      <c r="B1662" t="s">
        <v>24</v>
      </c>
      <c r="C1662" t="s">
        <v>559</v>
      </c>
      <c r="D1662">
        <f>Table1[[#This Row],[numberOfOccurrancesToBeDiscovered]]*Table1[[#This Row],[motifLength]]/Table1[[#This Row],[percentageMotifsOverLog]]*100</f>
        <v>1500</v>
      </c>
      <c r="E1662">
        <v>20</v>
      </c>
      <c r="F1662">
        <v>10</v>
      </c>
      <c r="G1662">
        <v>5</v>
      </c>
      <c r="H1662">
        <v>25</v>
      </c>
      <c r="I1662">
        <v>20</v>
      </c>
      <c r="J1662">
        <v>1</v>
      </c>
      <c r="K1662">
        <v>1</v>
      </c>
      <c r="L1662">
        <v>30</v>
      </c>
      <c r="M1662">
        <v>0</v>
      </c>
      <c r="N1662">
        <v>10</v>
      </c>
      <c r="O1662" s="1">
        <v>0</v>
      </c>
      <c r="Q1662" s="4">
        <v>0</v>
      </c>
      <c r="R1662" s="4">
        <f>Table1[[#This Row],[Precision]]*100</f>
        <v>0</v>
      </c>
      <c r="S1662" s="4">
        <v>0</v>
      </c>
      <c r="T1662" s="4">
        <f>Table1[[#This Row],[Recall]]*100</f>
        <v>0</v>
      </c>
      <c r="U1662" s="4">
        <v>0</v>
      </c>
      <c r="V1662" s="4">
        <f>Table1[[#This Row],[F1-Score]]*100</f>
        <v>0</v>
      </c>
      <c r="W1662" s="6">
        <v>5.0801277160644497E-2</v>
      </c>
      <c r="X1662" s="6">
        <v>1.7378807067871101E-2</v>
      </c>
      <c r="Y1662" s="6">
        <v>3.3422470092773403E-2</v>
      </c>
      <c r="Z1662" t="s">
        <v>560</v>
      </c>
      <c r="AA1662" t="s">
        <v>27</v>
      </c>
    </row>
    <row r="1663" spans="1:27" hidden="1" x14ac:dyDescent="0.25">
      <c r="A1663">
        <v>276.5</v>
      </c>
      <c r="B1663" t="s">
        <v>24</v>
      </c>
      <c r="C1663" t="s">
        <v>559</v>
      </c>
      <c r="D1663">
        <f>Table1[[#This Row],[numberOfOccurrancesToBeDiscovered]]*Table1[[#This Row],[motifLength]]/Table1[[#This Row],[percentageMotifsOverLog]]*100</f>
        <v>1500</v>
      </c>
      <c r="E1663">
        <v>20</v>
      </c>
      <c r="F1663">
        <v>10</v>
      </c>
      <c r="G1663">
        <v>5</v>
      </c>
      <c r="H1663">
        <v>30</v>
      </c>
      <c r="I1663">
        <v>25</v>
      </c>
      <c r="J1663">
        <v>1</v>
      </c>
      <c r="K1663">
        <v>1</v>
      </c>
      <c r="L1663">
        <v>30</v>
      </c>
      <c r="M1663">
        <v>3</v>
      </c>
      <c r="N1663">
        <v>10</v>
      </c>
      <c r="O1663" s="1">
        <v>10</v>
      </c>
      <c r="P1663">
        <v>10.3333333333333</v>
      </c>
      <c r="Q1663" s="4">
        <v>0.3</v>
      </c>
      <c r="R1663" s="4">
        <f>Table1[[#This Row],[Precision]]*100</f>
        <v>30</v>
      </c>
      <c r="S1663" s="4">
        <v>0.1</v>
      </c>
      <c r="T1663" s="4">
        <f>Table1[[#This Row],[Recall]]*100</f>
        <v>10</v>
      </c>
      <c r="U1663" s="4">
        <v>0.15</v>
      </c>
      <c r="V1663" s="4">
        <f>Table1[[#This Row],[F1-Score]]*100</f>
        <v>15</v>
      </c>
      <c r="W1663" s="6">
        <v>5.0719022750854499E-2</v>
      </c>
      <c r="X1663" s="6">
        <v>1.7378807067871101E-2</v>
      </c>
      <c r="Y1663" s="6">
        <v>3.3340215682983398E-2</v>
      </c>
      <c r="Z1663" t="s">
        <v>560</v>
      </c>
      <c r="AA1663" t="s">
        <v>968</v>
      </c>
    </row>
    <row r="1664" spans="1:27" hidden="1" x14ac:dyDescent="0.25">
      <c r="A1664">
        <v>277</v>
      </c>
      <c r="B1664" t="s">
        <v>24</v>
      </c>
      <c r="C1664" t="s">
        <v>561</v>
      </c>
      <c r="D1664">
        <f>Table1[[#This Row],[numberOfOccurrancesToBeDiscovered]]*Table1[[#This Row],[motifLength]]/Table1[[#This Row],[percentageMotifsOverLog]]*100</f>
        <v>15000</v>
      </c>
      <c r="E1664">
        <v>20</v>
      </c>
      <c r="F1664">
        <v>1</v>
      </c>
      <c r="G1664">
        <v>5</v>
      </c>
      <c r="H1664">
        <v>5</v>
      </c>
      <c r="I1664">
        <v>0</v>
      </c>
      <c r="J1664">
        <v>1</v>
      </c>
      <c r="K1664">
        <v>1</v>
      </c>
      <c r="L1664">
        <v>30</v>
      </c>
      <c r="M1664">
        <v>2</v>
      </c>
      <c r="N1664">
        <v>10</v>
      </c>
      <c r="O1664">
        <v>6.6666666666666696</v>
      </c>
      <c r="P1664">
        <v>0</v>
      </c>
      <c r="Q1664" s="4">
        <v>0.2</v>
      </c>
      <c r="R1664" s="4">
        <f>Table1[[#This Row],[Precision]]*100</f>
        <v>20</v>
      </c>
      <c r="S1664" s="4">
        <v>6.6666666666666693E-2</v>
      </c>
      <c r="T1664" s="4">
        <f>Table1[[#This Row],[Recall]]*100</f>
        <v>6.6666666666666696</v>
      </c>
      <c r="U1664" s="4">
        <v>0.1</v>
      </c>
      <c r="V1664" s="4">
        <f>Table1[[#This Row],[F1-Score]]*100</f>
        <v>10</v>
      </c>
      <c r="W1664" s="6">
        <v>2.7840495109558101</v>
      </c>
      <c r="X1664" s="6">
        <v>1.6493558883666999E-2</v>
      </c>
      <c r="Y1664" s="6">
        <v>2.76755595207214</v>
      </c>
      <c r="Z1664" t="s">
        <v>562</v>
      </c>
      <c r="AA1664" t="s">
        <v>1669</v>
      </c>
    </row>
    <row r="1665" spans="1:27" hidden="1" x14ac:dyDescent="0.25">
      <c r="A1665">
        <v>277.10000000000002</v>
      </c>
      <c r="B1665" t="s">
        <v>24</v>
      </c>
      <c r="C1665" t="s">
        <v>561</v>
      </c>
      <c r="D1665">
        <f>Table1[[#This Row],[numberOfOccurrancesToBeDiscovered]]*Table1[[#This Row],[motifLength]]/Table1[[#This Row],[percentageMotifsOverLog]]*100</f>
        <v>15000</v>
      </c>
      <c r="E1665">
        <v>20</v>
      </c>
      <c r="F1665">
        <v>1</v>
      </c>
      <c r="G1665">
        <v>5</v>
      </c>
      <c r="H1665">
        <v>10</v>
      </c>
      <c r="I1665">
        <v>5</v>
      </c>
      <c r="J1665">
        <v>1</v>
      </c>
      <c r="K1665">
        <v>1</v>
      </c>
      <c r="L1665">
        <v>30</v>
      </c>
      <c r="M1665">
        <v>2</v>
      </c>
      <c r="N1665">
        <v>10</v>
      </c>
      <c r="O1665">
        <v>6.6666666666666696</v>
      </c>
      <c r="P1665">
        <v>1.5</v>
      </c>
      <c r="Q1665" s="4">
        <v>0.2</v>
      </c>
      <c r="R1665" s="4">
        <f>Table1[[#This Row],[Precision]]*100</f>
        <v>20</v>
      </c>
      <c r="S1665" s="4">
        <v>6.6666666666666693E-2</v>
      </c>
      <c r="T1665" s="4">
        <f>Table1[[#This Row],[Recall]]*100</f>
        <v>6.6666666666666696</v>
      </c>
      <c r="U1665" s="4">
        <v>0.1</v>
      </c>
      <c r="V1665" s="4">
        <f>Table1[[#This Row],[F1-Score]]*100</f>
        <v>10</v>
      </c>
      <c r="W1665" s="6">
        <v>2.7836394309997599</v>
      </c>
      <c r="X1665" s="6">
        <v>1.6493558883666999E-2</v>
      </c>
      <c r="Y1665" s="6">
        <v>2.7671458721160902</v>
      </c>
      <c r="Z1665" t="s">
        <v>562</v>
      </c>
      <c r="AA1665" t="s">
        <v>1670</v>
      </c>
    </row>
    <row r="1666" spans="1:27" hidden="1" x14ac:dyDescent="0.25">
      <c r="A1666">
        <v>277.2</v>
      </c>
      <c r="B1666" t="s">
        <v>24</v>
      </c>
      <c r="C1666" t="s">
        <v>561</v>
      </c>
      <c r="D1666">
        <f>Table1[[#This Row],[numberOfOccurrancesToBeDiscovered]]*Table1[[#This Row],[motifLength]]/Table1[[#This Row],[percentageMotifsOverLog]]*100</f>
        <v>15000</v>
      </c>
      <c r="E1666">
        <v>20</v>
      </c>
      <c r="F1666">
        <v>1</v>
      </c>
      <c r="G1666">
        <v>5</v>
      </c>
      <c r="H1666">
        <v>15</v>
      </c>
      <c r="I1666">
        <v>10</v>
      </c>
      <c r="J1666">
        <v>1</v>
      </c>
      <c r="K1666">
        <v>1</v>
      </c>
      <c r="L1666">
        <v>30</v>
      </c>
      <c r="M1666">
        <v>0</v>
      </c>
      <c r="N1666">
        <v>10</v>
      </c>
      <c r="O1666" s="1">
        <v>0</v>
      </c>
      <c r="Q1666" s="4">
        <v>0</v>
      </c>
      <c r="R1666" s="4">
        <f>Table1[[#This Row],[Precision]]*100</f>
        <v>0</v>
      </c>
      <c r="S1666" s="4">
        <v>0</v>
      </c>
      <c r="T1666" s="4">
        <f>Table1[[#This Row],[Recall]]*100</f>
        <v>0</v>
      </c>
      <c r="U1666" s="4">
        <v>0</v>
      </c>
      <c r="V1666" s="4">
        <f>Table1[[#This Row],[F1-Score]]*100</f>
        <v>0</v>
      </c>
      <c r="W1666" s="6">
        <v>3.2174613475799601</v>
      </c>
      <c r="X1666" s="6">
        <v>1.6493558883666999E-2</v>
      </c>
      <c r="Y1666" s="6">
        <v>3.20096778869629</v>
      </c>
      <c r="Z1666" t="s">
        <v>562</v>
      </c>
      <c r="AA1666" t="s">
        <v>27</v>
      </c>
    </row>
    <row r="1667" spans="1:27" hidden="1" x14ac:dyDescent="0.25">
      <c r="A1667">
        <v>277.3</v>
      </c>
      <c r="B1667" t="s">
        <v>24</v>
      </c>
      <c r="C1667" t="s">
        <v>561</v>
      </c>
      <c r="D1667">
        <f>Table1[[#This Row],[numberOfOccurrancesToBeDiscovered]]*Table1[[#This Row],[motifLength]]/Table1[[#This Row],[percentageMotifsOverLog]]*100</f>
        <v>15000</v>
      </c>
      <c r="E1667">
        <v>20</v>
      </c>
      <c r="F1667">
        <v>1</v>
      </c>
      <c r="G1667">
        <v>5</v>
      </c>
      <c r="H1667">
        <v>20</v>
      </c>
      <c r="I1667">
        <v>15</v>
      </c>
      <c r="J1667">
        <v>1</v>
      </c>
      <c r="K1667">
        <v>1</v>
      </c>
      <c r="L1667">
        <v>30</v>
      </c>
      <c r="M1667">
        <v>1</v>
      </c>
      <c r="N1667">
        <v>10</v>
      </c>
      <c r="O1667">
        <v>3.3333333333333299</v>
      </c>
      <c r="P1667">
        <v>5</v>
      </c>
      <c r="Q1667" s="4">
        <v>0.1</v>
      </c>
      <c r="R1667" s="4">
        <f>Table1[[#This Row],[Precision]]*100</f>
        <v>10</v>
      </c>
      <c r="S1667" s="4">
        <v>3.3333333333333298E-2</v>
      </c>
      <c r="T1667" s="4">
        <f>Table1[[#This Row],[Recall]]*100</f>
        <v>3.3333333333333299</v>
      </c>
      <c r="U1667" s="4">
        <v>0.05</v>
      </c>
      <c r="V1667" s="4">
        <f>Table1[[#This Row],[F1-Score]]*100</f>
        <v>5</v>
      </c>
      <c r="W1667" s="6">
        <v>2.8007109165191699</v>
      </c>
      <c r="X1667" s="6">
        <v>1.6493558883666999E-2</v>
      </c>
      <c r="Y1667" s="6">
        <v>2.7842173576354998</v>
      </c>
      <c r="Z1667" t="s">
        <v>562</v>
      </c>
      <c r="AA1667" t="s">
        <v>1671</v>
      </c>
    </row>
    <row r="1668" spans="1:27" hidden="1" x14ac:dyDescent="0.25">
      <c r="A1668">
        <v>277.39999999999998</v>
      </c>
      <c r="B1668" t="s">
        <v>24</v>
      </c>
      <c r="C1668" t="s">
        <v>561</v>
      </c>
      <c r="D1668">
        <f>Table1[[#This Row],[numberOfOccurrancesToBeDiscovered]]*Table1[[#This Row],[motifLength]]/Table1[[#This Row],[percentageMotifsOverLog]]*100</f>
        <v>15000</v>
      </c>
      <c r="E1668">
        <v>20</v>
      </c>
      <c r="F1668">
        <v>1</v>
      </c>
      <c r="G1668">
        <v>5</v>
      </c>
      <c r="H1668">
        <v>25</v>
      </c>
      <c r="I1668">
        <v>20</v>
      </c>
      <c r="J1668">
        <v>1</v>
      </c>
      <c r="K1668">
        <v>1</v>
      </c>
      <c r="L1668">
        <v>30</v>
      </c>
      <c r="M1668">
        <v>0</v>
      </c>
      <c r="N1668">
        <v>10</v>
      </c>
      <c r="O1668" s="1">
        <v>0</v>
      </c>
      <c r="Q1668" s="4">
        <v>0</v>
      </c>
      <c r="R1668" s="4">
        <f>Table1[[#This Row],[Precision]]*100</f>
        <v>0</v>
      </c>
      <c r="S1668" s="4">
        <v>0</v>
      </c>
      <c r="T1668" s="4">
        <f>Table1[[#This Row],[Recall]]*100</f>
        <v>0</v>
      </c>
      <c r="U1668" s="4">
        <v>0</v>
      </c>
      <c r="V1668" s="4">
        <f>Table1[[#This Row],[F1-Score]]*100</f>
        <v>0</v>
      </c>
      <c r="W1668" s="6">
        <v>2.8503797054290798</v>
      </c>
      <c r="X1668" s="6">
        <v>1.6493558883666999E-2</v>
      </c>
      <c r="Y1668" s="6">
        <v>2.8338861465454102</v>
      </c>
      <c r="Z1668" t="s">
        <v>562</v>
      </c>
      <c r="AA1668" t="s">
        <v>27</v>
      </c>
    </row>
    <row r="1669" spans="1:27" hidden="1" x14ac:dyDescent="0.25">
      <c r="A1669">
        <v>277.5</v>
      </c>
      <c r="B1669" t="s">
        <v>24</v>
      </c>
      <c r="C1669" t="s">
        <v>561</v>
      </c>
      <c r="D1669">
        <f>Table1[[#This Row],[numberOfOccurrancesToBeDiscovered]]*Table1[[#This Row],[motifLength]]/Table1[[#This Row],[percentageMotifsOverLog]]*100</f>
        <v>15000</v>
      </c>
      <c r="E1669">
        <v>20</v>
      </c>
      <c r="F1669">
        <v>1</v>
      </c>
      <c r="G1669">
        <v>5</v>
      </c>
      <c r="H1669">
        <v>30</v>
      </c>
      <c r="I1669">
        <v>25</v>
      </c>
      <c r="J1669">
        <v>1</v>
      </c>
      <c r="K1669">
        <v>1</v>
      </c>
      <c r="L1669">
        <v>30</v>
      </c>
      <c r="M1669">
        <v>0</v>
      </c>
      <c r="N1669">
        <v>10</v>
      </c>
      <c r="O1669" s="1">
        <v>0</v>
      </c>
      <c r="Q1669" s="4">
        <v>0</v>
      </c>
      <c r="R1669" s="4">
        <f>Table1[[#This Row],[Precision]]*100</f>
        <v>0</v>
      </c>
      <c r="S1669" s="4">
        <v>0</v>
      </c>
      <c r="T1669" s="4">
        <f>Table1[[#This Row],[Recall]]*100</f>
        <v>0</v>
      </c>
      <c r="U1669" s="4">
        <v>0</v>
      </c>
      <c r="V1669" s="4">
        <f>Table1[[#This Row],[F1-Score]]*100</f>
        <v>0</v>
      </c>
      <c r="W1669" s="6">
        <v>2.75914454460144</v>
      </c>
      <c r="X1669" s="6">
        <v>1.6493558883666999E-2</v>
      </c>
      <c r="Y1669" s="6">
        <v>2.7426509857177699</v>
      </c>
      <c r="Z1669" t="s">
        <v>562</v>
      </c>
      <c r="AA1669" t="s">
        <v>27</v>
      </c>
    </row>
    <row r="1670" spans="1:27" hidden="1" x14ac:dyDescent="0.25">
      <c r="A1670">
        <v>278</v>
      </c>
      <c r="B1670" t="s">
        <v>24</v>
      </c>
      <c r="C1670" t="s">
        <v>563</v>
      </c>
      <c r="D1670">
        <f>Table1[[#This Row],[numberOfOccurrancesToBeDiscovered]]*Table1[[#This Row],[motifLength]]/Table1[[#This Row],[percentageMotifsOverLog]]*100</f>
        <v>6000</v>
      </c>
      <c r="E1670">
        <v>20</v>
      </c>
      <c r="F1670">
        <v>2.5</v>
      </c>
      <c r="G1670">
        <v>5</v>
      </c>
      <c r="H1670">
        <v>5</v>
      </c>
      <c r="I1670">
        <v>0</v>
      </c>
      <c r="J1670">
        <v>1</v>
      </c>
      <c r="K1670">
        <v>1</v>
      </c>
      <c r="L1670">
        <v>30</v>
      </c>
      <c r="M1670">
        <v>0</v>
      </c>
      <c r="N1670">
        <v>10</v>
      </c>
      <c r="O1670" s="1">
        <v>0</v>
      </c>
      <c r="Q1670" s="4">
        <v>0</v>
      </c>
      <c r="R1670" s="4">
        <f>Table1[[#This Row],[Precision]]*100</f>
        <v>0</v>
      </c>
      <c r="S1670" s="4">
        <v>0</v>
      </c>
      <c r="T1670" s="4">
        <f>Table1[[#This Row],[Recall]]*100</f>
        <v>0</v>
      </c>
      <c r="U1670" s="4">
        <v>0</v>
      </c>
      <c r="V1670" s="4">
        <f>Table1[[#This Row],[F1-Score]]*100</f>
        <v>0</v>
      </c>
      <c r="W1670" s="6">
        <v>0.466738700866699</v>
      </c>
      <c r="X1670" s="6">
        <v>1.6450405120849599E-2</v>
      </c>
      <c r="Y1670" s="6">
        <v>0.45028829574585</v>
      </c>
      <c r="Z1670" t="s">
        <v>564</v>
      </c>
      <c r="AA1670" t="s">
        <v>27</v>
      </c>
    </row>
    <row r="1671" spans="1:27" hidden="1" x14ac:dyDescent="0.25">
      <c r="A1671">
        <v>278.10000000000002</v>
      </c>
      <c r="B1671" t="s">
        <v>24</v>
      </c>
      <c r="C1671" t="s">
        <v>563</v>
      </c>
      <c r="D1671">
        <f>Table1[[#This Row],[numberOfOccurrancesToBeDiscovered]]*Table1[[#This Row],[motifLength]]/Table1[[#This Row],[percentageMotifsOverLog]]*100</f>
        <v>6000</v>
      </c>
      <c r="E1671">
        <v>20</v>
      </c>
      <c r="F1671">
        <v>2.5</v>
      </c>
      <c r="G1671">
        <v>5</v>
      </c>
      <c r="H1671">
        <v>10</v>
      </c>
      <c r="I1671">
        <v>5</v>
      </c>
      <c r="J1671">
        <v>1</v>
      </c>
      <c r="K1671">
        <v>1</v>
      </c>
      <c r="L1671">
        <v>30</v>
      </c>
      <c r="M1671">
        <v>0</v>
      </c>
      <c r="N1671">
        <v>10</v>
      </c>
      <c r="O1671" s="1">
        <v>0</v>
      </c>
      <c r="Q1671" s="4">
        <v>0</v>
      </c>
      <c r="R1671" s="4">
        <f>Table1[[#This Row],[Precision]]*100</f>
        <v>0</v>
      </c>
      <c r="S1671" s="4">
        <v>0</v>
      </c>
      <c r="T1671" s="4">
        <f>Table1[[#This Row],[Recall]]*100</f>
        <v>0</v>
      </c>
      <c r="U1671" s="4">
        <v>0</v>
      </c>
      <c r="V1671" s="4">
        <f>Table1[[#This Row],[F1-Score]]*100</f>
        <v>0</v>
      </c>
      <c r="W1671" s="6">
        <v>0.50122427940368697</v>
      </c>
      <c r="X1671" s="6">
        <v>1.6450405120849599E-2</v>
      </c>
      <c r="Y1671" s="6">
        <v>0.48477387428283703</v>
      </c>
      <c r="Z1671" t="s">
        <v>564</v>
      </c>
      <c r="AA1671" t="s">
        <v>27</v>
      </c>
    </row>
    <row r="1672" spans="1:27" hidden="1" x14ac:dyDescent="0.25">
      <c r="A1672">
        <v>278.2</v>
      </c>
      <c r="B1672" t="s">
        <v>24</v>
      </c>
      <c r="C1672" t="s">
        <v>563</v>
      </c>
      <c r="D1672">
        <f>Table1[[#This Row],[numberOfOccurrancesToBeDiscovered]]*Table1[[#This Row],[motifLength]]/Table1[[#This Row],[percentageMotifsOverLog]]*100</f>
        <v>6000</v>
      </c>
      <c r="E1672">
        <v>20</v>
      </c>
      <c r="F1672">
        <v>2.5</v>
      </c>
      <c r="G1672">
        <v>5</v>
      </c>
      <c r="H1672">
        <v>15</v>
      </c>
      <c r="I1672">
        <v>10</v>
      </c>
      <c r="J1672">
        <v>1</v>
      </c>
      <c r="K1672">
        <v>1</v>
      </c>
      <c r="L1672">
        <v>30</v>
      </c>
      <c r="M1672">
        <v>4</v>
      </c>
      <c r="N1672">
        <v>10</v>
      </c>
      <c r="O1672">
        <v>13.3333333333333</v>
      </c>
      <c r="P1672">
        <v>4.5</v>
      </c>
      <c r="Q1672" s="4">
        <v>0.4</v>
      </c>
      <c r="R1672" s="4">
        <f>Table1[[#This Row],[Precision]]*100</f>
        <v>40</v>
      </c>
      <c r="S1672" s="4">
        <v>0.133333333333333</v>
      </c>
      <c r="T1672" s="4">
        <f>Table1[[#This Row],[Recall]]*100</f>
        <v>13.3333333333333</v>
      </c>
      <c r="U1672" s="4">
        <v>0.2</v>
      </c>
      <c r="V1672" s="4">
        <f>Table1[[#This Row],[F1-Score]]*100</f>
        <v>20</v>
      </c>
      <c r="W1672" s="6">
        <v>0.51635336875915505</v>
      </c>
      <c r="X1672" s="6">
        <v>1.6450405120849599E-2</v>
      </c>
      <c r="Y1672" s="6">
        <v>0.499902963638306</v>
      </c>
      <c r="Z1672" t="s">
        <v>564</v>
      </c>
      <c r="AA1672" t="s">
        <v>1672</v>
      </c>
    </row>
    <row r="1673" spans="1:27" hidden="1" x14ac:dyDescent="0.25">
      <c r="A1673">
        <v>278.3</v>
      </c>
      <c r="B1673" t="s">
        <v>24</v>
      </c>
      <c r="C1673" t="s">
        <v>563</v>
      </c>
      <c r="D1673">
        <f>Table1[[#This Row],[numberOfOccurrancesToBeDiscovered]]*Table1[[#This Row],[motifLength]]/Table1[[#This Row],[percentageMotifsOverLog]]*100</f>
        <v>6000</v>
      </c>
      <c r="E1673">
        <v>20</v>
      </c>
      <c r="F1673">
        <v>2.5</v>
      </c>
      <c r="G1673">
        <v>5</v>
      </c>
      <c r="H1673">
        <v>20</v>
      </c>
      <c r="I1673">
        <v>15</v>
      </c>
      <c r="J1673">
        <v>1</v>
      </c>
      <c r="K1673">
        <v>1</v>
      </c>
      <c r="L1673">
        <v>30</v>
      </c>
      <c r="M1673">
        <v>2</v>
      </c>
      <c r="N1673">
        <v>10</v>
      </c>
      <c r="O1673" s="1">
        <v>6.6666666666666696</v>
      </c>
      <c r="P1673">
        <v>5</v>
      </c>
      <c r="Q1673" s="4">
        <v>0.2</v>
      </c>
      <c r="R1673" s="4">
        <f>Table1[[#This Row],[Precision]]*100</f>
        <v>20</v>
      </c>
      <c r="S1673" s="4">
        <v>6.6666666666666693E-2</v>
      </c>
      <c r="T1673" s="4">
        <f>Table1[[#This Row],[Recall]]*100</f>
        <v>6.6666666666666696</v>
      </c>
      <c r="U1673" s="4">
        <v>0.1</v>
      </c>
      <c r="V1673" s="4">
        <f>Table1[[#This Row],[F1-Score]]*100</f>
        <v>10</v>
      </c>
      <c r="W1673" s="6">
        <v>0.53270220756530795</v>
      </c>
      <c r="X1673" s="6">
        <v>1.6450405120849599E-2</v>
      </c>
      <c r="Y1673" s="6">
        <v>0.51625180244445801</v>
      </c>
      <c r="Z1673" t="s">
        <v>564</v>
      </c>
      <c r="AA1673" t="s">
        <v>1673</v>
      </c>
    </row>
    <row r="1674" spans="1:27" hidden="1" x14ac:dyDescent="0.25">
      <c r="A1674">
        <v>278.39999999999998</v>
      </c>
      <c r="B1674" t="s">
        <v>24</v>
      </c>
      <c r="C1674" t="s">
        <v>563</v>
      </c>
      <c r="D1674">
        <f>Table1[[#This Row],[numberOfOccurrancesToBeDiscovered]]*Table1[[#This Row],[motifLength]]/Table1[[#This Row],[percentageMotifsOverLog]]*100</f>
        <v>6000</v>
      </c>
      <c r="E1674">
        <v>20</v>
      </c>
      <c r="F1674">
        <v>2.5</v>
      </c>
      <c r="G1674">
        <v>5</v>
      </c>
      <c r="H1674">
        <v>25</v>
      </c>
      <c r="I1674">
        <v>20</v>
      </c>
      <c r="J1674">
        <v>1</v>
      </c>
      <c r="K1674">
        <v>1</v>
      </c>
      <c r="L1674">
        <v>30</v>
      </c>
      <c r="M1674">
        <v>1</v>
      </c>
      <c r="N1674">
        <v>10</v>
      </c>
      <c r="O1674">
        <v>3.3333333333333299</v>
      </c>
      <c r="P1674" s="1">
        <v>11</v>
      </c>
      <c r="Q1674" s="4">
        <v>0.1</v>
      </c>
      <c r="R1674" s="4">
        <f>Table1[[#This Row],[Precision]]*100</f>
        <v>10</v>
      </c>
      <c r="S1674" s="4">
        <v>3.3333333333333298E-2</v>
      </c>
      <c r="T1674" s="4">
        <f>Table1[[#This Row],[Recall]]*100</f>
        <v>3.3333333333333299</v>
      </c>
      <c r="U1674" s="4">
        <v>0.05</v>
      </c>
      <c r="V1674" s="4">
        <f>Table1[[#This Row],[F1-Score]]*100</f>
        <v>5</v>
      </c>
      <c r="W1674" s="6">
        <v>0.48315668106079102</v>
      </c>
      <c r="X1674" s="6">
        <v>1.6450405120849599E-2</v>
      </c>
      <c r="Y1674" s="6">
        <v>0.46670627593994102</v>
      </c>
      <c r="Z1674" t="s">
        <v>564</v>
      </c>
      <c r="AA1674" t="s">
        <v>1674</v>
      </c>
    </row>
    <row r="1675" spans="1:27" hidden="1" x14ac:dyDescent="0.25">
      <c r="A1675">
        <v>278.5</v>
      </c>
      <c r="B1675" t="s">
        <v>24</v>
      </c>
      <c r="C1675" t="s">
        <v>563</v>
      </c>
      <c r="D1675">
        <f>Table1[[#This Row],[numberOfOccurrancesToBeDiscovered]]*Table1[[#This Row],[motifLength]]/Table1[[#This Row],[percentageMotifsOverLog]]*100</f>
        <v>6000</v>
      </c>
      <c r="E1675">
        <v>20</v>
      </c>
      <c r="F1675">
        <v>2.5</v>
      </c>
      <c r="G1675">
        <v>5</v>
      </c>
      <c r="H1675">
        <v>30</v>
      </c>
      <c r="I1675">
        <v>25</v>
      </c>
      <c r="J1675">
        <v>1</v>
      </c>
      <c r="K1675">
        <v>1</v>
      </c>
      <c r="L1675">
        <v>30</v>
      </c>
      <c r="M1675">
        <v>3</v>
      </c>
      <c r="N1675">
        <v>10</v>
      </c>
      <c r="O1675" s="1">
        <v>10</v>
      </c>
      <c r="P1675">
        <v>5</v>
      </c>
      <c r="Q1675" s="4">
        <v>0.3</v>
      </c>
      <c r="R1675" s="4">
        <f>Table1[[#This Row],[Precision]]*100</f>
        <v>30</v>
      </c>
      <c r="S1675" s="4">
        <v>0.1</v>
      </c>
      <c r="T1675" s="4">
        <f>Table1[[#This Row],[Recall]]*100</f>
        <v>10</v>
      </c>
      <c r="U1675" s="4">
        <v>0.15</v>
      </c>
      <c r="V1675" s="4">
        <f>Table1[[#This Row],[F1-Score]]*100</f>
        <v>15</v>
      </c>
      <c r="W1675" s="6">
        <v>0.50548338890075695</v>
      </c>
      <c r="X1675" s="6">
        <v>1.6450405120849599E-2</v>
      </c>
      <c r="Y1675" s="6">
        <v>0.489032983779907</v>
      </c>
      <c r="Z1675" t="s">
        <v>564</v>
      </c>
      <c r="AA1675" t="s">
        <v>1675</v>
      </c>
    </row>
    <row r="1676" spans="1:27" hidden="1" x14ac:dyDescent="0.25">
      <c r="A1676">
        <v>279</v>
      </c>
      <c r="B1676" t="s">
        <v>24</v>
      </c>
      <c r="C1676" t="s">
        <v>565</v>
      </c>
      <c r="D1676">
        <f>Table1[[#This Row],[numberOfOccurrancesToBeDiscovered]]*Table1[[#This Row],[motifLength]]/Table1[[#This Row],[percentageMotifsOverLog]]*100</f>
        <v>3000</v>
      </c>
      <c r="E1676">
        <v>20</v>
      </c>
      <c r="F1676">
        <v>5</v>
      </c>
      <c r="G1676">
        <v>5</v>
      </c>
      <c r="H1676">
        <v>5</v>
      </c>
      <c r="I1676">
        <v>0</v>
      </c>
      <c r="J1676">
        <v>1</v>
      </c>
      <c r="K1676">
        <v>1</v>
      </c>
      <c r="L1676">
        <v>30</v>
      </c>
      <c r="M1676">
        <v>0</v>
      </c>
      <c r="N1676">
        <v>10</v>
      </c>
      <c r="O1676">
        <v>0</v>
      </c>
      <c r="Q1676" s="4">
        <v>0</v>
      </c>
      <c r="R1676" s="4">
        <f>Table1[[#This Row],[Precision]]*100</f>
        <v>0</v>
      </c>
      <c r="S1676" s="4">
        <v>0</v>
      </c>
      <c r="T1676" s="4">
        <f>Table1[[#This Row],[Recall]]*100</f>
        <v>0</v>
      </c>
      <c r="U1676" s="4">
        <v>0</v>
      </c>
      <c r="V1676" s="4">
        <f>Table1[[#This Row],[F1-Score]]*100</f>
        <v>0</v>
      </c>
      <c r="W1676" s="6">
        <v>0.11428642272949199</v>
      </c>
      <c r="X1676" s="6">
        <v>1.4213085174560601E-2</v>
      </c>
      <c r="Y1676" s="6">
        <v>0.100073337554932</v>
      </c>
      <c r="Z1676" t="s">
        <v>566</v>
      </c>
      <c r="AA1676" t="s">
        <v>27</v>
      </c>
    </row>
    <row r="1677" spans="1:27" hidden="1" x14ac:dyDescent="0.25">
      <c r="A1677">
        <v>279.10000000000002</v>
      </c>
      <c r="B1677" t="s">
        <v>24</v>
      </c>
      <c r="C1677" t="s">
        <v>565</v>
      </c>
      <c r="D1677">
        <f>Table1[[#This Row],[numberOfOccurrancesToBeDiscovered]]*Table1[[#This Row],[motifLength]]/Table1[[#This Row],[percentageMotifsOverLog]]*100</f>
        <v>3000</v>
      </c>
      <c r="E1677">
        <v>20</v>
      </c>
      <c r="F1677">
        <v>5</v>
      </c>
      <c r="G1677">
        <v>5</v>
      </c>
      <c r="H1677">
        <v>10</v>
      </c>
      <c r="I1677">
        <v>5</v>
      </c>
      <c r="J1677">
        <v>1</v>
      </c>
      <c r="K1677">
        <v>1</v>
      </c>
      <c r="L1677">
        <v>30</v>
      </c>
      <c r="M1677">
        <v>6</v>
      </c>
      <c r="N1677">
        <v>10</v>
      </c>
      <c r="O1677">
        <v>20</v>
      </c>
      <c r="P1677">
        <v>3.8333333333333299</v>
      </c>
      <c r="Q1677" s="4">
        <v>0.6</v>
      </c>
      <c r="R1677" s="4">
        <f>Table1[[#This Row],[Precision]]*100</f>
        <v>60</v>
      </c>
      <c r="S1677" s="4">
        <v>0.2</v>
      </c>
      <c r="T1677" s="4">
        <f>Table1[[#This Row],[Recall]]*100</f>
        <v>20</v>
      </c>
      <c r="U1677" s="4">
        <v>0.3</v>
      </c>
      <c r="V1677" s="4">
        <f>Table1[[#This Row],[F1-Score]]*100</f>
        <v>30</v>
      </c>
      <c r="W1677" s="6">
        <v>0.12870073318481401</v>
      </c>
      <c r="X1677" s="6">
        <v>1.4213085174560601E-2</v>
      </c>
      <c r="Y1677" s="6">
        <v>0.114487648010254</v>
      </c>
      <c r="Z1677" t="s">
        <v>566</v>
      </c>
      <c r="AA1677" t="s">
        <v>1676</v>
      </c>
    </row>
    <row r="1678" spans="1:27" hidden="1" x14ac:dyDescent="0.25">
      <c r="A1678">
        <v>279.2</v>
      </c>
      <c r="B1678" t="s">
        <v>24</v>
      </c>
      <c r="C1678" t="s">
        <v>565</v>
      </c>
      <c r="D1678">
        <f>Table1[[#This Row],[numberOfOccurrancesToBeDiscovered]]*Table1[[#This Row],[motifLength]]/Table1[[#This Row],[percentageMotifsOverLog]]*100</f>
        <v>3000</v>
      </c>
      <c r="E1678">
        <v>20</v>
      </c>
      <c r="F1678">
        <v>5</v>
      </c>
      <c r="G1678">
        <v>5</v>
      </c>
      <c r="H1678">
        <v>15</v>
      </c>
      <c r="I1678">
        <v>10</v>
      </c>
      <c r="J1678">
        <v>1</v>
      </c>
      <c r="K1678">
        <v>1</v>
      </c>
      <c r="L1678">
        <v>30</v>
      </c>
      <c r="M1678">
        <v>6</v>
      </c>
      <c r="N1678">
        <v>10</v>
      </c>
      <c r="O1678" s="1">
        <v>20</v>
      </c>
      <c r="P1678">
        <v>2.8333333333333299</v>
      </c>
      <c r="Q1678" s="4">
        <v>0.6</v>
      </c>
      <c r="R1678" s="4">
        <f>Table1[[#This Row],[Precision]]*100</f>
        <v>60</v>
      </c>
      <c r="S1678" s="4">
        <v>0.2</v>
      </c>
      <c r="T1678" s="4">
        <f>Table1[[#This Row],[Recall]]*100</f>
        <v>20</v>
      </c>
      <c r="U1678" s="4">
        <v>0.3</v>
      </c>
      <c r="V1678" s="4">
        <f>Table1[[#This Row],[F1-Score]]*100</f>
        <v>30</v>
      </c>
      <c r="W1678" s="6">
        <v>0.13012528419494601</v>
      </c>
      <c r="X1678" s="6">
        <v>1.4213085174560601E-2</v>
      </c>
      <c r="Y1678" s="6">
        <v>0.11591219902038601</v>
      </c>
      <c r="Z1678" t="s">
        <v>566</v>
      </c>
      <c r="AA1678" t="s">
        <v>969</v>
      </c>
    </row>
    <row r="1679" spans="1:27" hidden="1" x14ac:dyDescent="0.25">
      <c r="A1679">
        <v>279.3</v>
      </c>
      <c r="B1679" t="s">
        <v>24</v>
      </c>
      <c r="C1679" t="s">
        <v>565</v>
      </c>
      <c r="D1679">
        <f>Table1[[#This Row],[numberOfOccurrancesToBeDiscovered]]*Table1[[#This Row],[motifLength]]/Table1[[#This Row],[percentageMotifsOverLog]]*100</f>
        <v>3000</v>
      </c>
      <c r="E1679">
        <v>20</v>
      </c>
      <c r="F1679">
        <v>5</v>
      </c>
      <c r="G1679">
        <v>5</v>
      </c>
      <c r="H1679">
        <v>20</v>
      </c>
      <c r="I1679">
        <v>15</v>
      </c>
      <c r="J1679">
        <v>1</v>
      </c>
      <c r="K1679">
        <v>1</v>
      </c>
      <c r="L1679">
        <v>30</v>
      </c>
      <c r="M1679">
        <v>0</v>
      </c>
      <c r="N1679">
        <v>10</v>
      </c>
      <c r="O1679" s="1">
        <v>0</v>
      </c>
      <c r="Q1679" s="4">
        <v>0</v>
      </c>
      <c r="R1679" s="4">
        <f>Table1[[#This Row],[Precision]]*100</f>
        <v>0</v>
      </c>
      <c r="S1679" s="4">
        <v>0</v>
      </c>
      <c r="T1679" s="4">
        <f>Table1[[#This Row],[Recall]]*100</f>
        <v>0</v>
      </c>
      <c r="U1679" s="4">
        <v>0</v>
      </c>
      <c r="V1679" s="4">
        <f>Table1[[#This Row],[F1-Score]]*100</f>
        <v>0</v>
      </c>
      <c r="W1679" s="6">
        <v>0.134091377258301</v>
      </c>
      <c r="X1679" s="6">
        <v>1.4213085174560601E-2</v>
      </c>
      <c r="Y1679" s="6">
        <v>0.11987829208374</v>
      </c>
      <c r="Z1679" t="s">
        <v>566</v>
      </c>
      <c r="AA1679" t="s">
        <v>27</v>
      </c>
    </row>
    <row r="1680" spans="1:27" hidden="1" x14ac:dyDescent="0.25">
      <c r="A1680">
        <v>279.39999999999998</v>
      </c>
      <c r="B1680" t="s">
        <v>24</v>
      </c>
      <c r="C1680" t="s">
        <v>565</v>
      </c>
      <c r="D1680">
        <f>Table1[[#This Row],[numberOfOccurrancesToBeDiscovered]]*Table1[[#This Row],[motifLength]]/Table1[[#This Row],[percentageMotifsOverLog]]*100</f>
        <v>3000</v>
      </c>
      <c r="E1680">
        <v>20</v>
      </c>
      <c r="F1680">
        <v>5</v>
      </c>
      <c r="G1680">
        <v>5</v>
      </c>
      <c r="H1680">
        <v>25</v>
      </c>
      <c r="I1680">
        <v>20</v>
      </c>
      <c r="J1680">
        <v>1</v>
      </c>
      <c r="K1680">
        <v>1</v>
      </c>
      <c r="L1680">
        <v>30</v>
      </c>
      <c r="M1680">
        <v>5</v>
      </c>
      <c r="N1680">
        <v>10</v>
      </c>
      <c r="O1680" s="1">
        <v>16.6666666666667</v>
      </c>
      <c r="P1680">
        <v>5.8</v>
      </c>
      <c r="Q1680" s="4">
        <v>0.5</v>
      </c>
      <c r="R1680" s="4">
        <f>Table1[[#This Row],[Precision]]*100</f>
        <v>50</v>
      </c>
      <c r="S1680" s="4">
        <v>0.16666666666666699</v>
      </c>
      <c r="T1680" s="4">
        <f>Table1[[#This Row],[Recall]]*100</f>
        <v>16.6666666666667</v>
      </c>
      <c r="U1680" s="4">
        <v>0.25</v>
      </c>
      <c r="V1680" s="4">
        <f>Table1[[#This Row],[F1-Score]]*100</f>
        <v>25</v>
      </c>
      <c r="W1680" s="6">
        <v>0.144611597061157</v>
      </c>
      <c r="X1680" s="6">
        <v>1.4213085174560601E-2</v>
      </c>
      <c r="Y1680" s="6">
        <v>0.13039851188659701</v>
      </c>
      <c r="Z1680" t="s">
        <v>566</v>
      </c>
      <c r="AA1680" t="s">
        <v>970</v>
      </c>
    </row>
    <row r="1681" spans="1:27" hidden="1" x14ac:dyDescent="0.25">
      <c r="A1681">
        <v>279.5</v>
      </c>
      <c r="B1681" t="s">
        <v>24</v>
      </c>
      <c r="C1681" t="s">
        <v>565</v>
      </c>
      <c r="D1681">
        <f>Table1[[#This Row],[numberOfOccurrancesToBeDiscovered]]*Table1[[#This Row],[motifLength]]/Table1[[#This Row],[percentageMotifsOverLog]]*100</f>
        <v>3000</v>
      </c>
      <c r="E1681">
        <v>20</v>
      </c>
      <c r="F1681">
        <v>5</v>
      </c>
      <c r="G1681">
        <v>5</v>
      </c>
      <c r="H1681">
        <v>30</v>
      </c>
      <c r="I1681">
        <v>25</v>
      </c>
      <c r="J1681">
        <v>1</v>
      </c>
      <c r="K1681">
        <v>1</v>
      </c>
      <c r="L1681">
        <v>30</v>
      </c>
      <c r="M1681">
        <v>7</v>
      </c>
      <c r="N1681">
        <v>10</v>
      </c>
      <c r="O1681">
        <v>23.3333333333333</v>
      </c>
      <c r="P1681">
        <v>9.8571428571428594</v>
      </c>
      <c r="Q1681" s="4">
        <v>0.7</v>
      </c>
      <c r="R1681" s="4">
        <f>Table1[[#This Row],[Precision]]*100</f>
        <v>70</v>
      </c>
      <c r="S1681" s="4">
        <v>0.233333333333333</v>
      </c>
      <c r="T1681" s="4">
        <f>Table1[[#This Row],[Recall]]*100</f>
        <v>23.3333333333333</v>
      </c>
      <c r="U1681" s="4">
        <v>0.35</v>
      </c>
      <c r="V1681" s="4">
        <f>Table1[[#This Row],[F1-Score]]*100</f>
        <v>35</v>
      </c>
      <c r="W1681" s="6">
        <v>0.16387748718261699</v>
      </c>
      <c r="X1681" s="6">
        <v>1.4213085174560601E-2</v>
      </c>
      <c r="Y1681" s="6">
        <v>0.149664402008057</v>
      </c>
      <c r="Z1681" t="s">
        <v>566</v>
      </c>
      <c r="AA1681" t="s">
        <v>971</v>
      </c>
    </row>
    <row r="1682" spans="1:27" hidden="1" x14ac:dyDescent="0.25">
      <c r="A1682">
        <v>280</v>
      </c>
      <c r="B1682" t="s">
        <v>24</v>
      </c>
      <c r="C1682" t="s">
        <v>567</v>
      </c>
      <c r="D1682">
        <f>Table1[[#This Row],[numberOfOccurrancesToBeDiscovered]]*Table1[[#This Row],[motifLength]]/Table1[[#This Row],[percentageMotifsOverLog]]*100</f>
        <v>6000</v>
      </c>
      <c r="E1682">
        <v>20</v>
      </c>
      <c r="F1682">
        <v>10</v>
      </c>
      <c r="G1682">
        <v>10</v>
      </c>
      <c r="H1682">
        <v>5</v>
      </c>
      <c r="I1682">
        <v>-5</v>
      </c>
      <c r="J1682">
        <v>1</v>
      </c>
      <c r="K1682">
        <v>1</v>
      </c>
      <c r="L1682">
        <v>60</v>
      </c>
      <c r="M1682">
        <v>0</v>
      </c>
      <c r="N1682">
        <v>10</v>
      </c>
      <c r="O1682">
        <v>0</v>
      </c>
      <c r="Q1682" s="4">
        <v>0</v>
      </c>
      <c r="R1682" s="4">
        <f>Table1[[#This Row],[Precision]]*100</f>
        <v>0</v>
      </c>
      <c r="S1682" s="4">
        <v>0</v>
      </c>
      <c r="T1682" s="4">
        <f>Table1[[#This Row],[Recall]]*100</f>
        <v>0</v>
      </c>
      <c r="U1682" s="4">
        <v>0</v>
      </c>
      <c r="V1682" s="4">
        <f>Table1[[#This Row],[F1-Score]]*100</f>
        <v>0</v>
      </c>
      <c r="W1682" s="6">
        <v>0.46283531188964799</v>
      </c>
      <c r="X1682" s="6">
        <v>1.2081623077392601E-2</v>
      </c>
      <c r="Y1682" s="6">
        <v>0.45075368881225603</v>
      </c>
      <c r="AA1682" t="s">
        <v>27</v>
      </c>
    </row>
    <row r="1683" spans="1:27" hidden="1" x14ac:dyDescent="0.25">
      <c r="A1683">
        <v>280.10000000000002</v>
      </c>
      <c r="B1683" t="s">
        <v>24</v>
      </c>
      <c r="C1683" t="s">
        <v>567</v>
      </c>
      <c r="D1683">
        <f>Table1[[#This Row],[numberOfOccurrancesToBeDiscovered]]*Table1[[#This Row],[motifLength]]/Table1[[#This Row],[percentageMotifsOverLog]]*100</f>
        <v>6000</v>
      </c>
      <c r="E1683">
        <v>20</v>
      </c>
      <c r="F1683">
        <v>10</v>
      </c>
      <c r="G1683">
        <v>10</v>
      </c>
      <c r="H1683">
        <v>10</v>
      </c>
      <c r="I1683">
        <v>0</v>
      </c>
      <c r="J1683">
        <v>1</v>
      </c>
      <c r="K1683">
        <v>1</v>
      </c>
      <c r="L1683">
        <v>60</v>
      </c>
      <c r="M1683">
        <v>0</v>
      </c>
      <c r="N1683">
        <v>10</v>
      </c>
      <c r="O1683">
        <v>0</v>
      </c>
      <c r="Q1683" s="4">
        <v>0</v>
      </c>
      <c r="R1683" s="4">
        <f>Table1[[#This Row],[Precision]]*100</f>
        <v>0</v>
      </c>
      <c r="S1683" s="4">
        <v>0</v>
      </c>
      <c r="T1683" s="4">
        <f>Table1[[#This Row],[Recall]]*100</f>
        <v>0</v>
      </c>
      <c r="U1683" s="4">
        <v>0</v>
      </c>
      <c r="V1683" s="4">
        <f>Table1[[#This Row],[F1-Score]]*100</f>
        <v>0</v>
      </c>
      <c r="W1683" s="6">
        <v>0.52864646911621105</v>
      </c>
      <c r="X1683" s="6">
        <v>1.2081623077392601E-2</v>
      </c>
      <c r="Y1683" s="6">
        <v>0.51656484603881803</v>
      </c>
      <c r="AA1683" t="s">
        <v>27</v>
      </c>
    </row>
    <row r="1684" spans="1:27" hidden="1" x14ac:dyDescent="0.25">
      <c r="A1684">
        <v>280.2</v>
      </c>
      <c r="B1684" t="s">
        <v>24</v>
      </c>
      <c r="C1684" t="s">
        <v>567</v>
      </c>
      <c r="D1684">
        <f>Table1[[#This Row],[numberOfOccurrancesToBeDiscovered]]*Table1[[#This Row],[motifLength]]/Table1[[#This Row],[percentageMotifsOverLog]]*100</f>
        <v>6000</v>
      </c>
      <c r="E1684">
        <v>20</v>
      </c>
      <c r="F1684">
        <v>10</v>
      </c>
      <c r="G1684">
        <v>10</v>
      </c>
      <c r="H1684">
        <v>15</v>
      </c>
      <c r="I1684">
        <v>5</v>
      </c>
      <c r="J1684">
        <v>1</v>
      </c>
      <c r="K1684">
        <v>1</v>
      </c>
      <c r="L1684">
        <v>60</v>
      </c>
      <c r="M1684">
        <v>0</v>
      </c>
      <c r="N1684">
        <v>10</v>
      </c>
      <c r="O1684">
        <v>0</v>
      </c>
      <c r="Q1684" s="4">
        <v>0</v>
      </c>
      <c r="R1684" s="4">
        <f>Table1[[#This Row],[Precision]]*100</f>
        <v>0</v>
      </c>
      <c r="S1684" s="4">
        <v>0</v>
      </c>
      <c r="T1684" s="4">
        <f>Table1[[#This Row],[Recall]]*100</f>
        <v>0</v>
      </c>
      <c r="U1684" s="4">
        <v>0</v>
      </c>
      <c r="V1684" s="4">
        <f>Table1[[#This Row],[F1-Score]]*100</f>
        <v>0</v>
      </c>
      <c r="W1684" s="6">
        <v>0.56203198432922397</v>
      </c>
      <c r="X1684" s="6">
        <v>1.2081623077392601E-2</v>
      </c>
      <c r="Y1684" s="6">
        <v>0.54995036125183105</v>
      </c>
      <c r="AA1684" t="s">
        <v>27</v>
      </c>
    </row>
    <row r="1685" spans="1:27" hidden="1" x14ac:dyDescent="0.25">
      <c r="A1685">
        <v>280.3</v>
      </c>
      <c r="B1685" t="s">
        <v>24</v>
      </c>
      <c r="C1685" t="s">
        <v>567</v>
      </c>
      <c r="D1685">
        <f>Table1[[#This Row],[numberOfOccurrancesToBeDiscovered]]*Table1[[#This Row],[motifLength]]/Table1[[#This Row],[percentageMotifsOverLog]]*100</f>
        <v>6000</v>
      </c>
      <c r="E1685">
        <v>20</v>
      </c>
      <c r="F1685">
        <v>10</v>
      </c>
      <c r="G1685">
        <v>10</v>
      </c>
      <c r="H1685">
        <v>20</v>
      </c>
      <c r="I1685">
        <v>10</v>
      </c>
      <c r="J1685">
        <v>1</v>
      </c>
      <c r="K1685">
        <v>1</v>
      </c>
      <c r="L1685">
        <v>60</v>
      </c>
      <c r="M1685">
        <v>6</v>
      </c>
      <c r="N1685">
        <v>10</v>
      </c>
      <c r="O1685" s="1">
        <v>10</v>
      </c>
      <c r="P1685">
        <v>9.3333333333333304</v>
      </c>
      <c r="Q1685" s="4">
        <v>0.6</v>
      </c>
      <c r="R1685" s="4">
        <f>Table1[[#This Row],[Precision]]*100</f>
        <v>60</v>
      </c>
      <c r="S1685" s="4">
        <v>0.1</v>
      </c>
      <c r="T1685" s="4">
        <f>Table1[[#This Row],[Recall]]*100</f>
        <v>10</v>
      </c>
      <c r="U1685" s="4">
        <v>0.17142857142857101</v>
      </c>
      <c r="V1685" s="4">
        <f>Table1[[#This Row],[F1-Score]]*100</f>
        <v>17.1428571428571</v>
      </c>
      <c r="W1685" s="6">
        <v>0.52962756156921398</v>
      </c>
      <c r="X1685" s="6">
        <v>1.2081623077392601E-2</v>
      </c>
      <c r="Y1685" s="6">
        <v>0.51754593849182096</v>
      </c>
      <c r="AA1685" t="s">
        <v>972</v>
      </c>
    </row>
    <row r="1686" spans="1:27" hidden="1" x14ac:dyDescent="0.25">
      <c r="A1686">
        <v>280.39999999999998</v>
      </c>
      <c r="B1686" t="s">
        <v>24</v>
      </c>
      <c r="C1686" t="s">
        <v>567</v>
      </c>
      <c r="D1686">
        <f>Table1[[#This Row],[numberOfOccurrancesToBeDiscovered]]*Table1[[#This Row],[motifLength]]/Table1[[#This Row],[percentageMotifsOverLog]]*100</f>
        <v>6000</v>
      </c>
      <c r="E1686">
        <v>20</v>
      </c>
      <c r="F1686">
        <v>10</v>
      </c>
      <c r="G1686">
        <v>10</v>
      </c>
      <c r="H1686">
        <v>25</v>
      </c>
      <c r="I1686">
        <v>15</v>
      </c>
      <c r="J1686">
        <v>1</v>
      </c>
      <c r="K1686">
        <v>1</v>
      </c>
      <c r="L1686">
        <v>60</v>
      </c>
      <c r="M1686">
        <v>6</v>
      </c>
      <c r="N1686">
        <v>10</v>
      </c>
      <c r="O1686" s="1">
        <v>10</v>
      </c>
      <c r="P1686">
        <v>9</v>
      </c>
      <c r="Q1686" s="4">
        <v>0.6</v>
      </c>
      <c r="R1686" s="4">
        <f>Table1[[#This Row],[Precision]]*100</f>
        <v>60</v>
      </c>
      <c r="S1686" s="4">
        <v>0.1</v>
      </c>
      <c r="T1686" s="4">
        <f>Table1[[#This Row],[Recall]]*100</f>
        <v>10</v>
      </c>
      <c r="U1686" s="4">
        <v>0.17142857142857101</v>
      </c>
      <c r="V1686" s="4">
        <f>Table1[[#This Row],[F1-Score]]*100</f>
        <v>17.1428571428571</v>
      </c>
      <c r="W1686" s="6">
        <v>0.56300520896911599</v>
      </c>
      <c r="X1686" s="6">
        <v>1.2081623077392601E-2</v>
      </c>
      <c r="Y1686" s="6">
        <v>0.55092358589172397</v>
      </c>
      <c r="AA1686" t="s">
        <v>973</v>
      </c>
    </row>
    <row r="1687" spans="1:27" hidden="1" x14ac:dyDescent="0.25">
      <c r="A1687">
        <v>280.5</v>
      </c>
      <c r="B1687" t="s">
        <v>24</v>
      </c>
      <c r="C1687" t="s">
        <v>567</v>
      </c>
      <c r="D1687">
        <f>Table1[[#This Row],[numberOfOccurrancesToBeDiscovered]]*Table1[[#This Row],[motifLength]]/Table1[[#This Row],[percentageMotifsOverLog]]*100</f>
        <v>6000</v>
      </c>
      <c r="E1687">
        <v>20</v>
      </c>
      <c r="F1687">
        <v>10</v>
      </c>
      <c r="G1687">
        <v>10</v>
      </c>
      <c r="H1687">
        <v>30</v>
      </c>
      <c r="I1687">
        <v>20</v>
      </c>
      <c r="J1687">
        <v>1</v>
      </c>
      <c r="K1687">
        <v>1</v>
      </c>
      <c r="L1687">
        <v>60</v>
      </c>
      <c r="M1687">
        <v>7</v>
      </c>
      <c r="N1687">
        <v>10</v>
      </c>
      <c r="O1687" s="1">
        <v>11.6666666666667</v>
      </c>
      <c r="P1687">
        <v>2.5714285714285698</v>
      </c>
      <c r="Q1687" s="4">
        <v>0.7</v>
      </c>
      <c r="R1687" s="4">
        <f>Table1[[#This Row],[Precision]]*100</f>
        <v>70</v>
      </c>
      <c r="S1687" s="4">
        <v>0.116666666666667</v>
      </c>
      <c r="T1687" s="4">
        <f>Table1[[#This Row],[Recall]]*100</f>
        <v>11.6666666666667</v>
      </c>
      <c r="U1687" s="4">
        <v>0.2</v>
      </c>
      <c r="V1687" s="4">
        <f>Table1[[#This Row],[F1-Score]]*100</f>
        <v>20</v>
      </c>
      <c r="W1687" s="6">
        <v>0.545704126358032</v>
      </c>
      <c r="X1687" s="6">
        <v>1.2081623077392601E-2</v>
      </c>
      <c r="Y1687" s="6">
        <v>0.53362250328063998</v>
      </c>
      <c r="AA1687" t="s">
        <v>974</v>
      </c>
    </row>
    <row r="1688" spans="1:27" hidden="1" x14ac:dyDescent="0.25">
      <c r="A1688">
        <v>281</v>
      </c>
      <c r="B1688" t="s">
        <v>24</v>
      </c>
      <c r="C1688" t="s">
        <v>568</v>
      </c>
      <c r="D1688">
        <f>Table1[[#This Row],[numberOfOccurrancesToBeDiscovered]]*Table1[[#This Row],[motifLength]]/Table1[[#This Row],[percentageMotifsOverLog]]*100</f>
        <v>60000</v>
      </c>
      <c r="E1688">
        <v>20</v>
      </c>
      <c r="F1688">
        <v>1</v>
      </c>
      <c r="G1688">
        <v>10</v>
      </c>
      <c r="H1688">
        <v>5</v>
      </c>
      <c r="I1688">
        <v>-5</v>
      </c>
      <c r="J1688">
        <v>1</v>
      </c>
      <c r="K1688">
        <v>1</v>
      </c>
      <c r="L1688">
        <v>60</v>
      </c>
      <c r="M1688">
        <v>9</v>
      </c>
      <c r="N1688">
        <v>20</v>
      </c>
      <c r="O1688">
        <v>15</v>
      </c>
      <c r="P1688">
        <v>0.22222222222222199</v>
      </c>
      <c r="Q1688" s="4">
        <v>0.45</v>
      </c>
      <c r="R1688" s="4">
        <f>Table1[[#This Row],[Precision]]*100</f>
        <v>45</v>
      </c>
      <c r="S1688" s="4">
        <v>0.15</v>
      </c>
      <c r="T1688" s="4">
        <f>Table1[[#This Row],[Recall]]*100</f>
        <v>15</v>
      </c>
      <c r="U1688" s="4">
        <v>0.22500000000000001</v>
      </c>
      <c r="V1688" s="4">
        <f>Table1[[#This Row],[F1-Score]]*100</f>
        <v>22.5</v>
      </c>
      <c r="W1688" s="6">
        <v>45.915772676467903</v>
      </c>
      <c r="X1688" s="6">
        <v>4.9916982650756801E-2</v>
      </c>
      <c r="Y1688" s="6">
        <v>45.865855693817103</v>
      </c>
      <c r="AA1688" t="s">
        <v>1677</v>
      </c>
    </row>
    <row r="1689" spans="1:27" hidden="1" x14ac:dyDescent="0.25">
      <c r="A1689">
        <v>281.10000000000002</v>
      </c>
      <c r="B1689" t="s">
        <v>24</v>
      </c>
      <c r="C1689" t="s">
        <v>568</v>
      </c>
      <c r="D1689">
        <f>Table1[[#This Row],[numberOfOccurrancesToBeDiscovered]]*Table1[[#This Row],[motifLength]]/Table1[[#This Row],[percentageMotifsOverLog]]*100</f>
        <v>60000</v>
      </c>
      <c r="E1689">
        <v>20</v>
      </c>
      <c r="F1689">
        <v>1</v>
      </c>
      <c r="G1689">
        <v>10</v>
      </c>
      <c r="H1689">
        <v>10</v>
      </c>
      <c r="I1689">
        <v>0</v>
      </c>
      <c r="J1689">
        <v>1</v>
      </c>
      <c r="K1689">
        <v>1</v>
      </c>
      <c r="L1689">
        <v>60</v>
      </c>
      <c r="M1689">
        <v>4</v>
      </c>
      <c r="N1689">
        <v>10</v>
      </c>
      <c r="O1689">
        <v>6.6666666666666696</v>
      </c>
      <c r="P1689">
        <v>0</v>
      </c>
      <c r="Q1689" s="4">
        <v>0.4</v>
      </c>
      <c r="R1689" s="4">
        <f>Table1[[#This Row],[Precision]]*100</f>
        <v>40</v>
      </c>
      <c r="S1689" s="4">
        <v>6.6666666666666693E-2</v>
      </c>
      <c r="T1689" s="4">
        <f>Table1[[#This Row],[Recall]]*100</f>
        <v>6.6666666666666696</v>
      </c>
      <c r="U1689" s="4">
        <v>0.114285714285714</v>
      </c>
      <c r="V1689" s="4">
        <f>Table1[[#This Row],[F1-Score]]*100</f>
        <v>11.4285714285714</v>
      </c>
      <c r="W1689" s="6">
        <v>45.9443743228912</v>
      </c>
      <c r="X1689" s="6">
        <v>4.9916982650756801E-2</v>
      </c>
      <c r="Y1689" s="6">
        <v>45.8944573402405</v>
      </c>
      <c r="AA1689" t="s">
        <v>1678</v>
      </c>
    </row>
    <row r="1690" spans="1:27" hidden="1" x14ac:dyDescent="0.25">
      <c r="A1690">
        <v>281.2</v>
      </c>
      <c r="B1690" t="s">
        <v>24</v>
      </c>
      <c r="C1690" t="s">
        <v>568</v>
      </c>
      <c r="D1690">
        <f>Table1[[#This Row],[numberOfOccurrancesToBeDiscovered]]*Table1[[#This Row],[motifLength]]/Table1[[#This Row],[percentageMotifsOverLog]]*100</f>
        <v>60000</v>
      </c>
      <c r="E1690">
        <v>20</v>
      </c>
      <c r="F1690">
        <v>1</v>
      </c>
      <c r="G1690">
        <v>10</v>
      </c>
      <c r="H1690">
        <v>15</v>
      </c>
      <c r="I1690">
        <v>5</v>
      </c>
      <c r="J1690">
        <v>1</v>
      </c>
      <c r="K1690">
        <v>1</v>
      </c>
      <c r="L1690">
        <v>60</v>
      </c>
      <c r="M1690">
        <v>0</v>
      </c>
      <c r="N1690">
        <v>10</v>
      </c>
      <c r="O1690">
        <v>0</v>
      </c>
      <c r="Q1690" s="4">
        <v>0</v>
      </c>
      <c r="R1690" s="4">
        <f>Table1[[#This Row],[Precision]]*100</f>
        <v>0</v>
      </c>
      <c r="S1690" s="4">
        <v>0</v>
      </c>
      <c r="T1690" s="4">
        <f>Table1[[#This Row],[Recall]]*100</f>
        <v>0</v>
      </c>
      <c r="U1690" s="4">
        <v>0</v>
      </c>
      <c r="V1690" s="4">
        <f>Table1[[#This Row],[F1-Score]]*100</f>
        <v>0</v>
      </c>
      <c r="W1690" s="6">
        <v>45.894371509552002</v>
      </c>
      <c r="X1690" s="6">
        <v>4.9916982650756801E-2</v>
      </c>
      <c r="Y1690" s="6">
        <v>45.844454526901202</v>
      </c>
      <c r="AA1690" t="s">
        <v>27</v>
      </c>
    </row>
    <row r="1691" spans="1:27" hidden="1" x14ac:dyDescent="0.25">
      <c r="A1691">
        <v>281.3</v>
      </c>
      <c r="B1691" t="s">
        <v>24</v>
      </c>
      <c r="C1691" t="s">
        <v>568</v>
      </c>
      <c r="D1691">
        <f>Table1[[#This Row],[numberOfOccurrancesToBeDiscovered]]*Table1[[#This Row],[motifLength]]/Table1[[#This Row],[percentageMotifsOverLog]]*100</f>
        <v>60000</v>
      </c>
      <c r="E1691">
        <v>20</v>
      </c>
      <c r="F1691">
        <v>1</v>
      </c>
      <c r="G1691">
        <v>10</v>
      </c>
      <c r="H1691">
        <v>20</v>
      </c>
      <c r="I1691">
        <v>10</v>
      </c>
      <c r="J1691">
        <v>1</v>
      </c>
      <c r="K1691">
        <v>1</v>
      </c>
      <c r="L1691">
        <v>60</v>
      </c>
      <c r="M1691">
        <v>1</v>
      </c>
      <c r="N1691">
        <v>10</v>
      </c>
      <c r="O1691">
        <v>1.6666666666666701</v>
      </c>
      <c r="P1691">
        <v>9</v>
      </c>
      <c r="Q1691" s="4">
        <v>0.1</v>
      </c>
      <c r="R1691" s="4">
        <f>Table1[[#This Row],[Precision]]*100</f>
        <v>10</v>
      </c>
      <c r="S1691" s="4">
        <v>1.6666666666666701E-2</v>
      </c>
      <c r="T1691" s="4">
        <f>Table1[[#This Row],[Recall]]*100</f>
        <v>1.6666666666666701</v>
      </c>
      <c r="U1691" s="4">
        <v>2.8571428571428598E-2</v>
      </c>
      <c r="V1691" s="4">
        <f>Table1[[#This Row],[F1-Score]]*100</f>
        <v>2.8571428571428599</v>
      </c>
      <c r="W1691" s="6">
        <v>45.844229698181202</v>
      </c>
      <c r="X1691" s="6">
        <v>4.9916982650756801E-2</v>
      </c>
      <c r="Y1691" s="6">
        <v>45.794312715530403</v>
      </c>
      <c r="AA1691" t="s">
        <v>1679</v>
      </c>
    </row>
    <row r="1692" spans="1:27" hidden="1" x14ac:dyDescent="0.25">
      <c r="A1692">
        <v>281.39999999999998</v>
      </c>
      <c r="B1692" t="s">
        <v>24</v>
      </c>
      <c r="C1692" t="s">
        <v>568</v>
      </c>
      <c r="D1692">
        <f>Table1[[#This Row],[numberOfOccurrancesToBeDiscovered]]*Table1[[#This Row],[motifLength]]/Table1[[#This Row],[percentageMotifsOverLog]]*100</f>
        <v>60000</v>
      </c>
      <c r="E1692">
        <v>20</v>
      </c>
      <c r="F1692">
        <v>1</v>
      </c>
      <c r="G1692">
        <v>10</v>
      </c>
      <c r="H1692">
        <v>25</v>
      </c>
      <c r="I1692">
        <v>15</v>
      </c>
      <c r="J1692">
        <v>1</v>
      </c>
      <c r="K1692">
        <v>1</v>
      </c>
      <c r="L1692">
        <v>60</v>
      </c>
      <c r="M1692">
        <v>0</v>
      </c>
      <c r="N1692">
        <v>10</v>
      </c>
      <c r="O1692">
        <v>0</v>
      </c>
      <c r="Q1692" s="4">
        <v>0</v>
      </c>
      <c r="R1692" s="4">
        <f>Table1[[#This Row],[Precision]]*100</f>
        <v>0</v>
      </c>
      <c r="S1692" s="4">
        <v>0</v>
      </c>
      <c r="T1692" s="4">
        <f>Table1[[#This Row],[Recall]]*100</f>
        <v>0</v>
      </c>
      <c r="U1692" s="4">
        <v>0</v>
      </c>
      <c r="V1692" s="4">
        <f>Table1[[#This Row],[F1-Score]]*100</f>
        <v>0</v>
      </c>
      <c r="W1692" s="6">
        <v>45.734952211379998</v>
      </c>
      <c r="X1692" s="6">
        <v>4.9916982650756801E-2</v>
      </c>
      <c r="Y1692" s="6">
        <v>45.685035228729298</v>
      </c>
      <c r="AA1692" t="s">
        <v>27</v>
      </c>
    </row>
    <row r="1693" spans="1:27" hidden="1" x14ac:dyDescent="0.25">
      <c r="A1693">
        <v>281.5</v>
      </c>
      <c r="B1693" t="s">
        <v>24</v>
      </c>
      <c r="C1693" t="s">
        <v>568</v>
      </c>
      <c r="D1693">
        <f>Table1[[#This Row],[numberOfOccurrancesToBeDiscovered]]*Table1[[#This Row],[motifLength]]/Table1[[#This Row],[percentageMotifsOverLog]]*100</f>
        <v>60000</v>
      </c>
      <c r="E1693">
        <v>20</v>
      </c>
      <c r="F1693">
        <v>1</v>
      </c>
      <c r="G1693">
        <v>10</v>
      </c>
      <c r="H1693">
        <v>30</v>
      </c>
      <c r="I1693">
        <v>20</v>
      </c>
      <c r="J1693">
        <v>1</v>
      </c>
      <c r="K1693">
        <v>1</v>
      </c>
      <c r="L1693">
        <v>60</v>
      </c>
      <c r="M1693">
        <v>1</v>
      </c>
      <c r="N1693">
        <v>10</v>
      </c>
      <c r="O1693">
        <v>1.6666666666666701</v>
      </c>
      <c r="P1693">
        <v>15</v>
      </c>
      <c r="Q1693" s="4">
        <v>0.1</v>
      </c>
      <c r="R1693" s="4">
        <f>Table1[[#This Row],[Precision]]*100</f>
        <v>10</v>
      </c>
      <c r="S1693" s="4">
        <v>1.6666666666666701E-2</v>
      </c>
      <c r="T1693" s="4">
        <f>Table1[[#This Row],[Recall]]*100</f>
        <v>1.6666666666666701</v>
      </c>
      <c r="U1693" s="4">
        <v>2.8571428571428598E-2</v>
      </c>
      <c r="V1693" s="4">
        <f>Table1[[#This Row],[F1-Score]]*100</f>
        <v>2.8571428571428599</v>
      </c>
      <c r="W1693" s="6">
        <v>45.546786308288603</v>
      </c>
      <c r="X1693" s="6">
        <v>4.9916982650756801E-2</v>
      </c>
      <c r="Y1693" s="6">
        <v>45.496869325637803</v>
      </c>
      <c r="AA1693" t="s">
        <v>975</v>
      </c>
    </row>
    <row r="1694" spans="1:27" hidden="1" x14ac:dyDescent="0.25">
      <c r="A1694">
        <v>282</v>
      </c>
      <c r="B1694" t="s">
        <v>24</v>
      </c>
      <c r="C1694" t="s">
        <v>569</v>
      </c>
      <c r="D1694">
        <f>Table1[[#This Row],[numberOfOccurrancesToBeDiscovered]]*Table1[[#This Row],[motifLength]]/Table1[[#This Row],[percentageMotifsOverLog]]*100</f>
        <v>24000</v>
      </c>
      <c r="E1694">
        <v>20</v>
      </c>
      <c r="F1694">
        <v>2.5</v>
      </c>
      <c r="G1694">
        <v>10</v>
      </c>
      <c r="H1694">
        <v>5</v>
      </c>
      <c r="I1694">
        <v>-5</v>
      </c>
      <c r="J1694">
        <v>1</v>
      </c>
      <c r="K1694">
        <v>1</v>
      </c>
      <c r="L1694">
        <v>60</v>
      </c>
      <c r="M1694">
        <v>0</v>
      </c>
      <c r="N1694">
        <v>10</v>
      </c>
      <c r="O1694">
        <v>0</v>
      </c>
      <c r="Q1694" s="4">
        <v>0</v>
      </c>
      <c r="R1694" s="4">
        <f>Table1[[#This Row],[Precision]]*100</f>
        <v>0</v>
      </c>
      <c r="S1694" s="4">
        <v>0</v>
      </c>
      <c r="T1694" s="4">
        <f>Table1[[#This Row],[Recall]]*100</f>
        <v>0</v>
      </c>
      <c r="U1694" s="4">
        <v>0</v>
      </c>
      <c r="V1694" s="4">
        <f>Table1[[#This Row],[F1-Score]]*100</f>
        <v>0</v>
      </c>
      <c r="W1694" s="6">
        <v>7.28533887863159</v>
      </c>
      <c r="X1694" s="6">
        <v>3.3689737319946303E-2</v>
      </c>
      <c r="Y1694" s="6">
        <v>7.2516491413116499</v>
      </c>
      <c r="AA1694" t="s">
        <v>27</v>
      </c>
    </row>
    <row r="1695" spans="1:27" hidden="1" x14ac:dyDescent="0.25">
      <c r="A1695">
        <v>282.10000000000002</v>
      </c>
      <c r="B1695" t="s">
        <v>24</v>
      </c>
      <c r="C1695" t="s">
        <v>569</v>
      </c>
      <c r="D1695">
        <f>Table1[[#This Row],[numberOfOccurrancesToBeDiscovered]]*Table1[[#This Row],[motifLength]]/Table1[[#This Row],[percentageMotifsOverLog]]*100</f>
        <v>24000</v>
      </c>
      <c r="E1695">
        <v>20</v>
      </c>
      <c r="F1695">
        <v>2.5</v>
      </c>
      <c r="G1695">
        <v>10</v>
      </c>
      <c r="H1695">
        <v>10</v>
      </c>
      <c r="I1695">
        <v>0</v>
      </c>
      <c r="J1695">
        <v>1</v>
      </c>
      <c r="K1695">
        <v>1</v>
      </c>
      <c r="L1695">
        <v>60</v>
      </c>
      <c r="M1695">
        <v>0</v>
      </c>
      <c r="N1695">
        <v>10</v>
      </c>
      <c r="O1695">
        <v>0</v>
      </c>
      <c r="Q1695" s="4">
        <v>0</v>
      </c>
      <c r="R1695" s="4">
        <f>Table1[[#This Row],[Precision]]*100</f>
        <v>0</v>
      </c>
      <c r="S1695" s="4">
        <v>0</v>
      </c>
      <c r="T1695" s="4">
        <f>Table1[[#This Row],[Recall]]*100</f>
        <v>0</v>
      </c>
      <c r="U1695" s="4">
        <v>0</v>
      </c>
      <c r="V1695" s="4">
        <f>Table1[[#This Row],[F1-Score]]*100</f>
        <v>0</v>
      </c>
      <c r="W1695" s="6">
        <v>7.4191076755523699</v>
      </c>
      <c r="X1695" s="6">
        <v>3.3689737319946303E-2</v>
      </c>
      <c r="Y1695" s="6">
        <v>7.3854179382324201</v>
      </c>
      <c r="AA1695" t="s">
        <v>27</v>
      </c>
    </row>
    <row r="1696" spans="1:27" hidden="1" x14ac:dyDescent="0.25">
      <c r="A1696">
        <v>282.2</v>
      </c>
      <c r="B1696" t="s">
        <v>24</v>
      </c>
      <c r="C1696" t="s">
        <v>569</v>
      </c>
      <c r="D1696">
        <f>Table1[[#This Row],[numberOfOccurrancesToBeDiscovered]]*Table1[[#This Row],[motifLength]]/Table1[[#This Row],[percentageMotifsOverLog]]*100</f>
        <v>24000</v>
      </c>
      <c r="E1696">
        <v>20</v>
      </c>
      <c r="F1696">
        <v>2.5</v>
      </c>
      <c r="G1696">
        <v>10</v>
      </c>
      <c r="H1696">
        <v>15</v>
      </c>
      <c r="I1696">
        <v>5</v>
      </c>
      <c r="J1696">
        <v>1</v>
      </c>
      <c r="K1696">
        <v>1</v>
      </c>
      <c r="L1696">
        <v>60</v>
      </c>
      <c r="M1696">
        <v>0</v>
      </c>
      <c r="N1696">
        <v>10</v>
      </c>
      <c r="O1696">
        <v>0</v>
      </c>
      <c r="Q1696" s="4">
        <v>0</v>
      </c>
      <c r="R1696" s="4">
        <f>Table1[[#This Row],[Precision]]*100</f>
        <v>0</v>
      </c>
      <c r="S1696" s="4">
        <v>0</v>
      </c>
      <c r="T1696" s="4">
        <f>Table1[[#This Row],[Recall]]*100</f>
        <v>0</v>
      </c>
      <c r="U1696" s="4">
        <v>0</v>
      </c>
      <c r="V1696" s="4">
        <f>Table1[[#This Row],[F1-Score]]*100</f>
        <v>0</v>
      </c>
      <c r="W1696" s="6">
        <v>7.51995897293091</v>
      </c>
      <c r="X1696" s="6">
        <v>3.3689737319946303E-2</v>
      </c>
      <c r="Y1696" s="6">
        <v>7.4862692356109601</v>
      </c>
      <c r="AA1696" t="s">
        <v>27</v>
      </c>
    </row>
    <row r="1697" spans="1:27" hidden="1" x14ac:dyDescent="0.25">
      <c r="A1697">
        <v>282.3</v>
      </c>
      <c r="B1697" t="s">
        <v>24</v>
      </c>
      <c r="C1697" t="s">
        <v>569</v>
      </c>
      <c r="D1697">
        <f>Table1[[#This Row],[numberOfOccurrancesToBeDiscovered]]*Table1[[#This Row],[motifLength]]/Table1[[#This Row],[percentageMotifsOverLog]]*100</f>
        <v>24000</v>
      </c>
      <c r="E1697">
        <v>20</v>
      </c>
      <c r="F1697">
        <v>2.5</v>
      </c>
      <c r="G1697">
        <v>10</v>
      </c>
      <c r="H1697">
        <v>20</v>
      </c>
      <c r="I1697">
        <v>10</v>
      </c>
      <c r="J1697">
        <v>1</v>
      </c>
      <c r="K1697">
        <v>1</v>
      </c>
      <c r="L1697">
        <v>60</v>
      </c>
      <c r="M1697">
        <v>0</v>
      </c>
      <c r="N1697">
        <v>10</v>
      </c>
      <c r="O1697" s="1">
        <v>0</v>
      </c>
      <c r="Q1697" s="4">
        <v>0</v>
      </c>
      <c r="R1697" s="4">
        <f>Table1[[#This Row],[Precision]]*100</f>
        <v>0</v>
      </c>
      <c r="S1697" s="4">
        <v>0</v>
      </c>
      <c r="T1697" s="4">
        <f>Table1[[#This Row],[Recall]]*100</f>
        <v>0</v>
      </c>
      <c r="U1697" s="4">
        <v>0</v>
      </c>
      <c r="V1697" s="4">
        <f>Table1[[#This Row],[F1-Score]]*100</f>
        <v>0</v>
      </c>
      <c r="W1697" s="6">
        <v>7.4631087779998797</v>
      </c>
      <c r="X1697" s="6">
        <v>3.3689737319946303E-2</v>
      </c>
      <c r="Y1697" s="6">
        <v>7.4294190406799299</v>
      </c>
      <c r="AA1697" t="s">
        <v>27</v>
      </c>
    </row>
    <row r="1698" spans="1:27" hidden="1" x14ac:dyDescent="0.25">
      <c r="A1698">
        <v>282.39999999999998</v>
      </c>
      <c r="B1698" t="s">
        <v>24</v>
      </c>
      <c r="C1698" t="s">
        <v>569</v>
      </c>
      <c r="D1698">
        <f>Table1[[#This Row],[numberOfOccurrancesToBeDiscovered]]*Table1[[#This Row],[motifLength]]/Table1[[#This Row],[percentageMotifsOverLog]]*100</f>
        <v>24000</v>
      </c>
      <c r="E1698">
        <v>20</v>
      </c>
      <c r="F1698">
        <v>2.5</v>
      </c>
      <c r="G1698">
        <v>10</v>
      </c>
      <c r="H1698">
        <v>25</v>
      </c>
      <c r="I1698">
        <v>15</v>
      </c>
      <c r="J1698">
        <v>1</v>
      </c>
      <c r="K1698">
        <v>1</v>
      </c>
      <c r="L1698">
        <v>60</v>
      </c>
      <c r="M1698">
        <v>0</v>
      </c>
      <c r="N1698">
        <v>10</v>
      </c>
      <c r="O1698">
        <v>0</v>
      </c>
      <c r="Q1698" s="4">
        <v>0</v>
      </c>
      <c r="R1698" s="4">
        <f>Table1[[#This Row],[Precision]]*100</f>
        <v>0</v>
      </c>
      <c r="S1698" s="4">
        <v>0</v>
      </c>
      <c r="T1698" s="4">
        <f>Table1[[#This Row],[Recall]]*100</f>
        <v>0</v>
      </c>
      <c r="U1698" s="4">
        <v>0</v>
      </c>
      <c r="V1698" s="4">
        <f>Table1[[#This Row],[F1-Score]]*100</f>
        <v>0</v>
      </c>
      <c r="W1698" s="6">
        <v>7.4976694583892796</v>
      </c>
      <c r="X1698" s="6">
        <v>3.3689737319946303E-2</v>
      </c>
      <c r="Y1698" s="6">
        <v>7.4639797210693404</v>
      </c>
      <c r="AA1698" t="s">
        <v>27</v>
      </c>
    </row>
    <row r="1699" spans="1:27" hidden="1" x14ac:dyDescent="0.25">
      <c r="A1699">
        <v>282.5</v>
      </c>
      <c r="B1699" t="s">
        <v>24</v>
      </c>
      <c r="C1699" t="s">
        <v>569</v>
      </c>
      <c r="D1699">
        <f>Table1[[#This Row],[numberOfOccurrancesToBeDiscovered]]*Table1[[#This Row],[motifLength]]/Table1[[#This Row],[percentageMotifsOverLog]]*100</f>
        <v>24000</v>
      </c>
      <c r="E1699">
        <v>20</v>
      </c>
      <c r="F1699">
        <v>2.5</v>
      </c>
      <c r="G1699">
        <v>10</v>
      </c>
      <c r="H1699">
        <v>30</v>
      </c>
      <c r="I1699">
        <v>20</v>
      </c>
      <c r="J1699">
        <v>1</v>
      </c>
      <c r="K1699">
        <v>1</v>
      </c>
      <c r="L1699">
        <v>60</v>
      </c>
      <c r="M1699">
        <v>2</v>
      </c>
      <c r="N1699">
        <v>10</v>
      </c>
      <c r="O1699">
        <v>3.3333333333333299</v>
      </c>
      <c r="P1699">
        <v>8.5</v>
      </c>
      <c r="Q1699" s="4">
        <v>0.2</v>
      </c>
      <c r="R1699" s="4">
        <f>Table1[[#This Row],[Precision]]*100</f>
        <v>20</v>
      </c>
      <c r="S1699" s="4">
        <v>3.3333333333333298E-2</v>
      </c>
      <c r="T1699" s="4">
        <f>Table1[[#This Row],[Recall]]*100</f>
        <v>3.3333333333333299</v>
      </c>
      <c r="U1699" s="4">
        <v>5.7142857142857197E-2</v>
      </c>
      <c r="V1699" s="4">
        <f>Table1[[#This Row],[F1-Score]]*100</f>
        <v>5.7142857142857197</v>
      </c>
      <c r="W1699" s="6">
        <v>7.47585105895996</v>
      </c>
      <c r="X1699" s="6">
        <v>3.3689737319946303E-2</v>
      </c>
      <c r="Y1699" s="6">
        <v>7.4421613216400102</v>
      </c>
      <c r="AA1699" t="s">
        <v>1680</v>
      </c>
    </row>
    <row r="1700" spans="1:27" hidden="1" x14ac:dyDescent="0.25">
      <c r="A1700">
        <v>283</v>
      </c>
      <c r="B1700" t="s">
        <v>24</v>
      </c>
      <c r="C1700" t="s">
        <v>570</v>
      </c>
      <c r="D1700">
        <f>Table1[[#This Row],[numberOfOccurrancesToBeDiscovered]]*Table1[[#This Row],[motifLength]]/Table1[[#This Row],[percentageMotifsOverLog]]*100</f>
        <v>12000</v>
      </c>
      <c r="E1700">
        <v>20</v>
      </c>
      <c r="F1700">
        <v>5</v>
      </c>
      <c r="G1700">
        <v>10</v>
      </c>
      <c r="H1700">
        <v>5</v>
      </c>
      <c r="I1700">
        <v>-5</v>
      </c>
      <c r="J1700">
        <v>1</v>
      </c>
      <c r="K1700">
        <v>1</v>
      </c>
      <c r="L1700">
        <v>60</v>
      </c>
      <c r="M1700">
        <v>11</v>
      </c>
      <c r="N1700">
        <v>20</v>
      </c>
      <c r="O1700">
        <v>18.3333333333333</v>
      </c>
      <c r="P1700">
        <v>1</v>
      </c>
      <c r="Q1700" s="4">
        <v>0.55000000000000004</v>
      </c>
      <c r="R1700" s="4">
        <f>Table1[[#This Row],[Precision]]*100</f>
        <v>55.000000000000007</v>
      </c>
      <c r="S1700" s="4">
        <v>0.18333333333333299</v>
      </c>
      <c r="T1700" s="4">
        <f>Table1[[#This Row],[Recall]]*100</f>
        <v>18.3333333333333</v>
      </c>
      <c r="U1700" s="4">
        <v>0.27500000000000002</v>
      </c>
      <c r="V1700" s="4">
        <f>Table1[[#This Row],[F1-Score]]*100</f>
        <v>27.500000000000004</v>
      </c>
      <c r="W1700" s="6">
        <v>1.8682715892791699</v>
      </c>
      <c r="X1700" s="6">
        <v>1.83131694793701E-2</v>
      </c>
      <c r="Y1700" s="6">
        <v>1.8499584197998</v>
      </c>
      <c r="AA1700" t="s">
        <v>1681</v>
      </c>
    </row>
    <row r="1701" spans="1:27" hidden="1" x14ac:dyDescent="0.25">
      <c r="A1701">
        <v>283.10000000000002</v>
      </c>
      <c r="B1701" t="s">
        <v>24</v>
      </c>
      <c r="C1701" t="s">
        <v>570</v>
      </c>
      <c r="D1701">
        <f>Table1[[#This Row],[numberOfOccurrancesToBeDiscovered]]*Table1[[#This Row],[motifLength]]/Table1[[#This Row],[percentageMotifsOverLog]]*100</f>
        <v>12000</v>
      </c>
      <c r="E1701">
        <v>20</v>
      </c>
      <c r="F1701">
        <v>5</v>
      </c>
      <c r="G1701">
        <v>10</v>
      </c>
      <c r="H1701">
        <v>10</v>
      </c>
      <c r="I1701">
        <v>0</v>
      </c>
      <c r="J1701">
        <v>1</v>
      </c>
      <c r="K1701">
        <v>1</v>
      </c>
      <c r="L1701">
        <v>60</v>
      </c>
      <c r="M1701">
        <v>0</v>
      </c>
      <c r="N1701">
        <v>10</v>
      </c>
      <c r="O1701">
        <v>0</v>
      </c>
      <c r="Q1701" s="4">
        <v>0</v>
      </c>
      <c r="R1701" s="4">
        <f>Table1[[#This Row],[Precision]]*100</f>
        <v>0</v>
      </c>
      <c r="S1701" s="4">
        <v>0</v>
      </c>
      <c r="T1701" s="4">
        <f>Table1[[#This Row],[Recall]]*100</f>
        <v>0</v>
      </c>
      <c r="U1701" s="4">
        <v>0</v>
      </c>
      <c r="V1701" s="4">
        <f>Table1[[#This Row],[F1-Score]]*100</f>
        <v>0</v>
      </c>
      <c r="W1701" s="6">
        <v>1.9018259048461901</v>
      </c>
      <c r="X1701" s="6">
        <v>1.83131694793701E-2</v>
      </c>
      <c r="Y1701" s="6">
        <v>1.88351273536682</v>
      </c>
      <c r="AA1701" t="s">
        <v>27</v>
      </c>
    </row>
    <row r="1702" spans="1:27" hidden="1" x14ac:dyDescent="0.25">
      <c r="A1702">
        <v>283.2</v>
      </c>
      <c r="B1702" t="s">
        <v>24</v>
      </c>
      <c r="C1702" t="s">
        <v>570</v>
      </c>
      <c r="D1702">
        <f>Table1[[#This Row],[numberOfOccurrancesToBeDiscovered]]*Table1[[#This Row],[motifLength]]/Table1[[#This Row],[percentageMotifsOverLog]]*100</f>
        <v>12000</v>
      </c>
      <c r="E1702">
        <v>20</v>
      </c>
      <c r="F1702">
        <v>5</v>
      </c>
      <c r="G1702">
        <v>10</v>
      </c>
      <c r="H1702">
        <v>15</v>
      </c>
      <c r="I1702">
        <v>5</v>
      </c>
      <c r="J1702">
        <v>1</v>
      </c>
      <c r="K1702">
        <v>1</v>
      </c>
      <c r="L1702">
        <v>60</v>
      </c>
      <c r="M1702">
        <v>0</v>
      </c>
      <c r="N1702">
        <v>10</v>
      </c>
      <c r="O1702" s="1">
        <v>0</v>
      </c>
      <c r="Q1702" s="4">
        <v>0</v>
      </c>
      <c r="R1702" s="4">
        <f>Table1[[#This Row],[Precision]]*100</f>
        <v>0</v>
      </c>
      <c r="S1702" s="4">
        <v>0</v>
      </c>
      <c r="T1702" s="4">
        <f>Table1[[#This Row],[Recall]]*100</f>
        <v>0</v>
      </c>
      <c r="U1702" s="4">
        <v>0</v>
      </c>
      <c r="V1702" s="4">
        <f>Table1[[#This Row],[F1-Score]]*100</f>
        <v>0</v>
      </c>
      <c r="W1702" s="6">
        <v>1.9348766803741499</v>
      </c>
      <c r="X1702" s="6">
        <v>1.83131694793701E-2</v>
      </c>
      <c r="Y1702" s="6">
        <v>1.9165635108947801</v>
      </c>
      <c r="AA1702" t="s">
        <v>27</v>
      </c>
    </row>
    <row r="1703" spans="1:27" hidden="1" x14ac:dyDescent="0.25">
      <c r="A1703">
        <v>283.3</v>
      </c>
      <c r="B1703" t="s">
        <v>24</v>
      </c>
      <c r="C1703" t="s">
        <v>570</v>
      </c>
      <c r="D1703">
        <f>Table1[[#This Row],[numberOfOccurrancesToBeDiscovered]]*Table1[[#This Row],[motifLength]]/Table1[[#This Row],[percentageMotifsOverLog]]*100</f>
        <v>12000</v>
      </c>
      <c r="E1703">
        <v>20</v>
      </c>
      <c r="F1703">
        <v>5</v>
      </c>
      <c r="G1703">
        <v>10</v>
      </c>
      <c r="H1703">
        <v>20</v>
      </c>
      <c r="I1703">
        <v>10</v>
      </c>
      <c r="J1703">
        <v>1</v>
      </c>
      <c r="K1703">
        <v>1</v>
      </c>
      <c r="L1703">
        <v>60</v>
      </c>
      <c r="M1703">
        <v>22</v>
      </c>
      <c r="N1703">
        <v>30</v>
      </c>
      <c r="O1703" s="1">
        <v>36.6666666666667</v>
      </c>
      <c r="P1703">
        <v>8.6818181818181799</v>
      </c>
      <c r="Q1703" s="4">
        <v>0.73333333333333295</v>
      </c>
      <c r="R1703" s="4">
        <f>Table1[[#This Row],[Precision]]*100</f>
        <v>73.3333333333333</v>
      </c>
      <c r="S1703" s="4">
        <v>0.36666666666666697</v>
      </c>
      <c r="T1703" s="4">
        <f>Table1[[#This Row],[Recall]]*100</f>
        <v>36.6666666666667</v>
      </c>
      <c r="U1703" s="4">
        <v>0.48888888888888898</v>
      </c>
      <c r="V1703" s="4">
        <f>Table1[[#This Row],[F1-Score]]*100</f>
        <v>48.8888888888889</v>
      </c>
      <c r="W1703" s="6">
        <v>2.0186934471130402</v>
      </c>
      <c r="X1703" s="6">
        <v>1.83131694793701E-2</v>
      </c>
      <c r="Y1703" s="6">
        <v>2.0003802776336701</v>
      </c>
      <c r="AA1703" t="s">
        <v>976</v>
      </c>
    </row>
    <row r="1704" spans="1:27" hidden="1" x14ac:dyDescent="0.25">
      <c r="A1704">
        <v>283.39999999999998</v>
      </c>
      <c r="B1704" t="s">
        <v>24</v>
      </c>
      <c r="C1704" t="s">
        <v>570</v>
      </c>
      <c r="D1704">
        <f>Table1[[#This Row],[numberOfOccurrancesToBeDiscovered]]*Table1[[#This Row],[motifLength]]/Table1[[#This Row],[percentageMotifsOverLog]]*100</f>
        <v>12000</v>
      </c>
      <c r="E1704">
        <v>20</v>
      </c>
      <c r="F1704">
        <v>5</v>
      </c>
      <c r="G1704">
        <v>10</v>
      </c>
      <c r="H1704">
        <v>25</v>
      </c>
      <c r="I1704">
        <v>15</v>
      </c>
      <c r="J1704">
        <v>1</v>
      </c>
      <c r="K1704">
        <v>1</v>
      </c>
      <c r="L1704">
        <v>60</v>
      </c>
      <c r="M1704">
        <v>2</v>
      </c>
      <c r="N1704">
        <v>10</v>
      </c>
      <c r="O1704" s="1">
        <v>3.3333333333333299</v>
      </c>
      <c r="P1704">
        <v>8</v>
      </c>
      <c r="Q1704" s="4">
        <v>0.2</v>
      </c>
      <c r="R1704" s="4">
        <f>Table1[[#This Row],[Precision]]*100</f>
        <v>20</v>
      </c>
      <c r="S1704" s="4">
        <v>3.3333333333333298E-2</v>
      </c>
      <c r="T1704" s="4">
        <f>Table1[[#This Row],[Recall]]*100</f>
        <v>3.3333333333333299</v>
      </c>
      <c r="U1704" s="4">
        <v>5.7142857142857197E-2</v>
      </c>
      <c r="V1704" s="4">
        <f>Table1[[#This Row],[F1-Score]]*100</f>
        <v>5.7142857142857197</v>
      </c>
      <c r="W1704" s="6">
        <v>1.9185471534728999</v>
      </c>
      <c r="X1704" s="6">
        <v>1.83131694793701E-2</v>
      </c>
      <c r="Y1704" s="6">
        <v>1.9002339839935301</v>
      </c>
      <c r="AA1704" t="s">
        <v>977</v>
      </c>
    </row>
    <row r="1705" spans="1:27" hidden="1" x14ac:dyDescent="0.25">
      <c r="A1705">
        <v>283.5</v>
      </c>
      <c r="B1705" t="s">
        <v>24</v>
      </c>
      <c r="C1705" t="s">
        <v>570</v>
      </c>
      <c r="D1705">
        <f>Table1[[#This Row],[numberOfOccurrancesToBeDiscovered]]*Table1[[#This Row],[motifLength]]/Table1[[#This Row],[percentageMotifsOverLog]]*100</f>
        <v>12000</v>
      </c>
      <c r="E1705">
        <v>20</v>
      </c>
      <c r="F1705">
        <v>5</v>
      </c>
      <c r="G1705">
        <v>10</v>
      </c>
      <c r="H1705">
        <v>30</v>
      </c>
      <c r="I1705">
        <v>20</v>
      </c>
      <c r="J1705">
        <v>1</v>
      </c>
      <c r="K1705">
        <v>1</v>
      </c>
      <c r="L1705">
        <v>60</v>
      </c>
      <c r="M1705">
        <v>15</v>
      </c>
      <c r="N1705">
        <v>20</v>
      </c>
      <c r="O1705" s="1">
        <v>25</v>
      </c>
      <c r="P1705">
        <v>7.2</v>
      </c>
      <c r="Q1705" s="4">
        <v>0.75</v>
      </c>
      <c r="R1705" s="4">
        <f>Table1[[#This Row],[Precision]]*100</f>
        <v>75</v>
      </c>
      <c r="S1705" s="4">
        <v>0.25</v>
      </c>
      <c r="T1705" s="4">
        <f>Table1[[#This Row],[Recall]]*100</f>
        <v>25</v>
      </c>
      <c r="U1705" s="4">
        <v>0.375</v>
      </c>
      <c r="V1705" s="4">
        <f>Table1[[#This Row],[F1-Score]]*100</f>
        <v>37.5</v>
      </c>
      <c r="W1705" s="6">
        <v>1.9856271743774401</v>
      </c>
      <c r="X1705" s="6">
        <v>1.83131694793701E-2</v>
      </c>
      <c r="Y1705" s="6">
        <v>1.96731400489807</v>
      </c>
      <c r="AA1705" t="s">
        <v>1682</v>
      </c>
    </row>
    <row r="1706" spans="1:27" hidden="1" x14ac:dyDescent="0.25">
      <c r="A1706">
        <v>284</v>
      </c>
      <c r="B1706" t="s">
        <v>24</v>
      </c>
      <c r="C1706" t="s">
        <v>571</v>
      </c>
      <c r="D1706">
        <f>Table1[[#This Row],[numberOfOccurrancesToBeDiscovered]]*Table1[[#This Row],[motifLength]]/Table1[[#This Row],[percentageMotifsOverLog]]*100</f>
        <v>9000</v>
      </c>
      <c r="E1706">
        <v>20</v>
      </c>
      <c r="F1706">
        <v>10</v>
      </c>
      <c r="G1706">
        <v>15</v>
      </c>
      <c r="H1706">
        <v>5</v>
      </c>
      <c r="I1706">
        <v>-10</v>
      </c>
      <c r="J1706">
        <v>1</v>
      </c>
      <c r="K1706">
        <v>1</v>
      </c>
      <c r="L1706">
        <v>60</v>
      </c>
      <c r="M1706">
        <v>0</v>
      </c>
      <c r="N1706">
        <v>10</v>
      </c>
      <c r="O1706">
        <v>0</v>
      </c>
      <c r="Q1706" s="4">
        <v>0</v>
      </c>
      <c r="R1706" s="4">
        <f>Table1[[#This Row],[Precision]]*100</f>
        <v>0</v>
      </c>
      <c r="S1706" s="4">
        <v>0</v>
      </c>
      <c r="T1706" s="4">
        <f>Table1[[#This Row],[Recall]]*100</f>
        <v>0</v>
      </c>
      <c r="U1706" s="4">
        <v>0</v>
      </c>
      <c r="V1706" s="4">
        <f>Table1[[#This Row],[F1-Score]]*100</f>
        <v>0</v>
      </c>
      <c r="W1706" s="6">
        <v>1.0163116455078101</v>
      </c>
      <c r="X1706" s="6">
        <v>1.5895128250122102E-2</v>
      </c>
      <c r="Y1706" s="6">
        <v>1.00041651725769</v>
      </c>
      <c r="AA1706" t="s">
        <v>27</v>
      </c>
    </row>
    <row r="1707" spans="1:27" hidden="1" x14ac:dyDescent="0.25">
      <c r="A1707">
        <v>284.10000000000002</v>
      </c>
      <c r="B1707" t="s">
        <v>24</v>
      </c>
      <c r="C1707" t="s">
        <v>571</v>
      </c>
      <c r="D1707">
        <f>Table1[[#This Row],[numberOfOccurrancesToBeDiscovered]]*Table1[[#This Row],[motifLength]]/Table1[[#This Row],[percentageMotifsOverLog]]*100</f>
        <v>9000</v>
      </c>
      <c r="E1707">
        <v>20</v>
      </c>
      <c r="F1707">
        <v>10</v>
      </c>
      <c r="G1707">
        <v>15</v>
      </c>
      <c r="H1707">
        <v>10</v>
      </c>
      <c r="I1707">
        <v>-5</v>
      </c>
      <c r="J1707">
        <v>1</v>
      </c>
      <c r="K1707">
        <v>1</v>
      </c>
      <c r="L1707">
        <v>60</v>
      </c>
      <c r="M1707">
        <v>0</v>
      </c>
      <c r="N1707">
        <v>10</v>
      </c>
      <c r="O1707">
        <v>0</v>
      </c>
      <c r="Q1707" s="4">
        <v>0</v>
      </c>
      <c r="R1707" s="4">
        <f>Table1[[#This Row],[Precision]]*100</f>
        <v>0</v>
      </c>
      <c r="S1707" s="4">
        <v>0</v>
      </c>
      <c r="T1707" s="4">
        <f>Table1[[#This Row],[Recall]]*100</f>
        <v>0</v>
      </c>
      <c r="U1707" s="4">
        <v>0</v>
      </c>
      <c r="V1707" s="4">
        <f>Table1[[#This Row],[F1-Score]]*100</f>
        <v>0</v>
      </c>
      <c r="W1707" s="6">
        <v>1.2158834934234599</v>
      </c>
      <c r="X1707" s="6">
        <v>1.5895128250122102E-2</v>
      </c>
      <c r="Y1707" s="6">
        <v>1.1999883651733401</v>
      </c>
      <c r="AA1707" t="s">
        <v>27</v>
      </c>
    </row>
    <row r="1708" spans="1:27" hidden="1" x14ac:dyDescent="0.25">
      <c r="A1708">
        <v>284.2</v>
      </c>
      <c r="B1708" t="s">
        <v>24</v>
      </c>
      <c r="C1708" t="s">
        <v>571</v>
      </c>
      <c r="D1708">
        <f>Table1[[#This Row],[numberOfOccurrancesToBeDiscovered]]*Table1[[#This Row],[motifLength]]/Table1[[#This Row],[percentageMotifsOverLog]]*100</f>
        <v>9000</v>
      </c>
      <c r="E1708">
        <v>20</v>
      </c>
      <c r="F1708">
        <v>10</v>
      </c>
      <c r="G1708">
        <v>15</v>
      </c>
      <c r="H1708">
        <v>15</v>
      </c>
      <c r="I1708">
        <v>0</v>
      </c>
      <c r="J1708">
        <v>1</v>
      </c>
      <c r="K1708">
        <v>1</v>
      </c>
      <c r="L1708">
        <v>60</v>
      </c>
      <c r="M1708">
        <v>0</v>
      </c>
      <c r="N1708">
        <v>10</v>
      </c>
      <c r="O1708">
        <v>0</v>
      </c>
      <c r="Q1708" s="4">
        <v>0</v>
      </c>
      <c r="R1708" s="4">
        <f>Table1[[#This Row],[Precision]]*100</f>
        <v>0</v>
      </c>
      <c r="S1708" s="4">
        <v>0</v>
      </c>
      <c r="T1708" s="4">
        <f>Table1[[#This Row],[Recall]]*100</f>
        <v>0</v>
      </c>
      <c r="U1708" s="4">
        <v>0</v>
      </c>
      <c r="V1708" s="4">
        <f>Table1[[#This Row],[F1-Score]]*100</f>
        <v>0</v>
      </c>
      <c r="W1708" s="6">
        <v>1.21624803543091</v>
      </c>
      <c r="X1708" s="6">
        <v>1.5895128250122102E-2</v>
      </c>
      <c r="Y1708" s="6">
        <v>1.2003529071807899</v>
      </c>
      <c r="AA1708" t="s">
        <v>27</v>
      </c>
    </row>
    <row r="1709" spans="1:27" hidden="1" x14ac:dyDescent="0.25">
      <c r="A1709">
        <v>284.3</v>
      </c>
      <c r="B1709" t="s">
        <v>24</v>
      </c>
      <c r="C1709" t="s">
        <v>571</v>
      </c>
      <c r="D1709">
        <f>Table1[[#This Row],[numberOfOccurrancesToBeDiscovered]]*Table1[[#This Row],[motifLength]]/Table1[[#This Row],[percentageMotifsOverLog]]*100</f>
        <v>9000</v>
      </c>
      <c r="E1709">
        <v>20</v>
      </c>
      <c r="F1709">
        <v>10</v>
      </c>
      <c r="G1709">
        <v>15</v>
      </c>
      <c r="H1709">
        <v>20</v>
      </c>
      <c r="I1709">
        <v>5</v>
      </c>
      <c r="J1709">
        <v>1</v>
      </c>
      <c r="K1709">
        <v>1</v>
      </c>
      <c r="L1709">
        <v>60</v>
      </c>
      <c r="M1709">
        <v>0</v>
      </c>
      <c r="N1709">
        <v>10</v>
      </c>
      <c r="O1709">
        <v>0</v>
      </c>
      <c r="P1709" s="1"/>
      <c r="Q1709" s="4">
        <v>0</v>
      </c>
      <c r="R1709" s="4">
        <f>Table1[[#This Row],[Precision]]*100</f>
        <v>0</v>
      </c>
      <c r="S1709" s="4">
        <v>0</v>
      </c>
      <c r="T1709" s="4">
        <f>Table1[[#This Row],[Recall]]*100</f>
        <v>0</v>
      </c>
      <c r="U1709" s="4">
        <v>0</v>
      </c>
      <c r="V1709" s="4">
        <f>Table1[[#This Row],[F1-Score]]*100</f>
        <v>0</v>
      </c>
      <c r="W1709" s="6">
        <v>1.1828601360321001</v>
      </c>
      <c r="X1709" s="6">
        <v>1.5895128250122102E-2</v>
      </c>
      <c r="Y1709" s="6">
        <v>1.16696500778198</v>
      </c>
      <c r="AA1709" t="s">
        <v>27</v>
      </c>
    </row>
    <row r="1710" spans="1:27" hidden="1" x14ac:dyDescent="0.25">
      <c r="A1710">
        <v>284.39999999999998</v>
      </c>
      <c r="B1710" t="s">
        <v>24</v>
      </c>
      <c r="C1710" t="s">
        <v>571</v>
      </c>
      <c r="D1710">
        <f>Table1[[#This Row],[numberOfOccurrancesToBeDiscovered]]*Table1[[#This Row],[motifLength]]/Table1[[#This Row],[percentageMotifsOverLog]]*100</f>
        <v>9000</v>
      </c>
      <c r="E1710">
        <v>20</v>
      </c>
      <c r="F1710">
        <v>10</v>
      </c>
      <c r="G1710">
        <v>15</v>
      </c>
      <c r="H1710">
        <v>25</v>
      </c>
      <c r="I1710">
        <v>10</v>
      </c>
      <c r="J1710">
        <v>1</v>
      </c>
      <c r="K1710">
        <v>1</v>
      </c>
      <c r="L1710">
        <v>60</v>
      </c>
      <c r="M1710">
        <v>5</v>
      </c>
      <c r="N1710">
        <v>10</v>
      </c>
      <c r="O1710" s="1">
        <v>8.3333333333333304</v>
      </c>
      <c r="P1710">
        <v>10</v>
      </c>
      <c r="Q1710" s="4">
        <v>0.5</v>
      </c>
      <c r="R1710" s="4">
        <f>Table1[[#This Row],[Precision]]*100</f>
        <v>50</v>
      </c>
      <c r="S1710" s="4">
        <v>8.3333333333333301E-2</v>
      </c>
      <c r="T1710" s="4">
        <f>Table1[[#This Row],[Recall]]*100</f>
        <v>8.3333333333333304</v>
      </c>
      <c r="U1710" s="4">
        <v>0.14285714285714299</v>
      </c>
      <c r="V1710" s="4">
        <f>Table1[[#This Row],[F1-Score]]*100</f>
        <v>14.285714285714299</v>
      </c>
      <c r="W1710" s="6">
        <v>1.1949262619018599</v>
      </c>
      <c r="X1710" s="6">
        <v>1.5895128250122102E-2</v>
      </c>
      <c r="Y1710" s="6">
        <v>1.1790311336517301</v>
      </c>
      <c r="AA1710" t="s">
        <v>978</v>
      </c>
    </row>
    <row r="1711" spans="1:27" hidden="1" x14ac:dyDescent="0.25">
      <c r="A1711">
        <v>284.5</v>
      </c>
      <c r="B1711" t="s">
        <v>24</v>
      </c>
      <c r="C1711" t="s">
        <v>571</v>
      </c>
      <c r="D1711">
        <f>Table1[[#This Row],[numberOfOccurrancesToBeDiscovered]]*Table1[[#This Row],[motifLength]]/Table1[[#This Row],[percentageMotifsOverLog]]*100</f>
        <v>9000</v>
      </c>
      <c r="E1711">
        <v>20</v>
      </c>
      <c r="F1711">
        <v>10</v>
      </c>
      <c r="G1711">
        <v>15</v>
      </c>
      <c r="H1711">
        <v>30</v>
      </c>
      <c r="I1711">
        <v>15</v>
      </c>
      <c r="J1711">
        <v>1</v>
      </c>
      <c r="K1711">
        <v>1</v>
      </c>
      <c r="L1711">
        <v>60</v>
      </c>
      <c r="M1711">
        <v>10</v>
      </c>
      <c r="N1711">
        <v>20</v>
      </c>
      <c r="O1711">
        <v>16.6666666666667</v>
      </c>
      <c r="P1711">
        <v>10</v>
      </c>
      <c r="Q1711" s="4">
        <v>0.5</v>
      </c>
      <c r="R1711" s="4">
        <f>Table1[[#This Row],[Precision]]*100</f>
        <v>50</v>
      </c>
      <c r="S1711" s="4">
        <v>0.16666666666666699</v>
      </c>
      <c r="T1711" s="4">
        <f>Table1[[#This Row],[Recall]]*100</f>
        <v>16.6666666666667</v>
      </c>
      <c r="U1711" s="4">
        <v>0.25</v>
      </c>
      <c r="V1711" s="4">
        <f>Table1[[#This Row],[F1-Score]]*100</f>
        <v>25</v>
      </c>
      <c r="W1711" s="6">
        <v>1.23280000686646</v>
      </c>
      <c r="X1711" s="6">
        <v>1.5895128250122102E-2</v>
      </c>
      <c r="Y1711" s="6">
        <v>1.2169048786163299</v>
      </c>
      <c r="AA1711" t="s">
        <v>979</v>
      </c>
    </row>
    <row r="1712" spans="1:27" hidden="1" x14ac:dyDescent="0.25">
      <c r="A1712">
        <v>285</v>
      </c>
      <c r="B1712" t="s">
        <v>24</v>
      </c>
      <c r="C1712" t="s">
        <v>572</v>
      </c>
      <c r="D1712">
        <f>Table1[[#This Row],[numberOfOccurrancesToBeDiscovered]]*Table1[[#This Row],[motifLength]]/Table1[[#This Row],[percentageMotifsOverLog]]*100</f>
        <v>90000</v>
      </c>
      <c r="E1712">
        <v>20</v>
      </c>
      <c r="F1712">
        <v>1</v>
      </c>
      <c r="G1712">
        <v>15</v>
      </c>
      <c r="H1712">
        <v>5</v>
      </c>
      <c r="I1712">
        <v>-10</v>
      </c>
      <c r="J1712">
        <v>1</v>
      </c>
      <c r="K1712">
        <v>1</v>
      </c>
      <c r="L1712">
        <v>60</v>
      </c>
      <c r="M1712">
        <v>0</v>
      </c>
      <c r="N1712">
        <v>10</v>
      </c>
      <c r="O1712">
        <v>0</v>
      </c>
      <c r="Q1712" s="4">
        <v>0</v>
      </c>
      <c r="R1712" s="4">
        <f>Table1[[#This Row],[Precision]]*100</f>
        <v>0</v>
      </c>
      <c r="S1712" s="4">
        <v>0</v>
      </c>
      <c r="T1712" s="4">
        <f>Table1[[#This Row],[Recall]]*100</f>
        <v>0</v>
      </c>
      <c r="U1712" s="4">
        <v>0</v>
      </c>
      <c r="V1712" s="4">
        <f>Table1[[#This Row],[F1-Score]]*100</f>
        <v>0</v>
      </c>
      <c r="W1712" s="6">
        <v>102.87470102310201</v>
      </c>
      <c r="X1712" s="6">
        <v>8.3384037017822293E-2</v>
      </c>
      <c r="Y1712" s="6">
        <v>102.791316986084</v>
      </c>
      <c r="AA1712" t="s">
        <v>27</v>
      </c>
    </row>
    <row r="1713" spans="1:27" hidden="1" x14ac:dyDescent="0.25">
      <c r="A1713">
        <v>285.10000000000002</v>
      </c>
      <c r="B1713" t="s">
        <v>24</v>
      </c>
      <c r="C1713" t="s">
        <v>572</v>
      </c>
      <c r="D1713">
        <f>Table1[[#This Row],[numberOfOccurrancesToBeDiscovered]]*Table1[[#This Row],[motifLength]]/Table1[[#This Row],[percentageMotifsOverLog]]*100</f>
        <v>90000</v>
      </c>
      <c r="E1713">
        <v>20</v>
      </c>
      <c r="F1713">
        <v>1</v>
      </c>
      <c r="G1713">
        <v>15</v>
      </c>
      <c r="H1713">
        <v>10</v>
      </c>
      <c r="I1713">
        <v>-5</v>
      </c>
      <c r="J1713">
        <v>1</v>
      </c>
      <c r="K1713">
        <v>1</v>
      </c>
      <c r="L1713">
        <v>60</v>
      </c>
      <c r="M1713">
        <v>1</v>
      </c>
      <c r="N1713">
        <v>10</v>
      </c>
      <c r="O1713">
        <v>1.6666666666666701</v>
      </c>
      <c r="P1713">
        <v>2</v>
      </c>
      <c r="Q1713" s="4">
        <v>0.1</v>
      </c>
      <c r="R1713" s="4">
        <f>Table1[[#This Row],[Precision]]*100</f>
        <v>10</v>
      </c>
      <c r="S1713" s="4">
        <v>1.6666666666666701E-2</v>
      </c>
      <c r="T1713" s="4">
        <f>Table1[[#This Row],[Recall]]*100</f>
        <v>1.6666666666666701</v>
      </c>
      <c r="U1713" s="4">
        <v>2.8571428571428598E-2</v>
      </c>
      <c r="V1713" s="4">
        <f>Table1[[#This Row],[F1-Score]]*100</f>
        <v>2.8571428571428599</v>
      </c>
      <c r="W1713" s="6">
        <v>102.945206165314</v>
      </c>
      <c r="X1713" s="6">
        <v>8.3384037017822293E-2</v>
      </c>
      <c r="Y1713" s="6">
        <v>102.861822128296</v>
      </c>
      <c r="AA1713" t="s">
        <v>1683</v>
      </c>
    </row>
    <row r="1714" spans="1:27" hidden="1" x14ac:dyDescent="0.25">
      <c r="A1714">
        <v>285.2</v>
      </c>
      <c r="B1714" t="s">
        <v>24</v>
      </c>
      <c r="C1714" t="s">
        <v>572</v>
      </c>
      <c r="D1714">
        <f>Table1[[#This Row],[numberOfOccurrancesToBeDiscovered]]*Table1[[#This Row],[motifLength]]/Table1[[#This Row],[percentageMotifsOverLog]]*100</f>
        <v>90000</v>
      </c>
      <c r="E1714">
        <v>20</v>
      </c>
      <c r="F1714">
        <v>1</v>
      </c>
      <c r="G1714">
        <v>15</v>
      </c>
      <c r="H1714">
        <v>15</v>
      </c>
      <c r="I1714">
        <v>0</v>
      </c>
      <c r="J1714">
        <v>1</v>
      </c>
      <c r="K1714">
        <v>1</v>
      </c>
      <c r="L1714">
        <v>60</v>
      </c>
      <c r="M1714">
        <v>0</v>
      </c>
      <c r="N1714">
        <v>10</v>
      </c>
      <c r="O1714">
        <v>0</v>
      </c>
      <c r="Q1714" s="4">
        <v>0</v>
      </c>
      <c r="R1714" s="4">
        <f>Table1[[#This Row],[Precision]]*100</f>
        <v>0</v>
      </c>
      <c r="S1714" s="4">
        <v>0</v>
      </c>
      <c r="T1714" s="4">
        <f>Table1[[#This Row],[Recall]]*100</f>
        <v>0</v>
      </c>
      <c r="U1714" s="4">
        <v>0</v>
      </c>
      <c r="V1714" s="4">
        <f>Table1[[#This Row],[F1-Score]]*100</f>
        <v>0</v>
      </c>
      <c r="W1714" s="6">
        <v>103.466365814209</v>
      </c>
      <c r="X1714" s="6">
        <v>8.3384037017822293E-2</v>
      </c>
      <c r="Y1714" s="6">
        <v>103.38298177719101</v>
      </c>
      <c r="AA1714" t="s">
        <v>27</v>
      </c>
    </row>
    <row r="1715" spans="1:27" hidden="1" x14ac:dyDescent="0.25">
      <c r="A1715">
        <v>285.3</v>
      </c>
      <c r="B1715" t="s">
        <v>24</v>
      </c>
      <c r="C1715" t="s">
        <v>572</v>
      </c>
      <c r="D1715">
        <f>Table1[[#This Row],[numberOfOccurrancesToBeDiscovered]]*Table1[[#This Row],[motifLength]]/Table1[[#This Row],[percentageMotifsOverLog]]*100</f>
        <v>90000</v>
      </c>
      <c r="E1715">
        <v>20</v>
      </c>
      <c r="F1715">
        <v>1</v>
      </c>
      <c r="G1715">
        <v>15</v>
      </c>
      <c r="H1715">
        <v>20</v>
      </c>
      <c r="I1715">
        <v>5</v>
      </c>
      <c r="J1715">
        <v>1</v>
      </c>
      <c r="K1715">
        <v>1</v>
      </c>
      <c r="L1715">
        <v>60</v>
      </c>
      <c r="M1715">
        <v>2</v>
      </c>
      <c r="N1715">
        <v>10</v>
      </c>
      <c r="O1715">
        <v>3.3333333333333299</v>
      </c>
      <c r="P1715">
        <v>1</v>
      </c>
      <c r="Q1715" s="4">
        <v>0.2</v>
      </c>
      <c r="R1715" s="4">
        <f>Table1[[#This Row],[Precision]]*100</f>
        <v>20</v>
      </c>
      <c r="S1715" s="4">
        <v>3.3333333333333298E-2</v>
      </c>
      <c r="T1715" s="4">
        <f>Table1[[#This Row],[Recall]]*100</f>
        <v>3.3333333333333299</v>
      </c>
      <c r="U1715" s="4">
        <v>5.7142857142857197E-2</v>
      </c>
      <c r="V1715" s="4">
        <f>Table1[[#This Row],[F1-Score]]*100</f>
        <v>5.7142857142857197</v>
      </c>
      <c r="W1715" s="6">
        <v>102.976061344147</v>
      </c>
      <c r="X1715" s="6">
        <v>8.3384037017822293E-2</v>
      </c>
      <c r="Y1715" s="6">
        <v>102.89267730712901</v>
      </c>
      <c r="AA1715" t="s">
        <v>1684</v>
      </c>
    </row>
    <row r="1716" spans="1:27" hidden="1" x14ac:dyDescent="0.25">
      <c r="A1716">
        <v>285.39999999999998</v>
      </c>
      <c r="B1716" t="s">
        <v>24</v>
      </c>
      <c r="C1716" t="s">
        <v>572</v>
      </c>
      <c r="D1716">
        <f>Table1[[#This Row],[numberOfOccurrancesToBeDiscovered]]*Table1[[#This Row],[motifLength]]/Table1[[#This Row],[percentageMotifsOverLog]]*100</f>
        <v>90000</v>
      </c>
      <c r="E1716">
        <v>20</v>
      </c>
      <c r="F1716">
        <v>1</v>
      </c>
      <c r="G1716">
        <v>15</v>
      </c>
      <c r="H1716">
        <v>25</v>
      </c>
      <c r="I1716">
        <v>10</v>
      </c>
      <c r="J1716">
        <v>1</v>
      </c>
      <c r="K1716">
        <v>1</v>
      </c>
      <c r="L1716">
        <v>60</v>
      </c>
      <c r="M1716">
        <v>31</v>
      </c>
      <c r="N1716">
        <v>40</v>
      </c>
      <c r="O1716">
        <v>51.6666666666667</v>
      </c>
      <c r="P1716">
        <v>9.2903225806451601</v>
      </c>
      <c r="Q1716" s="4">
        <v>0.77500000000000002</v>
      </c>
      <c r="R1716" s="4">
        <f>Table1[[#This Row],[Precision]]*100</f>
        <v>77.5</v>
      </c>
      <c r="S1716" s="4">
        <v>0.51666666666666705</v>
      </c>
      <c r="T1716" s="4">
        <f>Table1[[#This Row],[Recall]]*100</f>
        <v>51.666666666666707</v>
      </c>
      <c r="U1716" s="4">
        <v>0.62</v>
      </c>
      <c r="V1716" s="4">
        <f>Table1[[#This Row],[F1-Score]]*100</f>
        <v>62</v>
      </c>
      <c r="W1716" s="6">
        <v>103.45890593528701</v>
      </c>
      <c r="X1716" s="6">
        <v>8.3384037017822293E-2</v>
      </c>
      <c r="Y1716" s="6">
        <v>103.37552189826999</v>
      </c>
      <c r="AA1716" t="s">
        <v>1685</v>
      </c>
    </row>
    <row r="1717" spans="1:27" hidden="1" x14ac:dyDescent="0.25">
      <c r="A1717">
        <v>285.5</v>
      </c>
      <c r="B1717" t="s">
        <v>24</v>
      </c>
      <c r="C1717" t="s">
        <v>572</v>
      </c>
      <c r="D1717">
        <f>Table1[[#This Row],[numberOfOccurrancesToBeDiscovered]]*Table1[[#This Row],[motifLength]]/Table1[[#This Row],[percentageMotifsOverLog]]*100</f>
        <v>90000</v>
      </c>
      <c r="E1717">
        <v>20</v>
      </c>
      <c r="F1717">
        <v>1</v>
      </c>
      <c r="G1717">
        <v>15</v>
      </c>
      <c r="H1717">
        <v>30</v>
      </c>
      <c r="I1717">
        <v>15</v>
      </c>
      <c r="J1717">
        <v>1</v>
      </c>
      <c r="K1717">
        <v>1</v>
      </c>
      <c r="L1717">
        <v>60</v>
      </c>
      <c r="M1717">
        <v>12</v>
      </c>
      <c r="N1717">
        <v>20</v>
      </c>
      <c r="O1717">
        <v>20</v>
      </c>
      <c r="P1717">
        <v>14</v>
      </c>
      <c r="Q1717" s="4">
        <v>0.6</v>
      </c>
      <c r="R1717" s="4">
        <f>Table1[[#This Row],[Precision]]*100</f>
        <v>60</v>
      </c>
      <c r="S1717" s="4">
        <v>0.2</v>
      </c>
      <c r="T1717" s="4">
        <f>Table1[[#This Row],[Recall]]*100</f>
        <v>20</v>
      </c>
      <c r="U1717" s="4">
        <v>0.3</v>
      </c>
      <c r="V1717" s="4">
        <f>Table1[[#This Row],[F1-Score]]*100</f>
        <v>30</v>
      </c>
      <c r="W1717" s="6">
        <v>103.274606704712</v>
      </c>
      <c r="X1717" s="6">
        <v>8.3384037017822293E-2</v>
      </c>
      <c r="Y1717" s="6">
        <v>103.19122266769401</v>
      </c>
      <c r="AA1717" t="s">
        <v>980</v>
      </c>
    </row>
    <row r="1718" spans="1:27" hidden="1" x14ac:dyDescent="0.25">
      <c r="A1718">
        <v>286</v>
      </c>
      <c r="B1718" t="s">
        <v>24</v>
      </c>
      <c r="C1718" t="s">
        <v>573</v>
      </c>
      <c r="D1718">
        <f>Table1[[#This Row],[numberOfOccurrancesToBeDiscovered]]*Table1[[#This Row],[motifLength]]/Table1[[#This Row],[percentageMotifsOverLog]]*100</f>
        <v>36000</v>
      </c>
      <c r="E1718">
        <v>20</v>
      </c>
      <c r="F1718">
        <v>2.5</v>
      </c>
      <c r="G1718">
        <v>15</v>
      </c>
      <c r="H1718">
        <v>5</v>
      </c>
      <c r="I1718">
        <v>-10</v>
      </c>
      <c r="J1718">
        <v>1</v>
      </c>
      <c r="K1718">
        <v>1</v>
      </c>
      <c r="L1718">
        <v>60</v>
      </c>
      <c r="M1718">
        <v>11</v>
      </c>
      <c r="N1718">
        <v>20</v>
      </c>
      <c r="O1718">
        <v>18.3333333333333</v>
      </c>
      <c r="P1718">
        <v>0</v>
      </c>
      <c r="Q1718" s="4">
        <v>0.55000000000000004</v>
      </c>
      <c r="R1718" s="4">
        <f>Table1[[#This Row],[Precision]]*100</f>
        <v>55.000000000000007</v>
      </c>
      <c r="S1718" s="4">
        <v>0.18333333333333299</v>
      </c>
      <c r="T1718" s="4">
        <f>Table1[[#This Row],[Recall]]*100</f>
        <v>18.3333333333333</v>
      </c>
      <c r="U1718" s="4">
        <v>0.27500000000000002</v>
      </c>
      <c r="V1718" s="4">
        <f>Table1[[#This Row],[F1-Score]]*100</f>
        <v>27.500000000000004</v>
      </c>
      <c r="W1718" s="6">
        <v>16.979222774505601</v>
      </c>
      <c r="X1718" s="6">
        <v>5.8238267898559598E-2</v>
      </c>
      <c r="Y1718" s="6">
        <v>16.920984506607098</v>
      </c>
      <c r="AA1718" t="s">
        <v>1686</v>
      </c>
    </row>
    <row r="1719" spans="1:27" hidden="1" x14ac:dyDescent="0.25">
      <c r="A1719">
        <v>286.10000000000002</v>
      </c>
      <c r="B1719" t="s">
        <v>24</v>
      </c>
      <c r="C1719" t="s">
        <v>573</v>
      </c>
      <c r="D1719">
        <f>Table1[[#This Row],[numberOfOccurrancesToBeDiscovered]]*Table1[[#This Row],[motifLength]]/Table1[[#This Row],[percentageMotifsOverLog]]*100</f>
        <v>36000</v>
      </c>
      <c r="E1719">
        <v>20</v>
      </c>
      <c r="F1719">
        <v>2.5</v>
      </c>
      <c r="G1719">
        <v>15</v>
      </c>
      <c r="H1719">
        <v>10</v>
      </c>
      <c r="I1719">
        <v>-5</v>
      </c>
      <c r="J1719">
        <v>1</v>
      </c>
      <c r="K1719">
        <v>1</v>
      </c>
      <c r="L1719">
        <v>60</v>
      </c>
      <c r="M1719">
        <v>4</v>
      </c>
      <c r="N1719">
        <v>10</v>
      </c>
      <c r="O1719">
        <v>6.6666666666666696</v>
      </c>
      <c r="P1719">
        <v>0</v>
      </c>
      <c r="Q1719" s="4">
        <v>0.4</v>
      </c>
      <c r="R1719" s="4">
        <f>Table1[[#This Row],[Precision]]*100</f>
        <v>40</v>
      </c>
      <c r="S1719" s="4">
        <v>6.6666666666666693E-2</v>
      </c>
      <c r="T1719" s="4">
        <f>Table1[[#This Row],[Recall]]*100</f>
        <v>6.6666666666666696</v>
      </c>
      <c r="U1719" s="4">
        <v>0.114285714285714</v>
      </c>
      <c r="V1719" s="4">
        <f>Table1[[#This Row],[F1-Score]]*100</f>
        <v>11.4285714285714</v>
      </c>
      <c r="W1719" s="6">
        <v>16.6992490291595</v>
      </c>
      <c r="X1719" s="6">
        <v>5.8238267898559598E-2</v>
      </c>
      <c r="Y1719" s="6">
        <v>16.641010761261001</v>
      </c>
      <c r="AA1719" t="s">
        <v>1687</v>
      </c>
    </row>
    <row r="1720" spans="1:27" hidden="1" x14ac:dyDescent="0.25">
      <c r="A1720">
        <v>286.2</v>
      </c>
      <c r="B1720" t="s">
        <v>24</v>
      </c>
      <c r="C1720" t="s">
        <v>573</v>
      </c>
      <c r="D1720">
        <f>Table1[[#This Row],[numberOfOccurrancesToBeDiscovered]]*Table1[[#This Row],[motifLength]]/Table1[[#This Row],[percentageMotifsOverLog]]*100</f>
        <v>36000</v>
      </c>
      <c r="E1720">
        <v>20</v>
      </c>
      <c r="F1720">
        <v>2.5</v>
      </c>
      <c r="G1720">
        <v>15</v>
      </c>
      <c r="H1720">
        <v>15</v>
      </c>
      <c r="I1720">
        <v>0</v>
      </c>
      <c r="J1720">
        <v>1</v>
      </c>
      <c r="K1720">
        <v>1</v>
      </c>
      <c r="L1720">
        <v>60</v>
      </c>
      <c r="M1720">
        <v>0</v>
      </c>
      <c r="N1720">
        <v>10</v>
      </c>
      <c r="O1720">
        <v>0</v>
      </c>
      <c r="Q1720" s="4">
        <v>0</v>
      </c>
      <c r="R1720" s="4">
        <f>Table1[[#This Row],[Precision]]*100</f>
        <v>0</v>
      </c>
      <c r="S1720" s="4">
        <v>0</v>
      </c>
      <c r="T1720" s="4">
        <f>Table1[[#This Row],[Recall]]*100</f>
        <v>0</v>
      </c>
      <c r="U1720" s="4">
        <v>0</v>
      </c>
      <c r="V1720" s="4">
        <f>Table1[[#This Row],[F1-Score]]*100</f>
        <v>0</v>
      </c>
      <c r="W1720" s="6">
        <v>16.991964578628501</v>
      </c>
      <c r="X1720" s="6">
        <v>5.8238267898559598E-2</v>
      </c>
      <c r="Y1720" s="6">
        <v>16.933726310729998</v>
      </c>
      <c r="AA1720" t="s">
        <v>27</v>
      </c>
    </row>
    <row r="1721" spans="1:27" hidden="1" x14ac:dyDescent="0.25">
      <c r="A1721">
        <v>286.3</v>
      </c>
      <c r="B1721" t="s">
        <v>24</v>
      </c>
      <c r="C1721" t="s">
        <v>573</v>
      </c>
      <c r="D1721">
        <f>Table1[[#This Row],[numberOfOccurrancesToBeDiscovered]]*Table1[[#This Row],[motifLength]]/Table1[[#This Row],[percentageMotifsOverLog]]*100</f>
        <v>36000</v>
      </c>
      <c r="E1721">
        <v>20</v>
      </c>
      <c r="F1721">
        <v>2.5</v>
      </c>
      <c r="G1721">
        <v>15</v>
      </c>
      <c r="H1721">
        <v>20</v>
      </c>
      <c r="I1721">
        <v>5</v>
      </c>
      <c r="J1721">
        <v>1</v>
      </c>
      <c r="K1721">
        <v>1</v>
      </c>
      <c r="L1721">
        <v>60</v>
      </c>
      <c r="M1721">
        <v>0</v>
      </c>
      <c r="N1721">
        <v>10</v>
      </c>
      <c r="O1721">
        <v>0</v>
      </c>
      <c r="Q1721" s="4">
        <v>0</v>
      </c>
      <c r="R1721" s="4">
        <f>Table1[[#This Row],[Precision]]*100</f>
        <v>0</v>
      </c>
      <c r="S1721" s="4">
        <v>0</v>
      </c>
      <c r="T1721" s="4">
        <f>Table1[[#This Row],[Recall]]*100</f>
        <v>0</v>
      </c>
      <c r="U1721" s="4">
        <v>0</v>
      </c>
      <c r="V1721" s="4">
        <f>Table1[[#This Row],[F1-Score]]*100</f>
        <v>0</v>
      </c>
      <c r="W1721" s="6">
        <v>16.946369647979701</v>
      </c>
      <c r="X1721" s="6">
        <v>5.8238267898559598E-2</v>
      </c>
      <c r="Y1721" s="6">
        <v>16.888131380081202</v>
      </c>
      <c r="AA1721" t="s">
        <v>27</v>
      </c>
    </row>
    <row r="1722" spans="1:27" hidden="1" x14ac:dyDescent="0.25">
      <c r="A1722">
        <v>286.39999999999998</v>
      </c>
      <c r="B1722" t="s">
        <v>24</v>
      </c>
      <c r="C1722" t="s">
        <v>573</v>
      </c>
      <c r="D1722">
        <f>Table1[[#This Row],[numberOfOccurrancesToBeDiscovered]]*Table1[[#This Row],[motifLength]]/Table1[[#This Row],[percentageMotifsOverLog]]*100</f>
        <v>36000</v>
      </c>
      <c r="E1722">
        <v>20</v>
      </c>
      <c r="F1722">
        <v>2.5</v>
      </c>
      <c r="G1722">
        <v>15</v>
      </c>
      <c r="H1722">
        <v>25</v>
      </c>
      <c r="I1722">
        <v>10</v>
      </c>
      <c r="J1722">
        <v>1</v>
      </c>
      <c r="K1722">
        <v>1</v>
      </c>
      <c r="L1722">
        <v>60</v>
      </c>
      <c r="M1722">
        <v>3</v>
      </c>
      <c r="N1722">
        <v>10</v>
      </c>
      <c r="O1722">
        <v>5</v>
      </c>
      <c r="P1722">
        <v>3</v>
      </c>
      <c r="Q1722" s="4">
        <v>0.3</v>
      </c>
      <c r="R1722" s="4">
        <f>Table1[[#This Row],[Precision]]*100</f>
        <v>30</v>
      </c>
      <c r="S1722" s="4">
        <v>0.05</v>
      </c>
      <c r="T1722" s="4">
        <f>Table1[[#This Row],[Recall]]*100</f>
        <v>5</v>
      </c>
      <c r="U1722" s="4">
        <v>8.5714285714285701E-2</v>
      </c>
      <c r="V1722" s="4">
        <f>Table1[[#This Row],[F1-Score]]*100</f>
        <v>8.5714285714285694</v>
      </c>
      <c r="W1722" s="6">
        <v>16.9783968925476</v>
      </c>
      <c r="X1722" s="6">
        <v>5.8238267898559598E-2</v>
      </c>
      <c r="Y1722" s="6">
        <v>16.920158624649002</v>
      </c>
      <c r="AA1722" t="s">
        <v>981</v>
      </c>
    </row>
    <row r="1723" spans="1:27" hidden="1" x14ac:dyDescent="0.25">
      <c r="A1723">
        <v>286.5</v>
      </c>
      <c r="B1723" t="s">
        <v>24</v>
      </c>
      <c r="C1723" t="s">
        <v>573</v>
      </c>
      <c r="D1723">
        <f>Table1[[#This Row],[numberOfOccurrancesToBeDiscovered]]*Table1[[#This Row],[motifLength]]/Table1[[#This Row],[percentageMotifsOverLog]]*100</f>
        <v>36000</v>
      </c>
      <c r="E1723">
        <v>20</v>
      </c>
      <c r="F1723">
        <v>2.5</v>
      </c>
      <c r="G1723">
        <v>15</v>
      </c>
      <c r="H1723">
        <v>30</v>
      </c>
      <c r="I1723">
        <v>15</v>
      </c>
      <c r="J1723">
        <v>1</v>
      </c>
      <c r="K1723">
        <v>1</v>
      </c>
      <c r="L1723">
        <v>60</v>
      </c>
      <c r="M1723">
        <v>4</v>
      </c>
      <c r="N1723">
        <v>10</v>
      </c>
      <c r="O1723">
        <v>6.6666666666666696</v>
      </c>
      <c r="P1723">
        <v>3.25</v>
      </c>
      <c r="Q1723" s="4">
        <v>0.4</v>
      </c>
      <c r="R1723" s="4">
        <f>Table1[[#This Row],[Precision]]*100</f>
        <v>40</v>
      </c>
      <c r="S1723" s="4">
        <v>6.6666666666666693E-2</v>
      </c>
      <c r="T1723" s="4">
        <f>Table1[[#This Row],[Recall]]*100</f>
        <v>6.6666666666666696</v>
      </c>
      <c r="U1723" s="4">
        <v>0.114285714285714</v>
      </c>
      <c r="V1723" s="4">
        <f>Table1[[#This Row],[F1-Score]]*100</f>
        <v>11.4285714285714</v>
      </c>
      <c r="W1723" s="6">
        <v>16.910949945449801</v>
      </c>
      <c r="X1723" s="6">
        <v>5.8238267898559598E-2</v>
      </c>
      <c r="Y1723" s="6">
        <v>16.852711677551302</v>
      </c>
      <c r="AA1723" t="s">
        <v>982</v>
      </c>
    </row>
    <row r="1724" spans="1:27" hidden="1" x14ac:dyDescent="0.25">
      <c r="A1724">
        <v>287</v>
      </c>
      <c r="B1724" t="s">
        <v>24</v>
      </c>
      <c r="C1724" t="s">
        <v>574</v>
      </c>
      <c r="D1724">
        <f>Table1[[#This Row],[numberOfOccurrancesToBeDiscovered]]*Table1[[#This Row],[motifLength]]/Table1[[#This Row],[percentageMotifsOverLog]]*100</f>
        <v>18000</v>
      </c>
      <c r="E1724">
        <v>20</v>
      </c>
      <c r="F1724">
        <v>5</v>
      </c>
      <c r="G1724">
        <v>15</v>
      </c>
      <c r="H1724">
        <v>5</v>
      </c>
      <c r="I1724">
        <v>-10</v>
      </c>
      <c r="J1724">
        <v>1</v>
      </c>
      <c r="K1724">
        <v>1</v>
      </c>
      <c r="L1724">
        <v>60</v>
      </c>
      <c r="M1724">
        <v>0</v>
      </c>
      <c r="N1724">
        <v>10</v>
      </c>
      <c r="O1724">
        <v>0</v>
      </c>
      <c r="Q1724" s="4">
        <v>0</v>
      </c>
      <c r="R1724" s="4">
        <f>Table1[[#This Row],[Precision]]*100</f>
        <v>0</v>
      </c>
      <c r="S1724" s="4">
        <v>0</v>
      </c>
      <c r="T1724" s="4">
        <f>Table1[[#This Row],[Recall]]*100</f>
        <v>0</v>
      </c>
      <c r="U1724" s="4">
        <v>0</v>
      </c>
      <c r="V1724" s="4">
        <f>Table1[[#This Row],[F1-Score]]*100</f>
        <v>0</v>
      </c>
      <c r="W1724" s="6">
        <v>4.2653737068176296</v>
      </c>
      <c r="X1724" s="6">
        <v>1.6298055648803701E-2</v>
      </c>
      <c r="Y1724" s="6">
        <v>4.2490756511688197</v>
      </c>
      <c r="AA1724" t="s">
        <v>27</v>
      </c>
    </row>
    <row r="1725" spans="1:27" hidden="1" x14ac:dyDescent="0.25">
      <c r="A1725">
        <v>287.10000000000002</v>
      </c>
      <c r="B1725" t="s">
        <v>24</v>
      </c>
      <c r="C1725" t="s">
        <v>574</v>
      </c>
      <c r="D1725">
        <f>Table1[[#This Row],[numberOfOccurrancesToBeDiscovered]]*Table1[[#This Row],[motifLength]]/Table1[[#This Row],[percentageMotifsOverLog]]*100</f>
        <v>18000</v>
      </c>
      <c r="E1725">
        <v>20</v>
      </c>
      <c r="F1725">
        <v>5</v>
      </c>
      <c r="G1725">
        <v>15</v>
      </c>
      <c r="H1725">
        <v>10</v>
      </c>
      <c r="I1725">
        <v>-5</v>
      </c>
      <c r="J1725">
        <v>1</v>
      </c>
      <c r="K1725">
        <v>1</v>
      </c>
      <c r="L1725">
        <v>60</v>
      </c>
      <c r="M1725">
        <v>0</v>
      </c>
      <c r="N1725">
        <v>10</v>
      </c>
      <c r="O1725">
        <v>0</v>
      </c>
      <c r="Q1725" s="4">
        <v>0</v>
      </c>
      <c r="R1725" s="4">
        <f>Table1[[#This Row],[Precision]]*100</f>
        <v>0</v>
      </c>
      <c r="S1725" s="4">
        <v>0</v>
      </c>
      <c r="T1725" s="4">
        <f>Table1[[#This Row],[Recall]]*100</f>
        <v>0</v>
      </c>
      <c r="U1725" s="4">
        <v>0</v>
      </c>
      <c r="V1725" s="4">
        <f>Table1[[#This Row],[F1-Score]]*100</f>
        <v>0</v>
      </c>
      <c r="W1725" s="6">
        <v>4.3844890594482404</v>
      </c>
      <c r="X1725" s="6">
        <v>1.6298055648803701E-2</v>
      </c>
      <c r="Y1725" s="6">
        <v>4.3681910037994403</v>
      </c>
      <c r="AA1725" t="s">
        <v>27</v>
      </c>
    </row>
    <row r="1726" spans="1:27" hidden="1" x14ac:dyDescent="0.25">
      <c r="A1726">
        <v>287.2</v>
      </c>
      <c r="B1726" t="s">
        <v>24</v>
      </c>
      <c r="C1726" t="s">
        <v>574</v>
      </c>
      <c r="D1726">
        <f>Table1[[#This Row],[numberOfOccurrancesToBeDiscovered]]*Table1[[#This Row],[motifLength]]/Table1[[#This Row],[percentageMotifsOverLog]]*100</f>
        <v>18000</v>
      </c>
      <c r="E1726">
        <v>20</v>
      </c>
      <c r="F1726">
        <v>5</v>
      </c>
      <c r="G1726">
        <v>15</v>
      </c>
      <c r="H1726">
        <v>15</v>
      </c>
      <c r="I1726">
        <v>0</v>
      </c>
      <c r="J1726">
        <v>1</v>
      </c>
      <c r="K1726">
        <v>1</v>
      </c>
      <c r="L1726">
        <v>60</v>
      </c>
      <c r="M1726">
        <v>0</v>
      </c>
      <c r="N1726">
        <v>10</v>
      </c>
      <c r="O1726">
        <v>0</v>
      </c>
      <c r="Q1726" s="4">
        <v>0</v>
      </c>
      <c r="R1726" s="4">
        <f>Table1[[#This Row],[Precision]]*100</f>
        <v>0</v>
      </c>
      <c r="S1726" s="4">
        <v>0</v>
      </c>
      <c r="T1726" s="4">
        <f>Table1[[#This Row],[Recall]]*100</f>
        <v>0</v>
      </c>
      <c r="U1726" s="4">
        <v>0</v>
      </c>
      <c r="V1726" s="4">
        <f>Table1[[#This Row],[F1-Score]]*100</f>
        <v>0</v>
      </c>
      <c r="W1726" s="6">
        <v>4.3600811958312997</v>
      </c>
      <c r="X1726" s="6">
        <v>1.6298055648803701E-2</v>
      </c>
      <c r="Y1726" s="6">
        <v>4.3437831401824996</v>
      </c>
      <c r="AA1726" t="s">
        <v>27</v>
      </c>
    </row>
    <row r="1727" spans="1:27" hidden="1" x14ac:dyDescent="0.25">
      <c r="A1727">
        <v>287.3</v>
      </c>
      <c r="B1727" t="s">
        <v>24</v>
      </c>
      <c r="C1727" t="s">
        <v>574</v>
      </c>
      <c r="D1727">
        <f>Table1[[#This Row],[numberOfOccurrancesToBeDiscovered]]*Table1[[#This Row],[motifLength]]/Table1[[#This Row],[percentageMotifsOverLog]]*100</f>
        <v>18000</v>
      </c>
      <c r="E1727">
        <v>20</v>
      </c>
      <c r="F1727">
        <v>5</v>
      </c>
      <c r="G1727">
        <v>15</v>
      </c>
      <c r="H1727">
        <v>20</v>
      </c>
      <c r="I1727">
        <v>5</v>
      </c>
      <c r="J1727">
        <v>1</v>
      </c>
      <c r="K1727">
        <v>1</v>
      </c>
      <c r="L1727">
        <v>60</v>
      </c>
      <c r="M1727">
        <v>0</v>
      </c>
      <c r="N1727">
        <v>10</v>
      </c>
      <c r="O1727">
        <v>0</v>
      </c>
      <c r="Q1727" s="4">
        <v>0</v>
      </c>
      <c r="R1727" s="4">
        <f>Table1[[#This Row],[Precision]]*100</f>
        <v>0</v>
      </c>
      <c r="S1727" s="4">
        <v>0</v>
      </c>
      <c r="T1727" s="4">
        <f>Table1[[#This Row],[Recall]]*100</f>
        <v>0</v>
      </c>
      <c r="U1727" s="4">
        <v>0</v>
      </c>
      <c r="V1727" s="4">
        <f>Table1[[#This Row],[F1-Score]]*100</f>
        <v>0</v>
      </c>
      <c r="W1727" s="6">
        <v>4.3926415443420401</v>
      </c>
      <c r="X1727" s="6">
        <v>1.6298055648803701E-2</v>
      </c>
      <c r="Y1727" s="6">
        <v>4.37634348869324</v>
      </c>
      <c r="AA1727" t="s">
        <v>27</v>
      </c>
    </row>
    <row r="1728" spans="1:27" hidden="1" x14ac:dyDescent="0.25">
      <c r="A1728">
        <v>287.39999999999998</v>
      </c>
      <c r="B1728" t="s">
        <v>24</v>
      </c>
      <c r="C1728" t="s">
        <v>574</v>
      </c>
      <c r="D1728">
        <f>Table1[[#This Row],[numberOfOccurrancesToBeDiscovered]]*Table1[[#This Row],[motifLength]]/Table1[[#This Row],[percentageMotifsOverLog]]*100</f>
        <v>18000</v>
      </c>
      <c r="E1728">
        <v>20</v>
      </c>
      <c r="F1728">
        <v>5</v>
      </c>
      <c r="G1728">
        <v>15</v>
      </c>
      <c r="H1728">
        <v>25</v>
      </c>
      <c r="I1728">
        <v>10</v>
      </c>
      <c r="J1728">
        <v>1</v>
      </c>
      <c r="K1728">
        <v>1</v>
      </c>
      <c r="L1728">
        <v>60</v>
      </c>
      <c r="M1728">
        <v>0</v>
      </c>
      <c r="N1728">
        <v>10</v>
      </c>
      <c r="O1728">
        <v>0</v>
      </c>
      <c r="Q1728" s="4">
        <v>0</v>
      </c>
      <c r="R1728" s="4">
        <f>Table1[[#This Row],[Precision]]*100</f>
        <v>0</v>
      </c>
      <c r="S1728" s="4">
        <v>0</v>
      </c>
      <c r="T1728" s="4">
        <f>Table1[[#This Row],[Recall]]*100</f>
        <v>0</v>
      </c>
      <c r="U1728" s="4">
        <v>0</v>
      </c>
      <c r="V1728" s="4">
        <f>Table1[[#This Row],[F1-Score]]*100</f>
        <v>0</v>
      </c>
      <c r="W1728" s="6">
        <v>4.4183259010314897</v>
      </c>
      <c r="X1728" s="6">
        <v>1.6298055648803701E-2</v>
      </c>
      <c r="Y1728" s="6">
        <v>4.4020278453826904</v>
      </c>
      <c r="AA1728" t="s">
        <v>27</v>
      </c>
    </row>
    <row r="1729" spans="1:27" hidden="1" x14ac:dyDescent="0.25">
      <c r="A1729">
        <v>287.5</v>
      </c>
      <c r="B1729" t="s">
        <v>24</v>
      </c>
      <c r="C1729" t="s">
        <v>574</v>
      </c>
      <c r="D1729">
        <f>Table1[[#This Row],[numberOfOccurrancesToBeDiscovered]]*Table1[[#This Row],[motifLength]]/Table1[[#This Row],[percentageMotifsOverLog]]*100</f>
        <v>18000</v>
      </c>
      <c r="E1729">
        <v>20</v>
      </c>
      <c r="F1729">
        <v>5</v>
      </c>
      <c r="G1729">
        <v>15</v>
      </c>
      <c r="H1729">
        <v>30</v>
      </c>
      <c r="I1729">
        <v>15</v>
      </c>
      <c r="J1729">
        <v>1</v>
      </c>
      <c r="K1729">
        <v>1</v>
      </c>
      <c r="L1729">
        <v>60</v>
      </c>
      <c r="M1729">
        <v>4</v>
      </c>
      <c r="N1729">
        <v>10</v>
      </c>
      <c r="O1729">
        <v>6.6666666666666696</v>
      </c>
      <c r="P1729" s="1">
        <v>1.25</v>
      </c>
      <c r="Q1729" s="4">
        <v>0.4</v>
      </c>
      <c r="R1729" s="4">
        <f>Table1[[#This Row],[Precision]]*100</f>
        <v>40</v>
      </c>
      <c r="S1729" s="4">
        <v>6.6666666666666693E-2</v>
      </c>
      <c r="T1729" s="4">
        <f>Table1[[#This Row],[Recall]]*100</f>
        <v>6.6666666666666696</v>
      </c>
      <c r="U1729" s="4">
        <v>0.114285714285714</v>
      </c>
      <c r="V1729" s="4">
        <f>Table1[[#This Row],[F1-Score]]*100</f>
        <v>11.4285714285714</v>
      </c>
      <c r="W1729" s="6">
        <v>4.33813524246216</v>
      </c>
      <c r="X1729" s="6">
        <v>1.6298055648803701E-2</v>
      </c>
      <c r="Y1729" s="6">
        <v>4.3218371868133501</v>
      </c>
      <c r="AA1729" t="s">
        <v>1688</v>
      </c>
    </row>
    <row r="1730" spans="1:27" hidden="1" x14ac:dyDescent="0.25">
      <c r="A1730">
        <v>288</v>
      </c>
      <c r="B1730" t="s">
        <v>24</v>
      </c>
      <c r="C1730" t="s">
        <v>575</v>
      </c>
      <c r="D1730">
        <f>Table1[[#This Row],[numberOfOccurrancesToBeDiscovered]]*Table1[[#This Row],[motifLength]]/Table1[[#This Row],[percentageMotifsOverLog]]*100</f>
        <v>12000</v>
      </c>
      <c r="E1730">
        <v>20</v>
      </c>
      <c r="F1730">
        <v>10</v>
      </c>
      <c r="G1730">
        <v>20</v>
      </c>
      <c r="H1730">
        <v>5</v>
      </c>
      <c r="I1730">
        <v>-15</v>
      </c>
      <c r="J1730">
        <v>1</v>
      </c>
      <c r="K1730">
        <v>1</v>
      </c>
      <c r="L1730">
        <v>60</v>
      </c>
      <c r="M1730">
        <v>0</v>
      </c>
      <c r="N1730">
        <v>10</v>
      </c>
      <c r="O1730">
        <v>0</v>
      </c>
      <c r="Q1730" s="4">
        <v>0</v>
      </c>
      <c r="R1730" s="4">
        <f>Table1[[#This Row],[Precision]]*100</f>
        <v>0</v>
      </c>
      <c r="S1730" s="4">
        <v>0</v>
      </c>
      <c r="T1730" s="4">
        <f>Table1[[#This Row],[Recall]]*100</f>
        <v>0</v>
      </c>
      <c r="U1730" s="4">
        <v>0</v>
      </c>
      <c r="V1730" s="4">
        <f>Table1[[#This Row],[F1-Score]]*100</f>
        <v>0</v>
      </c>
      <c r="W1730" s="6">
        <v>1.9669613838195801</v>
      </c>
      <c r="X1730" s="6">
        <v>1.6416072845459002E-2</v>
      </c>
      <c r="Y1730" s="6">
        <v>1.95054531097412</v>
      </c>
      <c r="AA1730" t="s">
        <v>27</v>
      </c>
    </row>
    <row r="1731" spans="1:27" hidden="1" x14ac:dyDescent="0.25">
      <c r="A1731">
        <v>288.10000000000002</v>
      </c>
      <c r="B1731" t="s">
        <v>24</v>
      </c>
      <c r="C1731" t="s">
        <v>575</v>
      </c>
      <c r="D1731">
        <f>Table1[[#This Row],[numberOfOccurrancesToBeDiscovered]]*Table1[[#This Row],[motifLength]]/Table1[[#This Row],[percentageMotifsOverLog]]*100</f>
        <v>12000</v>
      </c>
      <c r="E1731">
        <v>20</v>
      </c>
      <c r="F1731">
        <v>10</v>
      </c>
      <c r="G1731">
        <v>20</v>
      </c>
      <c r="H1731">
        <v>10</v>
      </c>
      <c r="I1731">
        <v>-10</v>
      </c>
      <c r="J1731">
        <v>1</v>
      </c>
      <c r="K1731">
        <v>1</v>
      </c>
      <c r="L1731">
        <v>60</v>
      </c>
      <c r="M1731">
        <v>0</v>
      </c>
      <c r="N1731">
        <v>10</v>
      </c>
      <c r="O1731">
        <v>0</v>
      </c>
      <c r="Q1731" s="4">
        <v>0</v>
      </c>
      <c r="R1731" s="4">
        <f>Table1[[#This Row],[Precision]]*100</f>
        <v>0</v>
      </c>
      <c r="S1731" s="4">
        <v>0</v>
      </c>
      <c r="T1731" s="4">
        <f>Table1[[#This Row],[Recall]]*100</f>
        <v>0</v>
      </c>
      <c r="U1731" s="4">
        <v>0</v>
      </c>
      <c r="V1731" s="4">
        <f>Table1[[#This Row],[F1-Score]]*100</f>
        <v>0</v>
      </c>
      <c r="W1731" s="6">
        <v>2.1705415248870801</v>
      </c>
      <c r="X1731" s="6">
        <v>1.6416072845459002E-2</v>
      </c>
      <c r="Y1731" s="6">
        <v>2.15412545204163</v>
      </c>
      <c r="AA1731" t="s">
        <v>27</v>
      </c>
    </row>
    <row r="1732" spans="1:27" hidden="1" x14ac:dyDescent="0.25">
      <c r="A1732">
        <v>288.2</v>
      </c>
      <c r="B1732" t="s">
        <v>24</v>
      </c>
      <c r="C1732" t="s">
        <v>575</v>
      </c>
      <c r="D1732">
        <f>Table1[[#This Row],[numberOfOccurrancesToBeDiscovered]]*Table1[[#This Row],[motifLength]]/Table1[[#This Row],[percentageMotifsOverLog]]*100</f>
        <v>12000</v>
      </c>
      <c r="E1732">
        <v>20</v>
      </c>
      <c r="F1732">
        <v>10</v>
      </c>
      <c r="G1732">
        <v>20</v>
      </c>
      <c r="H1732">
        <v>15</v>
      </c>
      <c r="I1732">
        <v>-5</v>
      </c>
      <c r="J1732">
        <v>1</v>
      </c>
      <c r="K1732">
        <v>1</v>
      </c>
      <c r="L1732">
        <v>60</v>
      </c>
      <c r="M1732">
        <v>0</v>
      </c>
      <c r="N1732">
        <v>10</v>
      </c>
      <c r="O1732">
        <v>0</v>
      </c>
      <c r="Q1732" s="4">
        <v>0</v>
      </c>
      <c r="R1732" s="4">
        <f>Table1[[#This Row],[Precision]]*100</f>
        <v>0</v>
      </c>
      <c r="S1732" s="4">
        <v>0</v>
      </c>
      <c r="T1732" s="4">
        <f>Table1[[#This Row],[Recall]]*100</f>
        <v>0</v>
      </c>
      <c r="U1732" s="4">
        <v>0</v>
      </c>
      <c r="V1732" s="4">
        <f>Table1[[#This Row],[F1-Score]]*100</f>
        <v>0</v>
      </c>
      <c r="W1732" s="6">
        <v>2.1540105342864999</v>
      </c>
      <c r="X1732" s="6">
        <v>1.6416072845459002E-2</v>
      </c>
      <c r="Y1732" s="6">
        <v>2.13759446144104</v>
      </c>
      <c r="AA1732" t="s">
        <v>27</v>
      </c>
    </row>
    <row r="1733" spans="1:27" hidden="1" x14ac:dyDescent="0.25">
      <c r="A1733">
        <v>288.3</v>
      </c>
      <c r="B1733" t="s">
        <v>24</v>
      </c>
      <c r="C1733" t="s">
        <v>575</v>
      </c>
      <c r="D1733">
        <f>Table1[[#This Row],[numberOfOccurrancesToBeDiscovered]]*Table1[[#This Row],[motifLength]]/Table1[[#This Row],[percentageMotifsOverLog]]*100</f>
        <v>12000</v>
      </c>
      <c r="E1733">
        <v>20</v>
      </c>
      <c r="F1733">
        <v>10</v>
      </c>
      <c r="G1733">
        <v>20</v>
      </c>
      <c r="H1733">
        <v>20</v>
      </c>
      <c r="I1733">
        <v>0</v>
      </c>
      <c r="J1733">
        <v>1</v>
      </c>
      <c r="K1733">
        <v>1</v>
      </c>
      <c r="L1733">
        <v>60</v>
      </c>
      <c r="M1733">
        <v>0</v>
      </c>
      <c r="N1733">
        <v>10</v>
      </c>
      <c r="O1733">
        <v>0</v>
      </c>
      <c r="Q1733" s="4">
        <v>0</v>
      </c>
      <c r="R1733" s="4">
        <f>Table1[[#This Row],[Precision]]*100</f>
        <v>0</v>
      </c>
      <c r="S1733" s="4">
        <v>0</v>
      </c>
      <c r="T1733" s="4">
        <f>Table1[[#This Row],[Recall]]*100</f>
        <v>0</v>
      </c>
      <c r="U1733" s="4">
        <v>0</v>
      </c>
      <c r="V1733" s="4">
        <f>Table1[[#This Row],[F1-Score]]*100</f>
        <v>0</v>
      </c>
      <c r="W1733" s="6">
        <v>2.1830637454986599</v>
      </c>
      <c r="X1733" s="6">
        <v>1.6416072845459002E-2</v>
      </c>
      <c r="Y1733" s="6">
        <v>2.1666476726532</v>
      </c>
      <c r="AA1733" t="s">
        <v>27</v>
      </c>
    </row>
    <row r="1734" spans="1:27" hidden="1" x14ac:dyDescent="0.25">
      <c r="A1734">
        <v>288.39999999999998</v>
      </c>
      <c r="B1734" t="s">
        <v>24</v>
      </c>
      <c r="C1734" t="s">
        <v>575</v>
      </c>
      <c r="D1734">
        <f>Table1[[#This Row],[numberOfOccurrancesToBeDiscovered]]*Table1[[#This Row],[motifLength]]/Table1[[#This Row],[percentageMotifsOverLog]]*100</f>
        <v>12000</v>
      </c>
      <c r="E1734">
        <v>20</v>
      </c>
      <c r="F1734">
        <v>10</v>
      </c>
      <c r="G1734">
        <v>20</v>
      </c>
      <c r="H1734">
        <v>25</v>
      </c>
      <c r="I1734">
        <v>5</v>
      </c>
      <c r="J1734">
        <v>1</v>
      </c>
      <c r="K1734">
        <v>1</v>
      </c>
      <c r="L1734">
        <v>60</v>
      </c>
      <c r="M1734">
        <v>0</v>
      </c>
      <c r="N1734">
        <v>10</v>
      </c>
      <c r="O1734">
        <v>0</v>
      </c>
      <c r="Q1734" s="4">
        <v>0</v>
      </c>
      <c r="R1734" s="4">
        <f>Table1[[#This Row],[Precision]]*100</f>
        <v>0</v>
      </c>
      <c r="S1734" s="4">
        <v>0</v>
      </c>
      <c r="T1734" s="4">
        <f>Table1[[#This Row],[Recall]]*100</f>
        <v>0</v>
      </c>
      <c r="U1734" s="4">
        <v>0</v>
      </c>
      <c r="V1734" s="4">
        <f>Table1[[#This Row],[F1-Score]]*100</f>
        <v>0</v>
      </c>
      <c r="W1734" s="6">
        <v>2.1672959327697798</v>
      </c>
      <c r="X1734" s="6">
        <v>1.6416072845459002E-2</v>
      </c>
      <c r="Y1734" s="6">
        <v>2.15087985992432</v>
      </c>
      <c r="AA1734" t="s">
        <v>27</v>
      </c>
    </row>
    <row r="1735" spans="1:27" hidden="1" x14ac:dyDescent="0.25">
      <c r="A1735">
        <v>288.5</v>
      </c>
      <c r="B1735" t="s">
        <v>24</v>
      </c>
      <c r="C1735" t="s">
        <v>575</v>
      </c>
      <c r="D1735">
        <f>Table1[[#This Row],[numberOfOccurrancesToBeDiscovered]]*Table1[[#This Row],[motifLength]]/Table1[[#This Row],[percentageMotifsOverLog]]*100</f>
        <v>12000</v>
      </c>
      <c r="E1735">
        <v>20</v>
      </c>
      <c r="F1735">
        <v>10</v>
      </c>
      <c r="G1735">
        <v>20</v>
      </c>
      <c r="H1735">
        <v>30</v>
      </c>
      <c r="I1735">
        <v>10</v>
      </c>
      <c r="J1735">
        <v>1</v>
      </c>
      <c r="K1735">
        <v>1</v>
      </c>
      <c r="L1735">
        <v>60</v>
      </c>
      <c r="M1735">
        <v>0</v>
      </c>
      <c r="N1735">
        <v>10</v>
      </c>
      <c r="O1735">
        <v>0</v>
      </c>
      <c r="Q1735" s="4">
        <v>0</v>
      </c>
      <c r="R1735" s="4">
        <f>Table1[[#This Row],[Precision]]*100</f>
        <v>0</v>
      </c>
      <c r="S1735" s="4">
        <v>0</v>
      </c>
      <c r="T1735" s="4">
        <f>Table1[[#This Row],[Recall]]*100</f>
        <v>0</v>
      </c>
      <c r="U1735" s="4">
        <v>0</v>
      </c>
      <c r="V1735" s="4">
        <f>Table1[[#This Row],[F1-Score]]*100</f>
        <v>0</v>
      </c>
      <c r="W1735" s="6">
        <v>2.14859819412231</v>
      </c>
      <c r="X1735" s="6">
        <v>1.6416072845459002E-2</v>
      </c>
      <c r="Y1735" s="6">
        <v>2.1321821212768599</v>
      </c>
      <c r="AA1735" t="s">
        <v>27</v>
      </c>
    </row>
    <row r="1736" spans="1:27" hidden="1" x14ac:dyDescent="0.25">
      <c r="A1736">
        <v>289</v>
      </c>
      <c r="B1736" t="s">
        <v>24</v>
      </c>
      <c r="C1736" t="s">
        <v>576</v>
      </c>
      <c r="D1736">
        <f>Table1[[#This Row],[numberOfOccurrancesToBeDiscovered]]*Table1[[#This Row],[motifLength]]/Table1[[#This Row],[percentageMotifsOverLog]]*100</f>
        <v>120000</v>
      </c>
      <c r="E1736">
        <v>20</v>
      </c>
      <c r="F1736">
        <v>1</v>
      </c>
      <c r="G1736">
        <v>20</v>
      </c>
      <c r="H1736">
        <v>5</v>
      </c>
      <c r="I1736">
        <v>-15</v>
      </c>
      <c r="J1736">
        <v>1</v>
      </c>
      <c r="K1736">
        <v>1</v>
      </c>
      <c r="L1736">
        <v>60</v>
      </c>
      <c r="M1736">
        <v>0</v>
      </c>
      <c r="N1736">
        <v>10</v>
      </c>
      <c r="O1736">
        <v>0</v>
      </c>
      <c r="Q1736" s="4">
        <v>0</v>
      </c>
      <c r="R1736" s="4">
        <f>Table1[[#This Row],[Precision]]*100</f>
        <v>0</v>
      </c>
      <c r="S1736" s="4">
        <v>0</v>
      </c>
      <c r="T1736" s="4">
        <f>Table1[[#This Row],[Recall]]*100</f>
        <v>0</v>
      </c>
      <c r="U1736" s="4">
        <v>0</v>
      </c>
      <c r="V1736" s="4">
        <f>Table1[[#This Row],[F1-Score]]*100</f>
        <v>0</v>
      </c>
      <c r="W1736" s="6">
        <v>184.14434838295</v>
      </c>
      <c r="X1736" s="6">
        <v>0.104395151138306</v>
      </c>
      <c r="Y1736" s="6">
        <v>184.03995323181201</v>
      </c>
      <c r="AA1736" t="s">
        <v>27</v>
      </c>
    </row>
    <row r="1737" spans="1:27" hidden="1" x14ac:dyDescent="0.25">
      <c r="A1737">
        <v>289.10000000000002</v>
      </c>
      <c r="B1737" t="s">
        <v>24</v>
      </c>
      <c r="C1737" t="s">
        <v>576</v>
      </c>
      <c r="D1737">
        <f>Table1[[#This Row],[numberOfOccurrancesToBeDiscovered]]*Table1[[#This Row],[motifLength]]/Table1[[#This Row],[percentageMotifsOverLog]]*100</f>
        <v>120000</v>
      </c>
      <c r="E1737">
        <v>20</v>
      </c>
      <c r="F1737">
        <v>1</v>
      </c>
      <c r="G1737">
        <v>20</v>
      </c>
      <c r="H1737">
        <v>10</v>
      </c>
      <c r="I1737">
        <v>-10</v>
      </c>
      <c r="J1737">
        <v>1</v>
      </c>
      <c r="K1737">
        <v>1</v>
      </c>
      <c r="L1737">
        <v>60</v>
      </c>
      <c r="M1737">
        <v>0</v>
      </c>
      <c r="N1737">
        <v>10</v>
      </c>
      <c r="O1737">
        <v>0</v>
      </c>
      <c r="Q1737" s="4">
        <v>0</v>
      </c>
      <c r="R1737" s="4">
        <f>Table1[[#This Row],[Precision]]*100</f>
        <v>0</v>
      </c>
      <c r="S1737" s="4">
        <v>0</v>
      </c>
      <c r="T1737" s="4">
        <f>Table1[[#This Row],[Recall]]*100</f>
        <v>0</v>
      </c>
      <c r="U1737" s="4">
        <v>0</v>
      </c>
      <c r="V1737" s="4">
        <f>Table1[[#This Row],[F1-Score]]*100</f>
        <v>0</v>
      </c>
      <c r="W1737" s="6">
        <v>207.74956607818601</v>
      </c>
      <c r="X1737" s="6">
        <v>0.104395151138306</v>
      </c>
      <c r="Y1737" s="6">
        <v>207.64517092704801</v>
      </c>
      <c r="AA1737" t="s">
        <v>27</v>
      </c>
    </row>
    <row r="1738" spans="1:27" hidden="1" x14ac:dyDescent="0.25">
      <c r="A1738">
        <v>289.2</v>
      </c>
      <c r="B1738" t="s">
        <v>24</v>
      </c>
      <c r="C1738" t="s">
        <v>576</v>
      </c>
      <c r="D1738">
        <f>Table1[[#This Row],[numberOfOccurrancesToBeDiscovered]]*Table1[[#This Row],[motifLength]]/Table1[[#This Row],[percentageMotifsOverLog]]*100</f>
        <v>120000</v>
      </c>
      <c r="E1738">
        <v>20</v>
      </c>
      <c r="F1738">
        <v>1</v>
      </c>
      <c r="G1738">
        <v>20</v>
      </c>
      <c r="H1738">
        <v>15</v>
      </c>
      <c r="I1738">
        <v>-5</v>
      </c>
      <c r="J1738">
        <v>1</v>
      </c>
      <c r="K1738">
        <v>1</v>
      </c>
      <c r="L1738">
        <v>60</v>
      </c>
      <c r="M1738">
        <v>0</v>
      </c>
      <c r="N1738">
        <v>10</v>
      </c>
      <c r="O1738">
        <v>0</v>
      </c>
      <c r="Q1738" s="4">
        <v>0</v>
      </c>
      <c r="R1738" s="4">
        <f>Table1[[#This Row],[Precision]]*100</f>
        <v>0</v>
      </c>
      <c r="S1738" s="4">
        <v>0</v>
      </c>
      <c r="T1738" s="4">
        <f>Table1[[#This Row],[Recall]]*100</f>
        <v>0</v>
      </c>
      <c r="U1738" s="4">
        <v>0</v>
      </c>
      <c r="V1738" s="4">
        <f>Table1[[#This Row],[F1-Score]]*100</f>
        <v>0</v>
      </c>
      <c r="W1738" s="6">
        <v>190.09436416625999</v>
      </c>
      <c r="X1738" s="6">
        <v>0.104395151138306</v>
      </c>
      <c r="Y1738" s="6">
        <v>189.98996901512101</v>
      </c>
      <c r="AA1738" t="s">
        <v>27</v>
      </c>
    </row>
    <row r="1739" spans="1:27" hidden="1" x14ac:dyDescent="0.25">
      <c r="A1739">
        <v>289.3</v>
      </c>
      <c r="B1739" t="s">
        <v>24</v>
      </c>
      <c r="C1739" t="s">
        <v>576</v>
      </c>
      <c r="D1739">
        <f>Table1[[#This Row],[numberOfOccurrancesToBeDiscovered]]*Table1[[#This Row],[motifLength]]/Table1[[#This Row],[percentageMotifsOverLog]]*100</f>
        <v>120000</v>
      </c>
      <c r="E1739">
        <v>20</v>
      </c>
      <c r="F1739">
        <v>1</v>
      </c>
      <c r="G1739">
        <v>20</v>
      </c>
      <c r="H1739">
        <v>20</v>
      </c>
      <c r="I1739">
        <v>0</v>
      </c>
      <c r="J1739">
        <v>1</v>
      </c>
      <c r="K1739">
        <v>1</v>
      </c>
      <c r="L1739">
        <v>60</v>
      </c>
      <c r="M1739">
        <v>0</v>
      </c>
      <c r="N1739">
        <v>10</v>
      </c>
      <c r="O1739">
        <v>0</v>
      </c>
      <c r="Q1739" s="4">
        <v>0</v>
      </c>
      <c r="R1739" s="4">
        <f>Table1[[#This Row],[Precision]]*100</f>
        <v>0</v>
      </c>
      <c r="S1739" s="4">
        <v>0</v>
      </c>
      <c r="T1739" s="4">
        <f>Table1[[#This Row],[Recall]]*100</f>
        <v>0</v>
      </c>
      <c r="U1739" s="4">
        <v>0</v>
      </c>
      <c r="V1739" s="4">
        <f>Table1[[#This Row],[F1-Score]]*100</f>
        <v>0</v>
      </c>
      <c r="W1739" s="6">
        <v>178.31455755233799</v>
      </c>
      <c r="X1739" s="6">
        <v>0.104395151138306</v>
      </c>
      <c r="Y1739" s="6">
        <v>178.210162401199</v>
      </c>
      <c r="AA1739" t="s">
        <v>27</v>
      </c>
    </row>
    <row r="1740" spans="1:27" hidden="1" x14ac:dyDescent="0.25">
      <c r="A1740">
        <v>289.39999999999998</v>
      </c>
      <c r="B1740" t="s">
        <v>24</v>
      </c>
      <c r="C1740" t="s">
        <v>576</v>
      </c>
      <c r="D1740">
        <f>Table1[[#This Row],[numberOfOccurrancesToBeDiscovered]]*Table1[[#This Row],[motifLength]]/Table1[[#This Row],[percentageMotifsOverLog]]*100</f>
        <v>120000</v>
      </c>
      <c r="E1740">
        <v>20</v>
      </c>
      <c r="F1740">
        <v>1</v>
      </c>
      <c r="G1740">
        <v>20</v>
      </c>
      <c r="H1740">
        <v>25</v>
      </c>
      <c r="I1740">
        <v>5</v>
      </c>
      <c r="J1740">
        <v>1</v>
      </c>
      <c r="K1740">
        <v>1</v>
      </c>
      <c r="L1740">
        <v>60</v>
      </c>
      <c r="M1740">
        <v>0</v>
      </c>
      <c r="N1740">
        <v>10</v>
      </c>
      <c r="O1740">
        <v>0</v>
      </c>
      <c r="Q1740" s="4">
        <v>0</v>
      </c>
      <c r="R1740" s="4">
        <f>Table1[[#This Row],[Precision]]*100</f>
        <v>0</v>
      </c>
      <c r="S1740" s="4">
        <v>0</v>
      </c>
      <c r="T1740" s="4">
        <f>Table1[[#This Row],[Recall]]*100</f>
        <v>0</v>
      </c>
      <c r="U1740" s="4">
        <v>0</v>
      </c>
      <c r="V1740" s="4">
        <f>Table1[[#This Row],[F1-Score]]*100</f>
        <v>0</v>
      </c>
      <c r="W1740" s="6">
        <v>177.53135609626801</v>
      </c>
      <c r="X1740" s="6">
        <v>0.104395151138306</v>
      </c>
      <c r="Y1740" s="6">
        <v>177.426960945129</v>
      </c>
      <c r="AA1740" t="s">
        <v>27</v>
      </c>
    </row>
    <row r="1741" spans="1:27" hidden="1" x14ac:dyDescent="0.25">
      <c r="A1741">
        <v>289.5</v>
      </c>
      <c r="B1741" t="s">
        <v>24</v>
      </c>
      <c r="C1741" t="s">
        <v>576</v>
      </c>
      <c r="D1741">
        <f>Table1[[#This Row],[numberOfOccurrancesToBeDiscovered]]*Table1[[#This Row],[motifLength]]/Table1[[#This Row],[percentageMotifsOverLog]]*100</f>
        <v>120000</v>
      </c>
      <c r="E1741">
        <v>20</v>
      </c>
      <c r="F1741">
        <v>1</v>
      </c>
      <c r="G1741">
        <v>20</v>
      </c>
      <c r="H1741">
        <v>30</v>
      </c>
      <c r="I1741">
        <v>10</v>
      </c>
      <c r="J1741">
        <v>1</v>
      </c>
      <c r="K1741">
        <v>1</v>
      </c>
      <c r="L1741">
        <v>60</v>
      </c>
      <c r="M1741">
        <v>0</v>
      </c>
      <c r="N1741">
        <v>10</v>
      </c>
      <c r="O1741" s="1">
        <v>0</v>
      </c>
      <c r="Q1741" s="4">
        <v>0</v>
      </c>
      <c r="R1741" s="4">
        <f>Table1[[#This Row],[Precision]]*100</f>
        <v>0</v>
      </c>
      <c r="S1741" s="4">
        <v>0</v>
      </c>
      <c r="T1741" s="4">
        <f>Table1[[#This Row],[Recall]]*100</f>
        <v>0</v>
      </c>
      <c r="U1741" s="4">
        <v>0</v>
      </c>
      <c r="V1741" s="4">
        <f>Table1[[#This Row],[F1-Score]]*100</f>
        <v>0</v>
      </c>
      <c r="W1741" s="6">
        <v>177.581500291824</v>
      </c>
      <c r="X1741" s="6">
        <v>0.104395151138306</v>
      </c>
      <c r="Y1741" s="6">
        <v>177.47710514068601</v>
      </c>
      <c r="AA1741" t="s">
        <v>27</v>
      </c>
    </row>
    <row r="1742" spans="1:27" hidden="1" x14ac:dyDescent="0.25">
      <c r="A1742">
        <v>290</v>
      </c>
      <c r="B1742" t="s">
        <v>24</v>
      </c>
      <c r="C1742" t="s">
        <v>577</v>
      </c>
      <c r="D1742">
        <f>Table1[[#This Row],[numberOfOccurrancesToBeDiscovered]]*Table1[[#This Row],[motifLength]]/Table1[[#This Row],[percentageMotifsOverLog]]*100</f>
        <v>48000</v>
      </c>
      <c r="E1742">
        <v>20</v>
      </c>
      <c r="F1742">
        <v>2.5</v>
      </c>
      <c r="G1742">
        <v>20</v>
      </c>
      <c r="H1742">
        <v>5</v>
      </c>
      <c r="I1742">
        <v>-15</v>
      </c>
      <c r="J1742">
        <v>1</v>
      </c>
      <c r="K1742">
        <v>1</v>
      </c>
      <c r="L1742">
        <v>60</v>
      </c>
      <c r="M1742">
        <v>2</v>
      </c>
      <c r="N1742">
        <v>10</v>
      </c>
      <c r="O1742">
        <v>3.3333333333333299</v>
      </c>
      <c r="P1742">
        <v>0</v>
      </c>
      <c r="Q1742" s="4">
        <v>0.2</v>
      </c>
      <c r="R1742" s="4">
        <f>Table1[[#This Row],[Precision]]*100</f>
        <v>20</v>
      </c>
      <c r="S1742" s="4">
        <v>3.3333333333333298E-2</v>
      </c>
      <c r="T1742" s="4">
        <f>Table1[[#This Row],[Recall]]*100</f>
        <v>3.3333333333333299</v>
      </c>
      <c r="U1742" s="4">
        <v>5.7142857142857197E-2</v>
      </c>
      <c r="V1742" s="4">
        <f>Table1[[#This Row],[F1-Score]]*100</f>
        <v>5.7142857142857197</v>
      </c>
      <c r="W1742" s="6">
        <v>29.056910753250101</v>
      </c>
      <c r="X1742" s="6">
        <v>8.2891941070556599E-2</v>
      </c>
      <c r="Y1742" s="6">
        <v>28.974018812179601</v>
      </c>
      <c r="AA1742" t="s">
        <v>1689</v>
      </c>
    </row>
    <row r="1743" spans="1:27" hidden="1" x14ac:dyDescent="0.25">
      <c r="A1743">
        <v>290.10000000000002</v>
      </c>
      <c r="B1743" t="s">
        <v>24</v>
      </c>
      <c r="C1743" t="s">
        <v>577</v>
      </c>
      <c r="D1743">
        <f>Table1[[#This Row],[numberOfOccurrancesToBeDiscovered]]*Table1[[#This Row],[motifLength]]/Table1[[#This Row],[percentageMotifsOverLog]]*100</f>
        <v>48000</v>
      </c>
      <c r="E1743">
        <v>20</v>
      </c>
      <c r="F1743">
        <v>2.5</v>
      </c>
      <c r="G1743">
        <v>20</v>
      </c>
      <c r="H1743">
        <v>10</v>
      </c>
      <c r="I1743">
        <v>-10</v>
      </c>
      <c r="J1743">
        <v>1</v>
      </c>
      <c r="K1743">
        <v>1</v>
      </c>
      <c r="L1743">
        <v>60</v>
      </c>
      <c r="M1743">
        <v>3</v>
      </c>
      <c r="N1743">
        <v>10</v>
      </c>
      <c r="O1743" s="1">
        <v>5</v>
      </c>
      <c r="P1743">
        <v>0</v>
      </c>
      <c r="Q1743" s="4">
        <v>0.3</v>
      </c>
      <c r="R1743" s="4">
        <f>Table1[[#This Row],[Precision]]*100</f>
        <v>30</v>
      </c>
      <c r="S1743" s="4">
        <v>0.05</v>
      </c>
      <c r="T1743" s="4">
        <f>Table1[[#This Row],[Recall]]*100</f>
        <v>5</v>
      </c>
      <c r="U1743" s="4">
        <v>8.5714285714285701E-2</v>
      </c>
      <c r="V1743" s="4">
        <f>Table1[[#This Row],[F1-Score]]*100</f>
        <v>8.5714285714285694</v>
      </c>
      <c r="W1743" s="6">
        <v>29.123328447341901</v>
      </c>
      <c r="X1743" s="6">
        <v>8.2891941070556599E-2</v>
      </c>
      <c r="Y1743" s="6">
        <v>29.040436506271401</v>
      </c>
      <c r="AA1743" t="s">
        <v>1690</v>
      </c>
    </row>
    <row r="1744" spans="1:27" hidden="1" x14ac:dyDescent="0.25">
      <c r="A1744">
        <v>290.2</v>
      </c>
      <c r="B1744" t="s">
        <v>24</v>
      </c>
      <c r="C1744" t="s">
        <v>577</v>
      </c>
      <c r="D1744">
        <f>Table1[[#This Row],[numberOfOccurrancesToBeDiscovered]]*Table1[[#This Row],[motifLength]]/Table1[[#This Row],[percentageMotifsOverLog]]*100</f>
        <v>48000</v>
      </c>
      <c r="E1744">
        <v>20</v>
      </c>
      <c r="F1744">
        <v>2.5</v>
      </c>
      <c r="G1744">
        <v>20</v>
      </c>
      <c r="H1744">
        <v>15</v>
      </c>
      <c r="I1744">
        <v>-5</v>
      </c>
      <c r="J1744">
        <v>1</v>
      </c>
      <c r="K1744">
        <v>1</v>
      </c>
      <c r="L1744">
        <v>60</v>
      </c>
      <c r="M1744">
        <v>4</v>
      </c>
      <c r="N1744">
        <v>10</v>
      </c>
      <c r="O1744" s="1">
        <v>6.6666666666666696</v>
      </c>
      <c r="P1744">
        <v>2</v>
      </c>
      <c r="Q1744" s="4">
        <v>0.4</v>
      </c>
      <c r="R1744" s="4">
        <f>Table1[[#This Row],[Precision]]*100</f>
        <v>40</v>
      </c>
      <c r="S1744" s="4">
        <v>6.6666666666666693E-2</v>
      </c>
      <c r="T1744" s="4">
        <f>Table1[[#This Row],[Recall]]*100</f>
        <v>6.6666666666666696</v>
      </c>
      <c r="U1744" s="4">
        <v>0.114285714285714</v>
      </c>
      <c r="V1744" s="4">
        <f>Table1[[#This Row],[F1-Score]]*100</f>
        <v>11.4285714285714</v>
      </c>
      <c r="W1744" s="6">
        <v>29.172254800796502</v>
      </c>
      <c r="X1744" s="6">
        <v>8.2891941070556599E-2</v>
      </c>
      <c r="Y1744" s="6">
        <v>29.089362859725998</v>
      </c>
      <c r="AA1744" t="s">
        <v>1691</v>
      </c>
    </row>
    <row r="1745" spans="1:27" hidden="1" x14ac:dyDescent="0.25">
      <c r="A1745">
        <v>290.3</v>
      </c>
      <c r="B1745" t="s">
        <v>24</v>
      </c>
      <c r="C1745" t="s">
        <v>577</v>
      </c>
      <c r="D1745">
        <f>Table1[[#This Row],[numberOfOccurrancesToBeDiscovered]]*Table1[[#This Row],[motifLength]]/Table1[[#This Row],[percentageMotifsOverLog]]*100</f>
        <v>48000</v>
      </c>
      <c r="E1745">
        <v>20</v>
      </c>
      <c r="F1745">
        <v>2.5</v>
      </c>
      <c r="G1745">
        <v>20</v>
      </c>
      <c r="H1745">
        <v>20</v>
      </c>
      <c r="I1745">
        <v>0</v>
      </c>
      <c r="J1745">
        <v>1</v>
      </c>
      <c r="K1745">
        <v>1</v>
      </c>
      <c r="L1745">
        <v>60</v>
      </c>
      <c r="M1745">
        <v>2</v>
      </c>
      <c r="N1745">
        <v>10</v>
      </c>
      <c r="O1745" s="1">
        <v>3.3333333333333299</v>
      </c>
      <c r="P1745">
        <v>0</v>
      </c>
      <c r="Q1745" s="4">
        <v>0.2</v>
      </c>
      <c r="R1745" s="4">
        <f>Table1[[#This Row],[Precision]]*100</f>
        <v>20</v>
      </c>
      <c r="S1745" s="4">
        <v>3.3333333333333298E-2</v>
      </c>
      <c r="T1745" s="4">
        <f>Table1[[#This Row],[Recall]]*100</f>
        <v>3.3333333333333299</v>
      </c>
      <c r="U1745" s="4">
        <v>5.7142857142857197E-2</v>
      </c>
      <c r="V1745" s="4">
        <f>Table1[[#This Row],[F1-Score]]*100</f>
        <v>5.7142857142857197</v>
      </c>
      <c r="W1745" s="6">
        <v>30.0066704750061</v>
      </c>
      <c r="X1745" s="6">
        <v>8.2891941070556599E-2</v>
      </c>
      <c r="Y1745" s="6">
        <v>29.923778533935501</v>
      </c>
      <c r="AA1745" t="s">
        <v>983</v>
      </c>
    </row>
    <row r="1746" spans="1:27" hidden="1" x14ac:dyDescent="0.25">
      <c r="A1746">
        <v>290.39999999999998</v>
      </c>
      <c r="B1746" t="s">
        <v>24</v>
      </c>
      <c r="C1746" t="s">
        <v>577</v>
      </c>
      <c r="D1746">
        <f>Table1[[#This Row],[numberOfOccurrancesToBeDiscovered]]*Table1[[#This Row],[motifLength]]/Table1[[#This Row],[percentageMotifsOverLog]]*100</f>
        <v>48000</v>
      </c>
      <c r="E1746">
        <v>20</v>
      </c>
      <c r="F1746">
        <v>2.5</v>
      </c>
      <c r="G1746">
        <v>20</v>
      </c>
      <c r="H1746">
        <v>25</v>
      </c>
      <c r="I1746">
        <v>5</v>
      </c>
      <c r="J1746">
        <v>1</v>
      </c>
      <c r="K1746">
        <v>1</v>
      </c>
      <c r="L1746">
        <v>60</v>
      </c>
      <c r="M1746">
        <v>0</v>
      </c>
      <c r="N1746">
        <v>10</v>
      </c>
      <c r="O1746">
        <v>0</v>
      </c>
      <c r="Q1746" s="4">
        <v>0</v>
      </c>
      <c r="R1746" s="4">
        <f>Table1[[#This Row],[Precision]]*100</f>
        <v>0</v>
      </c>
      <c r="S1746" s="4">
        <v>0</v>
      </c>
      <c r="T1746" s="4">
        <f>Table1[[#This Row],[Recall]]*100</f>
        <v>0</v>
      </c>
      <c r="U1746" s="4">
        <v>0</v>
      </c>
      <c r="V1746" s="4">
        <f>Table1[[#This Row],[F1-Score]]*100</f>
        <v>0</v>
      </c>
      <c r="W1746" s="6">
        <v>30.790197849273699</v>
      </c>
      <c r="X1746" s="6">
        <v>8.2891941070556599E-2</v>
      </c>
      <c r="Y1746" s="6">
        <v>30.7073059082031</v>
      </c>
      <c r="AA1746" t="s">
        <v>27</v>
      </c>
    </row>
    <row r="1747" spans="1:27" hidden="1" x14ac:dyDescent="0.25">
      <c r="A1747">
        <v>290.5</v>
      </c>
      <c r="B1747" t="s">
        <v>24</v>
      </c>
      <c r="C1747" t="s">
        <v>577</v>
      </c>
      <c r="D1747">
        <f>Table1[[#This Row],[numberOfOccurrancesToBeDiscovered]]*Table1[[#This Row],[motifLength]]/Table1[[#This Row],[percentageMotifsOverLog]]*100</f>
        <v>48000</v>
      </c>
      <c r="E1747">
        <v>20</v>
      </c>
      <c r="F1747">
        <v>2.5</v>
      </c>
      <c r="G1747">
        <v>20</v>
      </c>
      <c r="H1747">
        <v>30</v>
      </c>
      <c r="I1747">
        <v>10</v>
      </c>
      <c r="J1747">
        <v>1</v>
      </c>
      <c r="K1747">
        <v>1</v>
      </c>
      <c r="L1747">
        <v>60</v>
      </c>
      <c r="M1747">
        <v>0</v>
      </c>
      <c r="N1747">
        <v>10</v>
      </c>
      <c r="O1747">
        <v>0</v>
      </c>
      <c r="Q1747" s="4">
        <v>0</v>
      </c>
      <c r="R1747" s="4">
        <f>Table1[[#This Row],[Precision]]*100</f>
        <v>0</v>
      </c>
      <c r="S1747" s="4">
        <v>0</v>
      </c>
      <c r="T1747" s="4">
        <f>Table1[[#This Row],[Recall]]*100</f>
        <v>0</v>
      </c>
      <c r="U1747" s="4">
        <v>0</v>
      </c>
      <c r="V1747" s="4">
        <f>Table1[[#This Row],[F1-Score]]*100</f>
        <v>0</v>
      </c>
      <c r="W1747" s="6">
        <v>30.736464977264401</v>
      </c>
      <c r="X1747" s="6">
        <v>8.2891941070556599E-2</v>
      </c>
      <c r="Y1747" s="6">
        <v>30.653573036193801</v>
      </c>
      <c r="AA1747" t="s">
        <v>27</v>
      </c>
    </row>
    <row r="1748" spans="1:27" hidden="1" x14ac:dyDescent="0.25">
      <c r="A1748">
        <v>291</v>
      </c>
      <c r="B1748" t="s">
        <v>24</v>
      </c>
      <c r="C1748" t="s">
        <v>578</v>
      </c>
      <c r="D1748">
        <f>Table1[[#This Row],[numberOfOccurrancesToBeDiscovered]]*Table1[[#This Row],[motifLength]]/Table1[[#This Row],[percentageMotifsOverLog]]*100</f>
        <v>24000</v>
      </c>
      <c r="E1748">
        <v>20</v>
      </c>
      <c r="F1748">
        <v>5</v>
      </c>
      <c r="G1748">
        <v>20</v>
      </c>
      <c r="H1748">
        <v>5</v>
      </c>
      <c r="I1748">
        <v>-15</v>
      </c>
      <c r="J1748">
        <v>1</v>
      </c>
      <c r="K1748">
        <v>1</v>
      </c>
      <c r="L1748">
        <v>60</v>
      </c>
      <c r="M1748">
        <v>0</v>
      </c>
      <c r="N1748">
        <v>10</v>
      </c>
      <c r="O1748">
        <v>0</v>
      </c>
      <c r="Q1748" s="4">
        <v>0</v>
      </c>
      <c r="R1748" s="4">
        <f>Table1[[#This Row],[Precision]]*100</f>
        <v>0</v>
      </c>
      <c r="S1748" s="4">
        <v>0</v>
      </c>
      <c r="T1748" s="4">
        <f>Table1[[#This Row],[Recall]]*100</f>
        <v>0</v>
      </c>
      <c r="U1748" s="4">
        <v>0</v>
      </c>
      <c r="V1748" s="4">
        <f>Table1[[#This Row],[F1-Score]]*100</f>
        <v>0</v>
      </c>
      <c r="W1748" s="6">
        <v>7.8895130157470703</v>
      </c>
      <c r="X1748" s="6">
        <v>3.7967443466186503E-2</v>
      </c>
      <c r="Y1748" s="6">
        <v>7.8515455722808802</v>
      </c>
      <c r="AA1748" t="s">
        <v>27</v>
      </c>
    </row>
    <row r="1749" spans="1:27" hidden="1" x14ac:dyDescent="0.25">
      <c r="A1749">
        <v>291.10000000000002</v>
      </c>
      <c r="B1749" t="s">
        <v>24</v>
      </c>
      <c r="C1749" t="s">
        <v>578</v>
      </c>
      <c r="D1749">
        <f>Table1[[#This Row],[numberOfOccurrancesToBeDiscovered]]*Table1[[#This Row],[motifLength]]/Table1[[#This Row],[percentageMotifsOverLog]]*100</f>
        <v>24000</v>
      </c>
      <c r="E1749">
        <v>20</v>
      </c>
      <c r="F1749">
        <v>5</v>
      </c>
      <c r="G1749">
        <v>20</v>
      </c>
      <c r="H1749">
        <v>10</v>
      </c>
      <c r="I1749">
        <v>-10</v>
      </c>
      <c r="J1749">
        <v>1</v>
      </c>
      <c r="K1749">
        <v>1</v>
      </c>
      <c r="L1749">
        <v>60</v>
      </c>
      <c r="M1749">
        <v>0</v>
      </c>
      <c r="N1749">
        <v>10</v>
      </c>
      <c r="O1749">
        <v>0</v>
      </c>
      <c r="Q1749" s="4">
        <v>0</v>
      </c>
      <c r="R1749" s="4">
        <f>Table1[[#This Row],[Precision]]*100</f>
        <v>0</v>
      </c>
      <c r="S1749" s="4">
        <v>0</v>
      </c>
      <c r="T1749" s="4">
        <f>Table1[[#This Row],[Recall]]*100</f>
        <v>0</v>
      </c>
      <c r="U1749" s="4">
        <v>0</v>
      </c>
      <c r="V1749" s="4">
        <f>Table1[[#This Row],[F1-Score]]*100</f>
        <v>0</v>
      </c>
      <c r="W1749" s="6">
        <v>8.0182399749755895</v>
      </c>
      <c r="X1749" s="6">
        <v>3.7967443466186503E-2</v>
      </c>
      <c r="Y1749" s="6">
        <v>7.9802725315094003</v>
      </c>
      <c r="AA1749" t="s">
        <v>27</v>
      </c>
    </row>
    <row r="1750" spans="1:27" hidden="1" x14ac:dyDescent="0.25">
      <c r="A1750">
        <v>291.2</v>
      </c>
      <c r="B1750" t="s">
        <v>24</v>
      </c>
      <c r="C1750" t="s">
        <v>578</v>
      </c>
      <c r="D1750">
        <f>Table1[[#This Row],[numberOfOccurrancesToBeDiscovered]]*Table1[[#This Row],[motifLength]]/Table1[[#This Row],[percentageMotifsOverLog]]*100</f>
        <v>24000</v>
      </c>
      <c r="E1750">
        <v>20</v>
      </c>
      <c r="F1750">
        <v>5</v>
      </c>
      <c r="G1750">
        <v>20</v>
      </c>
      <c r="H1750">
        <v>15</v>
      </c>
      <c r="I1750">
        <v>-5</v>
      </c>
      <c r="J1750">
        <v>1</v>
      </c>
      <c r="K1750">
        <v>1</v>
      </c>
      <c r="L1750">
        <v>60</v>
      </c>
      <c r="M1750">
        <v>0</v>
      </c>
      <c r="N1750">
        <v>10</v>
      </c>
      <c r="O1750">
        <v>0</v>
      </c>
      <c r="Q1750" s="4">
        <v>0</v>
      </c>
      <c r="R1750" s="4">
        <f>Table1[[#This Row],[Precision]]*100</f>
        <v>0</v>
      </c>
      <c r="S1750" s="4">
        <v>0</v>
      </c>
      <c r="T1750" s="4">
        <f>Table1[[#This Row],[Recall]]*100</f>
        <v>0</v>
      </c>
      <c r="U1750" s="4">
        <v>0</v>
      </c>
      <c r="V1750" s="4">
        <f>Table1[[#This Row],[F1-Score]]*100</f>
        <v>0</v>
      </c>
      <c r="W1750" s="6">
        <v>7.9733932018280003</v>
      </c>
      <c r="X1750" s="6">
        <v>3.7967443466186503E-2</v>
      </c>
      <c r="Y1750" s="6">
        <v>7.93542575836182</v>
      </c>
      <c r="AA1750" t="s">
        <v>27</v>
      </c>
    </row>
    <row r="1751" spans="1:27" hidden="1" x14ac:dyDescent="0.25">
      <c r="A1751">
        <v>291.3</v>
      </c>
      <c r="B1751" t="s">
        <v>24</v>
      </c>
      <c r="C1751" t="s">
        <v>578</v>
      </c>
      <c r="D1751">
        <f>Table1[[#This Row],[numberOfOccurrancesToBeDiscovered]]*Table1[[#This Row],[motifLength]]/Table1[[#This Row],[percentageMotifsOverLog]]*100</f>
        <v>24000</v>
      </c>
      <c r="E1751">
        <v>20</v>
      </c>
      <c r="F1751">
        <v>5</v>
      </c>
      <c r="G1751">
        <v>20</v>
      </c>
      <c r="H1751">
        <v>20</v>
      </c>
      <c r="I1751">
        <v>0</v>
      </c>
      <c r="J1751">
        <v>1</v>
      </c>
      <c r="K1751">
        <v>1</v>
      </c>
      <c r="L1751">
        <v>60</v>
      </c>
      <c r="M1751">
        <v>0</v>
      </c>
      <c r="N1751">
        <v>10</v>
      </c>
      <c r="O1751">
        <v>0</v>
      </c>
      <c r="Q1751" s="4">
        <v>0</v>
      </c>
      <c r="R1751" s="4">
        <f>Table1[[#This Row],[Precision]]*100</f>
        <v>0</v>
      </c>
      <c r="S1751" s="4">
        <v>0</v>
      </c>
      <c r="T1751" s="4">
        <f>Table1[[#This Row],[Recall]]*100</f>
        <v>0</v>
      </c>
      <c r="U1751" s="4">
        <v>0</v>
      </c>
      <c r="V1751" s="4">
        <f>Table1[[#This Row],[F1-Score]]*100</f>
        <v>0</v>
      </c>
      <c r="W1751" s="6">
        <v>7.8985483646392796</v>
      </c>
      <c r="X1751" s="6">
        <v>3.7967443466186503E-2</v>
      </c>
      <c r="Y1751" s="6">
        <v>7.8605809211731001</v>
      </c>
      <c r="AA1751" t="s">
        <v>27</v>
      </c>
    </row>
    <row r="1752" spans="1:27" hidden="1" x14ac:dyDescent="0.25">
      <c r="A1752">
        <v>291.39999999999998</v>
      </c>
      <c r="B1752" t="s">
        <v>24</v>
      </c>
      <c r="C1752" t="s">
        <v>578</v>
      </c>
      <c r="D1752">
        <f>Table1[[#This Row],[numberOfOccurrancesToBeDiscovered]]*Table1[[#This Row],[motifLength]]/Table1[[#This Row],[percentageMotifsOverLog]]*100</f>
        <v>24000</v>
      </c>
      <c r="E1752">
        <v>20</v>
      </c>
      <c r="F1752">
        <v>5</v>
      </c>
      <c r="G1752">
        <v>20</v>
      </c>
      <c r="H1752">
        <v>25</v>
      </c>
      <c r="I1752">
        <v>5</v>
      </c>
      <c r="J1752">
        <v>1</v>
      </c>
      <c r="K1752">
        <v>1</v>
      </c>
      <c r="L1752">
        <v>60</v>
      </c>
      <c r="M1752">
        <v>0</v>
      </c>
      <c r="N1752">
        <v>10</v>
      </c>
      <c r="O1752">
        <v>0</v>
      </c>
      <c r="Q1752" s="4">
        <v>0</v>
      </c>
      <c r="R1752" s="4">
        <f>Table1[[#This Row],[Precision]]*100</f>
        <v>0</v>
      </c>
      <c r="S1752" s="4">
        <v>0</v>
      </c>
      <c r="T1752" s="4">
        <f>Table1[[#This Row],[Recall]]*100</f>
        <v>0</v>
      </c>
      <c r="U1752" s="4">
        <v>0</v>
      </c>
      <c r="V1752" s="4">
        <f>Table1[[#This Row],[F1-Score]]*100</f>
        <v>0</v>
      </c>
      <c r="W1752" s="6">
        <v>7.9233520030975297</v>
      </c>
      <c r="X1752" s="6">
        <v>3.7967443466186503E-2</v>
      </c>
      <c r="Y1752" s="6">
        <v>7.8853845596313503</v>
      </c>
      <c r="AA1752" t="s">
        <v>27</v>
      </c>
    </row>
    <row r="1753" spans="1:27" hidden="1" x14ac:dyDescent="0.25">
      <c r="A1753">
        <v>291.5</v>
      </c>
      <c r="B1753" t="s">
        <v>24</v>
      </c>
      <c r="C1753" t="s">
        <v>578</v>
      </c>
      <c r="D1753">
        <f>Table1[[#This Row],[numberOfOccurrancesToBeDiscovered]]*Table1[[#This Row],[motifLength]]/Table1[[#This Row],[percentageMotifsOverLog]]*100</f>
        <v>24000</v>
      </c>
      <c r="E1753">
        <v>20</v>
      </c>
      <c r="F1753">
        <v>5</v>
      </c>
      <c r="G1753">
        <v>20</v>
      </c>
      <c r="H1753">
        <v>30</v>
      </c>
      <c r="I1753">
        <v>10</v>
      </c>
      <c r="J1753">
        <v>1</v>
      </c>
      <c r="K1753">
        <v>1</v>
      </c>
      <c r="L1753">
        <v>60</v>
      </c>
      <c r="M1753">
        <v>0</v>
      </c>
      <c r="N1753">
        <v>10</v>
      </c>
      <c r="O1753">
        <v>0</v>
      </c>
      <c r="Q1753" s="4">
        <v>0</v>
      </c>
      <c r="R1753" s="4">
        <f>Table1[[#This Row],[Precision]]*100</f>
        <v>0</v>
      </c>
      <c r="S1753" s="4">
        <v>0</v>
      </c>
      <c r="T1753" s="4">
        <f>Table1[[#This Row],[Recall]]*100</f>
        <v>0</v>
      </c>
      <c r="U1753" s="4">
        <v>0</v>
      </c>
      <c r="V1753" s="4">
        <f>Table1[[#This Row],[F1-Score]]*100</f>
        <v>0</v>
      </c>
      <c r="W1753" s="6">
        <v>8.1398599147796595</v>
      </c>
      <c r="X1753" s="6">
        <v>3.7967443466186503E-2</v>
      </c>
      <c r="Y1753" s="6">
        <v>8.1018924713134801</v>
      </c>
      <c r="AA1753" t="s">
        <v>27</v>
      </c>
    </row>
    <row r="1754" spans="1:27" hidden="1" x14ac:dyDescent="0.25">
      <c r="A1754">
        <v>292</v>
      </c>
      <c r="B1754" t="s">
        <v>24</v>
      </c>
      <c r="C1754" t="s">
        <v>579</v>
      </c>
      <c r="D1754">
        <f>Table1[[#This Row],[numberOfOccurrancesToBeDiscovered]]*Table1[[#This Row],[motifLength]]/Table1[[#This Row],[percentageMotifsOverLog]]*100</f>
        <v>15000</v>
      </c>
      <c r="E1754">
        <v>20</v>
      </c>
      <c r="F1754">
        <v>10</v>
      </c>
      <c r="G1754">
        <v>25</v>
      </c>
      <c r="H1754">
        <v>5</v>
      </c>
      <c r="I1754">
        <v>-20</v>
      </c>
      <c r="J1754">
        <v>1</v>
      </c>
      <c r="K1754">
        <v>1</v>
      </c>
      <c r="L1754">
        <v>60</v>
      </c>
      <c r="M1754">
        <v>7</v>
      </c>
      <c r="N1754">
        <v>10</v>
      </c>
      <c r="O1754">
        <v>11.6666666666667</v>
      </c>
      <c r="P1754">
        <v>0</v>
      </c>
      <c r="Q1754" s="4">
        <v>0.7</v>
      </c>
      <c r="R1754" s="4">
        <f>Table1[[#This Row],[Precision]]*100</f>
        <v>70</v>
      </c>
      <c r="S1754" s="4">
        <v>0.116666666666667</v>
      </c>
      <c r="T1754" s="4">
        <f>Table1[[#This Row],[Recall]]*100</f>
        <v>11.6666666666667</v>
      </c>
      <c r="U1754" s="4">
        <v>0.2</v>
      </c>
      <c r="V1754" s="4">
        <f>Table1[[#This Row],[F1-Score]]*100</f>
        <v>20</v>
      </c>
      <c r="W1754" s="6">
        <v>3.49315404891968</v>
      </c>
      <c r="X1754" s="6">
        <v>2.6127099990844699E-2</v>
      </c>
      <c r="Y1754" s="6">
        <v>3.4670269489288299</v>
      </c>
      <c r="AA1754" t="s">
        <v>1692</v>
      </c>
    </row>
    <row r="1755" spans="1:27" hidden="1" x14ac:dyDescent="0.25">
      <c r="A1755">
        <v>292.10000000000002</v>
      </c>
      <c r="B1755" t="s">
        <v>24</v>
      </c>
      <c r="C1755" t="s">
        <v>579</v>
      </c>
      <c r="D1755">
        <f>Table1[[#This Row],[numberOfOccurrancesToBeDiscovered]]*Table1[[#This Row],[motifLength]]/Table1[[#This Row],[percentageMotifsOverLog]]*100</f>
        <v>15000</v>
      </c>
      <c r="E1755">
        <v>20</v>
      </c>
      <c r="F1755">
        <v>10</v>
      </c>
      <c r="G1755">
        <v>25</v>
      </c>
      <c r="H1755">
        <v>10</v>
      </c>
      <c r="I1755">
        <v>-15</v>
      </c>
      <c r="J1755">
        <v>1</v>
      </c>
      <c r="K1755">
        <v>1</v>
      </c>
      <c r="L1755">
        <v>60</v>
      </c>
      <c r="M1755">
        <v>0</v>
      </c>
      <c r="N1755">
        <v>10</v>
      </c>
      <c r="O1755">
        <v>0</v>
      </c>
      <c r="Q1755" s="4">
        <v>0</v>
      </c>
      <c r="R1755" s="4">
        <f>Table1[[#This Row],[Precision]]*100</f>
        <v>0</v>
      </c>
      <c r="S1755" s="4">
        <v>0</v>
      </c>
      <c r="T1755" s="4">
        <f>Table1[[#This Row],[Recall]]*100</f>
        <v>0</v>
      </c>
      <c r="U1755" s="4">
        <v>0</v>
      </c>
      <c r="V1755" s="4">
        <f>Table1[[#This Row],[F1-Score]]*100</f>
        <v>0</v>
      </c>
      <c r="W1755" s="6">
        <v>3.4103522300720202</v>
      </c>
      <c r="X1755" s="6">
        <v>2.6127099990844699E-2</v>
      </c>
      <c r="Y1755" s="6">
        <v>3.3842251300811799</v>
      </c>
      <c r="AA1755" t="s">
        <v>27</v>
      </c>
    </row>
    <row r="1756" spans="1:27" hidden="1" x14ac:dyDescent="0.25">
      <c r="A1756">
        <v>292.2</v>
      </c>
      <c r="B1756" t="s">
        <v>24</v>
      </c>
      <c r="C1756" t="s">
        <v>579</v>
      </c>
      <c r="D1756">
        <f>Table1[[#This Row],[numberOfOccurrancesToBeDiscovered]]*Table1[[#This Row],[motifLength]]/Table1[[#This Row],[percentageMotifsOverLog]]*100</f>
        <v>15000</v>
      </c>
      <c r="E1756">
        <v>20</v>
      </c>
      <c r="F1756">
        <v>10</v>
      </c>
      <c r="G1756">
        <v>25</v>
      </c>
      <c r="H1756">
        <v>15</v>
      </c>
      <c r="I1756">
        <v>-10</v>
      </c>
      <c r="J1756">
        <v>1</v>
      </c>
      <c r="K1756">
        <v>1</v>
      </c>
      <c r="L1756">
        <v>60</v>
      </c>
      <c r="M1756">
        <v>0</v>
      </c>
      <c r="N1756">
        <v>10</v>
      </c>
      <c r="O1756">
        <v>0</v>
      </c>
      <c r="Q1756" s="4">
        <v>0</v>
      </c>
      <c r="R1756" s="4">
        <f>Table1[[#This Row],[Precision]]*100</f>
        <v>0</v>
      </c>
      <c r="S1756" s="4">
        <v>0</v>
      </c>
      <c r="T1756" s="4">
        <f>Table1[[#This Row],[Recall]]*100</f>
        <v>0</v>
      </c>
      <c r="U1756" s="4">
        <v>0</v>
      </c>
      <c r="V1756" s="4">
        <f>Table1[[#This Row],[F1-Score]]*100</f>
        <v>0</v>
      </c>
      <c r="W1756" s="6">
        <v>3.4103162288665798</v>
      </c>
      <c r="X1756" s="6">
        <v>2.6127099990844699E-2</v>
      </c>
      <c r="Y1756" s="6">
        <v>3.3841891288757302</v>
      </c>
      <c r="AA1756" t="s">
        <v>27</v>
      </c>
    </row>
    <row r="1757" spans="1:27" hidden="1" x14ac:dyDescent="0.25">
      <c r="A1757">
        <v>292.3</v>
      </c>
      <c r="B1757" t="s">
        <v>24</v>
      </c>
      <c r="C1757" t="s">
        <v>579</v>
      </c>
      <c r="D1757">
        <f>Table1[[#This Row],[numberOfOccurrancesToBeDiscovered]]*Table1[[#This Row],[motifLength]]/Table1[[#This Row],[percentageMotifsOverLog]]*100</f>
        <v>15000</v>
      </c>
      <c r="E1757">
        <v>20</v>
      </c>
      <c r="F1757">
        <v>10</v>
      </c>
      <c r="G1757">
        <v>25</v>
      </c>
      <c r="H1757">
        <v>20</v>
      </c>
      <c r="I1757">
        <v>-5</v>
      </c>
      <c r="J1757">
        <v>1</v>
      </c>
      <c r="K1757">
        <v>1</v>
      </c>
      <c r="L1757">
        <v>60</v>
      </c>
      <c r="M1757">
        <v>0</v>
      </c>
      <c r="N1757">
        <v>10</v>
      </c>
      <c r="O1757">
        <v>0</v>
      </c>
      <c r="Q1757" s="4">
        <v>0</v>
      </c>
      <c r="R1757" s="4">
        <f>Table1[[#This Row],[Precision]]*100</f>
        <v>0</v>
      </c>
      <c r="S1757" s="4">
        <v>0</v>
      </c>
      <c r="T1757" s="4">
        <f>Table1[[#This Row],[Recall]]*100</f>
        <v>0</v>
      </c>
      <c r="U1757" s="4">
        <v>0</v>
      </c>
      <c r="V1757" s="4">
        <f>Table1[[#This Row],[F1-Score]]*100</f>
        <v>0</v>
      </c>
      <c r="W1757" s="6">
        <v>3.4106750488281201</v>
      </c>
      <c r="X1757" s="6">
        <v>2.6127099990844699E-2</v>
      </c>
      <c r="Y1757" s="6">
        <v>3.3845479488372798</v>
      </c>
      <c r="AA1757" t="s">
        <v>27</v>
      </c>
    </row>
    <row r="1758" spans="1:27" hidden="1" x14ac:dyDescent="0.25">
      <c r="A1758">
        <v>292.39999999999998</v>
      </c>
      <c r="B1758" t="s">
        <v>24</v>
      </c>
      <c r="C1758" t="s">
        <v>579</v>
      </c>
      <c r="D1758">
        <f>Table1[[#This Row],[numberOfOccurrancesToBeDiscovered]]*Table1[[#This Row],[motifLength]]/Table1[[#This Row],[percentageMotifsOverLog]]*100</f>
        <v>15000</v>
      </c>
      <c r="E1758">
        <v>20</v>
      </c>
      <c r="F1758">
        <v>10</v>
      </c>
      <c r="G1758">
        <v>25</v>
      </c>
      <c r="H1758">
        <v>25</v>
      </c>
      <c r="I1758">
        <v>0</v>
      </c>
      <c r="J1758">
        <v>1</v>
      </c>
      <c r="K1758">
        <v>1</v>
      </c>
      <c r="L1758">
        <v>60</v>
      </c>
      <c r="M1758">
        <v>0</v>
      </c>
      <c r="N1758">
        <v>10</v>
      </c>
      <c r="O1758">
        <v>0</v>
      </c>
      <c r="Q1758" s="4">
        <v>0</v>
      </c>
      <c r="R1758" s="4">
        <f>Table1[[#This Row],[Precision]]*100</f>
        <v>0</v>
      </c>
      <c r="S1758" s="4">
        <v>0</v>
      </c>
      <c r="T1758" s="4">
        <f>Table1[[#This Row],[Recall]]*100</f>
        <v>0</v>
      </c>
      <c r="U1758" s="4">
        <v>0</v>
      </c>
      <c r="V1758" s="4">
        <f>Table1[[#This Row],[F1-Score]]*100</f>
        <v>0</v>
      </c>
      <c r="W1758" s="6">
        <v>3.4099175930023198</v>
      </c>
      <c r="X1758" s="6">
        <v>2.6127099990844699E-2</v>
      </c>
      <c r="Y1758" s="6">
        <v>3.3837904930114702</v>
      </c>
      <c r="AA1758" t="s">
        <v>27</v>
      </c>
    </row>
    <row r="1759" spans="1:27" hidden="1" x14ac:dyDescent="0.25">
      <c r="A1759">
        <v>292.5</v>
      </c>
      <c r="B1759" t="s">
        <v>24</v>
      </c>
      <c r="C1759" t="s">
        <v>579</v>
      </c>
      <c r="D1759">
        <f>Table1[[#This Row],[numberOfOccurrancesToBeDiscovered]]*Table1[[#This Row],[motifLength]]/Table1[[#This Row],[percentageMotifsOverLog]]*100</f>
        <v>15000</v>
      </c>
      <c r="E1759">
        <v>20</v>
      </c>
      <c r="F1759">
        <v>10</v>
      </c>
      <c r="G1759">
        <v>25</v>
      </c>
      <c r="H1759">
        <v>30</v>
      </c>
      <c r="I1759">
        <v>5</v>
      </c>
      <c r="J1759">
        <v>1</v>
      </c>
      <c r="K1759">
        <v>1</v>
      </c>
      <c r="L1759">
        <v>60</v>
      </c>
      <c r="M1759">
        <v>0</v>
      </c>
      <c r="N1759">
        <v>10</v>
      </c>
      <c r="O1759">
        <v>0</v>
      </c>
      <c r="Q1759" s="4">
        <v>0</v>
      </c>
      <c r="R1759" s="4">
        <f>Table1[[#This Row],[Precision]]*100</f>
        <v>0</v>
      </c>
      <c r="S1759" s="4">
        <v>0</v>
      </c>
      <c r="T1759" s="4">
        <f>Table1[[#This Row],[Recall]]*100</f>
        <v>0</v>
      </c>
      <c r="U1759" s="4">
        <v>0</v>
      </c>
      <c r="V1759" s="4">
        <f>Table1[[#This Row],[F1-Score]]*100</f>
        <v>0</v>
      </c>
      <c r="W1759" s="6">
        <v>3.41216969490051</v>
      </c>
      <c r="X1759" s="6">
        <v>2.6127099990844699E-2</v>
      </c>
      <c r="Y1759" s="6">
        <v>3.3860425949096702</v>
      </c>
      <c r="AA1759" t="s">
        <v>27</v>
      </c>
    </row>
    <row r="1760" spans="1:27" hidden="1" x14ac:dyDescent="0.25">
      <c r="A1760">
        <v>293</v>
      </c>
      <c r="B1760" t="s">
        <v>24</v>
      </c>
      <c r="C1760" t="s">
        <v>580</v>
      </c>
      <c r="D1760">
        <f>Table1[[#This Row],[numberOfOccurrancesToBeDiscovered]]*Table1[[#This Row],[motifLength]]/Table1[[#This Row],[percentageMotifsOverLog]]*100</f>
        <v>150000</v>
      </c>
      <c r="E1760">
        <v>20</v>
      </c>
      <c r="F1760">
        <v>1</v>
      </c>
      <c r="G1760">
        <v>25</v>
      </c>
      <c r="H1760">
        <v>5</v>
      </c>
      <c r="I1760">
        <v>-20</v>
      </c>
      <c r="J1760">
        <v>1</v>
      </c>
      <c r="K1760">
        <v>1</v>
      </c>
      <c r="L1760">
        <v>60</v>
      </c>
      <c r="M1760">
        <v>5</v>
      </c>
      <c r="N1760">
        <v>10</v>
      </c>
      <c r="O1760">
        <v>8.3333333333333304</v>
      </c>
      <c r="P1760">
        <v>1</v>
      </c>
      <c r="Q1760" s="4">
        <v>0.5</v>
      </c>
      <c r="R1760" s="4">
        <f>Table1[[#This Row],[Precision]]*100</f>
        <v>50</v>
      </c>
      <c r="S1760" s="4">
        <v>8.3333333333333301E-2</v>
      </c>
      <c r="T1760" s="4">
        <f>Table1[[#This Row],[Recall]]*100</f>
        <v>8.3333333333333304</v>
      </c>
      <c r="U1760" s="4">
        <v>0.14285714285714299</v>
      </c>
      <c r="V1760" s="4">
        <f>Table1[[#This Row],[F1-Score]]*100</f>
        <v>14.285714285714299</v>
      </c>
      <c r="W1760" s="6">
        <v>304.57322216033901</v>
      </c>
      <c r="X1760" s="6">
        <v>0.12511324882507299</v>
      </c>
      <c r="Y1760" s="6">
        <v>304.448108911514</v>
      </c>
      <c r="AA1760" t="s">
        <v>1693</v>
      </c>
    </row>
    <row r="1761" spans="1:27" hidden="1" x14ac:dyDescent="0.25">
      <c r="A1761">
        <v>293.10000000000002</v>
      </c>
      <c r="B1761" t="s">
        <v>24</v>
      </c>
      <c r="C1761" t="s">
        <v>580</v>
      </c>
      <c r="D1761">
        <f>Table1[[#This Row],[numberOfOccurrancesToBeDiscovered]]*Table1[[#This Row],[motifLength]]/Table1[[#This Row],[percentageMotifsOverLog]]*100</f>
        <v>150000</v>
      </c>
      <c r="E1761">
        <v>20</v>
      </c>
      <c r="F1761">
        <v>1</v>
      </c>
      <c r="G1761">
        <v>25</v>
      </c>
      <c r="H1761">
        <v>10</v>
      </c>
      <c r="I1761">
        <v>-15</v>
      </c>
      <c r="J1761">
        <v>1</v>
      </c>
      <c r="K1761">
        <v>1</v>
      </c>
      <c r="L1761">
        <v>60</v>
      </c>
      <c r="M1761">
        <v>0</v>
      </c>
      <c r="N1761">
        <v>10</v>
      </c>
      <c r="O1761">
        <v>0</v>
      </c>
      <c r="Q1761" s="4">
        <v>0</v>
      </c>
      <c r="R1761" s="4">
        <f>Table1[[#This Row],[Precision]]*100</f>
        <v>0</v>
      </c>
      <c r="S1761" s="4">
        <v>0</v>
      </c>
      <c r="T1761" s="4">
        <f>Table1[[#This Row],[Recall]]*100</f>
        <v>0</v>
      </c>
      <c r="U1761" s="4">
        <v>0</v>
      </c>
      <c r="V1761" s="4">
        <f>Table1[[#This Row],[F1-Score]]*100</f>
        <v>0</v>
      </c>
      <c r="W1761" s="6">
        <v>316.01778864860501</v>
      </c>
      <c r="X1761" s="6">
        <v>0.12511324882507299</v>
      </c>
      <c r="Y1761" s="6">
        <v>315.89267539977999</v>
      </c>
      <c r="AA1761" t="s">
        <v>27</v>
      </c>
    </row>
    <row r="1762" spans="1:27" hidden="1" x14ac:dyDescent="0.25">
      <c r="A1762">
        <v>293.2</v>
      </c>
      <c r="B1762" t="s">
        <v>24</v>
      </c>
      <c r="C1762" t="s">
        <v>580</v>
      </c>
      <c r="D1762">
        <f>Table1[[#This Row],[numberOfOccurrancesToBeDiscovered]]*Table1[[#This Row],[motifLength]]/Table1[[#This Row],[percentageMotifsOverLog]]*100</f>
        <v>150000</v>
      </c>
      <c r="E1762">
        <v>20</v>
      </c>
      <c r="F1762">
        <v>1</v>
      </c>
      <c r="G1762">
        <v>25</v>
      </c>
      <c r="H1762">
        <v>15</v>
      </c>
      <c r="I1762">
        <v>-10</v>
      </c>
      <c r="J1762">
        <v>1</v>
      </c>
      <c r="K1762">
        <v>1</v>
      </c>
      <c r="L1762">
        <v>60</v>
      </c>
      <c r="M1762">
        <v>0</v>
      </c>
      <c r="N1762">
        <v>10</v>
      </c>
      <c r="O1762">
        <v>0</v>
      </c>
      <c r="Q1762" s="4">
        <v>0</v>
      </c>
      <c r="R1762" s="4">
        <f>Table1[[#This Row],[Precision]]*100</f>
        <v>0</v>
      </c>
      <c r="S1762" s="4">
        <v>0</v>
      </c>
      <c r="T1762" s="4">
        <f>Table1[[#This Row],[Recall]]*100</f>
        <v>0</v>
      </c>
      <c r="U1762" s="4">
        <v>0</v>
      </c>
      <c r="V1762" s="4">
        <f>Table1[[#This Row],[F1-Score]]*100</f>
        <v>0</v>
      </c>
      <c r="W1762" s="6">
        <v>326.09244465827902</v>
      </c>
      <c r="X1762" s="6">
        <v>0.12511324882507299</v>
      </c>
      <c r="Y1762" s="6">
        <v>325.967331409454</v>
      </c>
      <c r="AA1762" t="s">
        <v>27</v>
      </c>
    </row>
    <row r="1763" spans="1:27" hidden="1" x14ac:dyDescent="0.25">
      <c r="A1763">
        <v>293.3</v>
      </c>
      <c r="B1763" t="s">
        <v>24</v>
      </c>
      <c r="C1763" t="s">
        <v>580</v>
      </c>
      <c r="D1763">
        <f>Table1[[#This Row],[numberOfOccurrancesToBeDiscovered]]*Table1[[#This Row],[motifLength]]/Table1[[#This Row],[percentageMotifsOverLog]]*100</f>
        <v>150000</v>
      </c>
      <c r="E1763">
        <v>20</v>
      </c>
      <c r="F1763">
        <v>1</v>
      </c>
      <c r="G1763">
        <v>25</v>
      </c>
      <c r="H1763">
        <v>20</v>
      </c>
      <c r="I1763">
        <v>-5</v>
      </c>
      <c r="J1763">
        <v>1</v>
      </c>
      <c r="K1763">
        <v>1</v>
      </c>
      <c r="L1763">
        <v>60</v>
      </c>
      <c r="M1763">
        <v>0</v>
      </c>
      <c r="N1763">
        <v>10</v>
      </c>
      <c r="O1763">
        <v>0</v>
      </c>
      <c r="Q1763" s="4">
        <v>0</v>
      </c>
      <c r="R1763" s="4">
        <f>Table1[[#This Row],[Precision]]*100</f>
        <v>0</v>
      </c>
      <c r="S1763" s="4">
        <v>0</v>
      </c>
      <c r="T1763" s="4">
        <f>Table1[[#This Row],[Recall]]*100</f>
        <v>0</v>
      </c>
      <c r="U1763" s="4">
        <v>0</v>
      </c>
      <c r="V1763" s="4">
        <f>Table1[[#This Row],[F1-Score]]*100</f>
        <v>0</v>
      </c>
      <c r="W1763" s="6">
        <v>300.39478754997299</v>
      </c>
      <c r="X1763" s="6">
        <v>0.12511324882507299</v>
      </c>
      <c r="Y1763" s="6">
        <v>300.26967430114701</v>
      </c>
      <c r="AA1763" t="s">
        <v>27</v>
      </c>
    </row>
    <row r="1764" spans="1:27" hidden="1" x14ac:dyDescent="0.25">
      <c r="A1764">
        <v>293.39999999999998</v>
      </c>
      <c r="B1764" t="s">
        <v>24</v>
      </c>
      <c r="C1764" t="s">
        <v>580</v>
      </c>
      <c r="D1764">
        <f>Table1[[#This Row],[numberOfOccurrancesToBeDiscovered]]*Table1[[#This Row],[motifLength]]/Table1[[#This Row],[percentageMotifsOverLog]]*100</f>
        <v>150000</v>
      </c>
      <c r="E1764">
        <v>20</v>
      </c>
      <c r="F1764">
        <v>1</v>
      </c>
      <c r="G1764">
        <v>25</v>
      </c>
      <c r="H1764">
        <v>25</v>
      </c>
      <c r="I1764">
        <v>0</v>
      </c>
      <c r="J1764">
        <v>1</v>
      </c>
      <c r="K1764">
        <v>1</v>
      </c>
      <c r="L1764">
        <v>60</v>
      </c>
      <c r="M1764">
        <v>0</v>
      </c>
      <c r="N1764">
        <v>10</v>
      </c>
      <c r="O1764">
        <v>0</v>
      </c>
      <c r="Q1764" s="4">
        <v>0</v>
      </c>
      <c r="R1764" s="4">
        <f>Table1[[#This Row],[Precision]]*100</f>
        <v>0</v>
      </c>
      <c r="S1764" s="4">
        <v>0</v>
      </c>
      <c r="T1764" s="4">
        <f>Table1[[#This Row],[Recall]]*100</f>
        <v>0</v>
      </c>
      <c r="U1764" s="4">
        <v>0</v>
      </c>
      <c r="V1764" s="4">
        <f>Table1[[#This Row],[F1-Score]]*100</f>
        <v>0</v>
      </c>
      <c r="W1764" s="6">
        <v>297.66876935958902</v>
      </c>
      <c r="X1764" s="6">
        <v>0.12511324882507299</v>
      </c>
      <c r="Y1764" s="6">
        <v>297.543656110764</v>
      </c>
      <c r="AA1764" t="s">
        <v>27</v>
      </c>
    </row>
    <row r="1765" spans="1:27" hidden="1" x14ac:dyDescent="0.25">
      <c r="A1765">
        <v>293.5</v>
      </c>
      <c r="B1765" t="s">
        <v>24</v>
      </c>
      <c r="C1765" t="s">
        <v>580</v>
      </c>
      <c r="D1765">
        <f>Table1[[#This Row],[numberOfOccurrancesToBeDiscovered]]*Table1[[#This Row],[motifLength]]/Table1[[#This Row],[percentageMotifsOverLog]]*100</f>
        <v>150000</v>
      </c>
      <c r="E1765">
        <v>20</v>
      </c>
      <c r="F1765">
        <v>1</v>
      </c>
      <c r="G1765">
        <v>25</v>
      </c>
      <c r="H1765">
        <v>30</v>
      </c>
      <c r="I1765">
        <v>5</v>
      </c>
      <c r="J1765">
        <v>1</v>
      </c>
      <c r="K1765">
        <v>1</v>
      </c>
      <c r="L1765">
        <v>60</v>
      </c>
      <c r="M1765">
        <v>0</v>
      </c>
      <c r="N1765">
        <v>10</v>
      </c>
      <c r="O1765">
        <v>0</v>
      </c>
      <c r="Q1765" s="4">
        <v>0</v>
      </c>
      <c r="R1765" s="4">
        <f>Table1[[#This Row],[Precision]]*100</f>
        <v>0</v>
      </c>
      <c r="S1765" s="4">
        <v>0</v>
      </c>
      <c r="T1765" s="4">
        <f>Table1[[#This Row],[Recall]]*100</f>
        <v>0</v>
      </c>
      <c r="U1765" s="4">
        <v>0</v>
      </c>
      <c r="V1765" s="4">
        <f>Table1[[#This Row],[F1-Score]]*100</f>
        <v>0</v>
      </c>
      <c r="W1765" s="6">
        <v>311.14780116081198</v>
      </c>
      <c r="X1765" s="6">
        <v>0.12511324882507299</v>
      </c>
      <c r="Y1765" s="6">
        <v>311.02268791198702</v>
      </c>
      <c r="AA1765" t="s">
        <v>27</v>
      </c>
    </row>
    <row r="1766" spans="1:27" hidden="1" x14ac:dyDescent="0.25">
      <c r="A1766">
        <v>294</v>
      </c>
      <c r="B1766" t="s">
        <v>24</v>
      </c>
      <c r="C1766" t="s">
        <v>581</v>
      </c>
      <c r="D1766">
        <f>Table1[[#This Row],[numberOfOccurrancesToBeDiscovered]]*Table1[[#This Row],[motifLength]]/Table1[[#This Row],[percentageMotifsOverLog]]*100</f>
        <v>60000</v>
      </c>
      <c r="E1766">
        <v>20</v>
      </c>
      <c r="F1766">
        <v>2.5</v>
      </c>
      <c r="G1766">
        <v>25</v>
      </c>
      <c r="H1766">
        <v>5</v>
      </c>
      <c r="I1766">
        <v>-20</v>
      </c>
      <c r="J1766">
        <v>1</v>
      </c>
      <c r="K1766">
        <v>1</v>
      </c>
      <c r="L1766">
        <v>60</v>
      </c>
      <c r="M1766">
        <v>3</v>
      </c>
      <c r="N1766">
        <v>10</v>
      </c>
      <c r="O1766">
        <v>5</v>
      </c>
      <c r="P1766">
        <v>0.66666666666666696</v>
      </c>
      <c r="Q1766" s="4">
        <v>0.3</v>
      </c>
      <c r="R1766" s="4">
        <f>Table1[[#This Row],[Precision]]*100</f>
        <v>30</v>
      </c>
      <c r="S1766" s="4">
        <v>0.05</v>
      </c>
      <c r="T1766" s="4">
        <f>Table1[[#This Row],[Recall]]*100</f>
        <v>5</v>
      </c>
      <c r="U1766" s="4">
        <v>8.5714285714285701E-2</v>
      </c>
      <c r="V1766" s="4">
        <f>Table1[[#This Row],[F1-Score]]*100</f>
        <v>8.5714285714285694</v>
      </c>
      <c r="W1766" s="6">
        <v>50.5121331214905</v>
      </c>
      <c r="X1766" s="6">
        <v>0.14999413490295399</v>
      </c>
      <c r="Y1766" s="6">
        <v>50.362138986587503</v>
      </c>
      <c r="AA1766" t="s">
        <v>1694</v>
      </c>
    </row>
    <row r="1767" spans="1:27" hidden="1" x14ac:dyDescent="0.25">
      <c r="A1767">
        <v>294.10000000000002</v>
      </c>
      <c r="B1767" t="s">
        <v>24</v>
      </c>
      <c r="C1767" t="s">
        <v>581</v>
      </c>
      <c r="D1767">
        <f>Table1[[#This Row],[numberOfOccurrancesToBeDiscovered]]*Table1[[#This Row],[motifLength]]/Table1[[#This Row],[percentageMotifsOverLog]]*100</f>
        <v>60000</v>
      </c>
      <c r="E1767">
        <v>20</v>
      </c>
      <c r="F1767">
        <v>2.5</v>
      </c>
      <c r="G1767">
        <v>25</v>
      </c>
      <c r="H1767">
        <v>10</v>
      </c>
      <c r="I1767">
        <v>-15</v>
      </c>
      <c r="J1767">
        <v>1</v>
      </c>
      <c r="K1767">
        <v>1</v>
      </c>
      <c r="L1767">
        <v>60</v>
      </c>
      <c r="M1767">
        <v>3</v>
      </c>
      <c r="N1767">
        <v>10</v>
      </c>
      <c r="O1767">
        <v>5</v>
      </c>
      <c r="P1767">
        <v>3</v>
      </c>
      <c r="Q1767" s="4">
        <v>0.3</v>
      </c>
      <c r="R1767" s="4">
        <f>Table1[[#This Row],[Precision]]*100</f>
        <v>30</v>
      </c>
      <c r="S1767" s="4">
        <v>0.05</v>
      </c>
      <c r="T1767" s="4">
        <f>Table1[[#This Row],[Recall]]*100</f>
        <v>5</v>
      </c>
      <c r="U1767" s="4">
        <v>8.5714285714285701E-2</v>
      </c>
      <c r="V1767" s="4">
        <f>Table1[[#This Row],[F1-Score]]*100</f>
        <v>8.5714285714285694</v>
      </c>
      <c r="W1767" s="6">
        <v>50.695496320724502</v>
      </c>
      <c r="X1767" s="6">
        <v>0.14999413490295399</v>
      </c>
      <c r="Y1767" s="6">
        <v>50.545502185821498</v>
      </c>
      <c r="AA1767" t="s">
        <v>1695</v>
      </c>
    </row>
    <row r="1768" spans="1:27" hidden="1" x14ac:dyDescent="0.25">
      <c r="A1768">
        <v>294.2</v>
      </c>
      <c r="B1768" t="s">
        <v>24</v>
      </c>
      <c r="C1768" t="s">
        <v>581</v>
      </c>
      <c r="D1768">
        <f>Table1[[#This Row],[numberOfOccurrancesToBeDiscovered]]*Table1[[#This Row],[motifLength]]/Table1[[#This Row],[percentageMotifsOverLog]]*100</f>
        <v>60000</v>
      </c>
      <c r="E1768">
        <v>20</v>
      </c>
      <c r="F1768">
        <v>2.5</v>
      </c>
      <c r="G1768">
        <v>25</v>
      </c>
      <c r="H1768">
        <v>15</v>
      </c>
      <c r="I1768">
        <v>-10</v>
      </c>
      <c r="J1768">
        <v>1</v>
      </c>
      <c r="K1768">
        <v>1</v>
      </c>
      <c r="L1768">
        <v>60</v>
      </c>
      <c r="M1768">
        <v>0</v>
      </c>
      <c r="N1768">
        <v>10</v>
      </c>
      <c r="O1768">
        <v>0</v>
      </c>
      <c r="Q1768" s="4">
        <v>0</v>
      </c>
      <c r="R1768" s="4">
        <f>Table1[[#This Row],[Precision]]*100</f>
        <v>0</v>
      </c>
      <c r="S1768" s="4">
        <v>0</v>
      </c>
      <c r="T1768" s="4">
        <f>Table1[[#This Row],[Recall]]*100</f>
        <v>0</v>
      </c>
      <c r="U1768" s="4">
        <v>0</v>
      </c>
      <c r="V1768" s="4">
        <f>Table1[[#This Row],[F1-Score]]*100</f>
        <v>0</v>
      </c>
      <c r="W1768" s="6">
        <v>50.262969255447402</v>
      </c>
      <c r="X1768" s="6">
        <v>0.14999413490295399</v>
      </c>
      <c r="Y1768" s="6">
        <v>50.112975120544398</v>
      </c>
      <c r="AA1768" t="s">
        <v>27</v>
      </c>
    </row>
    <row r="1769" spans="1:27" hidden="1" x14ac:dyDescent="0.25">
      <c r="A1769">
        <v>294.3</v>
      </c>
      <c r="B1769" t="s">
        <v>24</v>
      </c>
      <c r="C1769" t="s">
        <v>581</v>
      </c>
      <c r="D1769">
        <f>Table1[[#This Row],[numberOfOccurrancesToBeDiscovered]]*Table1[[#This Row],[motifLength]]/Table1[[#This Row],[percentageMotifsOverLog]]*100</f>
        <v>60000</v>
      </c>
      <c r="E1769">
        <v>20</v>
      </c>
      <c r="F1769">
        <v>2.5</v>
      </c>
      <c r="G1769">
        <v>25</v>
      </c>
      <c r="H1769">
        <v>20</v>
      </c>
      <c r="I1769">
        <v>-5</v>
      </c>
      <c r="J1769">
        <v>1</v>
      </c>
      <c r="K1769">
        <v>1</v>
      </c>
      <c r="L1769">
        <v>60</v>
      </c>
      <c r="M1769">
        <v>0</v>
      </c>
      <c r="N1769">
        <v>10</v>
      </c>
      <c r="O1769">
        <v>0</v>
      </c>
      <c r="Q1769" s="4">
        <v>0</v>
      </c>
      <c r="R1769" s="4">
        <f>Table1[[#This Row],[Precision]]*100</f>
        <v>0</v>
      </c>
      <c r="S1769" s="4">
        <v>0</v>
      </c>
      <c r="T1769" s="4">
        <f>Table1[[#This Row],[Recall]]*100</f>
        <v>0</v>
      </c>
      <c r="U1769" s="4">
        <v>0</v>
      </c>
      <c r="V1769" s="4">
        <f>Table1[[#This Row],[F1-Score]]*100</f>
        <v>0</v>
      </c>
      <c r="W1769" s="6">
        <v>50.845733404159603</v>
      </c>
      <c r="X1769" s="6">
        <v>0.14999413490295399</v>
      </c>
      <c r="Y1769" s="6">
        <v>50.695739269256599</v>
      </c>
      <c r="AA1769" t="s">
        <v>27</v>
      </c>
    </row>
    <row r="1770" spans="1:27" hidden="1" x14ac:dyDescent="0.25">
      <c r="A1770">
        <v>294.39999999999998</v>
      </c>
      <c r="B1770" t="s">
        <v>24</v>
      </c>
      <c r="C1770" t="s">
        <v>581</v>
      </c>
      <c r="D1770">
        <f>Table1[[#This Row],[numberOfOccurrancesToBeDiscovered]]*Table1[[#This Row],[motifLength]]/Table1[[#This Row],[percentageMotifsOverLog]]*100</f>
        <v>60000</v>
      </c>
      <c r="E1770">
        <v>20</v>
      </c>
      <c r="F1770">
        <v>2.5</v>
      </c>
      <c r="G1770">
        <v>25</v>
      </c>
      <c r="H1770">
        <v>25</v>
      </c>
      <c r="I1770">
        <v>0</v>
      </c>
      <c r="J1770">
        <v>1</v>
      </c>
      <c r="K1770">
        <v>1</v>
      </c>
      <c r="L1770">
        <v>60</v>
      </c>
      <c r="M1770">
        <v>0</v>
      </c>
      <c r="N1770">
        <v>10</v>
      </c>
      <c r="O1770">
        <v>0</v>
      </c>
      <c r="Q1770" s="4">
        <v>0</v>
      </c>
      <c r="R1770" s="4">
        <f>Table1[[#This Row],[Precision]]*100</f>
        <v>0</v>
      </c>
      <c r="S1770" s="4">
        <v>0</v>
      </c>
      <c r="T1770" s="4">
        <f>Table1[[#This Row],[Recall]]*100</f>
        <v>0</v>
      </c>
      <c r="U1770" s="4">
        <v>0</v>
      </c>
      <c r="V1770" s="4">
        <f>Table1[[#This Row],[F1-Score]]*100</f>
        <v>0</v>
      </c>
      <c r="W1770" s="6">
        <v>49.6394622325897</v>
      </c>
      <c r="X1770" s="6">
        <v>0.14999413490295399</v>
      </c>
      <c r="Y1770" s="6">
        <v>49.489468097686803</v>
      </c>
      <c r="AA1770" t="s">
        <v>27</v>
      </c>
    </row>
    <row r="1771" spans="1:27" hidden="1" x14ac:dyDescent="0.25">
      <c r="A1771">
        <v>294.5</v>
      </c>
      <c r="B1771" t="s">
        <v>24</v>
      </c>
      <c r="C1771" t="s">
        <v>581</v>
      </c>
      <c r="D1771">
        <f>Table1[[#This Row],[numberOfOccurrancesToBeDiscovered]]*Table1[[#This Row],[motifLength]]/Table1[[#This Row],[percentageMotifsOverLog]]*100</f>
        <v>60000</v>
      </c>
      <c r="E1771">
        <v>20</v>
      </c>
      <c r="F1771">
        <v>2.5</v>
      </c>
      <c r="G1771">
        <v>25</v>
      </c>
      <c r="H1771">
        <v>30</v>
      </c>
      <c r="I1771">
        <v>5</v>
      </c>
      <c r="J1771">
        <v>1</v>
      </c>
      <c r="K1771">
        <v>1</v>
      </c>
      <c r="L1771">
        <v>60</v>
      </c>
      <c r="M1771">
        <v>5</v>
      </c>
      <c r="N1771">
        <v>10</v>
      </c>
      <c r="O1771">
        <v>8.3333333333333304</v>
      </c>
      <c r="P1771">
        <v>1</v>
      </c>
      <c r="Q1771" s="4">
        <v>0.5</v>
      </c>
      <c r="R1771" s="4">
        <f>Table1[[#This Row],[Precision]]*100</f>
        <v>50</v>
      </c>
      <c r="S1771" s="4">
        <v>8.3333333333333301E-2</v>
      </c>
      <c r="T1771" s="4">
        <f>Table1[[#This Row],[Recall]]*100</f>
        <v>8.3333333333333304</v>
      </c>
      <c r="U1771" s="4">
        <v>0.14285714285714299</v>
      </c>
      <c r="V1771" s="4">
        <f>Table1[[#This Row],[F1-Score]]*100</f>
        <v>14.285714285714299</v>
      </c>
      <c r="W1771" s="6">
        <v>50.928634405136101</v>
      </c>
      <c r="X1771" s="6">
        <v>0.14999413490295399</v>
      </c>
      <c r="Y1771" s="6">
        <v>50.778640270233197</v>
      </c>
      <c r="AA1771" t="s">
        <v>1696</v>
      </c>
    </row>
    <row r="1772" spans="1:27" hidden="1" x14ac:dyDescent="0.25">
      <c r="A1772">
        <v>295</v>
      </c>
      <c r="B1772" t="s">
        <v>24</v>
      </c>
      <c r="C1772" t="s">
        <v>582</v>
      </c>
      <c r="D1772">
        <f>Table1[[#This Row],[numberOfOccurrancesToBeDiscovered]]*Table1[[#This Row],[motifLength]]/Table1[[#This Row],[percentageMotifsOverLog]]*100</f>
        <v>30000</v>
      </c>
      <c r="E1772">
        <v>20</v>
      </c>
      <c r="F1772">
        <v>5</v>
      </c>
      <c r="G1772">
        <v>25</v>
      </c>
      <c r="H1772">
        <v>5</v>
      </c>
      <c r="I1772">
        <v>-20</v>
      </c>
      <c r="J1772">
        <v>1</v>
      </c>
      <c r="K1772">
        <v>1</v>
      </c>
      <c r="L1772">
        <v>60</v>
      </c>
      <c r="M1772">
        <v>0</v>
      </c>
      <c r="N1772">
        <v>10</v>
      </c>
      <c r="O1772">
        <v>0</v>
      </c>
      <c r="Q1772" s="4">
        <v>0</v>
      </c>
      <c r="R1772" s="4">
        <f>Table1[[#This Row],[Precision]]*100</f>
        <v>0</v>
      </c>
      <c r="S1772" s="4">
        <v>0</v>
      </c>
      <c r="T1772" s="4">
        <f>Table1[[#This Row],[Recall]]*100</f>
        <v>0</v>
      </c>
      <c r="U1772" s="4">
        <v>0</v>
      </c>
      <c r="V1772" s="4">
        <f>Table1[[#This Row],[F1-Score]]*100</f>
        <v>0</v>
      </c>
      <c r="W1772" s="6">
        <v>12.9835720062256</v>
      </c>
      <c r="X1772" s="6">
        <v>6.0659646987915102E-2</v>
      </c>
      <c r="Y1772" s="6">
        <v>12.922912359237699</v>
      </c>
      <c r="AA1772" t="s">
        <v>27</v>
      </c>
    </row>
    <row r="1773" spans="1:27" hidden="1" x14ac:dyDescent="0.25">
      <c r="A1773">
        <v>295.10000000000002</v>
      </c>
      <c r="B1773" t="s">
        <v>24</v>
      </c>
      <c r="C1773" t="s">
        <v>582</v>
      </c>
      <c r="D1773">
        <f>Table1[[#This Row],[numberOfOccurrancesToBeDiscovered]]*Table1[[#This Row],[motifLength]]/Table1[[#This Row],[percentageMotifsOverLog]]*100</f>
        <v>30000</v>
      </c>
      <c r="E1773">
        <v>20</v>
      </c>
      <c r="F1773">
        <v>5</v>
      </c>
      <c r="G1773">
        <v>25</v>
      </c>
      <c r="H1773">
        <v>10</v>
      </c>
      <c r="I1773">
        <v>-15</v>
      </c>
      <c r="J1773">
        <v>1</v>
      </c>
      <c r="K1773">
        <v>1</v>
      </c>
      <c r="L1773">
        <v>60</v>
      </c>
      <c r="M1773">
        <v>0</v>
      </c>
      <c r="N1773">
        <v>10</v>
      </c>
      <c r="O1773">
        <v>0</v>
      </c>
      <c r="Q1773" s="4">
        <v>0</v>
      </c>
      <c r="R1773" s="4">
        <f>Table1[[#This Row],[Precision]]*100</f>
        <v>0</v>
      </c>
      <c r="S1773" s="4">
        <v>0</v>
      </c>
      <c r="T1773" s="4">
        <f>Table1[[#This Row],[Recall]]*100</f>
        <v>0</v>
      </c>
      <c r="U1773" s="4">
        <v>0</v>
      </c>
      <c r="V1773" s="4">
        <f>Table1[[#This Row],[F1-Score]]*100</f>
        <v>0</v>
      </c>
      <c r="W1773" s="6">
        <v>13.2304880619049</v>
      </c>
      <c r="X1773" s="6">
        <v>6.0659646987915102E-2</v>
      </c>
      <c r="Y1773" s="6">
        <v>13.169828414916999</v>
      </c>
      <c r="AA1773" t="s">
        <v>27</v>
      </c>
    </row>
    <row r="1774" spans="1:27" hidden="1" x14ac:dyDescent="0.25">
      <c r="A1774">
        <v>295.2</v>
      </c>
      <c r="B1774" t="s">
        <v>24</v>
      </c>
      <c r="C1774" t="s">
        <v>582</v>
      </c>
      <c r="D1774">
        <f>Table1[[#This Row],[numberOfOccurrancesToBeDiscovered]]*Table1[[#This Row],[motifLength]]/Table1[[#This Row],[percentageMotifsOverLog]]*100</f>
        <v>30000</v>
      </c>
      <c r="E1774">
        <v>20</v>
      </c>
      <c r="F1774">
        <v>5</v>
      </c>
      <c r="G1774">
        <v>25</v>
      </c>
      <c r="H1774">
        <v>15</v>
      </c>
      <c r="I1774">
        <v>-10</v>
      </c>
      <c r="J1774">
        <v>1</v>
      </c>
      <c r="K1774">
        <v>1</v>
      </c>
      <c r="L1774">
        <v>60</v>
      </c>
      <c r="M1774">
        <v>0</v>
      </c>
      <c r="N1774">
        <v>10</v>
      </c>
      <c r="O1774">
        <v>0</v>
      </c>
      <c r="Q1774" s="4">
        <v>0</v>
      </c>
      <c r="R1774" s="4">
        <f>Table1[[#This Row],[Precision]]*100</f>
        <v>0</v>
      </c>
      <c r="S1774" s="4">
        <v>0</v>
      </c>
      <c r="T1774" s="4">
        <f>Table1[[#This Row],[Recall]]*100</f>
        <v>0</v>
      </c>
      <c r="U1774" s="4">
        <v>0</v>
      </c>
      <c r="V1774" s="4">
        <f>Table1[[#This Row],[F1-Score]]*100</f>
        <v>0</v>
      </c>
      <c r="W1774" s="6">
        <v>12.9585988521576</v>
      </c>
      <c r="X1774" s="6">
        <v>6.0659646987915102E-2</v>
      </c>
      <c r="Y1774" s="6">
        <v>12.897939205169701</v>
      </c>
      <c r="AA1774" t="s">
        <v>27</v>
      </c>
    </row>
    <row r="1775" spans="1:27" hidden="1" x14ac:dyDescent="0.25">
      <c r="A1775">
        <v>295.3</v>
      </c>
      <c r="B1775" t="s">
        <v>24</v>
      </c>
      <c r="C1775" t="s">
        <v>582</v>
      </c>
      <c r="D1775">
        <f>Table1[[#This Row],[numberOfOccurrancesToBeDiscovered]]*Table1[[#This Row],[motifLength]]/Table1[[#This Row],[percentageMotifsOverLog]]*100</f>
        <v>30000</v>
      </c>
      <c r="E1775">
        <v>20</v>
      </c>
      <c r="F1775">
        <v>5</v>
      </c>
      <c r="G1775">
        <v>25</v>
      </c>
      <c r="H1775">
        <v>20</v>
      </c>
      <c r="I1775">
        <v>-5</v>
      </c>
      <c r="J1775">
        <v>1</v>
      </c>
      <c r="K1775">
        <v>1</v>
      </c>
      <c r="L1775">
        <v>60</v>
      </c>
      <c r="M1775">
        <v>0</v>
      </c>
      <c r="N1775">
        <v>10</v>
      </c>
      <c r="O1775">
        <v>0</v>
      </c>
      <c r="Q1775" s="4">
        <v>0</v>
      </c>
      <c r="R1775" s="4">
        <f>Table1[[#This Row],[Precision]]*100</f>
        <v>0</v>
      </c>
      <c r="S1775" s="4">
        <v>0</v>
      </c>
      <c r="T1775" s="4">
        <f>Table1[[#This Row],[Recall]]*100</f>
        <v>0</v>
      </c>
      <c r="U1775" s="4">
        <v>0</v>
      </c>
      <c r="V1775" s="4">
        <f>Table1[[#This Row],[F1-Score]]*100</f>
        <v>0</v>
      </c>
      <c r="W1775" s="6">
        <v>13.146921873092699</v>
      </c>
      <c r="X1775" s="6">
        <v>6.0659646987915102E-2</v>
      </c>
      <c r="Y1775" s="6">
        <v>13.086262226104701</v>
      </c>
      <c r="AA1775" t="s">
        <v>27</v>
      </c>
    </row>
    <row r="1776" spans="1:27" hidden="1" x14ac:dyDescent="0.25">
      <c r="A1776">
        <v>295.39999999999998</v>
      </c>
      <c r="B1776" t="s">
        <v>24</v>
      </c>
      <c r="C1776" t="s">
        <v>582</v>
      </c>
      <c r="D1776">
        <f>Table1[[#This Row],[numberOfOccurrancesToBeDiscovered]]*Table1[[#This Row],[motifLength]]/Table1[[#This Row],[percentageMotifsOverLog]]*100</f>
        <v>30000</v>
      </c>
      <c r="E1776">
        <v>20</v>
      </c>
      <c r="F1776">
        <v>5</v>
      </c>
      <c r="G1776">
        <v>25</v>
      </c>
      <c r="H1776">
        <v>25</v>
      </c>
      <c r="I1776">
        <v>0</v>
      </c>
      <c r="J1776">
        <v>1</v>
      </c>
      <c r="K1776">
        <v>1</v>
      </c>
      <c r="L1776">
        <v>60</v>
      </c>
      <c r="M1776">
        <v>0</v>
      </c>
      <c r="N1776">
        <v>10</v>
      </c>
      <c r="O1776">
        <v>0</v>
      </c>
      <c r="Q1776" s="4">
        <v>0</v>
      </c>
      <c r="R1776" s="4">
        <f>Table1[[#This Row],[Precision]]*100</f>
        <v>0</v>
      </c>
      <c r="S1776" s="4">
        <v>0</v>
      </c>
      <c r="T1776" s="4">
        <f>Table1[[#This Row],[Recall]]*100</f>
        <v>0</v>
      </c>
      <c r="U1776" s="4">
        <v>0</v>
      </c>
      <c r="V1776" s="4">
        <f>Table1[[#This Row],[F1-Score]]*100</f>
        <v>0</v>
      </c>
      <c r="W1776" s="6">
        <v>12.513788700103801</v>
      </c>
      <c r="X1776" s="6">
        <v>6.0659646987915102E-2</v>
      </c>
      <c r="Y1776" s="6">
        <v>12.4531290531158</v>
      </c>
      <c r="AA1776" t="s">
        <v>27</v>
      </c>
    </row>
    <row r="1777" spans="1:27" hidden="1" x14ac:dyDescent="0.25">
      <c r="A1777">
        <v>295.5</v>
      </c>
      <c r="B1777" t="s">
        <v>24</v>
      </c>
      <c r="C1777" t="s">
        <v>582</v>
      </c>
      <c r="D1777">
        <f>Table1[[#This Row],[numberOfOccurrancesToBeDiscovered]]*Table1[[#This Row],[motifLength]]/Table1[[#This Row],[percentageMotifsOverLog]]*100</f>
        <v>30000</v>
      </c>
      <c r="E1777">
        <v>20</v>
      </c>
      <c r="F1777">
        <v>5</v>
      </c>
      <c r="G1777">
        <v>25</v>
      </c>
      <c r="H1777">
        <v>30</v>
      </c>
      <c r="I1777">
        <v>5</v>
      </c>
      <c r="J1777">
        <v>1</v>
      </c>
      <c r="K1777">
        <v>1</v>
      </c>
      <c r="L1777">
        <v>60</v>
      </c>
      <c r="M1777">
        <v>0</v>
      </c>
      <c r="N1777">
        <v>10</v>
      </c>
      <c r="O1777">
        <v>0</v>
      </c>
      <c r="Q1777" s="4">
        <v>0</v>
      </c>
      <c r="R1777" s="4">
        <f>Table1[[#This Row],[Precision]]*100</f>
        <v>0</v>
      </c>
      <c r="S1777" s="4">
        <v>0</v>
      </c>
      <c r="T1777" s="4">
        <f>Table1[[#This Row],[Recall]]*100</f>
        <v>0</v>
      </c>
      <c r="U1777" s="4">
        <v>0</v>
      </c>
      <c r="V1777" s="4">
        <f>Table1[[#This Row],[F1-Score]]*100</f>
        <v>0</v>
      </c>
      <c r="W1777" s="6">
        <v>12.3259518146515</v>
      </c>
      <c r="X1777" s="6">
        <v>6.0659646987915102E-2</v>
      </c>
      <c r="Y1777" s="6">
        <v>12.265292167663601</v>
      </c>
      <c r="AA1777" t="s">
        <v>27</v>
      </c>
    </row>
    <row r="1778" spans="1:27" hidden="1" x14ac:dyDescent="0.25">
      <c r="A1778">
        <v>296</v>
      </c>
      <c r="B1778" t="s">
        <v>24</v>
      </c>
      <c r="C1778" t="s">
        <v>583</v>
      </c>
      <c r="D1778">
        <f>Table1[[#This Row],[numberOfOccurrancesToBeDiscovered]]*Table1[[#This Row],[motifLength]]/Table1[[#This Row],[percentageMotifsOverLog]]*100</f>
        <v>3000</v>
      </c>
      <c r="E1778">
        <v>20</v>
      </c>
      <c r="F1778">
        <v>10</v>
      </c>
      <c r="G1778">
        <v>5</v>
      </c>
      <c r="H1778">
        <v>5</v>
      </c>
      <c r="I1778">
        <v>0</v>
      </c>
      <c r="J1778">
        <v>1</v>
      </c>
      <c r="K1778">
        <v>1</v>
      </c>
      <c r="L1778">
        <v>60</v>
      </c>
      <c r="M1778">
        <v>0</v>
      </c>
      <c r="N1778">
        <v>10</v>
      </c>
      <c r="O1778" s="1">
        <v>0</v>
      </c>
      <c r="Q1778" s="4">
        <v>0</v>
      </c>
      <c r="R1778" s="4">
        <f>Table1[[#This Row],[Precision]]*100</f>
        <v>0</v>
      </c>
      <c r="S1778" s="4">
        <v>0</v>
      </c>
      <c r="T1778" s="4">
        <f>Table1[[#This Row],[Recall]]*100</f>
        <v>0</v>
      </c>
      <c r="U1778" s="4">
        <v>0</v>
      </c>
      <c r="V1778" s="4">
        <f>Table1[[#This Row],[F1-Score]]*100</f>
        <v>0</v>
      </c>
      <c r="W1778" s="6">
        <v>0.13314080238342299</v>
      </c>
      <c r="X1778" s="6">
        <v>1.64074897766113E-2</v>
      </c>
      <c r="Y1778" s="6">
        <v>0.116733312606812</v>
      </c>
      <c r="AA1778" t="s">
        <v>27</v>
      </c>
    </row>
    <row r="1779" spans="1:27" hidden="1" x14ac:dyDescent="0.25">
      <c r="A1779">
        <v>296.10000000000002</v>
      </c>
      <c r="B1779" t="s">
        <v>24</v>
      </c>
      <c r="C1779" t="s">
        <v>583</v>
      </c>
      <c r="D1779">
        <f>Table1[[#This Row],[numberOfOccurrancesToBeDiscovered]]*Table1[[#This Row],[motifLength]]/Table1[[#This Row],[percentageMotifsOverLog]]*100</f>
        <v>3000</v>
      </c>
      <c r="E1779">
        <v>20</v>
      </c>
      <c r="F1779">
        <v>10</v>
      </c>
      <c r="G1779">
        <v>5</v>
      </c>
      <c r="H1779">
        <v>10</v>
      </c>
      <c r="I1779">
        <v>5</v>
      </c>
      <c r="J1779">
        <v>1</v>
      </c>
      <c r="K1779">
        <v>1</v>
      </c>
      <c r="L1779">
        <v>60</v>
      </c>
      <c r="M1779">
        <v>3</v>
      </c>
      <c r="N1779">
        <v>10</v>
      </c>
      <c r="O1779" s="1">
        <v>5</v>
      </c>
      <c r="P1779">
        <v>3.6666666666666701</v>
      </c>
      <c r="Q1779" s="4">
        <v>0.3</v>
      </c>
      <c r="R1779" s="4">
        <f>Table1[[#This Row],[Precision]]*100</f>
        <v>30</v>
      </c>
      <c r="S1779" s="4">
        <v>0.05</v>
      </c>
      <c r="T1779" s="4">
        <f>Table1[[#This Row],[Recall]]*100</f>
        <v>5</v>
      </c>
      <c r="U1779" s="4">
        <v>8.5714285714285701E-2</v>
      </c>
      <c r="V1779" s="4">
        <f>Table1[[#This Row],[F1-Score]]*100</f>
        <v>8.5714285714285694</v>
      </c>
      <c r="W1779" s="6">
        <v>0.158848762512207</v>
      </c>
      <c r="X1779" s="6">
        <v>1.64074897766113E-2</v>
      </c>
      <c r="Y1779" s="6">
        <v>0.14244127273559601</v>
      </c>
      <c r="AA1779" t="s">
        <v>1697</v>
      </c>
    </row>
    <row r="1780" spans="1:27" hidden="1" x14ac:dyDescent="0.25">
      <c r="A1780">
        <v>296.2</v>
      </c>
      <c r="B1780" t="s">
        <v>24</v>
      </c>
      <c r="C1780" t="s">
        <v>583</v>
      </c>
      <c r="D1780">
        <f>Table1[[#This Row],[numberOfOccurrancesToBeDiscovered]]*Table1[[#This Row],[motifLength]]/Table1[[#This Row],[percentageMotifsOverLog]]*100</f>
        <v>3000</v>
      </c>
      <c r="E1780">
        <v>20</v>
      </c>
      <c r="F1780">
        <v>10</v>
      </c>
      <c r="G1780">
        <v>5</v>
      </c>
      <c r="H1780">
        <v>15</v>
      </c>
      <c r="I1780">
        <v>10</v>
      </c>
      <c r="J1780">
        <v>1</v>
      </c>
      <c r="K1780">
        <v>1</v>
      </c>
      <c r="L1780">
        <v>60</v>
      </c>
      <c r="M1780">
        <v>23</v>
      </c>
      <c r="N1780">
        <v>30</v>
      </c>
      <c r="O1780" s="1">
        <v>38.3333333333333</v>
      </c>
      <c r="P1780">
        <v>3.6521739130434798</v>
      </c>
      <c r="Q1780" s="4">
        <v>0.76666666666666705</v>
      </c>
      <c r="R1780" s="4">
        <f>Table1[[#This Row],[Precision]]*100</f>
        <v>76.6666666666667</v>
      </c>
      <c r="S1780" s="4">
        <v>0.38333333333333303</v>
      </c>
      <c r="T1780" s="4">
        <f>Table1[[#This Row],[Recall]]*100</f>
        <v>38.3333333333333</v>
      </c>
      <c r="U1780" s="4">
        <v>0.51111111111111096</v>
      </c>
      <c r="V1780" s="4">
        <f>Table1[[#This Row],[F1-Score]]*100</f>
        <v>51.111111111111093</v>
      </c>
      <c r="W1780" s="6">
        <v>0.21180701255798301</v>
      </c>
      <c r="X1780" s="6">
        <v>1.64074897766113E-2</v>
      </c>
      <c r="Y1780" s="6">
        <v>0.19539952278137199</v>
      </c>
      <c r="AA1780" t="s">
        <v>984</v>
      </c>
    </row>
    <row r="1781" spans="1:27" hidden="1" x14ac:dyDescent="0.25">
      <c r="A1781">
        <v>296.3</v>
      </c>
      <c r="B1781" t="s">
        <v>24</v>
      </c>
      <c r="C1781" t="s">
        <v>583</v>
      </c>
      <c r="D1781">
        <f>Table1[[#This Row],[numberOfOccurrancesToBeDiscovered]]*Table1[[#This Row],[motifLength]]/Table1[[#This Row],[percentageMotifsOverLog]]*100</f>
        <v>3000</v>
      </c>
      <c r="E1781">
        <v>20</v>
      </c>
      <c r="F1781">
        <v>10</v>
      </c>
      <c r="G1781">
        <v>5</v>
      </c>
      <c r="H1781">
        <v>20</v>
      </c>
      <c r="I1781">
        <v>15</v>
      </c>
      <c r="J1781">
        <v>1</v>
      </c>
      <c r="K1781">
        <v>1</v>
      </c>
      <c r="L1781">
        <v>60</v>
      </c>
      <c r="M1781">
        <v>6</v>
      </c>
      <c r="N1781">
        <v>10</v>
      </c>
      <c r="O1781" s="1">
        <v>10</v>
      </c>
      <c r="P1781">
        <v>6</v>
      </c>
      <c r="Q1781" s="4">
        <v>0.6</v>
      </c>
      <c r="R1781" s="4">
        <f>Table1[[#This Row],[Precision]]*100</f>
        <v>60</v>
      </c>
      <c r="S1781" s="4">
        <v>0.1</v>
      </c>
      <c r="T1781" s="4">
        <f>Table1[[#This Row],[Recall]]*100</f>
        <v>10</v>
      </c>
      <c r="U1781" s="4">
        <v>0.17142857142857101</v>
      </c>
      <c r="V1781" s="4">
        <f>Table1[[#This Row],[F1-Score]]*100</f>
        <v>17.1428571428571</v>
      </c>
      <c r="W1781" s="6">
        <v>0.14932656288147</v>
      </c>
      <c r="X1781" s="6">
        <v>1.64074897766113E-2</v>
      </c>
      <c r="Y1781" s="6">
        <v>0.13291907310485801</v>
      </c>
      <c r="AA1781" t="s">
        <v>1698</v>
      </c>
    </row>
    <row r="1782" spans="1:27" hidden="1" x14ac:dyDescent="0.25">
      <c r="A1782">
        <v>296.39999999999998</v>
      </c>
      <c r="B1782" t="s">
        <v>24</v>
      </c>
      <c r="C1782" t="s">
        <v>583</v>
      </c>
      <c r="D1782">
        <f>Table1[[#This Row],[numberOfOccurrancesToBeDiscovered]]*Table1[[#This Row],[motifLength]]/Table1[[#This Row],[percentageMotifsOverLog]]*100</f>
        <v>3000</v>
      </c>
      <c r="E1782">
        <v>20</v>
      </c>
      <c r="F1782">
        <v>10</v>
      </c>
      <c r="G1782">
        <v>5</v>
      </c>
      <c r="H1782">
        <v>25</v>
      </c>
      <c r="I1782">
        <v>20</v>
      </c>
      <c r="J1782">
        <v>1</v>
      </c>
      <c r="K1782">
        <v>1</v>
      </c>
      <c r="L1782">
        <v>60</v>
      </c>
      <c r="M1782">
        <v>4</v>
      </c>
      <c r="N1782">
        <v>10</v>
      </c>
      <c r="O1782" s="1">
        <v>6.6666666666666696</v>
      </c>
      <c r="P1782">
        <v>8.5</v>
      </c>
      <c r="Q1782" s="4">
        <v>0.4</v>
      </c>
      <c r="R1782" s="4">
        <f>Table1[[#This Row],[Precision]]*100</f>
        <v>40</v>
      </c>
      <c r="S1782" s="4">
        <v>6.6666666666666693E-2</v>
      </c>
      <c r="T1782" s="4">
        <f>Table1[[#This Row],[Recall]]*100</f>
        <v>6.6666666666666696</v>
      </c>
      <c r="U1782" s="4">
        <v>0.114285714285714</v>
      </c>
      <c r="V1782" s="4">
        <f>Table1[[#This Row],[F1-Score]]*100</f>
        <v>11.4285714285714</v>
      </c>
      <c r="W1782" s="6">
        <v>0.16482806205749501</v>
      </c>
      <c r="X1782" s="6">
        <v>1.64074897766113E-2</v>
      </c>
      <c r="Y1782" s="6">
        <v>0.14842057228088401</v>
      </c>
      <c r="AA1782" t="s">
        <v>1699</v>
      </c>
    </row>
    <row r="1783" spans="1:27" hidden="1" x14ac:dyDescent="0.25">
      <c r="A1783">
        <v>296.5</v>
      </c>
      <c r="B1783" t="s">
        <v>24</v>
      </c>
      <c r="C1783" t="s">
        <v>583</v>
      </c>
      <c r="D1783">
        <f>Table1[[#This Row],[numberOfOccurrancesToBeDiscovered]]*Table1[[#This Row],[motifLength]]/Table1[[#This Row],[percentageMotifsOverLog]]*100</f>
        <v>3000</v>
      </c>
      <c r="E1783">
        <v>20</v>
      </c>
      <c r="F1783">
        <v>10</v>
      </c>
      <c r="G1783">
        <v>5</v>
      </c>
      <c r="H1783">
        <v>30</v>
      </c>
      <c r="I1783">
        <v>25</v>
      </c>
      <c r="J1783">
        <v>1</v>
      </c>
      <c r="K1783">
        <v>1</v>
      </c>
      <c r="L1783">
        <v>60</v>
      </c>
      <c r="M1783">
        <v>4</v>
      </c>
      <c r="N1783">
        <v>10</v>
      </c>
      <c r="O1783" s="1">
        <v>6.6666666666666696</v>
      </c>
      <c r="P1783">
        <v>4.75</v>
      </c>
      <c r="Q1783" s="4">
        <v>0.4</v>
      </c>
      <c r="R1783" s="4">
        <f>Table1[[#This Row],[Precision]]*100</f>
        <v>40</v>
      </c>
      <c r="S1783" s="4">
        <v>6.6666666666666693E-2</v>
      </c>
      <c r="T1783" s="4">
        <f>Table1[[#This Row],[Recall]]*100</f>
        <v>6.6666666666666696</v>
      </c>
      <c r="U1783" s="4">
        <v>0.114285714285714</v>
      </c>
      <c r="V1783" s="4">
        <f>Table1[[#This Row],[F1-Score]]*100</f>
        <v>11.4285714285714</v>
      </c>
      <c r="W1783" s="6">
        <v>0.16075253486633301</v>
      </c>
      <c r="X1783" s="6">
        <v>1.64074897766113E-2</v>
      </c>
      <c r="Y1783" s="6">
        <v>0.14434504508972201</v>
      </c>
      <c r="AA1783" t="s">
        <v>1700</v>
      </c>
    </row>
    <row r="1784" spans="1:27" hidden="1" x14ac:dyDescent="0.25">
      <c r="A1784">
        <v>297</v>
      </c>
      <c r="B1784" t="s">
        <v>24</v>
      </c>
      <c r="C1784" t="s">
        <v>584</v>
      </c>
      <c r="D1784">
        <f>Table1[[#This Row],[numberOfOccurrancesToBeDiscovered]]*Table1[[#This Row],[motifLength]]/Table1[[#This Row],[percentageMotifsOverLog]]*100</f>
        <v>30000</v>
      </c>
      <c r="E1784">
        <v>20</v>
      </c>
      <c r="F1784">
        <v>1</v>
      </c>
      <c r="G1784">
        <v>5</v>
      </c>
      <c r="H1784">
        <v>5</v>
      </c>
      <c r="I1784">
        <v>0</v>
      </c>
      <c r="J1784">
        <v>1</v>
      </c>
      <c r="K1784">
        <v>1</v>
      </c>
      <c r="L1784">
        <v>60</v>
      </c>
      <c r="M1784">
        <v>16</v>
      </c>
      <c r="N1784">
        <v>30</v>
      </c>
      <c r="O1784">
        <v>26.6666666666667</v>
      </c>
      <c r="P1784">
        <v>0</v>
      </c>
      <c r="Q1784" s="4">
        <v>0.53333333333333299</v>
      </c>
      <c r="R1784" s="4">
        <f>Table1[[#This Row],[Precision]]*100</f>
        <v>53.3333333333333</v>
      </c>
      <c r="S1784" s="4">
        <v>0.266666666666667</v>
      </c>
      <c r="T1784" s="4">
        <f>Table1[[#This Row],[Recall]]*100</f>
        <v>26.6666666666667</v>
      </c>
      <c r="U1784" s="4">
        <v>0.35555555555555501</v>
      </c>
      <c r="V1784" s="4">
        <f>Table1[[#This Row],[F1-Score]]*100</f>
        <v>35.5555555555555</v>
      </c>
      <c r="W1784" s="6">
        <v>11.254956960678101</v>
      </c>
      <c r="X1784" s="6">
        <v>2.6142835617065398E-2</v>
      </c>
      <c r="Y1784" s="6">
        <v>11.228814125061</v>
      </c>
      <c r="AA1784" t="s">
        <v>1701</v>
      </c>
    </row>
    <row r="1785" spans="1:27" hidden="1" x14ac:dyDescent="0.25">
      <c r="A1785">
        <v>297.10000000000002</v>
      </c>
      <c r="B1785" t="s">
        <v>24</v>
      </c>
      <c r="C1785" t="s">
        <v>584</v>
      </c>
      <c r="D1785">
        <f>Table1[[#This Row],[numberOfOccurrancesToBeDiscovered]]*Table1[[#This Row],[motifLength]]/Table1[[#This Row],[percentageMotifsOverLog]]*100</f>
        <v>30000</v>
      </c>
      <c r="E1785">
        <v>20</v>
      </c>
      <c r="F1785">
        <v>1</v>
      </c>
      <c r="G1785">
        <v>5</v>
      </c>
      <c r="H1785">
        <v>10</v>
      </c>
      <c r="I1785">
        <v>5</v>
      </c>
      <c r="J1785">
        <v>1</v>
      </c>
      <c r="K1785">
        <v>1</v>
      </c>
      <c r="L1785">
        <v>60</v>
      </c>
      <c r="M1785">
        <v>0</v>
      </c>
      <c r="N1785">
        <v>10</v>
      </c>
      <c r="O1785">
        <v>0</v>
      </c>
      <c r="Q1785" s="4">
        <v>0</v>
      </c>
      <c r="R1785" s="4">
        <f>Table1[[#This Row],[Precision]]*100</f>
        <v>0</v>
      </c>
      <c r="S1785" s="4">
        <v>0</v>
      </c>
      <c r="T1785" s="4">
        <f>Table1[[#This Row],[Recall]]*100</f>
        <v>0</v>
      </c>
      <c r="U1785" s="4">
        <v>0</v>
      </c>
      <c r="V1785" s="4">
        <f>Table1[[#This Row],[F1-Score]]*100</f>
        <v>0</v>
      </c>
      <c r="W1785" s="6">
        <v>11.052929162979099</v>
      </c>
      <c r="X1785" s="6">
        <v>2.6142835617065398E-2</v>
      </c>
      <c r="Y1785" s="6">
        <v>11.0267863273621</v>
      </c>
      <c r="AA1785" t="s">
        <v>27</v>
      </c>
    </row>
    <row r="1786" spans="1:27" hidden="1" x14ac:dyDescent="0.25">
      <c r="A1786">
        <v>297.2</v>
      </c>
      <c r="B1786" t="s">
        <v>24</v>
      </c>
      <c r="C1786" t="s">
        <v>584</v>
      </c>
      <c r="D1786">
        <f>Table1[[#This Row],[numberOfOccurrancesToBeDiscovered]]*Table1[[#This Row],[motifLength]]/Table1[[#This Row],[percentageMotifsOverLog]]*100</f>
        <v>30000</v>
      </c>
      <c r="E1786">
        <v>20</v>
      </c>
      <c r="F1786">
        <v>1</v>
      </c>
      <c r="G1786">
        <v>5</v>
      </c>
      <c r="H1786">
        <v>15</v>
      </c>
      <c r="I1786">
        <v>10</v>
      </c>
      <c r="J1786">
        <v>1</v>
      </c>
      <c r="K1786">
        <v>1</v>
      </c>
      <c r="L1786">
        <v>60</v>
      </c>
      <c r="M1786">
        <v>0</v>
      </c>
      <c r="N1786">
        <v>10</v>
      </c>
      <c r="O1786">
        <v>0</v>
      </c>
      <c r="Q1786" s="4">
        <v>0</v>
      </c>
      <c r="R1786" s="4">
        <f>Table1[[#This Row],[Precision]]*100</f>
        <v>0</v>
      </c>
      <c r="S1786" s="4">
        <v>0</v>
      </c>
      <c r="T1786" s="4">
        <f>Table1[[#This Row],[Recall]]*100</f>
        <v>0</v>
      </c>
      <c r="U1786" s="4">
        <v>0</v>
      </c>
      <c r="V1786" s="4">
        <f>Table1[[#This Row],[F1-Score]]*100</f>
        <v>0</v>
      </c>
      <c r="W1786" s="6">
        <v>11.029636859893801</v>
      </c>
      <c r="X1786" s="6">
        <v>2.6142835617065398E-2</v>
      </c>
      <c r="Y1786" s="6">
        <v>11.0034940242767</v>
      </c>
      <c r="AA1786" t="s">
        <v>27</v>
      </c>
    </row>
    <row r="1787" spans="1:27" hidden="1" x14ac:dyDescent="0.25">
      <c r="A1787">
        <v>297.3</v>
      </c>
      <c r="B1787" t="s">
        <v>24</v>
      </c>
      <c r="C1787" t="s">
        <v>584</v>
      </c>
      <c r="D1787">
        <f>Table1[[#This Row],[numberOfOccurrancesToBeDiscovered]]*Table1[[#This Row],[motifLength]]/Table1[[#This Row],[percentageMotifsOverLog]]*100</f>
        <v>30000</v>
      </c>
      <c r="E1787">
        <v>20</v>
      </c>
      <c r="F1787">
        <v>1</v>
      </c>
      <c r="G1787">
        <v>5</v>
      </c>
      <c r="H1787">
        <v>20</v>
      </c>
      <c r="I1787">
        <v>15</v>
      </c>
      <c r="J1787">
        <v>1</v>
      </c>
      <c r="K1787">
        <v>1</v>
      </c>
      <c r="L1787">
        <v>60</v>
      </c>
      <c r="M1787">
        <v>0</v>
      </c>
      <c r="N1787">
        <v>10</v>
      </c>
      <c r="O1787" s="1">
        <v>0</v>
      </c>
      <c r="Q1787" s="4">
        <v>0</v>
      </c>
      <c r="R1787" s="4">
        <f>Table1[[#This Row],[Precision]]*100</f>
        <v>0</v>
      </c>
      <c r="S1787" s="4">
        <v>0</v>
      </c>
      <c r="T1787" s="4">
        <f>Table1[[#This Row],[Recall]]*100</f>
        <v>0</v>
      </c>
      <c r="U1787" s="4">
        <v>0</v>
      </c>
      <c r="V1787" s="4">
        <f>Table1[[#This Row],[F1-Score]]*100</f>
        <v>0</v>
      </c>
      <c r="W1787" s="6">
        <v>11.3021426200867</v>
      </c>
      <c r="X1787" s="6">
        <v>2.6142835617065398E-2</v>
      </c>
      <c r="Y1787" s="6">
        <v>11.275999784469599</v>
      </c>
      <c r="AA1787" t="s">
        <v>27</v>
      </c>
    </row>
    <row r="1788" spans="1:27" hidden="1" x14ac:dyDescent="0.25">
      <c r="A1788">
        <v>297.39999999999998</v>
      </c>
      <c r="B1788" t="s">
        <v>24</v>
      </c>
      <c r="C1788" t="s">
        <v>584</v>
      </c>
      <c r="D1788">
        <f>Table1[[#This Row],[numberOfOccurrancesToBeDiscovered]]*Table1[[#This Row],[motifLength]]/Table1[[#This Row],[percentageMotifsOverLog]]*100</f>
        <v>30000</v>
      </c>
      <c r="E1788">
        <v>20</v>
      </c>
      <c r="F1788">
        <v>1</v>
      </c>
      <c r="G1788">
        <v>5</v>
      </c>
      <c r="H1788">
        <v>25</v>
      </c>
      <c r="I1788">
        <v>20</v>
      </c>
      <c r="J1788">
        <v>1</v>
      </c>
      <c r="K1788">
        <v>1</v>
      </c>
      <c r="L1788">
        <v>60</v>
      </c>
      <c r="M1788">
        <v>0</v>
      </c>
      <c r="N1788">
        <v>10</v>
      </c>
      <c r="O1788" s="1">
        <v>0</v>
      </c>
      <c r="Q1788" s="4">
        <v>0</v>
      </c>
      <c r="R1788" s="4">
        <f>Table1[[#This Row],[Precision]]*100</f>
        <v>0</v>
      </c>
      <c r="S1788" s="4">
        <v>0</v>
      </c>
      <c r="T1788" s="4">
        <f>Table1[[#This Row],[Recall]]*100</f>
        <v>0</v>
      </c>
      <c r="U1788" s="4">
        <v>0</v>
      </c>
      <c r="V1788" s="4">
        <f>Table1[[#This Row],[F1-Score]]*100</f>
        <v>0</v>
      </c>
      <c r="W1788" s="6">
        <v>11.034362077713</v>
      </c>
      <c r="X1788" s="6">
        <v>2.6142835617065398E-2</v>
      </c>
      <c r="Y1788" s="6">
        <v>11.008219242095899</v>
      </c>
      <c r="AA1788" t="s">
        <v>27</v>
      </c>
    </row>
    <row r="1789" spans="1:27" hidden="1" x14ac:dyDescent="0.25">
      <c r="A1789">
        <v>297.5</v>
      </c>
      <c r="B1789" t="s">
        <v>24</v>
      </c>
      <c r="C1789" t="s">
        <v>584</v>
      </c>
      <c r="D1789">
        <f>Table1[[#This Row],[numberOfOccurrancesToBeDiscovered]]*Table1[[#This Row],[motifLength]]/Table1[[#This Row],[percentageMotifsOverLog]]*100</f>
        <v>30000</v>
      </c>
      <c r="E1789">
        <v>20</v>
      </c>
      <c r="F1789">
        <v>1</v>
      </c>
      <c r="G1789">
        <v>5</v>
      </c>
      <c r="H1789">
        <v>30</v>
      </c>
      <c r="I1789">
        <v>25</v>
      </c>
      <c r="J1789">
        <v>1</v>
      </c>
      <c r="K1789">
        <v>1</v>
      </c>
      <c r="L1789">
        <v>60</v>
      </c>
      <c r="M1789">
        <v>0</v>
      </c>
      <c r="N1789">
        <v>10</v>
      </c>
      <c r="O1789">
        <v>0</v>
      </c>
      <c r="Q1789" s="4">
        <v>0</v>
      </c>
      <c r="R1789" s="4">
        <f>Table1[[#This Row],[Precision]]*100</f>
        <v>0</v>
      </c>
      <c r="S1789" s="4">
        <v>0</v>
      </c>
      <c r="T1789" s="4">
        <f>Table1[[#This Row],[Recall]]*100</f>
        <v>0</v>
      </c>
      <c r="U1789" s="4">
        <v>0</v>
      </c>
      <c r="V1789" s="4">
        <f>Table1[[#This Row],[F1-Score]]*100</f>
        <v>0</v>
      </c>
      <c r="W1789" s="6">
        <v>10.967516183853199</v>
      </c>
      <c r="X1789" s="6">
        <v>2.6142835617065398E-2</v>
      </c>
      <c r="Y1789" s="6">
        <v>10.9413733482361</v>
      </c>
      <c r="AA1789" t="s">
        <v>27</v>
      </c>
    </row>
    <row r="1790" spans="1:27" hidden="1" x14ac:dyDescent="0.25">
      <c r="A1790">
        <v>298</v>
      </c>
      <c r="B1790" t="s">
        <v>24</v>
      </c>
      <c r="C1790" t="s">
        <v>585</v>
      </c>
      <c r="D1790">
        <f>Table1[[#This Row],[numberOfOccurrancesToBeDiscovered]]*Table1[[#This Row],[motifLength]]/Table1[[#This Row],[percentageMotifsOverLog]]*100</f>
        <v>12000</v>
      </c>
      <c r="E1790">
        <v>20</v>
      </c>
      <c r="F1790">
        <v>2.5</v>
      </c>
      <c r="G1790">
        <v>5</v>
      </c>
      <c r="H1790">
        <v>5</v>
      </c>
      <c r="I1790">
        <v>0</v>
      </c>
      <c r="J1790">
        <v>1</v>
      </c>
      <c r="K1790">
        <v>1</v>
      </c>
      <c r="L1790">
        <v>60</v>
      </c>
      <c r="M1790">
        <v>4</v>
      </c>
      <c r="N1790">
        <v>10</v>
      </c>
      <c r="O1790" s="1">
        <v>6.6666666666666696</v>
      </c>
      <c r="P1790">
        <v>0</v>
      </c>
      <c r="Q1790" s="4">
        <v>0.4</v>
      </c>
      <c r="R1790" s="4">
        <f>Table1[[#This Row],[Precision]]*100</f>
        <v>40</v>
      </c>
      <c r="S1790" s="4">
        <v>6.6666666666666693E-2</v>
      </c>
      <c r="T1790" s="4">
        <f>Table1[[#This Row],[Recall]]*100</f>
        <v>6.6666666666666696</v>
      </c>
      <c r="U1790" s="4">
        <v>0.114285714285714</v>
      </c>
      <c r="V1790" s="4">
        <f>Table1[[#This Row],[F1-Score]]*100</f>
        <v>11.4285714285714</v>
      </c>
      <c r="W1790" s="6">
        <v>1.7671926021575901</v>
      </c>
      <c r="X1790" s="6">
        <v>1.6695499420165998E-2</v>
      </c>
      <c r="Y1790" s="6">
        <v>1.7504971027374301</v>
      </c>
      <c r="AA1790" t="s">
        <v>1702</v>
      </c>
    </row>
    <row r="1791" spans="1:27" hidden="1" x14ac:dyDescent="0.25">
      <c r="A1791">
        <v>298.10000000000002</v>
      </c>
      <c r="B1791" t="s">
        <v>24</v>
      </c>
      <c r="C1791" t="s">
        <v>585</v>
      </c>
      <c r="D1791">
        <f>Table1[[#This Row],[numberOfOccurrancesToBeDiscovered]]*Table1[[#This Row],[motifLength]]/Table1[[#This Row],[percentageMotifsOverLog]]*100</f>
        <v>12000</v>
      </c>
      <c r="E1791">
        <v>20</v>
      </c>
      <c r="F1791">
        <v>2.5</v>
      </c>
      <c r="G1791">
        <v>5</v>
      </c>
      <c r="H1791">
        <v>10</v>
      </c>
      <c r="I1791">
        <v>5</v>
      </c>
      <c r="J1791">
        <v>1</v>
      </c>
      <c r="K1791">
        <v>1</v>
      </c>
      <c r="L1791">
        <v>60</v>
      </c>
      <c r="M1791">
        <v>6</v>
      </c>
      <c r="N1791">
        <v>10</v>
      </c>
      <c r="O1791" s="1">
        <v>10</v>
      </c>
      <c r="P1791">
        <v>2</v>
      </c>
      <c r="Q1791" s="4">
        <v>0.6</v>
      </c>
      <c r="R1791" s="4">
        <f>Table1[[#This Row],[Precision]]*100</f>
        <v>60</v>
      </c>
      <c r="S1791" s="4">
        <v>0.1</v>
      </c>
      <c r="T1791" s="4">
        <f>Table1[[#This Row],[Recall]]*100</f>
        <v>10</v>
      </c>
      <c r="U1791" s="4">
        <v>0.17142857142857101</v>
      </c>
      <c r="V1791" s="4">
        <f>Table1[[#This Row],[F1-Score]]*100</f>
        <v>17.1428571428571</v>
      </c>
      <c r="W1791" s="6">
        <v>1.80053114891052</v>
      </c>
      <c r="X1791" s="6">
        <v>1.6695499420165998E-2</v>
      </c>
      <c r="Y1791" s="6">
        <v>1.78383564949036</v>
      </c>
      <c r="AA1791" t="s">
        <v>985</v>
      </c>
    </row>
    <row r="1792" spans="1:27" hidden="1" x14ac:dyDescent="0.25">
      <c r="A1792">
        <v>298.2</v>
      </c>
      <c r="B1792" t="s">
        <v>24</v>
      </c>
      <c r="C1792" t="s">
        <v>585</v>
      </c>
      <c r="D1792">
        <f>Table1[[#This Row],[numberOfOccurrancesToBeDiscovered]]*Table1[[#This Row],[motifLength]]/Table1[[#This Row],[percentageMotifsOverLog]]*100</f>
        <v>12000</v>
      </c>
      <c r="E1792">
        <v>20</v>
      </c>
      <c r="F1792">
        <v>2.5</v>
      </c>
      <c r="G1792">
        <v>5</v>
      </c>
      <c r="H1792">
        <v>15</v>
      </c>
      <c r="I1792">
        <v>10</v>
      </c>
      <c r="J1792">
        <v>1</v>
      </c>
      <c r="K1792">
        <v>1</v>
      </c>
      <c r="L1792">
        <v>60</v>
      </c>
      <c r="M1792">
        <v>0</v>
      </c>
      <c r="N1792">
        <v>10</v>
      </c>
      <c r="O1792" s="1">
        <v>0</v>
      </c>
      <c r="Q1792" s="4">
        <v>0</v>
      </c>
      <c r="R1792" s="4">
        <f>Table1[[#This Row],[Precision]]*100</f>
        <v>0</v>
      </c>
      <c r="S1792" s="4">
        <v>0</v>
      </c>
      <c r="T1792" s="4">
        <f>Table1[[#This Row],[Recall]]*100</f>
        <v>0</v>
      </c>
      <c r="U1792" s="4">
        <v>0</v>
      </c>
      <c r="V1792" s="4">
        <f>Table1[[#This Row],[F1-Score]]*100</f>
        <v>0</v>
      </c>
      <c r="W1792" s="6">
        <v>1.8025689125061</v>
      </c>
      <c r="X1792" s="6">
        <v>1.6695499420165998E-2</v>
      </c>
      <c r="Y1792" s="6">
        <v>1.7858734130859399</v>
      </c>
      <c r="AA1792" t="s">
        <v>27</v>
      </c>
    </row>
    <row r="1793" spans="1:27" hidden="1" x14ac:dyDescent="0.25">
      <c r="A1793">
        <v>298.3</v>
      </c>
      <c r="B1793" t="s">
        <v>24</v>
      </c>
      <c r="C1793" t="s">
        <v>585</v>
      </c>
      <c r="D1793">
        <f>Table1[[#This Row],[numberOfOccurrancesToBeDiscovered]]*Table1[[#This Row],[motifLength]]/Table1[[#This Row],[percentageMotifsOverLog]]*100</f>
        <v>12000</v>
      </c>
      <c r="E1793">
        <v>20</v>
      </c>
      <c r="F1793">
        <v>2.5</v>
      </c>
      <c r="G1793">
        <v>5</v>
      </c>
      <c r="H1793">
        <v>20</v>
      </c>
      <c r="I1793">
        <v>15</v>
      </c>
      <c r="J1793">
        <v>1</v>
      </c>
      <c r="K1793">
        <v>1</v>
      </c>
      <c r="L1793">
        <v>60</v>
      </c>
      <c r="M1793">
        <v>0</v>
      </c>
      <c r="N1793">
        <v>10</v>
      </c>
      <c r="O1793">
        <v>0</v>
      </c>
      <c r="Q1793" s="4">
        <v>0</v>
      </c>
      <c r="R1793" s="4">
        <f>Table1[[#This Row],[Precision]]*100</f>
        <v>0</v>
      </c>
      <c r="S1793" s="4">
        <v>0</v>
      </c>
      <c r="T1793" s="4">
        <f>Table1[[#This Row],[Recall]]*100</f>
        <v>0</v>
      </c>
      <c r="U1793" s="4">
        <v>0</v>
      </c>
      <c r="V1793" s="4">
        <f>Table1[[#This Row],[F1-Score]]*100</f>
        <v>0</v>
      </c>
      <c r="W1793" s="6">
        <v>1.8282392024993901</v>
      </c>
      <c r="X1793" s="6">
        <v>1.6695499420165998E-2</v>
      </c>
      <c r="Y1793" s="6">
        <v>1.8115437030792201</v>
      </c>
      <c r="AA1793" t="s">
        <v>27</v>
      </c>
    </row>
    <row r="1794" spans="1:27" hidden="1" x14ac:dyDescent="0.25">
      <c r="A1794">
        <v>298.39999999999998</v>
      </c>
      <c r="B1794" t="s">
        <v>24</v>
      </c>
      <c r="C1794" t="s">
        <v>585</v>
      </c>
      <c r="D1794">
        <f>Table1[[#This Row],[numberOfOccurrancesToBeDiscovered]]*Table1[[#This Row],[motifLength]]/Table1[[#This Row],[percentageMotifsOverLog]]*100</f>
        <v>12000</v>
      </c>
      <c r="E1794">
        <v>20</v>
      </c>
      <c r="F1794">
        <v>2.5</v>
      </c>
      <c r="G1794">
        <v>5</v>
      </c>
      <c r="H1794">
        <v>25</v>
      </c>
      <c r="I1794">
        <v>20</v>
      </c>
      <c r="J1794">
        <v>1</v>
      </c>
      <c r="K1794">
        <v>1</v>
      </c>
      <c r="L1794">
        <v>60</v>
      </c>
      <c r="M1794">
        <v>1</v>
      </c>
      <c r="N1794">
        <v>10</v>
      </c>
      <c r="O1794" s="1">
        <v>1.6666666666666701</v>
      </c>
      <c r="P1794">
        <v>5</v>
      </c>
      <c r="Q1794" s="4">
        <v>0.1</v>
      </c>
      <c r="R1794" s="4">
        <f>Table1[[#This Row],[Precision]]*100</f>
        <v>10</v>
      </c>
      <c r="S1794" s="4">
        <v>1.6666666666666701E-2</v>
      </c>
      <c r="T1794" s="4">
        <f>Table1[[#This Row],[Recall]]*100</f>
        <v>1.6666666666666701</v>
      </c>
      <c r="U1794" s="4">
        <v>2.8571428571428598E-2</v>
      </c>
      <c r="V1794" s="4">
        <f>Table1[[#This Row],[F1-Score]]*100</f>
        <v>2.8571428571428599</v>
      </c>
      <c r="W1794" s="6">
        <v>1.8470714092254601</v>
      </c>
      <c r="X1794" s="6">
        <v>1.6695499420165998E-2</v>
      </c>
      <c r="Y1794" s="6">
        <v>1.8303759098053001</v>
      </c>
      <c r="AA1794" t="s">
        <v>986</v>
      </c>
    </row>
    <row r="1795" spans="1:27" hidden="1" x14ac:dyDescent="0.25">
      <c r="A1795">
        <v>298.5</v>
      </c>
      <c r="B1795" t="s">
        <v>24</v>
      </c>
      <c r="C1795" t="s">
        <v>585</v>
      </c>
      <c r="D1795">
        <f>Table1[[#This Row],[numberOfOccurrancesToBeDiscovered]]*Table1[[#This Row],[motifLength]]/Table1[[#This Row],[percentageMotifsOverLog]]*100</f>
        <v>12000</v>
      </c>
      <c r="E1795">
        <v>20</v>
      </c>
      <c r="F1795">
        <v>2.5</v>
      </c>
      <c r="G1795">
        <v>5</v>
      </c>
      <c r="H1795">
        <v>30</v>
      </c>
      <c r="I1795">
        <v>25</v>
      </c>
      <c r="J1795">
        <v>1</v>
      </c>
      <c r="K1795">
        <v>1</v>
      </c>
      <c r="L1795">
        <v>60</v>
      </c>
      <c r="M1795">
        <v>0</v>
      </c>
      <c r="N1795">
        <v>10</v>
      </c>
      <c r="O1795" s="1">
        <v>0</v>
      </c>
      <c r="Q1795" s="4">
        <v>0</v>
      </c>
      <c r="R1795" s="4">
        <f>Table1[[#This Row],[Precision]]*100</f>
        <v>0</v>
      </c>
      <c r="S1795" s="4">
        <v>0</v>
      </c>
      <c r="T1795" s="4">
        <f>Table1[[#This Row],[Recall]]*100</f>
        <v>0</v>
      </c>
      <c r="U1795" s="4">
        <v>0</v>
      </c>
      <c r="V1795" s="4">
        <f>Table1[[#This Row],[F1-Score]]*100</f>
        <v>0</v>
      </c>
      <c r="W1795" s="6">
        <v>1.82779121398926</v>
      </c>
      <c r="X1795" s="6">
        <v>1.6695499420165998E-2</v>
      </c>
      <c r="Y1795" s="6">
        <v>1.81109571456909</v>
      </c>
      <c r="AA1795" t="s">
        <v>27</v>
      </c>
    </row>
    <row r="1796" spans="1:27" hidden="1" x14ac:dyDescent="0.25">
      <c r="A1796">
        <v>299</v>
      </c>
      <c r="B1796" t="s">
        <v>24</v>
      </c>
      <c r="C1796" t="s">
        <v>586</v>
      </c>
      <c r="D1796">
        <f>Table1[[#This Row],[numberOfOccurrancesToBeDiscovered]]*Table1[[#This Row],[motifLength]]/Table1[[#This Row],[percentageMotifsOverLog]]*100</f>
        <v>6000</v>
      </c>
      <c r="E1796">
        <v>20</v>
      </c>
      <c r="F1796">
        <v>5</v>
      </c>
      <c r="G1796">
        <v>5</v>
      </c>
      <c r="H1796">
        <v>5</v>
      </c>
      <c r="I1796">
        <v>0</v>
      </c>
      <c r="J1796">
        <v>1</v>
      </c>
      <c r="K1796">
        <v>1</v>
      </c>
      <c r="L1796">
        <v>60</v>
      </c>
      <c r="M1796">
        <v>3</v>
      </c>
      <c r="N1796">
        <v>10</v>
      </c>
      <c r="O1796">
        <v>5</v>
      </c>
      <c r="P1796">
        <v>1</v>
      </c>
      <c r="Q1796" s="4">
        <v>0.3</v>
      </c>
      <c r="R1796" s="4">
        <f>Table1[[#This Row],[Precision]]*100</f>
        <v>30</v>
      </c>
      <c r="S1796" s="4">
        <v>0.05</v>
      </c>
      <c r="T1796" s="4">
        <f>Table1[[#This Row],[Recall]]*100</f>
        <v>5</v>
      </c>
      <c r="U1796" s="4">
        <v>8.5714285714285701E-2</v>
      </c>
      <c r="V1796" s="4">
        <f>Table1[[#This Row],[F1-Score]]*100</f>
        <v>8.5714285714285694</v>
      </c>
      <c r="W1796" s="6">
        <v>0.45216631889343301</v>
      </c>
      <c r="X1796" s="6">
        <v>0</v>
      </c>
      <c r="Y1796" s="6">
        <v>0.45216631889343301</v>
      </c>
      <c r="AA1796" t="s">
        <v>1703</v>
      </c>
    </row>
    <row r="1797" spans="1:27" hidden="1" x14ac:dyDescent="0.25">
      <c r="A1797">
        <v>299.10000000000002</v>
      </c>
      <c r="B1797" t="s">
        <v>24</v>
      </c>
      <c r="C1797" t="s">
        <v>586</v>
      </c>
      <c r="D1797">
        <f>Table1[[#This Row],[numberOfOccurrancesToBeDiscovered]]*Table1[[#This Row],[motifLength]]/Table1[[#This Row],[percentageMotifsOverLog]]*100</f>
        <v>6000</v>
      </c>
      <c r="E1797">
        <v>20</v>
      </c>
      <c r="F1797">
        <v>5</v>
      </c>
      <c r="G1797">
        <v>5</v>
      </c>
      <c r="H1797">
        <v>10</v>
      </c>
      <c r="I1797">
        <v>5</v>
      </c>
      <c r="J1797">
        <v>1</v>
      </c>
      <c r="K1797">
        <v>1</v>
      </c>
      <c r="L1797">
        <v>60</v>
      </c>
      <c r="M1797">
        <v>4</v>
      </c>
      <c r="N1797">
        <v>10</v>
      </c>
      <c r="O1797" s="1">
        <v>6.6666666666666696</v>
      </c>
      <c r="P1797">
        <v>2.5</v>
      </c>
      <c r="Q1797" s="4">
        <v>0.4</v>
      </c>
      <c r="R1797" s="4">
        <f>Table1[[#This Row],[Precision]]*100</f>
        <v>40</v>
      </c>
      <c r="S1797" s="4">
        <v>6.6666666666666693E-2</v>
      </c>
      <c r="T1797" s="4">
        <f>Table1[[#This Row],[Recall]]*100</f>
        <v>6.6666666666666696</v>
      </c>
      <c r="U1797" s="4">
        <v>0.114285714285714</v>
      </c>
      <c r="V1797" s="4">
        <f>Table1[[#This Row],[F1-Score]]*100</f>
        <v>11.4285714285714</v>
      </c>
      <c r="W1797" s="6">
        <v>0.44949913024902299</v>
      </c>
      <c r="X1797" s="6">
        <v>0</v>
      </c>
      <c r="Y1797" s="6">
        <v>0.44949913024902299</v>
      </c>
      <c r="AA1797" t="s">
        <v>1704</v>
      </c>
    </row>
    <row r="1798" spans="1:27" hidden="1" x14ac:dyDescent="0.25">
      <c r="A1798">
        <v>299.2</v>
      </c>
      <c r="B1798" t="s">
        <v>24</v>
      </c>
      <c r="C1798" t="s">
        <v>586</v>
      </c>
      <c r="D1798">
        <f>Table1[[#This Row],[numberOfOccurrancesToBeDiscovered]]*Table1[[#This Row],[motifLength]]/Table1[[#This Row],[percentageMotifsOverLog]]*100</f>
        <v>6000</v>
      </c>
      <c r="E1798">
        <v>20</v>
      </c>
      <c r="F1798">
        <v>5</v>
      </c>
      <c r="G1798">
        <v>5</v>
      </c>
      <c r="H1798">
        <v>15</v>
      </c>
      <c r="I1798">
        <v>10</v>
      </c>
      <c r="J1798">
        <v>1</v>
      </c>
      <c r="K1798">
        <v>1</v>
      </c>
      <c r="L1798">
        <v>60</v>
      </c>
      <c r="M1798">
        <v>1</v>
      </c>
      <c r="N1798">
        <v>10</v>
      </c>
      <c r="O1798" s="1">
        <v>1.6666666666666701</v>
      </c>
      <c r="P1798">
        <v>4</v>
      </c>
      <c r="Q1798" s="4">
        <v>0.1</v>
      </c>
      <c r="R1798" s="4">
        <f>Table1[[#This Row],[Precision]]*100</f>
        <v>10</v>
      </c>
      <c r="S1798" s="4">
        <v>1.6666666666666701E-2</v>
      </c>
      <c r="T1798" s="4">
        <f>Table1[[#This Row],[Recall]]*100</f>
        <v>1.6666666666666701</v>
      </c>
      <c r="U1798" s="4">
        <v>2.8571428571428598E-2</v>
      </c>
      <c r="V1798" s="4">
        <f>Table1[[#This Row],[F1-Score]]*100</f>
        <v>2.8571428571428599</v>
      </c>
      <c r="W1798" s="6">
        <v>0.50039577484130904</v>
      </c>
      <c r="X1798" s="6">
        <v>0</v>
      </c>
      <c r="Y1798" s="6">
        <v>0.50039577484130904</v>
      </c>
      <c r="AA1798" t="s">
        <v>1705</v>
      </c>
    </row>
    <row r="1799" spans="1:27" hidden="1" x14ac:dyDescent="0.25">
      <c r="A1799">
        <v>299.3</v>
      </c>
      <c r="B1799" t="s">
        <v>24</v>
      </c>
      <c r="C1799" t="s">
        <v>586</v>
      </c>
      <c r="D1799">
        <f>Table1[[#This Row],[numberOfOccurrancesToBeDiscovered]]*Table1[[#This Row],[motifLength]]/Table1[[#This Row],[percentageMotifsOverLog]]*100</f>
        <v>6000</v>
      </c>
      <c r="E1799">
        <v>20</v>
      </c>
      <c r="F1799">
        <v>5</v>
      </c>
      <c r="G1799">
        <v>5</v>
      </c>
      <c r="H1799">
        <v>20</v>
      </c>
      <c r="I1799">
        <v>15</v>
      </c>
      <c r="J1799">
        <v>1</v>
      </c>
      <c r="K1799">
        <v>1</v>
      </c>
      <c r="L1799">
        <v>60</v>
      </c>
      <c r="M1799">
        <v>1</v>
      </c>
      <c r="N1799">
        <v>10</v>
      </c>
      <c r="O1799" s="1">
        <v>1.6666666666666701</v>
      </c>
      <c r="P1799">
        <v>10</v>
      </c>
      <c r="Q1799" s="4">
        <v>0.1</v>
      </c>
      <c r="R1799" s="4">
        <f>Table1[[#This Row],[Precision]]*100</f>
        <v>10</v>
      </c>
      <c r="S1799" s="4">
        <v>1.6666666666666701E-2</v>
      </c>
      <c r="T1799" s="4">
        <f>Table1[[#This Row],[Recall]]*100</f>
        <v>1.6666666666666701</v>
      </c>
      <c r="U1799" s="4">
        <v>2.8571428571428598E-2</v>
      </c>
      <c r="V1799" s="4">
        <f>Table1[[#This Row],[F1-Score]]*100</f>
        <v>2.8571428571428599</v>
      </c>
      <c r="W1799" s="6">
        <v>0.46777915954589799</v>
      </c>
      <c r="X1799" s="6">
        <v>0</v>
      </c>
      <c r="Y1799" s="6">
        <v>0.46777915954589799</v>
      </c>
      <c r="AA1799" t="s">
        <v>987</v>
      </c>
    </row>
    <row r="1800" spans="1:27" hidden="1" x14ac:dyDescent="0.25">
      <c r="A1800">
        <v>299.39999999999998</v>
      </c>
      <c r="B1800" t="s">
        <v>24</v>
      </c>
      <c r="C1800" t="s">
        <v>586</v>
      </c>
      <c r="D1800">
        <f>Table1[[#This Row],[numberOfOccurrancesToBeDiscovered]]*Table1[[#This Row],[motifLength]]/Table1[[#This Row],[percentageMotifsOverLog]]*100</f>
        <v>6000</v>
      </c>
      <c r="E1800">
        <v>20</v>
      </c>
      <c r="F1800">
        <v>5</v>
      </c>
      <c r="G1800">
        <v>5</v>
      </c>
      <c r="H1800">
        <v>25</v>
      </c>
      <c r="I1800">
        <v>20</v>
      </c>
      <c r="J1800">
        <v>1</v>
      </c>
      <c r="K1800">
        <v>1</v>
      </c>
      <c r="L1800">
        <v>60</v>
      </c>
      <c r="M1800">
        <v>3</v>
      </c>
      <c r="N1800">
        <v>10</v>
      </c>
      <c r="O1800">
        <v>5</v>
      </c>
      <c r="P1800">
        <v>2.3333333333333299</v>
      </c>
      <c r="Q1800" s="4">
        <v>0.3</v>
      </c>
      <c r="R1800" s="4">
        <f>Table1[[#This Row],[Precision]]*100</f>
        <v>30</v>
      </c>
      <c r="S1800" s="4">
        <v>0.05</v>
      </c>
      <c r="T1800" s="4">
        <f>Table1[[#This Row],[Recall]]*100</f>
        <v>5</v>
      </c>
      <c r="U1800" s="4">
        <v>8.5714285714285701E-2</v>
      </c>
      <c r="V1800" s="4">
        <f>Table1[[#This Row],[F1-Score]]*100</f>
        <v>8.5714285714285694</v>
      </c>
      <c r="W1800" s="6">
        <v>0.51664352416992199</v>
      </c>
      <c r="X1800" s="6">
        <v>0</v>
      </c>
      <c r="Y1800" s="6">
        <v>0.51664352416992199</v>
      </c>
      <c r="AA1800" t="s">
        <v>1706</v>
      </c>
    </row>
    <row r="1801" spans="1:27" hidden="1" x14ac:dyDescent="0.25">
      <c r="A1801">
        <v>299.5</v>
      </c>
      <c r="B1801" t="s">
        <v>24</v>
      </c>
      <c r="C1801" t="s">
        <v>586</v>
      </c>
      <c r="D1801">
        <f>Table1[[#This Row],[numberOfOccurrancesToBeDiscovered]]*Table1[[#This Row],[motifLength]]/Table1[[#This Row],[percentageMotifsOverLog]]*100</f>
        <v>6000</v>
      </c>
      <c r="E1801">
        <v>20</v>
      </c>
      <c r="F1801">
        <v>5</v>
      </c>
      <c r="G1801">
        <v>5</v>
      </c>
      <c r="H1801">
        <v>30</v>
      </c>
      <c r="I1801">
        <v>25</v>
      </c>
      <c r="J1801">
        <v>1</v>
      </c>
      <c r="K1801">
        <v>1</v>
      </c>
      <c r="L1801">
        <v>60</v>
      </c>
      <c r="M1801">
        <v>3</v>
      </c>
      <c r="N1801">
        <v>10</v>
      </c>
      <c r="O1801">
        <v>5</v>
      </c>
      <c r="P1801" s="1">
        <v>7</v>
      </c>
      <c r="Q1801" s="4">
        <v>0.3</v>
      </c>
      <c r="R1801" s="4">
        <f>Table1[[#This Row],[Precision]]*100</f>
        <v>30</v>
      </c>
      <c r="S1801" s="4">
        <v>0.05</v>
      </c>
      <c r="T1801" s="4">
        <f>Table1[[#This Row],[Recall]]*100</f>
        <v>5</v>
      </c>
      <c r="U1801" s="4">
        <v>8.5714285714285701E-2</v>
      </c>
      <c r="V1801" s="4">
        <f>Table1[[#This Row],[F1-Score]]*100</f>
        <v>8.5714285714285694</v>
      </c>
      <c r="W1801" s="6">
        <v>0.45492291450500499</v>
      </c>
      <c r="X1801" s="6">
        <v>0</v>
      </c>
      <c r="Y1801" s="6">
        <v>0.45492291450500499</v>
      </c>
      <c r="AA1801" t="s">
        <v>988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279A-2248-48D6-94B4-AD852AFAD53B}">
  <dimension ref="A2:O104"/>
  <sheetViews>
    <sheetView topLeftCell="A58" workbookViewId="0">
      <selection activeCell="B92" sqref="A92:B92"/>
    </sheetView>
  </sheetViews>
  <sheetFormatPr defaultRowHeight="15" x14ac:dyDescent="0.25"/>
  <cols>
    <col min="1" max="2" width="16.85546875" bestFit="1" customWidth="1"/>
    <col min="3" max="4" width="5.5703125" bestFit="1" customWidth="1"/>
    <col min="5" max="5" width="11.28515625" bestFit="1" customWidth="1"/>
    <col min="6" max="6" width="20.7109375" bestFit="1" customWidth="1"/>
    <col min="7" max="7" width="13.42578125" bestFit="1" customWidth="1"/>
    <col min="8" max="8" width="25.85546875" bestFit="1" customWidth="1"/>
    <col min="9" max="9" width="18.42578125" bestFit="1" customWidth="1"/>
    <col min="10" max="10" width="16.7109375" bestFit="1" customWidth="1"/>
    <col min="11" max="11" width="19.7109375" bestFit="1" customWidth="1"/>
    <col min="12" max="12" width="17" bestFit="1" customWidth="1"/>
    <col min="13" max="14" width="6.5703125" bestFit="1" customWidth="1"/>
    <col min="15" max="15" width="11.28515625" bestFit="1" customWidth="1"/>
  </cols>
  <sheetData>
    <row r="2" spans="1:15" x14ac:dyDescent="0.25">
      <c r="K2" s="2" t="s">
        <v>593</v>
      </c>
      <c r="L2" s="2" t="s">
        <v>589</v>
      </c>
    </row>
    <row r="3" spans="1:15" x14ac:dyDescent="0.25">
      <c r="A3" s="2" t="s">
        <v>1708</v>
      </c>
      <c r="B3" s="2" t="s">
        <v>589</v>
      </c>
      <c r="K3" s="2" t="s">
        <v>587</v>
      </c>
      <c r="L3">
        <v>0</v>
      </c>
      <c r="M3">
        <v>10</v>
      </c>
      <c r="N3">
        <v>20</v>
      </c>
      <c r="O3" t="s">
        <v>588</v>
      </c>
    </row>
    <row r="4" spans="1:15" x14ac:dyDescent="0.25">
      <c r="A4" s="2" t="s">
        <v>587</v>
      </c>
      <c r="B4">
        <v>0</v>
      </c>
      <c r="C4">
        <v>10</v>
      </c>
      <c r="D4">
        <v>20</v>
      </c>
      <c r="E4" t="s">
        <v>588</v>
      </c>
      <c r="K4" s="3">
        <v>-20</v>
      </c>
      <c r="L4" s="8">
        <v>67.916666666666671</v>
      </c>
      <c r="M4" s="8">
        <v>27.749999999999993</v>
      </c>
      <c r="N4" s="8">
        <v>7.4166666666666732</v>
      </c>
      <c r="O4" s="4">
        <v>34.361111111111114</v>
      </c>
    </row>
    <row r="5" spans="1:15" x14ac:dyDescent="0.25">
      <c r="A5" s="3">
        <v>-20</v>
      </c>
      <c r="B5" s="8">
        <v>0.59505952380952387</v>
      </c>
      <c r="C5" s="8">
        <v>0.28025974025974026</v>
      </c>
      <c r="D5" s="8">
        <v>8.842857142857144E-2</v>
      </c>
      <c r="E5" s="8">
        <v>0.32124927849927848</v>
      </c>
      <c r="K5" s="3">
        <v>-15</v>
      </c>
      <c r="L5" s="8">
        <v>80.083333333333314</v>
      </c>
      <c r="M5" s="8">
        <v>19.875000000000004</v>
      </c>
      <c r="N5" s="8">
        <v>2.6666666666666656</v>
      </c>
      <c r="O5" s="4">
        <v>34.208333333333329</v>
      </c>
    </row>
    <row r="6" spans="1:15" x14ac:dyDescent="0.25">
      <c r="A6" s="3">
        <v>-15</v>
      </c>
      <c r="B6" s="8">
        <v>0.66639285714285745</v>
      </c>
      <c r="C6" s="8">
        <v>0.21105952380952378</v>
      </c>
      <c r="D6" s="8">
        <v>3.1738095238095232E-2</v>
      </c>
      <c r="E6" s="8">
        <v>0.30306349206349209</v>
      </c>
      <c r="K6" s="3">
        <v>-10</v>
      </c>
      <c r="L6" s="8">
        <v>76.361111111111114</v>
      </c>
      <c r="M6" s="8">
        <v>38.277777777777786</v>
      </c>
      <c r="N6" s="8">
        <v>5.4444444444444446</v>
      </c>
      <c r="O6" s="4">
        <v>40.027777777777786</v>
      </c>
    </row>
    <row r="7" spans="1:15" x14ac:dyDescent="0.25">
      <c r="A7" s="3">
        <v>-10</v>
      </c>
      <c r="B7" s="8">
        <v>0.66348148148148134</v>
      </c>
      <c r="C7" s="8">
        <v>0.38788119288119283</v>
      </c>
      <c r="D7" s="8">
        <v>6.2345238095238092E-2</v>
      </c>
      <c r="E7" s="8">
        <v>0.37123597081930415</v>
      </c>
      <c r="K7" s="3">
        <v>-5</v>
      </c>
      <c r="L7" s="8">
        <v>81.083333333333343</v>
      </c>
      <c r="M7" s="8">
        <v>52.083333333333336</v>
      </c>
      <c r="N7" s="8">
        <v>6.2083333333333339</v>
      </c>
      <c r="O7" s="4">
        <v>46.458333333333329</v>
      </c>
    </row>
    <row r="8" spans="1:15" x14ac:dyDescent="0.25">
      <c r="A8" s="3">
        <v>-5</v>
      </c>
      <c r="B8" s="8">
        <v>0.69811003579753539</v>
      </c>
      <c r="C8" s="8">
        <v>0.50787313381063381</v>
      </c>
      <c r="D8" s="8">
        <v>7.0005952380952363E-2</v>
      </c>
      <c r="E8" s="8">
        <v>0.42532970732970732</v>
      </c>
      <c r="K8" s="3">
        <v>0</v>
      </c>
      <c r="L8" s="8">
        <v>88.916666666666686</v>
      </c>
      <c r="M8" s="8">
        <v>70.366666666666703</v>
      </c>
      <c r="N8" s="8">
        <v>6.2499999999999991</v>
      </c>
      <c r="O8" s="4">
        <v>55.177777777777784</v>
      </c>
    </row>
    <row r="9" spans="1:15" x14ac:dyDescent="0.25">
      <c r="A9" s="3">
        <v>0</v>
      </c>
      <c r="B9" s="8">
        <v>0.74204670884670876</v>
      </c>
      <c r="C9" s="8">
        <v>0.61973950493950491</v>
      </c>
      <c r="D9" s="8">
        <v>6.3969841269841274E-2</v>
      </c>
      <c r="E9" s="8">
        <v>0.4752520183520183</v>
      </c>
      <c r="K9" s="3">
        <v>5</v>
      </c>
      <c r="L9" s="8">
        <v>62.016666666666652</v>
      </c>
      <c r="M9" s="8">
        <v>64.066666666666663</v>
      </c>
      <c r="N9" s="8">
        <v>16.43333333333333</v>
      </c>
      <c r="O9" s="4">
        <v>47.505555555555553</v>
      </c>
    </row>
    <row r="10" spans="1:15" x14ac:dyDescent="0.25">
      <c r="A10" s="3">
        <v>5</v>
      </c>
      <c r="B10" s="8">
        <v>0.56844660339660336</v>
      </c>
      <c r="C10" s="8">
        <v>0.56703492063492034</v>
      </c>
      <c r="D10" s="8">
        <v>0.17009523809523805</v>
      </c>
      <c r="E10" s="8">
        <v>0.4351922540422542</v>
      </c>
      <c r="K10" s="3">
        <v>10</v>
      </c>
      <c r="L10" s="8">
        <v>42.312499999999993</v>
      </c>
      <c r="M10" s="8">
        <v>43.8125</v>
      </c>
      <c r="N10" s="8">
        <v>18.104166666666664</v>
      </c>
      <c r="O10" s="4">
        <v>34.74305555555555</v>
      </c>
    </row>
    <row r="11" spans="1:15" x14ac:dyDescent="0.25">
      <c r="A11" s="3">
        <v>10</v>
      </c>
      <c r="B11" s="8">
        <v>0.41044128787878809</v>
      </c>
      <c r="C11" s="8">
        <v>0.40492681623931626</v>
      </c>
      <c r="D11" s="8">
        <v>0.19947023809523806</v>
      </c>
      <c r="E11" s="8">
        <v>0.33827944740444715</v>
      </c>
      <c r="K11" s="3">
        <v>15</v>
      </c>
      <c r="L11" s="8">
        <v>25.916666666666664</v>
      </c>
      <c r="M11" s="8">
        <v>28.722222222222221</v>
      </c>
      <c r="N11" s="8">
        <v>19.388888888888896</v>
      </c>
      <c r="O11" s="4">
        <v>24.675925925925927</v>
      </c>
    </row>
    <row r="12" spans="1:15" x14ac:dyDescent="0.25">
      <c r="A12" s="3">
        <v>15</v>
      </c>
      <c r="B12" s="8">
        <v>0.27254384504384505</v>
      </c>
      <c r="C12" s="8">
        <v>0.28258424908424906</v>
      </c>
      <c r="D12" s="8">
        <v>0.21792063492063496</v>
      </c>
      <c r="E12" s="8">
        <v>0.25768290968290958</v>
      </c>
      <c r="K12" s="3">
        <v>20</v>
      </c>
      <c r="L12" s="8">
        <v>16.208333333333336</v>
      </c>
      <c r="M12" s="8">
        <v>16.625</v>
      </c>
      <c r="N12" s="8">
        <v>15.208333333333337</v>
      </c>
      <c r="O12" s="4">
        <v>16.013888888888889</v>
      </c>
    </row>
    <row r="13" spans="1:15" x14ac:dyDescent="0.25">
      <c r="A13" s="3">
        <v>20</v>
      </c>
      <c r="B13" s="8">
        <v>0.1740119047619047</v>
      </c>
      <c r="C13" s="8">
        <v>0.18749007936507936</v>
      </c>
      <c r="D13" s="8">
        <v>0.17626785714285709</v>
      </c>
      <c r="E13" s="8">
        <v>0.17925661375661364</v>
      </c>
      <c r="K13" s="3">
        <v>25</v>
      </c>
      <c r="L13" s="8">
        <v>19.083333333333329</v>
      </c>
      <c r="M13" s="8">
        <v>14.083333333333334</v>
      </c>
      <c r="N13" s="8">
        <v>10.499999999999996</v>
      </c>
      <c r="O13" s="4">
        <v>14.55555555555555</v>
      </c>
    </row>
    <row r="14" spans="1:15" x14ac:dyDescent="0.25">
      <c r="A14" s="3">
        <v>25</v>
      </c>
      <c r="B14" s="8">
        <v>0.21959523809523809</v>
      </c>
      <c r="C14" s="8">
        <v>0.16376190476190472</v>
      </c>
      <c r="D14" s="8">
        <v>0.1318333333333333</v>
      </c>
      <c r="E14" s="8">
        <v>0.17173015873015865</v>
      </c>
      <c r="K14" s="3" t="s">
        <v>588</v>
      </c>
      <c r="L14" s="8">
        <v>61.155555555555544</v>
      </c>
      <c r="M14" s="8">
        <v>45.719444444444434</v>
      </c>
      <c r="N14" s="8">
        <v>11.294444444444453</v>
      </c>
      <c r="O14" s="4">
        <v>39.389814814814819</v>
      </c>
    </row>
    <row r="15" spans="1:15" x14ac:dyDescent="0.25">
      <c r="A15" s="3" t="s">
        <v>588</v>
      </c>
      <c r="B15" s="7">
        <v>0.54300707070707066</v>
      </c>
      <c r="C15" s="7">
        <v>0.42791963684463685</v>
      </c>
      <c r="D15" s="7">
        <v>0.12417671957671951</v>
      </c>
      <c r="E15" s="7">
        <v>0.36503447570947567</v>
      </c>
      <c r="L15" s="8"/>
      <c r="M15" s="8"/>
      <c r="N15" s="8"/>
    </row>
    <row r="16" spans="1:15" x14ac:dyDescent="0.25">
      <c r="L16" s="8"/>
      <c r="M16" s="8"/>
      <c r="N16" s="8"/>
    </row>
    <row r="17" spans="1:15" x14ac:dyDescent="0.25">
      <c r="L17" s="8"/>
      <c r="M17" s="8"/>
      <c r="N17" s="8"/>
    </row>
    <row r="18" spans="1:15" x14ac:dyDescent="0.25">
      <c r="A18" s="2" t="s">
        <v>7</v>
      </c>
      <c r="B18" s="3">
        <v>0</v>
      </c>
      <c r="L18" s="8"/>
      <c r="M18" s="8"/>
      <c r="N18" s="8"/>
    </row>
    <row r="19" spans="1:15" x14ac:dyDescent="0.25">
      <c r="K19" s="2" t="s">
        <v>1707</v>
      </c>
      <c r="L19" s="9" t="s">
        <v>589</v>
      </c>
      <c r="M19" s="8"/>
      <c r="N19" s="8"/>
    </row>
    <row r="20" spans="1:15" x14ac:dyDescent="0.25">
      <c r="A20" s="2" t="s">
        <v>1709</v>
      </c>
      <c r="B20" s="2" t="s">
        <v>589</v>
      </c>
      <c r="K20" s="2" t="s">
        <v>587</v>
      </c>
      <c r="L20" s="8">
        <v>0</v>
      </c>
      <c r="M20" s="8">
        <v>10</v>
      </c>
      <c r="N20" s="8">
        <v>20</v>
      </c>
      <c r="O20" t="s">
        <v>588</v>
      </c>
    </row>
    <row r="21" spans="1:15" x14ac:dyDescent="0.25">
      <c r="A21" s="2" t="s">
        <v>587</v>
      </c>
      <c r="B21">
        <v>0</v>
      </c>
      <c r="C21">
        <v>10</v>
      </c>
      <c r="D21">
        <v>20</v>
      </c>
      <c r="E21" t="s">
        <v>588</v>
      </c>
      <c r="K21" s="3">
        <v>-20</v>
      </c>
      <c r="L21" s="8">
        <v>58.25</v>
      </c>
      <c r="M21" s="8">
        <v>29.266666666666662</v>
      </c>
      <c r="N21" s="8">
        <v>15</v>
      </c>
      <c r="O21" s="4">
        <v>34.172222222222217</v>
      </c>
    </row>
    <row r="22" spans="1:15" x14ac:dyDescent="0.25">
      <c r="A22" s="3">
        <v>5</v>
      </c>
      <c r="B22" s="8">
        <v>0.75083333333333335</v>
      </c>
      <c r="C22" s="8">
        <v>0.74916666666666676</v>
      </c>
      <c r="D22" s="8">
        <v>7.8333333333333366E-2</v>
      </c>
      <c r="E22" s="8">
        <v>0.52611111111111108</v>
      </c>
      <c r="K22" s="3">
        <v>-15</v>
      </c>
      <c r="L22" s="8">
        <v>60.750000000000014</v>
      </c>
      <c r="M22" s="8">
        <v>26.25</v>
      </c>
      <c r="N22" s="8">
        <v>4.625</v>
      </c>
      <c r="O22" s="4">
        <v>30.541666666666671</v>
      </c>
    </row>
    <row r="23" spans="1:15" x14ac:dyDescent="0.25">
      <c r="A23" s="3">
        <v>10</v>
      </c>
      <c r="B23" s="8">
        <v>0.87916666666666665</v>
      </c>
      <c r="C23" s="8">
        <v>0.44333333333333336</v>
      </c>
      <c r="D23" s="8">
        <v>4.6666666666666683E-2</v>
      </c>
      <c r="E23" s="8">
        <v>0.45638888888888912</v>
      </c>
      <c r="K23" s="3">
        <v>-10</v>
      </c>
      <c r="L23" s="8">
        <v>62.319444444444443</v>
      </c>
      <c r="M23" s="8">
        <v>42.413888888888899</v>
      </c>
      <c r="N23" s="8">
        <v>8</v>
      </c>
      <c r="O23" s="4">
        <v>37.577777777777776</v>
      </c>
    </row>
    <row r="24" spans="1:15" x14ac:dyDescent="0.25">
      <c r="A24" s="3">
        <v>15</v>
      </c>
      <c r="B24" s="8">
        <v>0.88916666666666655</v>
      </c>
      <c r="C24" s="8">
        <v>0.67249999999999976</v>
      </c>
      <c r="D24" s="8">
        <v>1.9166666666666648E-2</v>
      </c>
      <c r="E24" s="8">
        <v>0.52694444444444455</v>
      </c>
      <c r="K24" s="3">
        <v>-5</v>
      </c>
      <c r="L24" s="8">
        <v>64.879166666666634</v>
      </c>
      <c r="M24" s="8">
        <v>53.854761904761915</v>
      </c>
      <c r="N24" s="8">
        <v>9.8125</v>
      </c>
      <c r="O24" s="4">
        <v>42.848809523809528</v>
      </c>
    </row>
    <row r="25" spans="1:15" x14ac:dyDescent="0.25">
      <c r="A25" s="3">
        <v>20</v>
      </c>
      <c r="B25" s="8">
        <v>0.93166666666666687</v>
      </c>
      <c r="C25" s="8">
        <v>0.7566666666666666</v>
      </c>
      <c r="D25" s="8">
        <v>6.3333333333333297E-2</v>
      </c>
      <c r="E25" s="8">
        <v>0.58388888888888879</v>
      </c>
      <c r="K25" s="3">
        <v>0</v>
      </c>
      <c r="L25" s="8">
        <v>65.320476190476171</v>
      </c>
      <c r="M25" s="8">
        <v>58.908452380952383</v>
      </c>
      <c r="N25" s="8">
        <v>8.3166666666666647</v>
      </c>
      <c r="O25" s="4">
        <v>44.181865079365068</v>
      </c>
    </row>
    <row r="26" spans="1:15" x14ac:dyDescent="0.25">
      <c r="A26" s="3">
        <v>25</v>
      </c>
      <c r="B26" s="8">
        <v>0.99499999999999988</v>
      </c>
      <c r="C26" s="8">
        <v>0.8966666666666665</v>
      </c>
      <c r="D26" s="8">
        <v>0.10500000000000001</v>
      </c>
      <c r="E26" s="8">
        <v>0.66555555555555546</v>
      </c>
      <c r="K26" s="3">
        <v>5</v>
      </c>
      <c r="L26" s="8">
        <v>57.942380952380944</v>
      </c>
      <c r="M26" s="8">
        <v>56.420833333333327</v>
      </c>
      <c r="N26" s="8">
        <v>21.466666666666669</v>
      </c>
      <c r="O26" s="4">
        <v>45.27662698412697</v>
      </c>
    </row>
    <row r="27" spans="1:15" x14ac:dyDescent="0.25">
      <c r="A27" s="3" t="s">
        <v>588</v>
      </c>
      <c r="B27" s="4">
        <v>0.88916666666666688</v>
      </c>
      <c r="C27" s="4">
        <v>0.703666666666667</v>
      </c>
      <c r="D27" s="4">
        <v>6.25E-2</v>
      </c>
      <c r="E27" s="4">
        <v>0.55177777777777781</v>
      </c>
      <c r="K27" s="3">
        <v>10</v>
      </c>
      <c r="L27" s="8">
        <v>46.095238095238095</v>
      </c>
      <c r="M27" s="8">
        <v>42.723958333333329</v>
      </c>
      <c r="N27" s="8">
        <v>26.322916666666668</v>
      </c>
      <c r="O27" s="4">
        <v>38.380704365079367</v>
      </c>
    </row>
    <row r="28" spans="1:15" x14ac:dyDescent="0.25">
      <c r="K28" s="3">
        <v>15</v>
      </c>
      <c r="L28" s="8">
        <v>34.094047619047622</v>
      </c>
      <c r="M28" s="8">
        <v>31.44742063492064</v>
      </c>
      <c r="N28" s="8">
        <v>30.25</v>
      </c>
      <c r="O28" s="4">
        <v>31.930489417989421</v>
      </c>
    </row>
    <row r="29" spans="1:15" x14ac:dyDescent="0.25">
      <c r="K29" s="3">
        <v>20</v>
      </c>
      <c r="L29" s="8">
        <v>24.833333333333332</v>
      </c>
      <c r="M29" s="8">
        <v>23.833333333333332</v>
      </c>
      <c r="N29" s="8">
        <v>25.625</v>
      </c>
      <c r="O29" s="4">
        <v>24.763888888888889</v>
      </c>
    </row>
    <row r="30" spans="1:15" x14ac:dyDescent="0.25">
      <c r="K30" s="3">
        <v>25</v>
      </c>
      <c r="L30" s="8">
        <v>31</v>
      </c>
      <c r="M30" s="8">
        <v>23</v>
      </c>
      <c r="N30" s="8">
        <v>21</v>
      </c>
      <c r="O30" s="4">
        <v>25</v>
      </c>
    </row>
    <row r="31" spans="1:15" x14ac:dyDescent="0.25">
      <c r="K31" s="3" t="s">
        <v>588</v>
      </c>
      <c r="L31" s="8">
        <v>53.66230158730157</v>
      </c>
      <c r="M31" s="8">
        <v>44.565952380952396</v>
      </c>
      <c r="N31" s="8">
        <v>16.823611111111113</v>
      </c>
      <c r="O31" s="4">
        <v>38.350621693121688</v>
      </c>
    </row>
    <row r="35" spans="1:5" x14ac:dyDescent="0.25">
      <c r="A35" s="2" t="s">
        <v>7</v>
      </c>
      <c r="B35" s="3">
        <v>0</v>
      </c>
    </row>
    <row r="37" spans="1:5" x14ac:dyDescent="0.25">
      <c r="A37" s="2" t="s">
        <v>1709</v>
      </c>
      <c r="B37" s="2" t="s">
        <v>589</v>
      </c>
    </row>
    <row r="38" spans="1:5" x14ac:dyDescent="0.25">
      <c r="A38" s="2" t="s">
        <v>587</v>
      </c>
      <c r="B38">
        <v>0</v>
      </c>
      <c r="C38">
        <v>10</v>
      </c>
      <c r="D38">
        <v>20</v>
      </c>
      <c r="E38" t="s">
        <v>588</v>
      </c>
    </row>
    <row r="39" spans="1:5" x14ac:dyDescent="0.25">
      <c r="A39" s="5">
        <v>1</v>
      </c>
      <c r="B39" s="8">
        <v>0.84133333333333338</v>
      </c>
      <c r="C39" s="8">
        <v>0.67266666666666663</v>
      </c>
      <c r="D39" s="8">
        <v>6.4000000000000015E-2</v>
      </c>
      <c r="E39" s="8">
        <v>0.52600000000000013</v>
      </c>
    </row>
    <row r="40" spans="1:5" x14ac:dyDescent="0.25">
      <c r="A40" s="5">
        <v>2.5</v>
      </c>
      <c r="B40" s="8">
        <v>0.92266666666666663</v>
      </c>
      <c r="C40" s="8">
        <v>0.67799999999999994</v>
      </c>
      <c r="D40" s="8">
        <v>6.5999999999999989E-2</v>
      </c>
      <c r="E40" s="8">
        <v>0.55555555555555569</v>
      </c>
    </row>
    <row r="41" spans="1:5" x14ac:dyDescent="0.25">
      <c r="A41" s="5">
        <v>5</v>
      </c>
      <c r="B41" s="8">
        <v>0.8806666666666666</v>
      </c>
      <c r="C41" s="8">
        <v>0.75800000000000001</v>
      </c>
      <c r="D41" s="8">
        <v>6.266666666666669E-2</v>
      </c>
      <c r="E41" s="8">
        <v>0.56711111111111112</v>
      </c>
    </row>
    <row r="42" spans="1:5" x14ac:dyDescent="0.25">
      <c r="A42" s="5">
        <v>10</v>
      </c>
      <c r="B42" s="8">
        <v>0.91199999999999992</v>
      </c>
      <c r="C42" s="8">
        <v>0.70599999999999996</v>
      </c>
      <c r="D42" s="8">
        <v>5.7333333333333326E-2</v>
      </c>
      <c r="E42" s="8">
        <v>0.55844444444444463</v>
      </c>
    </row>
    <row r="43" spans="1:5" x14ac:dyDescent="0.25">
      <c r="A43" s="3" t="s">
        <v>588</v>
      </c>
      <c r="B43" s="4">
        <v>0.88916666666666699</v>
      </c>
      <c r="C43" s="4">
        <v>0.70366666666666655</v>
      </c>
      <c r="D43" s="4">
        <v>6.2499999999999979E-2</v>
      </c>
      <c r="E43" s="4">
        <v>0.55177777777777781</v>
      </c>
    </row>
    <row r="55" spans="1:2" x14ac:dyDescent="0.25">
      <c r="A55" s="2" t="s">
        <v>587</v>
      </c>
      <c r="B55" t="s">
        <v>595</v>
      </c>
    </row>
    <row r="56" spans="1:2" x14ac:dyDescent="0.25">
      <c r="A56" s="5">
        <v>500</v>
      </c>
      <c r="B56" s="7">
        <v>3.6080771022372775E-2</v>
      </c>
    </row>
    <row r="57" spans="1:2" x14ac:dyDescent="0.25">
      <c r="A57" s="5">
        <v>750</v>
      </c>
      <c r="B57" s="7">
        <v>4.1129310925801604E-2</v>
      </c>
    </row>
    <row r="58" spans="1:2" x14ac:dyDescent="0.25">
      <c r="A58" s="5">
        <v>1000</v>
      </c>
      <c r="B58" s="7">
        <v>0.37087988853454584</v>
      </c>
    </row>
    <row r="59" spans="1:2" x14ac:dyDescent="0.25">
      <c r="A59" s="5">
        <v>1500</v>
      </c>
      <c r="B59" s="7">
        <v>5.7294461462232812E-2</v>
      </c>
    </row>
    <row r="60" spans="1:2" x14ac:dyDescent="0.25">
      <c r="A60" s="5">
        <v>2000</v>
      </c>
      <c r="B60" s="7">
        <v>8.1164304415384941E-2</v>
      </c>
    </row>
    <row r="61" spans="1:2" x14ac:dyDescent="0.25">
      <c r="A61" s="5">
        <v>2250</v>
      </c>
      <c r="B61" s="7">
        <v>0.16155778037177185</v>
      </c>
    </row>
    <row r="62" spans="1:2" x14ac:dyDescent="0.25">
      <c r="A62" s="5">
        <v>2500</v>
      </c>
      <c r="B62" s="7">
        <v>0.10035820802052814</v>
      </c>
    </row>
    <row r="63" spans="1:2" x14ac:dyDescent="0.25">
      <c r="A63" s="5">
        <v>3000</v>
      </c>
      <c r="B63" s="7">
        <v>0.1670830663707521</v>
      </c>
    </row>
    <row r="64" spans="1:2" x14ac:dyDescent="0.25">
      <c r="A64" s="5">
        <v>3750</v>
      </c>
      <c r="B64" s="7">
        <v>0.21450842751397017</v>
      </c>
    </row>
    <row r="65" spans="1:2" x14ac:dyDescent="0.25">
      <c r="A65" s="5">
        <v>4000</v>
      </c>
      <c r="B65" s="7">
        <v>0.2373461087544759</v>
      </c>
    </row>
    <row r="66" spans="1:2" x14ac:dyDescent="0.25">
      <c r="A66" s="5">
        <v>4500</v>
      </c>
      <c r="B66" s="7">
        <v>0.31378210915459526</v>
      </c>
    </row>
    <row r="67" spans="1:2" x14ac:dyDescent="0.25">
      <c r="A67" s="5">
        <v>5000</v>
      </c>
      <c r="B67" s="7">
        <v>0.33952189374853065</v>
      </c>
    </row>
    <row r="68" spans="1:2" x14ac:dyDescent="0.25">
      <c r="A68" s="5">
        <v>6000</v>
      </c>
      <c r="B68" s="7">
        <v>0.50804673889536911</v>
      </c>
    </row>
    <row r="69" spans="1:2" x14ac:dyDescent="0.25">
      <c r="A69" s="5">
        <v>7500</v>
      </c>
      <c r="B69" s="7">
        <v>0.71540682404129596</v>
      </c>
    </row>
    <row r="70" spans="1:2" x14ac:dyDescent="0.25">
      <c r="A70" s="5">
        <v>8000</v>
      </c>
      <c r="B70" s="7">
        <v>0.88505508723082382</v>
      </c>
    </row>
    <row r="71" spans="1:2" x14ac:dyDescent="0.25">
      <c r="A71" s="5">
        <v>9000</v>
      </c>
      <c r="B71" s="7">
        <v>1.1281128724416096</v>
      </c>
    </row>
    <row r="72" spans="1:2" x14ac:dyDescent="0.25">
      <c r="A72" s="5">
        <v>10000</v>
      </c>
      <c r="B72" s="7">
        <v>1.2745562526914807</v>
      </c>
    </row>
    <row r="73" spans="1:2" x14ac:dyDescent="0.25">
      <c r="A73" s="5">
        <v>12000</v>
      </c>
      <c r="B73" s="7">
        <v>1.9749094739792836</v>
      </c>
    </row>
    <row r="74" spans="1:2" x14ac:dyDescent="0.25">
      <c r="A74" s="5">
        <v>15000</v>
      </c>
      <c r="B74" s="7">
        <v>2.8168816875528404</v>
      </c>
    </row>
    <row r="75" spans="1:2" x14ac:dyDescent="0.25">
      <c r="A75" s="5">
        <v>16000</v>
      </c>
      <c r="B75" s="7">
        <v>3.1810796525743275</v>
      </c>
    </row>
    <row r="76" spans="1:2" x14ac:dyDescent="0.25">
      <c r="A76" s="5">
        <v>18000</v>
      </c>
      <c r="B76" s="7">
        <v>4.7280851470099536</v>
      </c>
    </row>
    <row r="77" spans="1:2" x14ac:dyDescent="0.25">
      <c r="A77" s="5">
        <v>20000</v>
      </c>
      <c r="B77" s="7">
        <v>5.0188273191452026</v>
      </c>
    </row>
    <row r="78" spans="1:2" x14ac:dyDescent="0.25">
      <c r="A78" s="5">
        <v>22500</v>
      </c>
      <c r="B78" s="7">
        <v>6.7783569759792748</v>
      </c>
    </row>
    <row r="79" spans="1:2" x14ac:dyDescent="0.25">
      <c r="A79" s="5">
        <v>24000</v>
      </c>
      <c r="B79" s="7">
        <v>7.2396799944065231</v>
      </c>
    </row>
    <row r="80" spans="1:2" x14ac:dyDescent="0.25">
      <c r="A80" s="5">
        <v>25000</v>
      </c>
      <c r="B80" s="7">
        <v>7.3985811604393872</v>
      </c>
    </row>
    <row r="81" spans="1:2" x14ac:dyDescent="0.25">
      <c r="A81" s="5">
        <v>30000</v>
      </c>
      <c r="B81" s="7">
        <v>11.390838618631719</v>
      </c>
    </row>
    <row r="82" spans="1:2" x14ac:dyDescent="0.25">
      <c r="A82" s="5">
        <v>36000</v>
      </c>
      <c r="B82" s="7">
        <v>16.868968460294923</v>
      </c>
    </row>
    <row r="83" spans="1:2" x14ac:dyDescent="0.25">
      <c r="A83" s="5">
        <v>37500</v>
      </c>
      <c r="B83" s="7">
        <v>16.972907053099735</v>
      </c>
    </row>
    <row r="84" spans="1:2" x14ac:dyDescent="0.25">
      <c r="A84" s="5">
        <v>40000</v>
      </c>
      <c r="B84" s="7">
        <v>19.150717351171711</v>
      </c>
    </row>
    <row r="85" spans="1:2" x14ac:dyDescent="0.25">
      <c r="A85" s="5">
        <v>45000</v>
      </c>
      <c r="B85" s="7">
        <v>25.957341498798801</v>
      </c>
    </row>
    <row r="86" spans="1:2" x14ac:dyDescent="0.25">
      <c r="A86" s="5">
        <v>48000</v>
      </c>
      <c r="B86" s="7">
        <v>28.867013388209859</v>
      </c>
    </row>
    <row r="87" spans="1:2" x14ac:dyDescent="0.25">
      <c r="A87" s="5">
        <v>50000</v>
      </c>
      <c r="B87" s="7">
        <v>30.720106416278416</v>
      </c>
    </row>
    <row r="88" spans="1:2" x14ac:dyDescent="0.25">
      <c r="A88" s="5">
        <v>60000</v>
      </c>
      <c r="B88" s="7">
        <v>46.062271224127883</v>
      </c>
    </row>
    <row r="89" spans="1:2" x14ac:dyDescent="0.25">
      <c r="A89" s="5">
        <v>75000</v>
      </c>
      <c r="B89" s="7">
        <v>71.423294862111419</v>
      </c>
    </row>
    <row r="90" spans="1:2" x14ac:dyDescent="0.25">
      <c r="A90" s="5">
        <v>90000</v>
      </c>
      <c r="B90" s="7">
        <v>104.43767193953195</v>
      </c>
    </row>
    <row r="91" spans="1:2" x14ac:dyDescent="0.25">
      <c r="A91" s="5">
        <v>120000</v>
      </c>
      <c r="B91" s="7">
        <v>188.12119502491419</v>
      </c>
    </row>
    <row r="92" spans="1:2" x14ac:dyDescent="0.25">
      <c r="A92" s="5">
        <v>150000</v>
      </c>
      <c r="B92" s="7">
        <v>286.13060363133758</v>
      </c>
    </row>
    <row r="93" spans="1:2" x14ac:dyDescent="0.25">
      <c r="A93" s="3" t="s">
        <v>588</v>
      </c>
      <c r="B93" s="7">
        <v>11.138241999944052</v>
      </c>
    </row>
    <row r="95" spans="1:2" x14ac:dyDescent="0.25">
      <c r="A95" s="2" t="s">
        <v>7</v>
      </c>
      <c r="B95" t="s">
        <v>597</v>
      </c>
    </row>
    <row r="97" spans="1:5" x14ac:dyDescent="0.25">
      <c r="A97" s="2" t="s">
        <v>596</v>
      </c>
      <c r="B97" s="2" t="s">
        <v>589</v>
      </c>
    </row>
    <row r="98" spans="1:5" x14ac:dyDescent="0.25">
      <c r="A98" s="2" t="s">
        <v>587</v>
      </c>
      <c r="B98">
        <v>0</v>
      </c>
      <c r="C98">
        <v>10</v>
      </c>
      <c r="D98">
        <v>20</v>
      </c>
      <c r="E98" t="s">
        <v>588</v>
      </c>
    </row>
    <row r="99" spans="1:5" x14ac:dyDescent="0.25">
      <c r="A99" s="3">
        <v>5</v>
      </c>
      <c r="B99" s="7">
        <v>4.2578012335588085</v>
      </c>
      <c r="C99" s="8">
        <v>4.1582852269151651</v>
      </c>
      <c r="D99" s="8">
        <v>4.8618172631371381</v>
      </c>
      <c r="E99" s="7">
        <v>4.4117733728723945</v>
      </c>
    </row>
    <row r="100" spans="1:5" x14ac:dyDescent="0.25">
      <c r="A100" s="3">
        <v>10</v>
      </c>
      <c r="B100" s="7">
        <v>3.1191824361295923</v>
      </c>
      <c r="C100" s="8">
        <v>3.3743204311957617</v>
      </c>
      <c r="D100" s="8">
        <v>4.8961704094516598</v>
      </c>
      <c r="E100" s="7">
        <v>3.6377865100257223</v>
      </c>
    </row>
    <row r="101" spans="1:5" x14ac:dyDescent="0.25">
      <c r="A101" s="3">
        <v>15</v>
      </c>
      <c r="B101" s="7">
        <v>2.7916159267182934</v>
      </c>
      <c r="C101" s="8">
        <v>2.5304624121735659</v>
      </c>
      <c r="D101" s="8">
        <v>4.5978120445862372</v>
      </c>
      <c r="E101" s="7">
        <v>3.0972414063610461</v>
      </c>
    </row>
    <row r="102" spans="1:5" x14ac:dyDescent="0.25">
      <c r="A102" s="3">
        <v>20</v>
      </c>
      <c r="B102" s="7">
        <v>1.5138867954331117</v>
      </c>
      <c r="C102" s="8">
        <v>1.6632447399527126</v>
      </c>
      <c r="D102" s="8">
        <v>3.7038180954847615</v>
      </c>
      <c r="E102" s="7">
        <v>1.8824850761783878</v>
      </c>
    </row>
    <row r="103" spans="1:5" x14ac:dyDescent="0.25">
      <c r="A103" s="3">
        <v>25</v>
      </c>
      <c r="B103" s="7">
        <v>0.79642895325893315</v>
      </c>
      <c r="C103" s="8">
        <v>1.563259401770122</v>
      </c>
      <c r="D103" s="8">
        <v>2.6131613756613756</v>
      </c>
      <c r="E103" s="7">
        <v>1.2893987196063821</v>
      </c>
    </row>
    <row r="104" spans="1:5" x14ac:dyDescent="0.25">
      <c r="A104" s="3" t="s">
        <v>588</v>
      </c>
      <c r="B104" s="7">
        <v>2.4131777578385396</v>
      </c>
      <c r="C104" s="7">
        <v>2.622888468232015</v>
      </c>
      <c r="D104" s="7">
        <v>4.4566251416111911</v>
      </c>
      <c r="E104" s="7">
        <v>2.9112045811079885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Hohenadl</cp:lastModifiedBy>
  <dcterms:created xsi:type="dcterms:W3CDTF">2024-12-01T18:35:35Z</dcterms:created>
  <dcterms:modified xsi:type="dcterms:W3CDTF">2024-12-07T09:59:21Z</dcterms:modified>
</cp:coreProperties>
</file>