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Expre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<sst xmlns="http://schemas.openxmlformats.org/spreadsheetml/2006/main" count="35" uniqueCount="14">
  <si>
    <t xml:space="preserve">REF</t>
  </si>
  <si>
    <t xml:space="preserve">Target</t>
  </si>
  <si>
    <t xml:space="preserve">Sample F</t>
  </si>
  <si>
    <t xml:space="preserve">Sample Std</t>
  </si>
  <si>
    <t xml:space="preserve">Replicates</t>
  </si>
  <si>
    <t xml:space="preserve">RPL8</t>
  </si>
  <si>
    <t xml:space="preserve">TPM1ab-i2</t>
  </si>
  <si>
    <t xml:space="preserve">TPM1ab-id</t>
  </si>
  <si>
    <t xml:space="preserve">TPM1ab-ib</t>
  </si>
  <si>
    <t xml:space="preserve">Expression</t>
  </si>
  <si>
    <t xml:space="preserve">Tentacle</t>
  </si>
  <si>
    <t xml:space="preserve"> med total</t>
  </si>
  <si>
    <t xml:space="preserve">Subumbrella</t>
  </si>
  <si>
    <t xml:space="preserve">Manubrium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</si>
</sst>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9966"/>
        <bgColor rgb="FFFF99CC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1.26"/>
    <col collapsed="false" customWidth="true" hidden="false" outlineLevel="0" max="3" min="3" style="0" width="10.58"/>
    <col collapsed="false" customWidth="true" hidden="false" outlineLevel="0" max="4" min="4" style="1" width="9.69"/>
    <col collapsed="false" customWidth="true" hidden="false" outlineLevel="0" max="5" min="5" style="2" width="6.42"/>
    <col collapsed="false" customWidth="true" hidden="false" outlineLevel="0" max="6" min="6" style="1" width="11.26"/>
    <col collapsed="false" customWidth="true" hidden="false" outlineLevel="0" max="7" min="7" style="2" width="10.77"/>
    <col collapsed="false" customWidth="true" hidden="false" outlineLevel="0" max="8" min="8" style="1" width="11.43"/>
    <col collapsed="false" customWidth="true" hidden="false" outlineLevel="0" max="9" min="9" style="2" width="10.59"/>
    <col collapsed="false" customWidth="true" hidden="false" outlineLevel="0" max="10" min="10" style="1" width="11.43"/>
    <col collapsed="false" customWidth="true" hidden="false" outlineLevel="0" max="11" min="11" style="2" width="10.92"/>
    <col collapsed="false" customWidth="false" hidden="false" outlineLevel="0" max="12" min="12" style="3" width="11.52"/>
    <col collapsed="false" customWidth="true" hidden="false" outlineLevel="0" max="13" min="13" style="0" width="12.13"/>
    <col collapsed="false" customWidth="true" hidden="false" outlineLevel="0" max="14" min="14" style="0" width="11.45"/>
    <col collapsed="false" customWidth="true" hidden="false" outlineLevel="0" max="16" min="15" style="0" width="10.92"/>
    <col collapsed="false" customWidth="false" hidden="false" outlineLevel="0" max="1025" min="17" style="0" width="11.52"/>
  </cols>
  <sheetData>
    <row r="1" customFormat="false" ht="12.75" hidden="false" customHeight="false" outlineLevel="0" collapsed="false">
      <c r="D1" s="4"/>
      <c r="E1" s="5" t="s">
        <v>0</v>
      </c>
      <c r="F1" s="6"/>
      <c r="G1" s="7" t="s">
        <v>1</v>
      </c>
      <c r="H1" s="6"/>
      <c r="I1" s="7" t="s">
        <v>1</v>
      </c>
      <c r="J1" s="6"/>
      <c r="K1" s="7" t="s">
        <v>1</v>
      </c>
      <c r="M1" s="8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9" t="s">
        <v>5</v>
      </c>
      <c r="E2" s="9" t="s">
        <v>5</v>
      </c>
      <c r="F2" s="9" t="s">
        <v>6</v>
      </c>
      <c r="G2" s="10" t="s">
        <v>6</v>
      </c>
      <c r="H2" s="9" t="s">
        <v>7</v>
      </c>
      <c r="I2" s="10" t="s">
        <v>7</v>
      </c>
      <c r="J2" s="9" t="s">
        <v>8</v>
      </c>
      <c r="K2" s="10" t="s">
        <v>8</v>
      </c>
      <c r="M2" s="11" t="s">
        <v>9</v>
      </c>
      <c r="N2" s="12" t="s">
        <v>6</v>
      </c>
      <c r="O2" s="12" t="s">
        <v>7</v>
      </c>
      <c r="P2" s="12" t="s">
        <v>8</v>
      </c>
    </row>
    <row r="3" s="13" customFormat="true" ht="12.75" hidden="false" customHeight="false" outlineLevel="0" collapsed="false">
      <c r="A3" s="13" t="s">
        <v>10</v>
      </c>
      <c r="B3" s="13" t="s">
        <v>11</v>
      </c>
      <c r="C3" s="14" t="n">
        <v>1</v>
      </c>
      <c r="D3" s="15" t="n">
        <v>0.5298</v>
      </c>
      <c r="E3" s="16"/>
      <c r="F3" s="15" t="n">
        <v>6.659</v>
      </c>
      <c r="G3" s="16"/>
      <c r="H3" s="15" t="n">
        <v>0.01028</v>
      </c>
      <c r="I3" s="16"/>
      <c r="J3" s="15" t="n">
        <v>0.006598</v>
      </c>
      <c r="K3" s="16"/>
      <c r="L3" s="17"/>
      <c r="M3" s="18" t="s">
        <v>10</v>
      </c>
      <c r="N3" s="19" t="n">
        <v>14.8479136877681</v>
      </c>
      <c r="O3" s="19" t="n">
        <v>0.0208306252437281</v>
      </c>
      <c r="P3" s="19" t="n">
        <v>0.000131139</v>
      </c>
    </row>
    <row r="4" customFormat="false" ht="12.75" hidden="false" customHeight="false" outlineLevel="0" collapsed="false">
      <c r="C4" s="12" t="n">
        <v>2</v>
      </c>
      <c r="D4" s="20" t="n">
        <v>0.493</v>
      </c>
      <c r="E4" s="5" t="n">
        <f aca="false">(D3+D4+D5)/3</f>
        <v>0.512866666666667</v>
      </c>
      <c r="F4" s="20" t="n">
        <v>7.736</v>
      </c>
      <c r="G4" s="7" t="n">
        <f aca="false">(F3+F4+F5)/3</f>
        <v>7.615</v>
      </c>
      <c r="H4" s="20" t="n">
        <v>0.01174</v>
      </c>
      <c r="I4" s="7" t="n">
        <f aca="false">(H3+H4+H5)/3</f>
        <v>0.0106833333333333</v>
      </c>
      <c r="J4" s="20" t="n">
        <v>0.006855</v>
      </c>
      <c r="K4" s="7" t="n">
        <f aca="false">(J3+J4+J5)/3</f>
        <v>0.00672566666666667</v>
      </c>
      <c r="M4" s="1"/>
    </row>
    <row r="5" s="21" customFormat="true" ht="12.75" hidden="false" customHeight="false" outlineLevel="0" collapsed="false">
      <c r="C5" s="22" t="n">
        <v>3</v>
      </c>
      <c r="D5" s="23" t="n">
        <v>0.5158</v>
      </c>
      <c r="E5" s="24"/>
      <c r="F5" s="23" t="n">
        <v>8.45</v>
      </c>
      <c r="G5" s="24"/>
      <c r="H5" s="20" t="n">
        <v>0.01003</v>
      </c>
      <c r="I5" s="24"/>
      <c r="J5" s="23" t="n">
        <v>0.006724</v>
      </c>
      <c r="K5" s="24"/>
      <c r="L5" s="25"/>
      <c r="M5" s="26"/>
    </row>
    <row r="6" s="13" customFormat="true" ht="12.75" hidden="false" customHeight="false" outlineLevel="0" collapsed="false">
      <c r="A6" s="13" t="s">
        <v>12</v>
      </c>
      <c r="B6" s="13" t="s">
        <v>11</v>
      </c>
      <c r="C6" s="14" t="n">
        <v>1</v>
      </c>
      <c r="D6" s="15" t="n">
        <v>0.6979</v>
      </c>
      <c r="E6" s="16"/>
      <c r="F6" s="15" t="n">
        <v>0.6026</v>
      </c>
      <c r="G6" s="16"/>
      <c r="H6" s="15" t="n">
        <v>6.246</v>
      </c>
      <c r="I6" s="16"/>
      <c r="J6" s="15" t="n">
        <v>0.5059</v>
      </c>
      <c r="K6" s="16"/>
      <c r="L6" s="17"/>
      <c r="M6" s="18" t="s">
        <v>12</v>
      </c>
      <c r="N6" s="19" t="n">
        <v>0.924081262287645</v>
      </c>
      <c r="O6" s="19" t="n">
        <v>9.53067500126027</v>
      </c>
      <c r="P6" s="19" t="n">
        <v>0.7521803</v>
      </c>
    </row>
    <row r="7" customFormat="false" ht="12.75" hidden="false" customHeight="false" outlineLevel="0" collapsed="false">
      <c r="C7" s="12" t="n">
        <v>2</v>
      </c>
      <c r="D7" s="20" t="n">
        <v>0.6754</v>
      </c>
      <c r="E7" s="5" t="n">
        <f aca="false">(D6+D7+D8)/3</f>
        <v>0.661233333333333</v>
      </c>
      <c r="F7" s="20" t="n">
        <v>0.6166</v>
      </c>
      <c r="G7" s="7" t="n">
        <f aca="false">(F6+F7+F8)/3</f>
        <v>0.611033333333333</v>
      </c>
      <c r="H7" s="20" t="n">
        <v>6.281</v>
      </c>
      <c r="I7" s="7" t="n">
        <f aca="false">(H6+H7+H8)/3</f>
        <v>6.302</v>
      </c>
      <c r="J7" s="20" t="n">
        <v>0.5043</v>
      </c>
      <c r="K7" s="7" t="n">
        <f aca="false">(J6+J7+J8)/3</f>
        <v>0.497366666666667</v>
      </c>
      <c r="M7" s="1"/>
      <c r="N7" s="27"/>
      <c r="O7" s="27"/>
      <c r="P7" s="27"/>
    </row>
    <row r="8" s="21" customFormat="true" ht="12.75" hidden="false" customHeight="false" outlineLevel="0" collapsed="false">
      <c r="C8" s="22" t="n">
        <v>3</v>
      </c>
      <c r="D8" s="23" t="n">
        <v>0.6104</v>
      </c>
      <c r="E8" s="24"/>
      <c r="F8" s="23" t="n">
        <v>0.6139</v>
      </c>
      <c r="G8" s="24"/>
      <c r="H8" s="23" t="n">
        <v>6.379</v>
      </c>
      <c r="I8" s="24"/>
      <c r="J8" s="23" t="n">
        <v>0.4819</v>
      </c>
      <c r="K8" s="24"/>
      <c r="L8" s="25"/>
      <c r="M8" s="26"/>
    </row>
    <row r="9" s="13" customFormat="true" ht="12.75" hidden="false" customHeight="false" outlineLevel="0" collapsed="false">
      <c r="A9" s="13" t="s">
        <v>13</v>
      </c>
      <c r="B9" s="13" t="s">
        <v>11</v>
      </c>
      <c r="C9" s="14" t="n">
        <v>1</v>
      </c>
      <c r="D9" s="15" t="n">
        <v>1.048</v>
      </c>
      <c r="E9" s="16"/>
      <c r="F9" s="15" t="n">
        <v>2.057</v>
      </c>
      <c r="G9" s="16"/>
      <c r="H9" s="15" t="n">
        <v>0.006054</v>
      </c>
      <c r="I9" s="16"/>
      <c r="J9" s="15" t="n">
        <v>0.003799</v>
      </c>
      <c r="K9" s="16"/>
      <c r="L9" s="17"/>
      <c r="M9" s="18" t="s">
        <v>13</v>
      </c>
      <c r="N9" s="19" t="n">
        <v>2.01881067961165</v>
      </c>
      <c r="O9" s="19" t="n">
        <v>0.00492020631067961</v>
      </c>
      <c r="P9" s="19" t="n">
        <v>0.0033517</v>
      </c>
    </row>
    <row r="10" customFormat="false" ht="12.75" hidden="false" customHeight="false" outlineLevel="0" collapsed="false">
      <c r="C10" s="12" t="n">
        <v>2</v>
      </c>
      <c r="D10" s="20" t="n">
        <v>1.15</v>
      </c>
      <c r="E10" s="5" t="n">
        <f aca="false">(D9+D10+D11)/3</f>
        <v>1.09866666666667</v>
      </c>
      <c r="F10" s="20" t="n">
        <v>2.249</v>
      </c>
      <c r="G10" s="7" t="n">
        <f aca="false">(F9+F10+F11)/3</f>
        <v>2.218</v>
      </c>
      <c r="H10" s="20" t="n">
        <v>0.00523</v>
      </c>
      <c r="I10" s="28" t="n">
        <f aca="false">(H9 +H10+H11)/3</f>
        <v>0.00540566666666667</v>
      </c>
      <c r="J10" s="20" t="n">
        <v>0.003719</v>
      </c>
      <c r="K10" s="7" t="n">
        <f aca="false">(J10+J11)/2</f>
        <v>0.0036825</v>
      </c>
      <c r="M10" s="1"/>
      <c r="N10" s="27"/>
      <c r="O10" s="27"/>
      <c r="P10" s="27"/>
    </row>
    <row r="11" s="21" customFormat="true" ht="12.75" hidden="false" customHeight="false" outlineLevel="0" collapsed="false">
      <c r="C11" s="22" t="n">
        <v>3</v>
      </c>
      <c r="D11" s="23" t="n">
        <v>1.098</v>
      </c>
      <c r="E11" s="24"/>
      <c r="F11" s="23" t="n">
        <v>2.348</v>
      </c>
      <c r="G11" s="24"/>
      <c r="H11" s="23" t="n">
        <v>0.004933</v>
      </c>
      <c r="I11" s="24"/>
      <c r="J11" s="23" t="n">
        <v>0.003646</v>
      </c>
      <c r="K11" s="24"/>
      <c r="L11" s="25"/>
      <c r="M11" s="26"/>
    </row>
    <row r="22" customFormat="false" ht="12.8" hidden="false" customHeight="false" outlineLevel="0" collapsed="false">
      <c r="M22" s="11" t="s">
        <v>9</v>
      </c>
      <c r="N22" s="12" t="s">
        <v>6</v>
      </c>
      <c r="O22" s="12" t="s">
        <v>7</v>
      </c>
      <c r="P22" s="12" t="s">
        <v>8</v>
      </c>
    </row>
    <row r="23" customFormat="false" ht="12.75" hidden="false" customHeight="false" outlineLevel="0" collapsed="false">
      <c r="M23" s="18" t="s">
        <v>10</v>
      </c>
      <c r="N23" s="19" t="n">
        <v>14.8479136877681</v>
      </c>
      <c r="O23" s="19" t="n">
        <v>0.0208306252437281</v>
      </c>
      <c r="P23" s="19" t="n">
        <v>0.000131139</v>
      </c>
    </row>
    <row r="24" customFormat="false" ht="12.75" hidden="false" customHeight="false" outlineLevel="0" collapsed="false">
      <c r="M24" s="18" t="s">
        <v>12</v>
      </c>
      <c r="N24" s="19" t="n">
        <v>0.924081262287645</v>
      </c>
      <c r="O24" s="19" t="n">
        <v>9.53067500126027</v>
      </c>
      <c r="P24" s="19" t="n">
        <v>0.7521803</v>
      </c>
    </row>
    <row r="25" customFormat="false" ht="12.75" hidden="false" customHeight="false" outlineLevel="0" collapsed="false">
      <c r="M25" s="18" t="s">
        <v>13</v>
      </c>
      <c r="N25" s="19" t="n">
        <v>2.01881067961165</v>
      </c>
      <c r="O25" s="19" t="n">
        <v>0.00492020631067961</v>
      </c>
      <c r="P25" s="19" t="n">
        <v>0.0033517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11187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2017-12-07T11:04:13Z</dcterms:created>
  <dc:creator>krasovecg</dc:creator>
  <dc:description/>
  <dc:language>fr-FR</dc:language>
  <cp:lastModifiedBy/>
  <cp:lastPrinted>2018-02-05T15:41:16Z</cp:lastPrinted>
  <dcterms:modified xsi:type="dcterms:W3CDTF">2018-04-22T18:39:03Z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