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 Expres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<sst xmlns="http://schemas.openxmlformats.org/spreadsheetml/2006/main" count="55" uniqueCount="18">
  <si>
    <t xml:space="preserve">REF</t>
  </si>
  <si>
    <t xml:space="preserve">Target</t>
  </si>
  <si>
    <t xml:space="preserve">Sample F</t>
  </si>
  <si>
    <t xml:space="preserve">Sample Std</t>
  </si>
  <si>
    <t xml:space="preserve">Replicates</t>
  </si>
  <si>
    <t xml:space="preserve">RPL8</t>
  </si>
  <si>
    <t xml:space="preserve">TPM2a</t>
  </si>
  <si>
    <t xml:space="preserve">TPM2b</t>
  </si>
  <si>
    <t xml:space="preserve">TPM1a-i7</t>
  </si>
  <si>
    <t xml:space="preserve">TPM1a-i4</t>
  </si>
  <si>
    <t xml:space="preserve">TPM1b1</t>
  </si>
  <si>
    <t xml:space="preserve">TPM1b2-i2</t>
  </si>
  <si>
    <t xml:space="preserve">TPM1b2-i134</t>
  </si>
  <si>
    <t xml:space="preserve">Expression</t>
  </si>
  <si>
    <t xml:space="preserve">Tentacle</t>
  </si>
  <si>
    <t xml:space="preserve"> med total</t>
  </si>
  <si>
    <t xml:space="preserve">Umbrella</t>
  </si>
  <si>
    <t xml:space="preserve">Manubrium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</si>
</sst>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6E6E6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9966"/>
        <bgColor rgb="FFFF99CC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CCCC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9966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4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G14" activeCellId="0" sqref="G14"/>
    </sheetView>
  </sheetViews>
  <sheetFormatPr defaultRowHeight="12.75" zeroHeight="false" outlineLevelRow="0" outlineLevelCol="0"/>
  <cols>
    <col collapsed="false" customWidth="true" hidden="false" outlineLevel="0" max="1" min="1" style="0" width="10.84"/>
    <col collapsed="false" customWidth="true" hidden="false" outlineLevel="0" max="2" min="2" style="0" width="11.38"/>
    <col collapsed="false" customWidth="true" hidden="false" outlineLevel="0" max="3" min="3" style="0" width="10.28"/>
    <col collapsed="false" customWidth="true" hidden="false" outlineLevel="0" max="4" min="4" style="1" width="9.35"/>
    <col collapsed="false" customWidth="true" hidden="false" outlineLevel="0" max="5" min="5" style="2" width="6.11"/>
    <col collapsed="false" customWidth="true" hidden="false" outlineLevel="0" max="6" min="6" style="1" width="9.35"/>
    <col collapsed="false" customWidth="true" hidden="false" outlineLevel="0" max="7" min="7" style="2" width="7.6"/>
    <col collapsed="false" customWidth="true" hidden="false" outlineLevel="0" max="8" min="8" style="1" width="9.91"/>
    <col collapsed="false" customWidth="true" hidden="false" outlineLevel="0" max="9" min="9" style="2" width="7.6"/>
    <col collapsed="false" customWidth="true" hidden="false" outlineLevel="0" max="10" min="10" style="3" width="9.72"/>
    <col collapsed="false" customWidth="true" hidden="false" outlineLevel="0" max="11" min="11" style="3" width="9.63"/>
    <col collapsed="false" customWidth="true" hidden="false" outlineLevel="0" max="12" min="12" style="1" width="9.91"/>
    <col collapsed="false" customWidth="true" hidden="false" outlineLevel="0" max="13" min="13" style="2" width="9.44"/>
    <col collapsed="false" customWidth="true" hidden="false" outlineLevel="0" max="14" min="14" style="1" width="9.91"/>
    <col collapsed="false" customWidth="true" hidden="false" outlineLevel="0" max="15" min="15" style="2" width="8.14"/>
    <col collapsed="false" customWidth="true" hidden="false" outlineLevel="0" max="16" min="16" style="1" width="10.84"/>
    <col collapsed="false" customWidth="true" hidden="false" outlineLevel="0" max="17" min="17" style="2" width="10"/>
    <col collapsed="false" customWidth="true" hidden="false" outlineLevel="0" max="18" min="18" style="0" width="13.06"/>
    <col collapsed="false" customWidth="true" hidden="false" outlineLevel="0" max="19" min="19" style="0" width="12.78"/>
    <col collapsed="false" customWidth="false" hidden="false" outlineLevel="0" max="20" min="20" style="4" width="11.52"/>
    <col collapsed="false" customWidth="true" hidden="false" outlineLevel="0" max="27" min="21" style="0" width="10.84"/>
    <col collapsed="false" customWidth="true" hidden="false" outlineLevel="0" max="28" min="28" style="0" width="13.06"/>
    <col collapsed="false" customWidth="false" hidden="false" outlineLevel="0" max="1025" min="29" style="0" width="11.52"/>
  </cols>
  <sheetData>
    <row r="1" customFormat="false" ht="12.75" hidden="false" customHeight="false" outlineLevel="0" collapsed="false">
      <c r="D1" s="5"/>
      <c r="E1" s="6" t="s">
        <v>0</v>
      </c>
      <c r="F1" s="7"/>
      <c r="G1" s="8" t="s">
        <v>1</v>
      </c>
      <c r="H1" s="9"/>
      <c r="I1" s="10" t="s">
        <v>1</v>
      </c>
      <c r="J1" s="7"/>
      <c r="K1" s="8" t="s">
        <v>1</v>
      </c>
      <c r="L1" s="7"/>
      <c r="M1" s="8" t="s">
        <v>1</v>
      </c>
      <c r="N1" s="9"/>
      <c r="O1" s="10" t="s">
        <v>1</v>
      </c>
      <c r="P1" s="11"/>
      <c r="Q1" s="8" t="s">
        <v>1</v>
      </c>
      <c r="R1" s="9"/>
      <c r="S1" s="10" t="s">
        <v>1</v>
      </c>
      <c r="U1" s="12"/>
    </row>
    <row r="2" customFormat="false" ht="12.75" hidden="false" customHeight="false" outlineLevel="0" collapsed="false">
      <c r="A2" s="0" t="s">
        <v>2</v>
      </c>
      <c r="B2" s="0" t="s">
        <v>3</v>
      </c>
      <c r="C2" s="0" t="s">
        <v>4</v>
      </c>
      <c r="D2" s="13" t="s">
        <v>5</v>
      </c>
      <c r="E2" s="14" t="s">
        <v>5</v>
      </c>
      <c r="F2" s="13" t="s">
        <v>6</v>
      </c>
      <c r="G2" s="15" t="s">
        <v>6</v>
      </c>
      <c r="H2" s="16" t="s">
        <v>7</v>
      </c>
      <c r="I2" s="15" t="s">
        <v>7</v>
      </c>
      <c r="J2" s="16" t="s">
        <v>8</v>
      </c>
      <c r="K2" s="16" t="s">
        <v>8</v>
      </c>
      <c r="L2" s="16" t="s">
        <v>9</v>
      </c>
      <c r="M2" s="16" t="s">
        <v>9</v>
      </c>
      <c r="N2" s="16" t="s">
        <v>10</v>
      </c>
      <c r="O2" s="15" t="s">
        <v>10</v>
      </c>
      <c r="P2" s="16" t="s">
        <v>11</v>
      </c>
      <c r="Q2" s="15" t="s">
        <v>11</v>
      </c>
      <c r="R2" s="16" t="s">
        <v>12</v>
      </c>
      <c r="S2" s="15" t="s">
        <v>12</v>
      </c>
      <c r="U2" s="12" t="s">
        <v>13</v>
      </c>
      <c r="V2" s="17" t="s">
        <v>6</v>
      </c>
      <c r="W2" s="17" t="s">
        <v>7</v>
      </c>
      <c r="X2" s="17" t="s">
        <v>8</v>
      </c>
      <c r="Y2" s="17" t="s">
        <v>9</v>
      </c>
      <c r="Z2" s="17" t="s">
        <v>10</v>
      </c>
      <c r="AA2" s="17" t="s">
        <v>11</v>
      </c>
      <c r="AB2" s="17" t="s">
        <v>12</v>
      </c>
    </row>
    <row r="3" s="18" customFormat="true" ht="12.75" hidden="false" customHeight="false" outlineLevel="0" collapsed="false">
      <c r="A3" s="18" t="s">
        <v>14</v>
      </c>
      <c r="B3" s="18" t="s">
        <v>15</v>
      </c>
      <c r="C3" s="18" t="n">
        <v>1</v>
      </c>
      <c r="D3" s="19" t="n">
        <v>0.08022</v>
      </c>
      <c r="E3" s="20"/>
      <c r="F3" s="19" t="n">
        <v>0.1902</v>
      </c>
      <c r="G3" s="20"/>
      <c r="H3" s="19" t="n">
        <v>0.009897</v>
      </c>
      <c r="I3" s="20"/>
      <c r="J3" s="19" t="n">
        <v>0.01876</v>
      </c>
      <c r="K3" s="20"/>
      <c r="L3" s="19" t="n">
        <v>0.337</v>
      </c>
      <c r="M3" s="20"/>
      <c r="N3" s="19" t="n">
        <v>0.001225</v>
      </c>
      <c r="O3" s="20"/>
      <c r="P3" s="19" t="n">
        <v>0.0002222</v>
      </c>
      <c r="Q3" s="20"/>
      <c r="R3" s="21" t="n">
        <v>0.001024</v>
      </c>
      <c r="S3" s="22"/>
      <c r="T3" s="23"/>
      <c r="U3" s="24" t="s">
        <v>14</v>
      </c>
      <c r="V3" s="25" t="n">
        <v>2.1433254908011</v>
      </c>
      <c r="W3" s="25" t="n">
        <v>0.0754927295869171</v>
      </c>
      <c r="X3" s="25" t="n">
        <v>0.239981486481274</v>
      </c>
      <c r="Y3" s="25" t="n">
        <v>4.7745593396845</v>
      </c>
      <c r="Z3" s="25" t="n">
        <v>0.0192424885254754</v>
      </c>
      <c r="AA3" s="25" t="n">
        <v>0.00377270798781193</v>
      </c>
      <c r="AB3" s="25" t="n">
        <v>0.0123462028001697</v>
      </c>
    </row>
    <row r="4" customFormat="false" ht="12.75" hidden="false" customHeight="false" outlineLevel="0" collapsed="false">
      <c r="C4" s="0" t="n">
        <v>2</v>
      </c>
      <c r="D4" s="26" t="n">
        <v>0.08557</v>
      </c>
      <c r="E4" s="27" t="n">
        <f aca="false">(D3+D4+D5)/3</f>
        <v>0.0864233333333333</v>
      </c>
      <c r="F4" s="26" t="n">
        <v>0.1732</v>
      </c>
      <c r="G4" s="10" t="n">
        <f aca="false">(F3+F4+F5)/3</f>
        <v>0.185233333333333</v>
      </c>
      <c r="H4" s="26" t="n">
        <v>0.004601</v>
      </c>
      <c r="I4" s="10" t="n">
        <f aca="false">(H3+H4+H5)/3</f>
        <v>0.00652433333333333</v>
      </c>
      <c r="J4" s="26" t="n">
        <v>0.01414</v>
      </c>
      <c r="K4" s="10" t="n">
        <f aca="false">(J3+J4+J5)/3</f>
        <v>0.02074</v>
      </c>
      <c r="L4" s="26" t="n">
        <v>0.4963</v>
      </c>
      <c r="M4" s="10" t="n">
        <f aca="false">(L3+L4+L5)/3</f>
        <v>0.412633333333333</v>
      </c>
      <c r="N4" s="26" t="n">
        <v>0.002072</v>
      </c>
      <c r="O4" s="10" t="n">
        <f aca="false">(N3+N4+N5)/3</f>
        <v>0.001663</v>
      </c>
      <c r="P4" s="26" t="n">
        <v>0.0004299</v>
      </c>
      <c r="Q4" s="10" t="n">
        <f aca="false">(P3+P4)/2</f>
        <v>0.00032605</v>
      </c>
      <c r="R4" s="28" t="n">
        <v>0.00111</v>
      </c>
      <c r="S4" s="10" t="n">
        <f aca="false">(R3+R4)/2</f>
        <v>0.001067</v>
      </c>
      <c r="U4" s="1"/>
      <c r="AA4" s="2"/>
      <c r="AB4" s="2"/>
    </row>
    <row r="5" s="29" customFormat="true" ht="12.75" hidden="false" customHeight="false" outlineLevel="0" collapsed="false">
      <c r="C5" s="29" t="n">
        <v>3</v>
      </c>
      <c r="D5" s="30" t="n">
        <v>0.09348</v>
      </c>
      <c r="E5" s="31"/>
      <c r="F5" s="30" t="n">
        <v>0.1923</v>
      </c>
      <c r="G5" s="31"/>
      <c r="H5" s="30" t="n">
        <v>0.005075</v>
      </c>
      <c r="I5" s="31"/>
      <c r="J5" s="30" t="n">
        <v>0.02932</v>
      </c>
      <c r="K5" s="31"/>
      <c r="L5" s="30" t="n">
        <v>0.4046</v>
      </c>
      <c r="M5" s="31"/>
      <c r="N5" s="30" t="n">
        <v>0.001692</v>
      </c>
      <c r="O5" s="31"/>
      <c r="P5" s="32"/>
      <c r="Q5" s="31"/>
      <c r="R5" s="33"/>
      <c r="S5" s="31"/>
      <c r="T5" s="34"/>
      <c r="U5" s="35"/>
      <c r="AA5" s="36"/>
      <c r="AB5" s="36"/>
    </row>
    <row r="6" s="18" customFormat="true" ht="12.75" hidden="false" customHeight="false" outlineLevel="0" collapsed="false">
      <c r="A6" s="18" t="s">
        <v>16</v>
      </c>
      <c r="B6" s="18" t="s">
        <v>15</v>
      </c>
      <c r="C6" s="18" t="n">
        <v>1</v>
      </c>
      <c r="D6" s="19" t="n">
        <v>0.455</v>
      </c>
      <c r="E6" s="20"/>
      <c r="F6" s="19" t="n">
        <v>0.5019</v>
      </c>
      <c r="G6" s="20"/>
      <c r="H6" s="19" t="n">
        <v>1.563</v>
      </c>
      <c r="I6" s="20"/>
      <c r="J6" s="19" t="n">
        <v>0.08349</v>
      </c>
      <c r="K6" s="20"/>
      <c r="L6" s="19" t="n">
        <v>1.011</v>
      </c>
      <c r="M6" s="20"/>
      <c r="N6" s="19" t="n">
        <v>1.073</v>
      </c>
      <c r="O6" s="20"/>
      <c r="P6" s="19" t="n">
        <v>0.8543</v>
      </c>
      <c r="Q6" s="20"/>
      <c r="R6" s="21" t="n">
        <v>1.2</v>
      </c>
      <c r="S6" s="20"/>
      <c r="T6" s="23"/>
      <c r="U6" s="24" t="s">
        <v>16</v>
      </c>
      <c r="V6" s="25" t="n">
        <v>1.15208677198774</v>
      </c>
      <c r="W6" s="25" t="n">
        <v>3.6783777410988</v>
      </c>
      <c r="X6" s="25" t="n">
        <v>0.167067515523068</v>
      </c>
      <c r="Y6" s="25" t="n">
        <v>2.42647174408551</v>
      </c>
      <c r="Z6" s="25" t="n">
        <v>2.46089758704708</v>
      </c>
      <c r="AA6" s="25" t="n">
        <v>2.03929890749037</v>
      </c>
      <c r="AB6" s="25" t="n">
        <v>2.77843275956928</v>
      </c>
    </row>
    <row r="7" customFormat="false" ht="12.75" hidden="false" customHeight="false" outlineLevel="0" collapsed="false">
      <c r="C7" s="0" t="n">
        <v>2</v>
      </c>
      <c r="D7" s="26" t="n">
        <v>0.3911</v>
      </c>
      <c r="E7" s="27" t="n">
        <f aca="false">(D6+D7+D8)/3</f>
        <v>0.4241</v>
      </c>
      <c r="F7" s="26" t="n">
        <v>0.4649</v>
      </c>
      <c r="G7" s="10" t="n">
        <f aca="false">(F6+F7+F8)/3</f>
        <v>0.4886</v>
      </c>
      <c r="H7" s="26" t="n">
        <v>1.608</v>
      </c>
      <c r="I7" s="10" t="n">
        <f aca="false">(H6+H7+H8)/3</f>
        <v>1.56</v>
      </c>
      <c r="J7" s="26" t="n">
        <v>0.06569</v>
      </c>
      <c r="K7" s="10" t="n">
        <f aca="false">(J6+J7+J8)/3</f>
        <v>0.0708533333333333</v>
      </c>
      <c r="L7" s="26" t="n">
        <v>1.094</v>
      </c>
      <c r="M7" s="10" t="n">
        <f aca="false">(L6+L7+L8)/3</f>
        <v>1.02906666666667</v>
      </c>
      <c r="N7" s="26" t="n">
        <v>1.011</v>
      </c>
      <c r="O7" s="10" t="n">
        <f aca="false">(N6+N7+N8)/3</f>
        <v>1.04366666666667</v>
      </c>
      <c r="P7" s="26" t="n">
        <v>0.812</v>
      </c>
      <c r="Q7" s="10" t="n">
        <f aca="false">(P6+P7+P8)/3</f>
        <v>0.864866666666667</v>
      </c>
      <c r="R7" s="28" t="n">
        <v>1.115</v>
      </c>
      <c r="S7" s="10" t="n">
        <f aca="false">(R6+R7+R8)/3</f>
        <v>1.17833333333333</v>
      </c>
      <c r="U7" s="1"/>
      <c r="V7" s="3"/>
      <c r="W7" s="3"/>
      <c r="X7" s="3"/>
      <c r="Y7" s="3"/>
      <c r="Z7" s="3"/>
      <c r="AA7" s="2"/>
      <c r="AB7" s="2"/>
    </row>
    <row r="8" s="29" customFormat="true" ht="12.75" hidden="false" customHeight="false" outlineLevel="0" collapsed="false">
      <c r="C8" s="29" t="n">
        <v>3</v>
      </c>
      <c r="D8" s="30" t="n">
        <v>0.4262</v>
      </c>
      <c r="E8" s="31"/>
      <c r="F8" s="30" t="n">
        <v>0.499</v>
      </c>
      <c r="G8" s="31"/>
      <c r="H8" s="30" t="n">
        <v>1.509</v>
      </c>
      <c r="I8" s="31"/>
      <c r="J8" s="30" t="n">
        <v>0.06338</v>
      </c>
      <c r="K8" s="31"/>
      <c r="L8" s="30" t="n">
        <v>0.9822</v>
      </c>
      <c r="M8" s="31"/>
      <c r="N8" s="30" t="n">
        <v>1.047</v>
      </c>
      <c r="O8" s="31"/>
      <c r="P8" s="30" t="n">
        <v>0.9283</v>
      </c>
      <c r="Q8" s="31"/>
      <c r="R8" s="37" t="n">
        <v>1.22</v>
      </c>
      <c r="S8" s="31"/>
      <c r="T8" s="34"/>
      <c r="U8" s="35"/>
      <c r="AA8" s="36"/>
      <c r="AB8" s="36"/>
    </row>
    <row r="9" s="18" customFormat="true" ht="12.75" hidden="false" customHeight="false" outlineLevel="0" collapsed="false">
      <c r="A9" s="18" t="s">
        <v>17</v>
      </c>
      <c r="B9" s="18" t="s">
        <v>15</v>
      </c>
      <c r="C9" s="18" t="n">
        <v>1</v>
      </c>
      <c r="D9" s="19" t="n">
        <v>0.3746</v>
      </c>
      <c r="E9" s="20"/>
      <c r="F9" s="19" t="n">
        <v>0.2704</v>
      </c>
      <c r="G9" s="20"/>
      <c r="H9" s="19" t="n">
        <v>0.004185</v>
      </c>
      <c r="I9" s="20"/>
      <c r="J9" s="19" t="n">
        <v>0.02787</v>
      </c>
      <c r="K9" s="20"/>
      <c r="L9" s="19" t="n">
        <v>0.1315</v>
      </c>
      <c r="M9" s="20"/>
      <c r="N9" s="19" t="n">
        <v>0.003527</v>
      </c>
      <c r="O9" s="20"/>
      <c r="P9" s="19" t="n">
        <v>0.0007761</v>
      </c>
      <c r="Q9" s="20"/>
      <c r="R9" s="21" t="n">
        <v>0.002574</v>
      </c>
      <c r="S9" s="20"/>
      <c r="T9" s="23"/>
      <c r="U9" s="24" t="s">
        <v>17</v>
      </c>
      <c r="V9" s="25" t="n">
        <v>0.786598040186083</v>
      </c>
      <c r="W9" s="25" t="n">
        <v>0.0119924774819361</v>
      </c>
      <c r="X9" s="25" t="n">
        <v>0.0738988419281402</v>
      </c>
      <c r="Y9" s="25" t="n">
        <v>0.410769078491537</v>
      </c>
      <c r="Z9" s="25" t="n">
        <v>0.00894486786103138</v>
      </c>
      <c r="AA9" s="25" t="n">
        <v>0.00286845491438187</v>
      </c>
      <c r="AB9" s="25" t="n">
        <v>0.00700633475205385</v>
      </c>
    </row>
    <row r="10" customFormat="false" ht="12.75" hidden="false" customHeight="false" outlineLevel="0" collapsed="false">
      <c r="C10" s="0" t="n">
        <v>2</v>
      </c>
      <c r="D10" s="26" t="n">
        <v>0.3011</v>
      </c>
      <c r="E10" s="27" t="n">
        <f aca="false">(D9+D10+D11)/3</f>
        <v>0.336766666666667</v>
      </c>
      <c r="F10" s="26" t="n">
        <v>0.2648</v>
      </c>
      <c r="G10" s="10" t="n">
        <f aca="false">(F9+F10+F11)/3</f>
        <v>0.2649</v>
      </c>
      <c r="H10" s="26" t="n">
        <v>0.004738</v>
      </c>
      <c r="I10" s="10" t="n">
        <f aca="false">(H9+H10+H11)/3</f>
        <v>0.00403866666666667</v>
      </c>
      <c r="J10" s="26" t="n">
        <v>0.02904</v>
      </c>
      <c r="K10" s="10" t="n">
        <f aca="false">(J9+J10+J11)/3</f>
        <v>0.0248866666666667</v>
      </c>
      <c r="L10" s="26" t="n">
        <v>0.1338</v>
      </c>
      <c r="M10" s="10" t="n">
        <f aca="false">(L9+L10+L11)/3</f>
        <v>0.138333333333333</v>
      </c>
      <c r="N10" s="26" t="n">
        <v>0.002692</v>
      </c>
      <c r="O10" s="10" t="n">
        <f aca="false">(N9+N10+N11)/3</f>
        <v>0.00301233333333333</v>
      </c>
      <c r="P10" s="26" t="n">
        <v>0.001179</v>
      </c>
      <c r="Q10" s="10" t="n">
        <f aca="false">(P9+P10+P11)/3</f>
        <v>0.000966</v>
      </c>
      <c r="R10" s="28" t="n">
        <v>0.002145</v>
      </c>
      <c r="S10" s="10" t="n">
        <f aca="false">(R9+R10)/2</f>
        <v>0.0023595</v>
      </c>
      <c r="U10" s="1"/>
      <c r="V10" s="3"/>
      <c r="W10" s="3"/>
      <c r="X10" s="3"/>
      <c r="Y10" s="3"/>
      <c r="Z10" s="3"/>
      <c r="AA10" s="2"/>
      <c r="AB10" s="2"/>
    </row>
    <row r="11" s="29" customFormat="true" ht="12.75" hidden="false" customHeight="false" outlineLevel="0" collapsed="false">
      <c r="C11" s="29" t="n">
        <v>3</v>
      </c>
      <c r="D11" s="30" t="n">
        <v>0.3346</v>
      </c>
      <c r="E11" s="31"/>
      <c r="F11" s="30" t="n">
        <v>0.2595</v>
      </c>
      <c r="G11" s="31"/>
      <c r="H11" s="30" t="n">
        <v>0.003193</v>
      </c>
      <c r="I11" s="31"/>
      <c r="J11" s="30" t="n">
        <v>0.01775</v>
      </c>
      <c r="K11" s="31"/>
      <c r="L11" s="30" t="n">
        <v>0.1497</v>
      </c>
      <c r="M11" s="31"/>
      <c r="N11" s="30" t="n">
        <v>0.002818</v>
      </c>
      <c r="O11" s="31"/>
      <c r="P11" s="30" t="n">
        <v>0.0009429</v>
      </c>
      <c r="Q11" s="31"/>
      <c r="R11" s="33"/>
      <c r="S11" s="31"/>
      <c r="T11" s="34"/>
      <c r="U11" s="35"/>
      <c r="AA11" s="36"/>
      <c r="AB11" s="36"/>
    </row>
    <row r="21" customFormat="false" ht="12.75" hidden="false" customHeight="false" outlineLevel="0" collapsed="false">
      <c r="U21" s="12" t="s">
        <v>13</v>
      </c>
      <c r="V21" s="17" t="s">
        <v>6</v>
      </c>
      <c r="W21" s="17" t="s">
        <v>7</v>
      </c>
      <c r="X21" s="17" t="s">
        <v>8</v>
      </c>
      <c r="Y21" s="17" t="s">
        <v>9</v>
      </c>
      <c r="Z21" s="17" t="s">
        <v>10</v>
      </c>
      <c r="AA21" s="17" t="s">
        <v>11</v>
      </c>
      <c r="AB21" s="17" t="s">
        <v>12</v>
      </c>
    </row>
    <row r="22" customFormat="false" ht="12.75" hidden="false" customHeight="false" outlineLevel="0" collapsed="false">
      <c r="U22" s="24" t="s">
        <v>14</v>
      </c>
      <c r="V22" s="25" t="n">
        <v>2.1433254908011</v>
      </c>
      <c r="W22" s="25" t="n">
        <v>0.0754927295869171</v>
      </c>
      <c r="X22" s="25" t="n">
        <v>0.239981486481274</v>
      </c>
      <c r="Y22" s="25" t="n">
        <v>4.7745593396845</v>
      </c>
      <c r="Z22" s="25" t="n">
        <v>0.0192424885254754</v>
      </c>
      <c r="AA22" s="25" t="n">
        <v>0.00377270798781193</v>
      </c>
      <c r="AB22" s="25" t="n">
        <v>0.0123462028001697</v>
      </c>
    </row>
    <row r="23" customFormat="false" ht="12.75" hidden="false" customHeight="false" outlineLevel="0" collapsed="false">
      <c r="U23" s="24" t="s">
        <v>16</v>
      </c>
      <c r="V23" s="25" t="n">
        <v>1.15208677198774</v>
      </c>
      <c r="W23" s="25" t="n">
        <v>3.6783777410988</v>
      </c>
      <c r="X23" s="25" t="n">
        <v>0.167067515523068</v>
      </c>
      <c r="Y23" s="25" t="n">
        <v>2.42647174408551</v>
      </c>
      <c r="Z23" s="25" t="n">
        <v>2.46089758704708</v>
      </c>
      <c r="AA23" s="25" t="n">
        <v>2.03929890749037</v>
      </c>
      <c r="AB23" s="25" t="n">
        <v>2.77843275956928</v>
      </c>
    </row>
    <row r="24" customFormat="false" ht="12.75" hidden="false" customHeight="false" outlineLevel="0" collapsed="false">
      <c r="U24" s="24" t="s">
        <v>17</v>
      </c>
      <c r="V24" s="25" t="n">
        <v>0.786598040186083</v>
      </c>
      <c r="W24" s="25" t="n">
        <v>0.0119924774819361</v>
      </c>
      <c r="X24" s="25" t="n">
        <v>0.0738988419281402</v>
      </c>
      <c r="Y24" s="25" t="n">
        <v>0.410769078491537</v>
      </c>
      <c r="Z24" s="25" t="n">
        <v>0.00894486786103138</v>
      </c>
      <c r="AA24" s="25" t="n">
        <v>0.00286845491438187</v>
      </c>
      <c r="AB24" s="25" t="n">
        <v>0.00700633475205385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11188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2017-12-07T11:04:13Z</dcterms:created>
  <dc:creator>krasovecg</dc:creator>
  <dc:description/>
  <dc:language>fr-FR</dc:language>
  <cp:lastModifiedBy/>
  <cp:lastPrinted>2018-02-05T16:26:26Z</cp:lastPrinted>
  <dcterms:modified xsi:type="dcterms:W3CDTF">2018-04-22T18:38:51Z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