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m\Documents\GitHub\heuristica\1-constructive-heuristics\results\"/>
    </mc:Choice>
  </mc:AlternateContent>
  <xr:revisionPtr revIDLastSave="0" documentId="13_ncr:1_{662F736A-9337-4C4B-A660-7065DFBD94B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" i="2" l="1"/>
  <c r="S23" i="2"/>
  <c r="O23" i="2"/>
  <c r="N23" i="2"/>
  <c r="J23" i="2"/>
  <c r="I23" i="2"/>
</calcChain>
</file>

<file path=xl/sharedStrings.xml><?xml version="1.0" encoding="utf-8"?>
<sst xmlns="http://schemas.openxmlformats.org/spreadsheetml/2006/main" count="80" uniqueCount="45">
  <si>
    <t>n</t>
  </si>
  <si>
    <t>Q</t>
  </si>
  <si>
    <t>GRASP K</t>
  </si>
  <si>
    <t>GRASP D</t>
  </si>
  <si>
    <t>GRASP GAP_K</t>
  </si>
  <si>
    <t>GRASP GAP_D</t>
  </si>
  <si>
    <t>GRASP Time (ms)</t>
  </si>
  <si>
    <t>ACO K</t>
  </si>
  <si>
    <t>ACO D</t>
  </si>
  <si>
    <t>ACO GAP_K</t>
  </si>
  <si>
    <t>ACO GAP_D</t>
  </si>
  <si>
    <t>ACO Time (ms)</t>
  </si>
  <si>
    <t>VRPTW1</t>
  </si>
  <si>
    <t>VRPTW2</t>
  </si>
  <si>
    <t>VRPTW3</t>
  </si>
  <si>
    <t>VRPTW4</t>
  </si>
  <si>
    <t>VRPTW5</t>
  </si>
  <si>
    <t>VRPTW6</t>
  </si>
  <si>
    <t>VRPTW7</t>
  </si>
  <si>
    <t>VRPTW8</t>
  </si>
  <si>
    <t>VRPTW9</t>
  </si>
  <si>
    <t>VRPTW10</t>
  </si>
  <si>
    <t>VRPTW11</t>
  </si>
  <si>
    <t>VRPTW12</t>
  </si>
  <si>
    <t>VRPTW13</t>
  </si>
  <si>
    <t>VRPTW14</t>
  </si>
  <si>
    <t>VRPTW15</t>
  </si>
  <si>
    <t>VRPTW16</t>
  </si>
  <si>
    <t>VRPTW17</t>
  </si>
  <si>
    <t>VRPTW18</t>
  </si>
  <si>
    <t>Instance</t>
  </si>
  <si>
    <t>Constuctive</t>
  </si>
  <si>
    <t>GRASP</t>
  </si>
  <si>
    <t>ACO</t>
  </si>
  <si>
    <t>K</t>
  </si>
  <si>
    <t>D</t>
  </si>
  <si>
    <t>GAP_K</t>
  </si>
  <si>
    <t>GAP_D</t>
  </si>
  <si>
    <t>Time (ms)</t>
  </si>
  <si>
    <t xml:space="preserve"> Time (ms)</t>
  </si>
  <si>
    <t>Constructive</t>
  </si>
  <si>
    <t>LB K</t>
  </si>
  <si>
    <t>LB D</t>
  </si>
  <si>
    <t xml:space="preserve">GAP_K </t>
  </si>
  <si>
    <t xml:space="preserve">GAP_D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</si>
</sst>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u/>
      <sz val="11"/>
      <color theme="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8" tint="0.59999389629810485"/>
        <bgColor theme="0" tint="-0.1499984740745262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2" fillId="0" borderId="0" xfId="0" applyFont="1"/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164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FBBD1B-08F2-46A2-82B6-F6E7DFB7542B}" name="Tabla2" displayName="Tabla2" ref="A3:R21" totalsRowShown="0" headerRowDxfId="20" dataDxfId="19" tableBorderDxfId="18">
  <autoFilter ref="A3:R21" xr:uid="{16FBBD1B-08F2-46A2-82B6-F6E7DFB7542B}"/>
  <tableColumns count="18">
    <tableColumn id="1" xr3:uid="{A5051A0B-7AB2-44B8-BBEC-CB9A0E3ABE53}" name="Instance" dataDxfId="17"/>
    <tableColumn id="2" xr3:uid="{FB58CDBA-10E3-4F7B-B070-26BFA6AA9159}" name="n" dataDxfId="16"/>
    <tableColumn id="3" xr3:uid="{8370CC38-3486-483A-BF54-902042A24C13}" name="Q" dataDxfId="15"/>
    <tableColumn id="4" xr3:uid="{43E5C5C4-F7E0-4334-9148-3B4DFE56F0B2}" name="K" dataDxfId="14"/>
    <tableColumn id="5" xr3:uid="{27A527B5-89CA-42FF-A2AC-A2B3EBC03B4A}" name="D" dataDxfId="13"/>
    <tableColumn id="6" xr3:uid="{AF0E0FA3-EB0C-4F51-B1F7-696D7E22398A}" name="GAP_K" dataDxfId="12"/>
    <tableColumn id="7" xr3:uid="{5A29A7B3-94CC-445B-84CC-075556F52203}" name="GAP_D" dataDxfId="11"/>
    <tableColumn id="8" xr3:uid="{9D3BE91C-86CA-46BB-ADA7-4EDA8E0E3731}" name="Time (ms)" dataDxfId="10"/>
    <tableColumn id="9" xr3:uid="{4B806355-80F7-462C-820F-9CBB5588E7C3}" name="GRASP K" dataDxfId="9"/>
    <tableColumn id="10" xr3:uid="{8955631B-199F-4675-AE8E-C7022C7D02CC}" name="GRASP D" dataDxfId="8"/>
    <tableColumn id="11" xr3:uid="{673A9AEF-0EE5-4C17-B367-7434FF4CB10F}" name="GRASP GAP_K" dataDxfId="7"/>
    <tableColumn id="12" xr3:uid="{34B2A29D-A416-4661-B512-07505009B4E4}" name="GRASP GAP_D" dataDxfId="6"/>
    <tableColumn id="13" xr3:uid="{8F0270D5-FC5B-4824-929A-6D4A37E7250E}" name="GRASP Time (ms)" dataDxfId="5"/>
    <tableColumn id="14" xr3:uid="{A9BF3216-F6D5-4FFD-9BEC-DE99C307716E}" name="ACO K" dataDxfId="4"/>
    <tableColumn id="15" xr3:uid="{93DE94C7-4A0D-4C0F-9E7D-DA5B1DBA995C}" name="ACO D" dataDxfId="3"/>
    <tableColumn id="16" xr3:uid="{09A478AF-9BC6-4AA4-BB90-685698CC5CD9}" name="ACO GAP_K" dataDxfId="2"/>
    <tableColumn id="17" xr3:uid="{70848EEF-C3DD-43CB-A342-50F2786EF401}" name="ACO GAP_D" dataDxfId="1"/>
    <tableColumn id="18" xr3:uid="{27736CE5-1112-4790-9D96-E7229D9B3B2D}" name="ACO Time (ms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opLeftCell="A2" workbookViewId="0">
      <selection activeCell="A3" sqref="A3:XFD3"/>
    </sheetView>
  </sheetViews>
  <sheetFormatPr baseColWidth="10" defaultColWidth="8.88671875" defaultRowHeight="14.4" x14ac:dyDescent="0.3"/>
  <cols>
    <col min="1" max="1" width="10" customWidth="1"/>
    <col min="4" max="4" width="6.5546875" bestFit="1" customWidth="1"/>
    <col min="5" max="5" width="6.6640625" bestFit="1" customWidth="1"/>
    <col min="6" max="6" width="11.109375" bestFit="1" customWidth="1"/>
    <col min="7" max="7" width="11.21875" bestFit="1" customWidth="1"/>
    <col min="8" max="8" width="13.77734375" bestFit="1" customWidth="1"/>
    <col min="9" max="9" width="12.6640625" bestFit="1" customWidth="1"/>
    <col min="10" max="10" width="10.21875" customWidth="1"/>
    <col min="11" max="11" width="14.6640625" customWidth="1"/>
    <col min="12" max="12" width="14.77734375" customWidth="1"/>
    <col min="13" max="13" width="17.33203125" customWidth="1"/>
    <col min="16" max="16" width="12.6640625" customWidth="1"/>
    <col min="17" max="17" width="12.77734375" customWidth="1"/>
    <col min="18" max="18" width="15.33203125" customWidth="1"/>
  </cols>
  <sheetData>
    <row r="1" spans="1:18" ht="15" thickBot="1" x14ac:dyDescent="0.35"/>
    <row r="2" spans="1:18" ht="15" thickBot="1" x14ac:dyDescent="0.35">
      <c r="D2" s="41" t="s">
        <v>31</v>
      </c>
      <c r="E2" s="42"/>
      <c r="F2" s="42"/>
      <c r="G2" s="42"/>
      <c r="H2" s="43"/>
      <c r="I2" s="41" t="s">
        <v>32</v>
      </c>
      <c r="J2" s="42"/>
      <c r="K2" s="42"/>
      <c r="L2" s="42"/>
      <c r="M2" s="43"/>
      <c r="N2" s="44" t="s">
        <v>33</v>
      </c>
      <c r="O2" s="45"/>
      <c r="P2" s="45"/>
      <c r="Q2" s="45"/>
      <c r="R2" s="46"/>
    </row>
    <row r="3" spans="1:18" x14ac:dyDescent="0.3">
      <c r="A3" s="3" t="s">
        <v>30</v>
      </c>
      <c r="B3" s="3" t="s">
        <v>0</v>
      </c>
      <c r="C3" s="4" t="s">
        <v>1</v>
      </c>
      <c r="D3" s="6" t="s">
        <v>34</v>
      </c>
      <c r="E3" s="6" t="s">
        <v>35</v>
      </c>
      <c r="F3" s="6" t="s">
        <v>36</v>
      </c>
      <c r="G3" s="6" t="s">
        <v>37</v>
      </c>
      <c r="H3" s="6" t="s">
        <v>38</v>
      </c>
      <c r="I3" s="6" t="s">
        <v>2</v>
      </c>
      <c r="J3" s="6" t="s">
        <v>3</v>
      </c>
      <c r="K3" s="6" t="s">
        <v>4</v>
      </c>
      <c r="L3" s="6" t="s">
        <v>5</v>
      </c>
      <c r="M3" s="6" t="s">
        <v>6</v>
      </c>
      <c r="N3" s="5" t="s">
        <v>7</v>
      </c>
      <c r="O3" s="3" t="s">
        <v>8</v>
      </c>
      <c r="P3" s="3" t="s">
        <v>9</v>
      </c>
      <c r="Q3" s="3" t="s">
        <v>10</v>
      </c>
      <c r="R3" s="4" t="s">
        <v>11</v>
      </c>
    </row>
    <row r="4" spans="1:18" x14ac:dyDescent="0.3">
      <c r="A4" s="1" t="s">
        <v>12</v>
      </c>
      <c r="B4" s="1">
        <v>25</v>
      </c>
      <c r="C4" s="1">
        <v>200</v>
      </c>
      <c r="D4" s="14">
        <v>3</v>
      </c>
      <c r="E4" s="15">
        <v>258</v>
      </c>
      <c r="F4" s="15">
        <v>0</v>
      </c>
      <c r="G4" s="15">
        <v>161</v>
      </c>
      <c r="H4" s="16">
        <v>1</v>
      </c>
      <c r="I4" s="7">
        <v>4</v>
      </c>
      <c r="J4" s="1">
        <v>260</v>
      </c>
      <c r="K4" s="1">
        <v>33</v>
      </c>
      <c r="L4" s="1">
        <v>162</v>
      </c>
      <c r="M4" s="8">
        <v>111</v>
      </c>
      <c r="N4" s="7">
        <v>4</v>
      </c>
      <c r="O4" s="1">
        <v>230</v>
      </c>
      <c r="P4" s="1">
        <v>33</v>
      </c>
      <c r="Q4" s="1">
        <v>133</v>
      </c>
      <c r="R4" s="8">
        <v>7052</v>
      </c>
    </row>
    <row r="5" spans="1:18" x14ac:dyDescent="0.3">
      <c r="A5" s="1" t="s">
        <v>13</v>
      </c>
      <c r="B5" s="1">
        <v>25</v>
      </c>
      <c r="C5" s="1">
        <v>700</v>
      </c>
      <c r="D5" s="7">
        <v>2</v>
      </c>
      <c r="E5" s="1">
        <v>329</v>
      </c>
      <c r="F5" s="1">
        <v>100</v>
      </c>
      <c r="G5" s="1">
        <v>132</v>
      </c>
      <c r="H5" s="8">
        <v>3</v>
      </c>
      <c r="I5" s="7">
        <v>2</v>
      </c>
      <c r="J5" s="1">
        <v>216</v>
      </c>
      <c r="K5" s="1">
        <v>100</v>
      </c>
      <c r="L5" s="1">
        <v>52</v>
      </c>
      <c r="M5" s="8">
        <v>152</v>
      </c>
      <c r="N5" s="7">
        <v>2</v>
      </c>
      <c r="O5" s="1">
        <v>257</v>
      </c>
      <c r="P5" s="1">
        <v>100</v>
      </c>
      <c r="Q5" s="1">
        <v>82</v>
      </c>
      <c r="R5" s="8">
        <v>8673</v>
      </c>
    </row>
    <row r="6" spans="1:18" x14ac:dyDescent="0.3">
      <c r="A6" s="1" t="s">
        <v>14</v>
      </c>
      <c r="B6" s="1">
        <v>25</v>
      </c>
      <c r="C6" s="1">
        <v>200</v>
      </c>
      <c r="D6" s="14">
        <v>8</v>
      </c>
      <c r="E6" s="15">
        <v>635</v>
      </c>
      <c r="F6" s="15">
        <v>300</v>
      </c>
      <c r="G6" s="15">
        <v>129</v>
      </c>
      <c r="H6" s="16">
        <v>7</v>
      </c>
      <c r="I6" s="7">
        <v>9</v>
      </c>
      <c r="J6" s="1">
        <v>716</v>
      </c>
      <c r="K6" s="1">
        <v>350</v>
      </c>
      <c r="L6" s="1">
        <v>159</v>
      </c>
      <c r="M6" s="8">
        <v>93</v>
      </c>
      <c r="N6" s="7">
        <v>9</v>
      </c>
      <c r="O6" s="1">
        <v>633</v>
      </c>
      <c r="P6" s="1">
        <v>350</v>
      </c>
      <c r="Q6" s="1">
        <v>129</v>
      </c>
      <c r="R6" s="8">
        <v>6279</v>
      </c>
    </row>
    <row r="7" spans="1:18" x14ac:dyDescent="0.3">
      <c r="A7" s="2" t="s">
        <v>15</v>
      </c>
      <c r="B7" s="2">
        <v>25</v>
      </c>
      <c r="C7" s="2">
        <v>1000</v>
      </c>
      <c r="D7" s="9">
        <v>2</v>
      </c>
      <c r="E7" s="2">
        <v>746</v>
      </c>
      <c r="F7" s="2">
        <v>100</v>
      </c>
      <c r="G7" s="2">
        <v>170</v>
      </c>
      <c r="H7" s="10">
        <v>0</v>
      </c>
      <c r="I7" s="9">
        <v>4</v>
      </c>
      <c r="J7" s="2">
        <v>608</v>
      </c>
      <c r="K7" s="2">
        <v>300</v>
      </c>
      <c r="L7" s="2">
        <v>120</v>
      </c>
      <c r="M7" s="10">
        <v>131</v>
      </c>
      <c r="N7" s="9">
        <v>4</v>
      </c>
      <c r="O7" s="2">
        <v>531</v>
      </c>
      <c r="P7" s="2">
        <v>300</v>
      </c>
      <c r="Q7" s="2">
        <v>92</v>
      </c>
      <c r="R7" s="10">
        <v>7150</v>
      </c>
    </row>
    <row r="8" spans="1:18" x14ac:dyDescent="0.3">
      <c r="A8" s="1" t="s">
        <v>16</v>
      </c>
      <c r="B8" s="1">
        <v>25</v>
      </c>
      <c r="C8" s="1">
        <v>200</v>
      </c>
      <c r="D8" s="14">
        <v>5</v>
      </c>
      <c r="E8" s="15">
        <v>568</v>
      </c>
      <c r="F8" s="15">
        <v>67</v>
      </c>
      <c r="G8" s="15">
        <v>218</v>
      </c>
      <c r="H8" s="16">
        <v>8</v>
      </c>
      <c r="I8" s="7">
        <v>5</v>
      </c>
      <c r="J8" s="1">
        <v>561</v>
      </c>
      <c r="K8" s="1">
        <v>67</v>
      </c>
      <c r="L8" s="1">
        <v>215</v>
      </c>
      <c r="M8" s="8">
        <v>90</v>
      </c>
      <c r="N8" s="7">
        <v>5</v>
      </c>
      <c r="O8" s="1">
        <v>546</v>
      </c>
      <c r="P8" s="1">
        <v>67</v>
      </c>
      <c r="Q8" s="1">
        <v>206</v>
      </c>
      <c r="R8" s="8">
        <v>6970</v>
      </c>
    </row>
    <row r="9" spans="1:18" x14ac:dyDescent="0.3">
      <c r="A9" s="2" t="s">
        <v>17</v>
      </c>
      <c r="B9" s="2">
        <v>25</v>
      </c>
      <c r="C9" s="2">
        <v>1000</v>
      </c>
      <c r="D9" s="9">
        <v>2</v>
      </c>
      <c r="E9" s="2">
        <v>682</v>
      </c>
      <c r="F9" s="2">
        <v>100</v>
      </c>
      <c r="G9" s="2">
        <v>282</v>
      </c>
      <c r="H9" s="10">
        <v>7</v>
      </c>
      <c r="I9" s="9">
        <v>3</v>
      </c>
      <c r="J9" s="2">
        <v>559</v>
      </c>
      <c r="K9" s="2">
        <v>200</v>
      </c>
      <c r="L9" s="2">
        <v>213</v>
      </c>
      <c r="M9" s="10">
        <v>121</v>
      </c>
      <c r="N9" s="9">
        <v>4</v>
      </c>
      <c r="O9" s="2">
        <v>447</v>
      </c>
      <c r="P9" s="2">
        <v>300</v>
      </c>
      <c r="Q9" s="2">
        <v>150</v>
      </c>
      <c r="R9" s="10">
        <v>7356</v>
      </c>
    </row>
    <row r="10" spans="1:18" x14ac:dyDescent="0.3">
      <c r="A10" s="1" t="s">
        <v>18</v>
      </c>
      <c r="B10" s="1">
        <v>50</v>
      </c>
      <c r="C10" s="1">
        <v>200</v>
      </c>
      <c r="D10" s="14">
        <v>5</v>
      </c>
      <c r="E10" s="15">
        <v>494</v>
      </c>
      <c r="F10" s="15">
        <v>0</v>
      </c>
      <c r="G10" s="15">
        <v>152</v>
      </c>
      <c r="H10" s="16">
        <v>7</v>
      </c>
      <c r="I10" s="7">
        <v>9</v>
      </c>
      <c r="J10" s="1">
        <v>681</v>
      </c>
      <c r="K10" s="1">
        <v>80</v>
      </c>
      <c r="L10" s="1">
        <v>248</v>
      </c>
      <c r="M10" s="8">
        <v>384</v>
      </c>
      <c r="N10" s="7">
        <v>7</v>
      </c>
      <c r="O10" s="1">
        <v>440</v>
      </c>
      <c r="P10" s="1">
        <v>40</v>
      </c>
      <c r="Q10" s="1">
        <v>125</v>
      </c>
      <c r="R10" s="8">
        <v>24804</v>
      </c>
    </row>
    <row r="11" spans="1:18" x14ac:dyDescent="0.3">
      <c r="A11" s="2" t="s">
        <v>19</v>
      </c>
      <c r="B11" s="2">
        <v>50</v>
      </c>
      <c r="C11" s="2">
        <v>700</v>
      </c>
      <c r="D11" s="9">
        <v>2</v>
      </c>
      <c r="E11" s="2">
        <v>515</v>
      </c>
      <c r="F11" s="2">
        <v>0</v>
      </c>
      <c r="G11" s="2">
        <v>95</v>
      </c>
      <c r="H11" s="10">
        <v>16</v>
      </c>
      <c r="I11" s="9">
        <v>5</v>
      </c>
      <c r="J11" s="2">
        <v>658</v>
      </c>
      <c r="K11" s="2">
        <v>150</v>
      </c>
      <c r="L11" s="2">
        <v>149</v>
      </c>
      <c r="M11" s="10">
        <v>500</v>
      </c>
      <c r="N11" s="9">
        <v>4</v>
      </c>
      <c r="O11" s="2">
        <v>422</v>
      </c>
      <c r="P11" s="2">
        <v>100</v>
      </c>
      <c r="Q11" s="2">
        <v>60</v>
      </c>
      <c r="R11" s="10">
        <v>37121</v>
      </c>
    </row>
    <row r="12" spans="1:18" x14ac:dyDescent="0.3">
      <c r="A12" s="1" t="s">
        <v>20</v>
      </c>
      <c r="B12" s="1">
        <v>50</v>
      </c>
      <c r="C12" s="1">
        <v>200</v>
      </c>
      <c r="D12" s="14">
        <v>13</v>
      </c>
      <c r="E12" s="15">
        <v>1256</v>
      </c>
      <c r="F12" s="15">
        <v>225</v>
      </c>
      <c r="G12" s="15">
        <v>201</v>
      </c>
      <c r="H12" s="16">
        <v>7</v>
      </c>
      <c r="I12" s="7">
        <v>13</v>
      </c>
      <c r="J12" s="1">
        <v>1233</v>
      </c>
      <c r="K12" s="1">
        <v>225</v>
      </c>
      <c r="L12" s="1">
        <v>195</v>
      </c>
      <c r="M12" s="8">
        <v>347</v>
      </c>
      <c r="N12" s="7">
        <v>15</v>
      </c>
      <c r="O12" s="1">
        <v>1165</v>
      </c>
      <c r="P12" s="1">
        <v>275</v>
      </c>
      <c r="Q12" s="1">
        <v>179</v>
      </c>
      <c r="R12" s="8">
        <v>21122</v>
      </c>
    </row>
    <row r="13" spans="1:18" x14ac:dyDescent="0.3">
      <c r="A13" s="2" t="s">
        <v>21</v>
      </c>
      <c r="B13" s="2">
        <v>50</v>
      </c>
      <c r="C13" s="2">
        <v>1000</v>
      </c>
      <c r="D13" s="9">
        <v>3</v>
      </c>
      <c r="E13" s="2">
        <v>1435</v>
      </c>
      <c r="F13" s="2">
        <v>200</v>
      </c>
      <c r="G13" s="2">
        <v>244</v>
      </c>
      <c r="H13" s="10">
        <v>16</v>
      </c>
      <c r="I13" s="9">
        <v>4</v>
      </c>
      <c r="J13" s="2">
        <v>1125</v>
      </c>
      <c r="K13" s="2">
        <v>300</v>
      </c>
      <c r="L13" s="2">
        <v>169</v>
      </c>
      <c r="M13" s="10">
        <v>713</v>
      </c>
      <c r="N13" s="9">
        <v>7</v>
      </c>
      <c r="O13" s="2">
        <v>983</v>
      </c>
      <c r="P13" s="2">
        <v>600</v>
      </c>
      <c r="Q13" s="2">
        <v>136</v>
      </c>
      <c r="R13" s="10">
        <v>26551</v>
      </c>
    </row>
    <row r="14" spans="1:18" x14ac:dyDescent="0.3">
      <c r="A14" s="1" t="s">
        <v>22</v>
      </c>
      <c r="B14" s="1">
        <v>50</v>
      </c>
      <c r="C14" s="1">
        <v>200</v>
      </c>
      <c r="D14" s="14">
        <v>9</v>
      </c>
      <c r="E14" s="15">
        <v>1060</v>
      </c>
      <c r="F14" s="15">
        <v>80</v>
      </c>
      <c r="G14" s="15">
        <v>236</v>
      </c>
      <c r="H14" s="16">
        <v>6</v>
      </c>
      <c r="I14" s="7">
        <v>9</v>
      </c>
      <c r="J14" s="1">
        <v>1095</v>
      </c>
      <c r="K14" s="1">
        <v>80</v>
      </c>
      <c r="L14" s="1">
        <v>247</v>
      </c>
      <c r="M14" s="8">
        <v>418</v>
      </c>
      <c r="N14" s="7">
        <v>11</v>
      </c>
      <c r="O14" s="1">
        <v>1124</v>
      </c>
      <c r="P14" s="1">
        <v>120</v>
      </c>
      <c r="Q14" s="1">
        <v>256</v>
      </c>
      <c r="R14" s="8">
        <v>21399</v>
      </c>
    </row>
    <row r="15" spans="1:18" x14ac:dyDescent="0.3">
      <c r="A15" s="2" t="s">
        <v>23</v>
      </c>
      <c r="B15" s="2">
        <v>50</v>
      </c>
      <c r="C15" s="2">
        <v>1000</v>
      </c>
      <c r="D15" s="9">
        <v>3</v>
      </c>
      <c r="E15" s="2">
        <v>1391</v>
      </c>
      <c r="F15" s="2">
        <v>200</v>
      </c>
      <c r="G15" s="2">
        <v>341</v>
      </c>
      <c r="H15" s="10">
        <v>4</v>
      </c>
      <c r="I15" s="9">
        <v>6</v>
      </c>
      <c r="J15" s="2">
        <v>1033</v>
      </c>
      <c r="K15" s="2">
        <v>500</v>
      </c>
      <c r="L15" s="2">
        <v>227</v>
      </c>
      <c r="M15" s="10">
        <v>503</v>
      </c>
      <c r="N15" s="9">
        <v>7</v>
      </c>
      <c r="O15" s="2">
        <v>980</v>
      </c>
      <c r="P15" s="2">
        <v>600</v>
      </c>
      <c r="Q15" s="2">
        <v>210</v>
      </c>
      <c r="R15" s="10">
        <v>25528</v>
      </c>
    </row>
    <row r="16" spans="1:18" x14ac:dyDescent="0.3">
      <c r="A16" s="1" t="s">
        <v>24</v>
      </c>
      <c r="B16" s="1">
        <v>100</v>
      </c>
      <c r="C16" s="1">
        <v>200</v>
      </c>
      <c r="D16" s="14">
        <v>10</v>
      </c>
      <c r="E16" s="15">
        <v>889</v>
      </c>
      <c r="F16" s="15">
        <v>0</v>
      </c>
      <c r="G16" s="15">
        <v>113</v>
      </c>
      <c r="H16" s="16">
        <v>24</v>
      </c>
      <c r="I16" s="7">
        <v>16</v>
      </c>
      <c r="J16" s="1">
        <v>1678</v>
      </c>
      <c r="K16" s="1">
        <v>60</v>
      </c>
      <c r="L16" s="1">
        <v>302</v>
      </c>
      <c r="M16" s="8">
        <v>1608</v>
      </c>
      <c r="N16" s="7">
        <v>13</v>
      </c>
      <c r="O16" s="1">
        <v>1071</v>
      </c>
      <c r="P16" s="1">
        <v>30</v>
      </c>
      <c r="Q16" s="1">
        <v>157</v>
      </c>
      <c r="R16" s="8">
        <v>88009</v>
      </c>
    </row>
    <row r="17" spans="1:18" x14ac:dyDescent="0.3">
      <c r="A17" s="2" t="s">
        <v>25</v>
      </c>
      <c r="B17" s="2">
        <v>100</v>
      </c>
      <c r="C17" s="2">
        <v>700</v>
      </c>
      <c r="D17" s="9">
        <v>3</v>
      </c>
      <c r="E17" s="2">
        <v>780</v>
      </c>
      <c r="F17" s="2">
        <v>0</v>
      </c>
      <c r="G17" s="2">
        <v>58</v>
      </c>
      <c r="H17" s="10">
        <v>54</v>
      </c>
      <c r="I17" s="9">
        <v>7</v>
      </c>
      <c r="J17" s="2">
        <v>1344</v>
      </c>
      <c r="K17" s="2">
        <v>133</v>
      </c>
      <c r="L17" s="2">
        <v>173</v>
      </c>
      <c r="M17" s="10">
        <v>2249</v>
      </c>
      <c r="N17" s="9">
        <v>5</v>
      </c>
      <c r="O17" s="2">
        <v>956</v>
      </c>
      <c r="P17" s="2">
        <v>67</v>
      </c>
      <c r="Q17" s="2">
        <v>94</v>
      </c>
      <c r="R17" s="10">
        <v>163632</v>
      </c>
    </row>
    <row r="18" spans="1:18" x14ac:dyDescent="0.3">
      <c r="A18" s="1" t="s">
        <v>26</v>
      </c>
      <c r="B18" s="1">
        <v>100</v>
      </c>
      <c r="C18" s="1">
        <v>200</v>
      </c>
      <c r="D18" s="14">
        <v>22</v>
      </c>
      <c r="E18" s="15">
        <v>1962</v>
      </c>
      <c r="F18" s="15">
        <v>175</v>
      </c>
      <c r="G18" s="15">
        <v>249</v>
      </c>
      <c r="H18" s="16">
        <v>21</v>
      </c>
      <c r="I18" s="7">
        <v>22</v>
      </c>
      <c r="J18" s="1">
        <v>1973</v>
      </c>
      <c r="K18" s="1">
        <v>175</v>
      </c>
      <c r="L18" s="1">
        <v>251</v>
      </c>
      <c r="M18" s="8">
        <v>1497</v>
      </c>
      <c r="N18" s="7">
        <v>27</v>
      </c>
      <c r="O18" s="1">
        <v>1995</v>
      </c>
      <c r="P18" s="1">
        <v>238</v>
      </c>
      <c r="Q18" s="1">
        <v>255</v>
      </c>
      <c r="R18" s="8">
        <v>73173</v>
      </c>
    </row>
    <row r="19" spans="1:18" x14ac:dyDescent="0.3">
      <c r="A19" s="2" t="s">
        <v>27</v>
      </c>
      <c r="B19" s="2">
        <v>100</v>
      </c>
      <c r="C19" s="2">
        <v>1000</v>
      </c>
      <c r="D19" s="9">
        <v>5</v>
      </c>
      <c r="E19" s="2">
        <v>2208</v>
      </c>
      <c r="F19" s="2">
        <v>150</v>
      </c>
      <c r="G19" s="2">
        <v>293</v>
      </c>
      <c r="H19" s="10">
        <v>51</v>
      </c>
      <c r="I19" s="9">
        <v>7</v>
      </c>
      <c r="J19" s="2">
        <v>1833</v>
      </c>
      <c r="K19" s="2">
        <v>250</v>
      </c>
      <c r="L19" s="2">
        <v>226</v>
      </c>
      <c r="M19" s="10">
        <v>2701</v>
      </c>
      <c r="N19" s="9">
        <v>10</v>
      </c>
      <c r="O19" s="2">
        <v>1573</v>
      </c>
      <c r="P19" s="2">
        <v>400</v>
      </c>
      <c r="Q19" s="2">
        <v>180</v>
      </c>
      <c r="R19" s="10">
        <v>115320</v>
      </c>
    </row>
    <row r="20" spans="1:18" x14ac:dyDescent="0.3">
      <c r="A20" s="1" t="s">
        <v>28</v>
      </c>
      <c r="B20" s="1">
        <v>100</v>
      </c>
      <c r="C20" s="1">
        <v>200</v>
      </c>
      <c r="D20" s="14">
        <v>18</v>
      </c>
      <c r="E20" s="15">
        <v>2185</v>
      </c>
      <c r="F20" s="15">
        <v>100</v>
      </c>
      <c r="G20" s="15">
        <v>287</v>
      </c>
      <c r="H20" s="16">
        <v>23</v>
      </c>
      <c r="I20" s="7">
        <v>18</v>
      </c>
      <c r="J20" s="1">
        <v>2106</v>
      </c>
      <c r="K20" s="1">
        <v>100</v>
      </c>
      <c r="L20" s="1">
        <v>273</v>
      </c>
      <c r="M20" s="8">
        <v>1590</v>
      </c>
      <c r="N20" s="7">
        <v>23</v>
      </c>
      <c r="O20" s="1">
        <v>2162</v>
      </c>
      <c r="P20" s="1">
        <v>156</v>
      </c>
      <c r="Q20" s="1">
        <v>283</v>
      </c>
      <c r="R20" s="8">
        <v>77210</v>
      </c>
    </row>
    <row r="21" spans="1:18" x14ac:dyDescent="0.3">
      <c r="A21" s="2" t="s">
        <v>29</v>
      </c>
      <c r="B21" s="2">
        <v>100</v>
      </c>
      <c r="C21" s="2">
        <v>1000</v>
      </c>
      <c r="D21" s="11">
        <v>5</v>
      </c>
      <c r="E21" s="12">
        <v>2939</v>
      </c>
      <c r="F21" s="12">
        <v>150</v>
      </c>
      <c r="G21" s="12">
        <v>421</v>
      </c>
      <c r="H21" s="13">
        <v>31</v>
      </c>
      <c r="I21" s="11">
        <v>6</v>
      </c>
      <c r="J21" s="12">
        <v>1725</v>
      </c>
      <c r="K21" s="12">
        <v>200</v>
      </c>
      <c r="L21" s="12">
        <v>206</v>
      </c>
      <c r="M21" s="13">
        <v>3021</v>
      </c>
      <c r="N21" s="11">
        <v>11</v>
      </c>
      <c r="O21" s="12">
        <v>1801</v>
      </c>
      <c r="P21" s="12">
        <v>450</v>
      </c>
      <c r="Q21" s="12">
        <v>219</v>
      </c>
      <c r="R21" s="13">
        <v>103949</v>
      </c>
    </row>
  </sheetData>
  <mergeCells count="3">
    <mergeCell ref="D2:H2"/>
    <mergeCell ref="I2:M2"/>
    <mergeCell ref="N2:R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6AFF6-C74D-49DD-80C1-5B73169C0A95}">
  <dimension ref="B1:U25"/>
  <sheetViews>
    <sheetView tabSelected="1" zoomScale="106" zoomScaleNormal="100" workbookViewId="0">
      <selection activeCell="N25" sqref="N25"/>
    </sheetView>
  </sheetViews>
  <sheetFormatPr baseColWidth="10" defaultRowHeight="14.4" x14ac:dyDescent="0.3"/>
  <cols>
    <col min="1" max="1" width="11.5546875" style="17"/>
    <col min="2" max="2" width="10.6640625" style="17" customWidth="1"/>
    <col min="3" max="4" width="5.77734375" style="17" customWidth="1"/>
    <col min="5" max="6" width="10.77734375" style="17" customWidth="1"/>
    <col min="7" max="7" width="5.77734375" style="17" customWidth="1"/>
    <col min="8" max="11" width="10.77734375" style="17" customWidth="1"/>
    <col min="12" max="12" width="5.77734375" style="17" customWidth="1"/>
    <col min="13" max="16" width="10.77734375" style="17" customWidth="1"/>
    <col min="17" max="17" width="5.77734375" style="17" customWidth="1"/>
    <col min="18" max="21" width="10.77734375" style="17" customWidth="1"/>
    <col min="22" max="16384" width="11.5546875" style="17"/>
  </cols>
  <sheetData>
    <row r="1" spans="2:21" ht="15" thickBot="1" x14ac:dyDescent="0.35"/>
    <row r="2" spans="2:21" ht="15" thickBot="1" x14ac:dyDescent="0.35">
      <c r="G2" s="47" t="s">
        <v>40</v>
      </c>
      <c r="H2" s="48"/>
      <c r="I2" s="48"/>
      <c r="J2" s="48"/>
      <c r="K2" s="49"/>
      <c r="L2" s="50" t="s">
        <v>32</v>
      </c>
      <c r="M2" s="51"/>
      <c r="N2" s="51"/>
      <c r="O2" s="51"/>
      <c r="P2" s="52"/>
      <c r="Q2" s="53" t="s">
        <v>33</v>
      </c>
      <c r="R2" s="54"/>
      <c r="S2" s="54"/>
      <c r="T2" s="54"/>
      <c r="U2" s="55"/>
    </row>
    <row r="3" spans="2:21" ht="15" thickBot="1" x14ac:dyDescent="0.35">
      <c r="B3" s="30" t="s">
        <v>30</v>
      </c>
      <c r="C3" s="31" t="s">
        <v>0</v>
      </c>
      <c r="D3" s="31" t="s">
        <v>1</v>
      </c>
      <c r="E3" s="31" t="s">
        <v>41</v>
      </c>
      <c r="F3" s="32" t="s">
        <v>42</v>
      </c>
      <c r="G3" s="30" t="s">
        <v>34</v>
      </c>
      <c r="H3" s="31" t="s">
        <v>35</v>
      </c>
      <c r="I3" s="31" t="s">
        <v>43</v>
      </c>
      <c r="J3" s="31" t="s">
        <v>44</v>
      </c>
      <c r="K3" s="32" t="s">
        <v>38</v>
      </c>
      <c r="L3" s="30" t="s">
        <v>34</v>
      </c>
      <c r="M3" s="31" t="s">
        <v>35</v>
      </c>
      <c r="N3" s="31" t="s">
        <v>43</v>
      </c>
      <c r="O3" s="31" t="s">
        <v>44</v>
      </c>
      <c r="P3" s="32" t="s">
        <v>38</v>
      </c>
      <c r="Q3" s="30" t="s">
        <v>34</v>
      </c>
      <c r="R3" s="31" t="s">
        <v>35</v>
      </c>
      <c r="S3" s="31" t="s">
        <v>43</v>
      </c>
      <c r="T3" s="31" t="s">
        <v>44</v>
      </c>
      <c r="U3" s="32" t="s">
        <v>39</v>
      </c>
    </row>
    <row r="4" spans="2:21" x14ac:dyDescent="0.3">
      <c r="B4" s="28" t="s">
        <v>12</v>
      </c>
      <c r="C4" s="25">
        <v>25</v>
      </c>
      <c r="D4" s="25">
        <v>200</v>
      </c>
      <c r="E4" s="25">
        <v>3</v>
      </c>
      <c r="F4" s="33">
        <v>98.991</v>
      </c>
      <c r="G4" s="34">
        <v>3</v>
      </c>
      <c r="H4" s="26">
        <v>257.92211606466299</v>
      </c>
      <c r="I4" s="26">
        <v>0</v>
      </c>
      <c r="J4" s="26">
        <v>1.6054999999999999</v>
      </c>
      <c r="K4" s="35">
        <v>1</v>
      </c>
      <c r="L4" s="36">
        <v>4</v>
      </c>
      <c r="M4" s="39">
        <v>259.74397887675201</v>
      </c>
      <c r="N4" s="39">
        <v>0.33329999999999999</v>
      </c>
      <c r="O4" s="39">
        <v>1.6238999999999999</v>
      </c>
      <c r="P4" s="37">
        <v>111</v>
      </c>
      <c r="Q4" s="38">
        <v>4</v>
      </c>
      <c r="R4" s="40">
        <v>230.351426563064</v>
      </c>
      <c r="S4" s="40">
        <v>0.33329999999999999</v>
      </c>
      <c r="T4" s="40">
        <v>1.327</v>
      </c>
      <c r="U4" s="29">
        <v>7052</v>
      </c>
    </row>
    <row r="5" spans="2:21" x14ac:dyDescent="0.3">
      <c r="B5" s="18" t="s">
        <v>13</v>
      </c>
      <c r="C5" s="24">
        <v>25</v>
      </c>
      <c r="D5" s="24">
        <v>700</v>
      </c>
      <c r="E5" s="24">
        <v>1</v>
      </c>
      <c r="F5" s="19">
        <v>141.82300000000001</v>
      </c>
      <c r="G5" s="18">
        <v>2</v>
      </c>
      <c r="H5" s="27">
        <v>328.89527986271099</v>
      </c>
      <c r="I5" s="27">
        <v>1</v>
      </c>
      <c r="J5" s="27">
        <v>1.3190999999999999</v>
      </c>
      <c r="K5" s="19">
        <v>3</v>
      </c>
      <c r="L5" s="18">
        <v>2</v>
      </c>
      <c r="M5" s="27">
        <v>215.54256527689299</v>
      </c>
      <c r="N5" s="27">
        <v>1</v>
      </c>
      <c r="O5" s="27">
        <v>0.51980000000000004</v>
      </c>
      <c r="P5" s="19">
        <v>152</v>
      </c>
      <c r="Q5" s="18">
        <v>2</v>
      </c>
      <c r="R5" s="27">
        <v>257.41243916027099</v>
      </c>
      <c r="S5" s="27">
        <v>1</v>
      </c>
      <c r="T5" s="27">
        <v>0.81499999999999995</v>
      </c>
      <c r="U5" s="19">
        <v>8673</v>
      </c>
    </row>
    <row r="6" spans="2:21" x14ac:dyDescent="0.3">
      <c r="B6" s="28" t="s">
        <v>14</v>
      </c>
      <c r="C6" s="25">
        <v>25</v>
      </c>
      <c r="D6" s="25">
        <v>200</v>
      </c>
      <c r="E6" s="25">
        <v>2</v>
      </c>
      <c r="F6" s="33">
        <v>276.78199999999998</v>
      </c>
      <c r="G6" s="34">
        <v>8</v>
      </c>
      <c r="H6" s="26">
        <v>634.90720463861703</v>
      </c>
      <c r="I6" s="26">
        <v>3</v>
      </c>
      <c r="J6" s="26">
        <v>1.2939000000000001</v>
      </c>
      <c r="K6" s="35">
        <v>7</v>
      </c>
      <c r="L6" s="36">
        <v>9</v>
      </c>
      <c r="M6" s="39">
        <v>715.53660723042503</v>
      </c>
      <c r="N6" s="39">
        <v>3.5</v>
      </c>
      <c r="O6" s="39">
        <v>1.5851999999999999</v>
      </c>
      <c r="P6" s="37">
        <v>93</v>
      </c>
      <c r="Q6" s="38">
        <v>9</v>
      </c>
      <c r="R6" s="40">
        <v>633.43725197047297</v>
      </c>
      <c r="S6" s="40">
        <v>3.5</v>
      </c>
      <c r="T6" s="40">
        <v>1.2886</v>
      </c>
      <c r="U6" s="29">
        <v>6279</v>
      </c>
    </row>
    <row r="7" spans="2:21" x14ac:dyDescent="0.3">
      <c r="B7" s="18" t="s">
        <v>15</v>
      </c>
      <c r="C7" s="24">
        <v>25</v>
      </c>
      <c r="D7" s="24">
        <v>1000</v>
      </c>
      <c r="E7" s="24">
        <v>1</v>
      </c>
      <c r="F7" s="19">
        <v>276.78199999999998</v>
      </c>
      <c r="G7" s="18">
        <v>2</v>
      </c>
      <c r="H7" s="27">
        <v>745.99625250935503</v>
      </c>
      <c r="I7" s="27">
        <v>1</v>
      </c>
      <c r="J7" s="27">
        <v>1.6952</v>
      </c>
      <c r="K7" s="19">
        <v>0</v>
      </c>
      <c r="L7" s="18">
        <v>4</v>
      </c>
      <c r="M7" s="27">
        <v>608.27094920062802</v>
      </c>
      <c r="N7" s="27">
        <v>3</v>
      </c>
      <c r="O7" s="27">
        <v>1.1977</v>
      </c>
      <c r="P7" s="19">
        <v>131</v>
      </c>
      <c r="Q7" s="18">
        <v>4</v>
      </c>
      <c r="R7" s="27">
        <v>531.36014196995598</v>
      </c>
      <c r="S7" s="27">
        <v>3</v>
      </c>
      <c r="T7" s="27">
        <v>0.91979999999999995</v>
      </c>
      <c r="U7" s="19">
        <v>7150</v>
      </c>
    </row>
    <row r="8" spans="2:21" x14ac:dyDescent="0.3">
      <c r="B8" s="28" t="s">
        <v>16</v>
      </c>
      <c r="C8" s="25">
        <v>25</v>
      </c>
      <c r="D8" s="25">
        <v>200</v>
      </c>
      <c r="E8" s="25">
        <v>3</v>
      </c>
      <c r="F8" s="33">
        <v>178.40600000000001</v>
      </c>
      <c r="G8" s="34">
        <v>5</v>
      </c>
      <c r="H8" s="26">
        <v>567.90563505079399</v>
      </c>
      <c r="I8" s="26">
        <v>0.66669999999999996</v>
      </c>
      <c r="J8" s="26">
        <v>2.1831999999999998</v>
      </c>
      <c r="K8" s="35">
        <v>8</v>
      </c>
      <c r="L8" s="36">
        <v>5</v>
      </c>
      <c r="M8" s="39">
        <v>561.44679497873699</v>
      </c>
      <c r="N8" s="39">
        <v>0.66669999999999996</v>
      </c>
      <c r="O8" s="39">
        <v>2.1469999999999998</v>
      </c>
      <c r="P8" s="37">
        <v>90</v>
      </c>
      <c r="Q8" s="38">
        <v>5</v>
      </c>
      <c r="R8" s="40">
        <v>545.65473199609198</v>
      </c>
      <c r="S8" s="40">
        <v>0.66669999999999996</v>
      </c>
      <c r="T8" s="40">
        <v>2.0585</v>
      </c>
      <c r="U8" s="29">
        <v>6970</v>
      </c>
    </row>
    <row r="9" spans="2:21" x14ac:dyDescent="0.3">
      <c r="B9" s="18" t="s">
        <v>17</v>
      </c>
      <c r="C9" s="24">
        <v>25</v>
      </c>
      <c r="D9" s="24">
        <v>1000</v>
      </c>
      <c r="E9" s="24">
        <v>1</v>
      </c>
      <c r="F9" s="19">
        <v>178.40600000000001</v>
      </c>
      <c r="G9" s="18">
        <v>2</v>
      </c>
      <c r="H9" s="27">
        <v>681.96595017840195</v>
      </c>
      <c r="I9" s="27">
        <v>1</v>
      </c>
      <c r="J9" s="27">
        <v>2.8224999999999998</v>
      </c>
      <c r="K9" s="19">
        <v>7</v>
      </c>
      <c r="L9" s="18">
        <v>3</v>
      </c>
      <c r="M9" s="27">
        <v>558.56266035090096</v>
      </c>
      <c r="N9" s="27">
        <v>2</v>
      </c>
      <c r="O9" s="27">
        <v>2.1307999999999998</v>
      </c>
      <c r="P9" s="19">
        <v>121</v>
      </c>
      <c r="Q9" s="18">
        <v>4</v>
      </c>
      <c r="R9" s="27">
        <v>446.50038257329902</v>
      </c>
      <c r="S9" s="27">
        <v>3</v>
      </c>
      <c r="T9" s="27">
        <v>1.5026999999999999</v>
      </c>
      <c r="U9" s="19">
        <v>7356</v>
      </c>
    </row>
    <row r="10" spans="2:21" x14ac:dyDescent="0.3">
      <c r="B10" s="28" t="s">
        <v>18</v>
      </c>
      <c r="C10" s="25">
        <v>50</v>
      </c>
      <c r="D10" s="25">
        <v>200</v>
      </c>
      <c r="E10" s="25">
        <v>5</v>
      </c>
      <c r="F10" s="33">
        <v>195.661</v>
      </c>
      <c r="G10" s="34">
        <v>5</v>
      </c>
      <c r="H10" s="26">
        <v>493.598409848416</v>
      </c>
      <c r="I10" s="26">
        <v>0</v>
      </c>
      <c r="J10" s="26">
        <v>1.5226999999999999</v>
      </c>
      <c r="K10" s="35">
        <v>7</v>
      </c>
      <c r="L10" s="36">
        <v>9</v>
      </c>
      <c r="M10" s="39">
        <v>680.57606966342405</v>
      </c>
      <c r="N10" s="39">
        <v>0.8</v>
      </c>
      <c r="O10" s="39">
        <v>2.4782999999999999</v>
      </c>
      <c r="P10" s="37">
        <v>384</v>
      </c>
      <c r="Q10" s="38">
        <v>7</v>
      </c>
      <c r="R10" s="40">
        <v>440.27790718386899</v>
      </c>
      <c r="S10" s="40">
        <v>0.4</v>
      </c>
      <c r="T10" s="40">
        <v>1.2502</v>
      </c>
      <c r="U10" s="29">
        <v>24804</v>
      </c>
    </row>
    <row r="11" spans="2:21" x14ac:dyDescent="0.3">
      <c r="B11" s="18" t="s">
        <v>19</v>
      </c>
      <c r="C11" s="24">
        <v>50</v>
      </c>
      <c r="D11" s="24">
        <v>700</v>
      </c>
      <c r="E11" s="24">
        <v>2</v>
      </c>
      <c r="F11" s="19">
        <v>264.10500000000002</v>
      </c>
      <c r="G11" s="18">
        <v>2</v>
      </c>
      <c r="H11" s="27">
        <v>515.02346375981097</v>
      </c>
      <c r="I11" s="27">
        <v>0</v>
      </c>
      <c r="J11" s="27">
        <v>0.95009999999999994</v>
      </c>
      <c r="K11" s="19">
        <v>16</v>
      </c>
      <c r="L11" s="18">
        <v>5</v>
      </c>
      <c r="M11" s="27">
        <v>657.71683212847802</v>
      </c>
      <c r="N11" s="27">
        <v>1.5</v>
      </c>
      <c r="O11" s="27">
        <v>1.4903999999999999</v>
      </c>
      <c r="P11" s="19">
        <v>500</v>
      </c>
      <c r="Q11" s="18">
        <v>4</v>
      </c>
      <c r="R11" s="27">
        <v>421.80123633720001</v>
      </c>
      <c r="S11" s="27">
        <v>1</v>
      </c>
      <c r="T11" s="27">
        <v>0.59709999999999996</v>
      </c>
      <c r="U11" s="19">
        <v>37121</v>
      </c>
    </row>
    <row r="12" spans="2:21" x14ac:dyDescent="0.3">
      <c r="B12" s="28" t="s">
        <v>20</v>
      </c>
      <c r="C12" s="25">
        <v>50</v>
      </c>
      <c r="D12" s="25">
        <v>200</v>
      </c>
      <c r="E12" s="25">
        <v>4</v>
      </c>
      <c r="F12" s="33">
        <v>417.38299999999998</v>
      </c>
      <c r="G12" s="34">
        <v>13</v>
      </c>
      <c r="H12" s="26">
        <v>1256.1241743104599</v>
      </c>
      <c r="I12" s="26">
        <v>2.25</v>
      </c>
      <c r="J12" s="26">
        <v>2.0095000000000001</v>
      </c>
      <c r="K12" s="35">
        <v>7</v>
      </c>
      <c r="L12" s="36">
        <v>13</v>
      </c>
      <c r="M12" s="39">
        <v>1232.52991306022</v>
      </c>
      <c r="N12" s="39">
        <v>2.25</v>
      </c>
      <c r="O12" s="39">
        <v>1.9530000000000001</v>
      </c>
      <c r="P12" s="37">
        <v>347</v>
      </c>
      <c r="Q12" s="38">
        <v>15</v>
      </c>
      <c r="R12" s="40">
        <v>1164.9151404066399</v>
      </c>
      <c r="S12" s="40">
        <v>2.75</v>
      </c>
      <c r="T12" s="40">
        <v>1.7909999999999999</v>
      </c>
      <c r="U12" s="29">
        <v>21122</v>
      </c>
    </row>
    <row r="13" spans="2:21" x14ac:dyDescent="0.3">
      <c r="B13" s="18" t="s">
        <v>21</v>
      </c>
      <c r="C13" s="24">
        <v>50</v>
      </c>
      <c r="D13" s="24">
        <v>1000</v>
      </c>
      <c r="E13" s="24">
        <v>1</v>
      </c>
      <c r="F13" s="19">
        <v>417.38299999999998</v>
      </c>
      <c r="G13" s="18">
        <v>3</v>
      </c>
      <c r="H13" s="27">
        <v>1435.35818708683</v>
      </c>
      <c r="I13" s="27">
        <v>2</v>
      </c>
      <c r="J13" s="27">
        <v>2.4388999999999998</v>
      </c>
      <c r="K13" s="19">
        <v>16</v>
      </c>
      <c r="L13" s="18">
        <v>4</v>
      </c>
      <c r="M13" s="27">
        <v>1124.52565603925</v>
      </c>
      <c r="N13" s="27">
        <v>3</v>
      </c>
      <c r="O13" s="27">
        <v>1.6941999999999999</v>
      </c>
      <c r="P13" s="19">
        <v>713</v>
      </c>
      <c r="Q13" s="18">
        <v>7</v>
      </c>
      <c r="R13" s="27">
        <v>983.10457827105699</v>
      </c>
      <c r="S13" s="27">
        <v>6</v>
      </c>
      <c r="T13" s="27">
        <v>1.3553999999999999</v>
      </c>
      <c r="U13" s="19">
        <v>26551</v>
      </c>
    </row>
    <row r="14" spans="2:21" x14ac:dyDescent="0.3">
      <c r="B14" s="28" t="s">
        <v>22</v>
      </c>
      <c r="C14" s="25">
        <v>50</v>
      </c>
      <c r="D14" s="25">
        <v>200</v>
      </c>
      <c r="E14" s="25">
        <v>5</v>
      </c>
      <c r="F14" s="33">
        <v>315.738</v>
      </c>
      <c r="G14" s="34">
        <v>9</v>
      </c>
      <c r="H14" s="26">
        <v>1060.24970320801</v>
      </c>
      <c r="I14" s="26">
        <v>0.8</v>
      </c>
      <c r="J14" s="26">
        <v>2.3580000000000001</v>
      </c>
      <c r="K14" s="35">
        <v>6</v>
      </c>
      <c r="L14" s="36">
        <v>9</v>
      </c>
      <c r="M14" s="39">
        <v>1095.0612374785001</v>
      </c>
      <c r="N14" s="39">
        <v>0.8</v>
      </c>
      <c r="O14" s="39">
        <v>2.4683000000000002</v>
      </c>
      <c r="P14" s="37">
        <v>418</v>
      </c>
      <c r="Q14" s="38">
        <v>11</v>
      </c>
      <c r="R14" s="40">
        <v>1124.05751550688</v>
      </c>
      <c r="S14" s="40">
        <v>1.2</v>
      </c>
      <c r="T14" s="40">
        <v>2.5600999999999998</v>
      </c>
      <c r="U14" s="29">
        <v>21399</v>
      </c>
    </row>
    <row r="15" spans="2:21" x14ac:dyDescent="0.3">
      <c r="B15" s="18" t="s">
        <v>23</v>
      </c>
      <c r="C15" s="24">
        <v>50</v>
      </c>
      <c r="D15" s="24">
        <v>1000</v>
      </c>
      <c r="E15" s="24">
        <v>1</v>
      </c>
      <c r="F15" s="19">
        <v>315.738</v>
      </c>
      <c r="G15" s="18">
        <v>3</v>
      </c>
      <c r="H15" s="27">
        <v>1391.36952745331</v>
      </c>
      <c r="I15" s="27">
        <v>2</v>
      </c>
      <c r="J15" s="27">
        <v>3.4066999999999998</v>
      </c>
      <c r="K15" s="19">
        <v>4</v>
      </c>
      <c r="L15" s="18">
        <v>6</v>
      </c>
      <c r="M15" s="27">
        <v>1032.7631293909401</v>
      </c>
      <c r="N15" s="27">
        <v>5</v>
      </c>
      <c r="O15" s="27">
        <v>2.2709000000000001</v>
      </c>
      <c r="P15" s="19">
        <v>503</v>
      </c>
      <c r="Q15" s="18">
        <v>7</v>
      </c>
      <c r="R15" s="27">
        <v>979.57361241071203</v>
      </c>
      <c r="S15" s="27">
        <v>6</v>
      </c>
      <c r="T15" s="27">
        <v>2.1025</v>
      </c>
      <c r="U15" s="19">
        <v>25528</v>
      </c>
    </row>
    <row r="16" spans="2:21" x14ac:dyDescent="0.3">
      <c r="B16" s="28" t="s">
        <v>24</v>
      </c>
      <c r="C16" s="25">
        <v>100</v>
      </c>
      <c r="D16" s="25">
        <v>200</v>
      </c>
      <c r="E16" s="25">
        <v>10</v>
      </c>
      <c r="F16" s="33">
        <v>417.29899999999998</v>
      </c>
      <c r="G16" s="34">
        <v>10</v>
      </c>
      <c r="H16" s="26">
        <v>889.04677179000896</v>
      </c>
      <c r="I16" s="26">
        <v>0</v>
      </c>
      <c r="J16" s="26">
        <v>1.1305000000000001</v>
      </c>
      <c r="K16" s="35">
        <v>24</v>
      </c>
      <c r="L16" s="36">
        <v>16</v>
      </c>
      <c r="M16" s="39">
        <v>1678.45000496849</v>
      </c>
      <c r="N16" s="39">
        <v>0.6</v>
      </c>
      <c r="O16" s="39">
        <v>3.0222000000000002</v>
      </c>
      <c r="P16" s="37">
        <v>1608</v>
      </c>
      <c r="Q16" s="38">
        <v>13</v>
      </c>
      <c r="R16" s="40">
        <v>1071.0468816264799</v>
      </c>
      <c r="S16" s="40">
        <v>0.3</v>
      </c>
      <c r="T16" s="40">
        <v>1.5666</v>
      </c>
      <c r="U16" s="29">
        <v>88009</v>
      </c>
    </row>
    <row r="17" spans="2:21" x14ac:dyDescent="0.3">
      <c r="B17" s="18" t="s">
        <v>25</v>
      </c>
      <c r="C17" s="24">
        <v>100</v>
      </c>
      <c r="D17" s="24">
        <v>700</v>
      </c>
      <c r="E17" s="24">
        <v>3</v>
      </c>
      <c r="F17" s="19">
        <v>492.46899999999999</v>
      </c>
      <c r="G17" s="18">
        <v>3</v>
      </c>
      <c r="H17" s="27">
        <v>779.90166749214995</v>
      </c>
      <c r="I17" s="27">
        <v>0</v>
      </c>
      <c r="J17" s="27">
        <v>0.5837</v>
      </c>
      <c r="K17" s="19">
        <v>54</v>
      </c>
      <c r="L17" s="18">
        <v>7</v>
      </c>
      <c r="M17" s="27">
        <v>1343.66567564926</v>
      </c>
      <c r="N17" s="27">
        <v>1.3332999999999999</v>
      </c>
      <c r="O17" s="27">
        <v>1.7283999999999999</v>
      </c>
      <c r="P17" s="19">
        <v>2249</v>
      </c>
      <c r="Q17" s="18">
        <v>5</v>
      </c>
      <c r="R17" s="27">
        <v>955.94865896403701</v>
      </c>
      <c r="S17" s="27">
        <v>0.66669999999999996</v>
      </c>
      <c r="T17" s="27">
        <v>0.94110000000000005</v>
      </c>
      <c r="U17" s="19">
        <v>163632</v>
      </c>
    </row>
    <row r="18" spans="2:21" x14ac:dyDescent="0.3">
      <c r="B18" s="28" t="s">
        <v>26</v>
      </c>
      <c r="C18" s="25">
        <v>100</v>
      </c>
      <c r="D18" s="25">
        <v>200</v>
      </c>
      <c r="E18" s="25">
        <v>9</v>
      </c>
      <c r="F18" s="33">
        <v>562.25699999999995</v>
      </c>
      <c r="G18" s="34">
        <v>22</v>
      </c>
      <c r="H18" s="26">
        <v>1962.40179631506</v>
      </c>
      <c r="I18" s="26">
        <v>1.75</v>
      </c>
      <c r="J18" s="26">
        <v>2.4902000000000002</v>
      </c>
      <c r="K18" s="35">
        <v>21</v>
      </c>
      <c r="L18" s="36">
        <v>22</v>
      </c>
      <c r="M18" s="39">
        <v>1973.3640874471801</v>
      </c>
      <c r="N18" s="39">
        <v>1.75</v>
      </c>
      <c r="O18" s="39">
        <v>2.5097</v>
      </c>
      <c r="P18" s="37">
        <v>1497</v>
      </c>
      <c r="Q18" s="38">
        <v>27</v>
      </c>
      <c r="R18" s="40">
        <v>1995.1075087592801</v>
      </c>
      <c r="S18" s="40">
        <v>2.375</v>
      </c>
      <c r="T18" s="40">
        <v>2.5484</v>
      </c>
      <c r="U18" s="29">
        <v>73173</v>
      </c>
    </row>
    <row r="19" spans="2:21" x14ac:dyDescent="0.3">
      <c r="B19" s="18" t="s">
        <v>27</v>
      </c>
      <c r="C19" s="24">
        <v>100</v>
      </c>
      <c r="D19" s="24">
        <v>1000</v>
      </c>
      <c r="E19" s="24">
        <v>2</v>
      </c>
      <c r="F19" s="19">
        <v>562.25699999999995</v>
      </c>
      <c r="G19" s="18">
        <v>5</v>
      </c>
      <c r="H19" s="27">
        <v>2208.1971097943601</v>
      </c>
      <c r="I19" s="27">
        <v>1.5</v>
      </c>
      <c r="J19" s="27">
        <v>2.9274</v>
      </c>
      <c r="K19" s="19">
        <v>51</v>
      </c>
      <c r="L19" s="18">
        <v>7</v>
      </c>
      <c r="M19" s="27">
        <v>1833.4612542606801</v>
      </c>
      <c r="N19" s="27">
        <v>2.5</v>
      </c>
      <c r="O19" s="27">
        <v>2.2608999999999999</v>
      </c>
      <c r="P19" s="19">
        <v>2701</v>
      </c>
      <c r="Q19" s="18">
        <v>10</v>
      </c>
      <c r="R19" s="27">
        <v>1572.6573799032701</v>
      </c>
      <c r="S19" s="27">
        <v>4</v>
      </c>
      <c r="T19" s="27">
        <v>1.7969999999999999</v>
      </c>
      <c r="U19" s="19">
        <v>115320</v>
      </c>
    </row>
    <row r="20" spans="2:21" x14ac:dyDescent="0.3">
      <c r="B20" s="28" t="s">
        <v>28</v>
      </c>
      <c r="C20" s="25">
        <v>100</v>
      </c>
      <c r="D20" s="25">
        <v>200</v>
      </c>
      <c r="E20" s="25">
        <v>9</v>
      </c>
      <c r="F20" s="33">
        <v>563.99800000000005</v>
      </c>
      <c r="G20" s="34">
        <v>18</v>
      </c>
      <c r="H20" s="26">
        <v>2185.0754791592799</v>
      </c>
      <c r="I20" s="26">
        <v>1</v>
      </c>
      <c r="J20" s="26">
        <v>2.8742999999999999</v>
      </c>
      <c r="K20" s="35">
        <v>23</v>
      </c>
      <c r="L20" s="36">
        <v>18</v>
      </c>
      <c r="M20" s="39">
        <v>2106.48139775459</v>
      </c>
      <c r="N20" s="39">
        <v>1</v>
      </c>
      <c r="O20" s="39">
        <v>2.7349000000000001</v>
      </c>
      <c r="P20" s="37">
        <v>1590</v>
      </c>
      <c r="Q20" s="38">
        <v>23</v>
      </c>
      <c r="R20" s="40">
        <v>2162.24414686311</v>
      </c>
      <c r="S20" s="40">
        <v>1.5556000000000001</v>
      </c>
      <c r="T20" s="40">
        <v>2.8338000000000001</v>
      </c>
      <c r="U20" s="29">
        <v>77210</v>
      </c>
    </row>
    <row r="21" spans="2:21" ht="15" thickBot="1" x14ac:dyDescent="0.35">
      <c r="B21" s="20" t="s">
        <v>29</v>
      </c>
      <c r="C21" s="21">
        <v>100</v>
      </c>
      <c r="D21" s="21">
        <v>1000</v>
      </c>
      <c r="E21" s="21">
        <v>2</v>
      </c>
      <c r="F21" s="22">
        <v>563.99800000000005</v>
      </c>
      <c r="G21" s="20">
        <v>5</v>
      </c>
      <c r="H21" s="23">
        <v>2938.9731557661498</v>
      </c>
      <c r="I21" s="23">
        <v>1.5</v>
      </c>
      <c r="J21" s="23">
        <v>4.2110000000000003</v>
      </c>
      <c r="K21" s="22">
        <v>31</v>
      </c>
      <c r="L21" s="20">
        <v>6</v>
      </c>
      <c r="M21" s="23">
        <v>1725.3189703415901</v>
      </c>
      <c r="N21" s="23">
        <v>2</v>
      </c>
      <c r="O21" s="23">
        <v>2.0590999999999999</v>
      </c>
      <c r="P21" s="22">
        <v>3021</v>
      </c>
      <c r="Q21" s="20">
        <v>11</v>
      </c>
      <c r="R21" s="23">
        <v>1801.1188109268801</v>
      </c>
      <c r="S21" s="23">
        <v>4.5</v>
      </c>
      <c r="T21" s="23">
        <v>2.1934999999999998</v>
      </c>
      <c r="U21" s="22">
        <v>103949</v>
      </c>
    </row>
    <row r="23" spans="2:21" x14ac:dyDescent="0.3">
      <c r="I23" s="56">
        <f>AVERAGE(I4:I21)</f>
        <v>1.0814833333333334</v>
      </c>
      <c r="J23" s="56">
        <f>AVERAGE(J4:J21)</f>
        <v>2.1012444444444447</v>
      </c>
      <c r="N23" s="56">
        <f>AVERAGE(N4:N21)</f>
        <v>1.8351833333333336</v>
      </c>
      <c r="O23" s="56">
        <f>AVERAGE(O4:O21)</f>
        <v>1.993038888888889</v>
      </c>
      <c r="S23" s="56">
        <f>AVERAGE(S4:S21)</f>
        <v>2.3470722222222218</v>
      </c>
      <c r="T23" s="56">
        <f>AVERAGE(T4:T21)</f>
        <v>1.6360166666666669</v>
      </c>
    </row>
    <row r="25" spans="2:21" x14ac:dyDescent="0.3">
      <c r="N25" s="57"/>
    </row>
  </sheetData>
  <mergeCells count="3">
    <mergeCell ref="G2:K2"/>
    <mergeCell ref="L2:P2"/>
    <mergeCell ref="Q2:U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Martinod</dc:creator>
  <cp:lastModifiedBy>Thomas Martinod Saldarriaga</cp:lastModifiedBy>
  <dcterms:created xsi:type="dcterms:W3CDTF">2024-09-09T00:38:01Z</dcterms:created>
  <dcterms:modified xsi:type="dcterms:W3CDTF">2024-09-09T04:36:29Z</dcterms:modified>
</cp:coreProperties>
</file>