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tl164/Desktop/"/>
    </mc:Choice>
  </mc:AlternateContent>
  <xr:revisionPtr revIDLastSave="0" documentId="13_ncr:1_{CCC49B59-2EFC-BF42-BE1C-89AD15805DD0}" xr6:coauthVersionLast="34" xr6:coauthVersionMax="34" xr10:uidLastSave="{00000000-0000-0000-0000-000000000000}"/>
  <bookViews>
    <workbookView xWindow="0" yWindow="440" windowWidth="33600" windowHeight="2056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" i="1" l="1"/>
  <c r="J21" i="1"/>
  <c r="J25" i="1"/>
  <c r="J26" i="1"/>
  <c r="J24" i="1"/>
  <c r="J12" i="1"/>
  <c r="J13" i="1"/>
  <c r="J14" i="1"/>
  <c r="J15" i="1"/>
  <c r="J16" i="1"/>
  <c r="J17" i="1"/>
  <c r="J18" i="1"/>
  <c r="J3" i="1"/>
  <c r="J4" i="1"/>
  <c r="J5" i="1"/>
  <c r="J6" i="1"/>
  <c r="J7" i="1"/>
  <c r="J8" i="1"/>
  <c r="J9" i="1"/>
  <c r="J10" i="1"/>
  <c r="J11" i="1"/>
  <c r="J2" i="1"/>
  <c r="J30" i="1" l="1"/>
</calcChain>
</file>

<file path=xl/sharedStrings.xml><?xml version="1.0" encoding="utf-8"?>
<sst xmlns="http://schemas.openxmlformats.org/spreadsheetml/2006/main" count="37" uniqueCount="37">
  <si>
    <t>Vendor</t>
  </si>
  <si>
    <t>Part number</t>
  </si>
  <si>
    <t>Description</t>
  </si>
  <si>
    <t>Quantity</t>
  </si>
  <si>
    <t>Price per item</t>
  </si>
  <si>
    <t>DigiKey</t>
  </si>
  <si>
    <t>1568-1706-ND</t>
  </si>
  <si>
    <t>QWIIC Environmental Combo breakout</t>
  </si>
  <si>
    <t>1528-1995-ND</t>
  </si>
  <si>
    <t>CHRONODOT - Ultra_Precise-RTC</t>
  </si>
  <si>
    <t>1528-2385-ND</t>
  </si>
  <si>
    <t>Teensy 3.2 + HEADER</t>
  </si>
  <si>
    <t>27977-ND</t>
  </si>
  <si>
    <t xml:space="preserve">LCD  Module 16*2 </t>
  </si>
  <si>
    <t>497-1441-5-ND</t>
  </si>
  <si>
    <t>IC REG LINEAR 5V 1.5A TO220AB</t>
  </si>
  <si>
    <t>Taiwansensor</t>
  </si>
  <si>
    <t>IMD-002090</t>
  </si>
  <si>
    <t>Micro SD card SPI interface</t>
  </si>
  <si>
    <t>BC5209-ND</t>
  </si>
  <si>
    <t>CAP Ceramic 0.1 uF 50V</t>
  </si>
  <si>
    <t>445-175525-ND</t>
  </si>
  <si>
    <t>CaP Ceramic 0.33 uF 50V</t>
  </si>
  <si>
    <t>https://www.taiwansensor.com.tw/shop/modules/hmi/arduino-micro-sd-記憶卡讀寫模組-micro-sdhc-卡讀寫卡器-spi介面/</t>
  </si>
  <si>
    <t>CF14JT47K0CT-ND</t>
  </si>
  <si>
    <t>Resistor 47K Ohms 1/4W 5% AXIAL</t>
  </si>
  <si>
    <t>CP-102A-ND</t>
  </si>
  <si>
    <t>Connector Power Jack 2X5.5 MM SOLDER</t>
  </si>
  <si>
    <t>1568-1235-ND</t>
  </si>
  <si>
    <t xml:space="preserve">TXRX ESP8266 MOD WIFI </t>
  </si>
  <si>
    <t>Total</t>
  </si>
  <si>
    <t>Grand Total</t>
  </si>
  <si>
    <t>露天拍賣</t>
  </si>
  <si>
    <t>新版PMS5003 轉接板(1.25mm間距 -&gt;2.54mm) G5 激光PM2.5傳感器轉接板 </t>
  </si>
  <si>
    <t>https://goods.ruten.com.tw/item/show?21553521260967#info</t>
  </si>
  <si>
    <t>PMS3003 G3 PM2.5 粉塵傳感器 感測器</t>
  </si>
  <si>
    <t>https://goods.ruten.com.tw/item/show?21734975672069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</si>
</sst>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444444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0" xfId="0" applyNumberFormat="1" applyFont="1"/>
    <xf numFmtId="0" fontId="1" fillId="0" borderId="2" xfId="0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4" fillId="0" borderId="0" xfId="0" applyFont="1"/>
    <xf numFmtId="0" fontId="1" fillId="0" borderId="0" xfId="1" applyNumberFormat="1" applyFont="1"/>
    <xf numFmtId="0" fontId="5" fillId="0" borderId="2" xfId="2" applyBorder="1"/>
    <xf numFmtId="0" fontId="6" fillId="0" borderId="0" xfId="0" applyFont="1"/>
    <xf numFmtId="1" fontId="7" fillId="0" borderId="0" xfId="0" applyNumberFormat="1" applyFont="1"/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s.ruten.com.tw/item/show?21734975672069" TargetMode="External"/><Relationship Id="rId2" Type="http://schemas.openxmlformats.org/officeDocument/2006/relationships/hyperlink" Target="https://goods.ruten.com.tw/item/show?21553521260967" TargetMode="External"/><Relationship Id="rId1" Type="http://schemas.openxmlformats.org/officeDocument/2006/relationships/hyperlink" Target="https://www.taiwansensor.com.tw/shop/modules/hmi/arduino-micro-sd-&#35352;&#25014;&#21345;&#35712;&#23531;&#27169;&#32068;-micro-sdhc-&#21345;&#35712;&#23531;&#21345;&#22120;-spi&#20171;&#38754;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showRuler="0" zoomScale="158" workbookViewId="0">
      <selection activeCell="I16" sqref="I16"/>
    </sheetView>
  </sheetViews>
  <sheetFormatPr baseColWidth="10" defaultColWidth="8.83203125" defaultRowHeight="16" x14ac:dyDescent="0.2"/>
  <cols>
    <col min="1" max="1" width="13" style="2" customWidth="1"/>
    <col min="2" max="2" width="2.1640625" style="2" customWidth="1"/>
    <col min="3" max="3" width="45.33203125" style="2" customWidth="1"/>
    <col min="4" max="4" width="4" style="2" customWidth="1"/>
    <col min="5" max="5" width="29.6640625" style="2" customWidth="1"/>
    <col min="6" max="6" width="10.6640625" style="2" customWidth="1"/>
    <col min="7" max="7" width="12.5" style="4" customWidth="1"/>
    <col min="8" max="8" width="8.83203125" style="2"/>
    <col min="9" max="9" width="13.1640625" style="9" customWidth="1"/>
    <col min="10" max="16384" width="8.83203125" style="2"/>
  </cols>
  <sheetData>
    <row r="1" spans="1:10" x14ac:dyDescent="0.2">
      <c r="A1" s="2" t="s">
        <v>0</v>
      </c>
      <c r="C1" s="2" t="s">
        <v>1</v>
      </c>
      <c r="E1" s="2" t="s">
        <v>2</v>
      </c>
      <c r="G1" s="4" t="s">
        <v>3</v>
      </c>
      <c r="I1" s="9" t="s">
        <v>4</v>
      </c>
      <c r="J1" s="2" t="s">
        <v>30</v>
      </c>
    </row>
    <row r="2" spans="1:10" x14ac:dyDescent="0.2">
      <c r="A2" s="2" t="s">
        <v>5</v>
      </c>
      <c r="C2" s="1" t="s">
        <v>6</v>
      </c>
      <c r="E2" s="2" t="s">
        <v>7</v>
      </c>
      <c r="G2" s="4">
        <v>2</v>
      </c>
      <c r="I2" s="9">
        <v>1234</v>
      </c>
      <c r="J2" s="2">
        <f>G2*I2</f>
        <v>2468</v>
      </c>
    </row>
    <row r="3" spans="1:10" ht="17" thickBot="1" x14ac:dyDescent="0.25">
      <c r="A3" s="3"/>
      <c r="C3" s="3" t="s">
        <v>8</v>
      </c>
      <c r="E3" s="3" t="s">
        <v>9</v>
      </c>
      <c r="G3" s="6">
        <v>2</v>
      </c>
      <c r="I3" s="9">
        <v>617</v>
      </c>
      <c r="J3" s="2">
        <f t="shared" ref="J3:J12" si="0">G3*I3</f>
        <v>1234</v>
      </c>
    </row>
    <row r="4" spans="1:10" ht="17" thickBot="1" x14ac:dyDescent="0.25">
      <c r="A4" s="5"/>
      <c r="C4" s="5" t="s">
        <v>10</v>
      </c>
      <c r="E4" s="5" t="s">
        <v>11</v>
      </c>
      <c r="G4" s="7">
        <v>2</v>
      </c>
      <c r="I4" s="9">
        <v>879</v>
      </c>
      <c r="J4" s="2">
        <f t="shared" si="0"/>
        <v>1758</v>
      </c>
    </row>
    <row r="5" spans="1:10" ht="17" thickBot="1" x14ac:dyDescent="0.25">
      <c r="A5" s="5"/>
      <c r="C5" s="5" t="s">
        <v>12</v>
      </c>
      <c r="E5" s="5" t="s">
        <v>13</v>
      </c>
      <c r="G5" s="7">
        <v>2</v>
      </c>
      <c r="I5" s="9">
        <v>1437</v>
      </c>
      <c r="J5" s="2">
        <f t="shared" si="0"/>
        <v>2874</v>
      </c>
    </row>
    <row r="6" spans="1:10" ht="17" thickBot="1" x14ac:dyDescent="0.25">
      <c r="A6" s="5"/>
      <c r="C6" s="1" t="s">
        <v>14</v>
      </c>
      <c r="E6" s="1" t="s">
        <v>15</v>
      </c>
      <c r="G6" s="7">
        <v>2</v>
      </c>
      <c r="I6" s="9">
        <v>20</v>
      </c>
      <c r="J6" s="2">
        <f t="shared" si="0"/>
        <v>40</v>
      </c>
    </row>
    <row r="7" spans="1:10" ht="17" thickBot="1" x14ac:dyDescent="0.25">
      <c r="A7" s="5"/>
      <c r="C7" s="5" t="s">
        <v>19</v>
      </c>
      <c r="E7" s="5" t="s">
        <v>20</v>
      </c>
      <c r="G7" s="7">
        <v>5</v>
      </c>
      <c r="I7" s="9">
        <v>12</v>
      </c>
      <c r="J7" s="2">
        <f t="shared" si="0"/>
        <v>60</v>
      </c>
    </row>
    <row r="8" spans="1:10" ht="17" thickBot="1" x14ac:dyDescent="0.25">
      <c r="C8" s="2" t="s">
        <v>21</v>
      </c>
      <c r="E8" s="2" t="s">
        <v>22</v>
      </c>
      <c r="G8" s="4">
        <v>5</v>
      </c>
      <c r="I8" s="9">
        <v>14</v>
      </c>
      <c r="J8" s="2">
        <f t="shared" si="0"/>
        <v>70</v>
      </c>
    </row>
    <row r="9" spans="1:10" ht="17" thickBot="1" x14ac:dyDescent="0.25">
      <c r="A9" s="5"/>
      <c r="C9" s="5" t="s">
        <v>24</v>
      </c>
      <c r="E9" s="5" t="s">
        <v>25</v>
      </c>
      <c r="G9" s="7">
        <v>10</v>
      </c>
      <c r="I9" s="9">
        <v>4</v>
      </c>
      <c r="J9" s="2">
        <f t="shared" si="0"/>
        <v>40</v>
      </c>
    </row>
    <row r="10" spans="1:10" x14ac:dyDescent="0.2">
      <c r="C10" s="2" t="s">
        <v>26</v>
      </c>
      <c r="E10" s="2" t="s">
        <v>27</v>
      </c>
      <c r="G10" s="2">
        <v>2</v>
      </c>
      <c r="I10" s="9">
        <v>23</v>
      </c>
      <c r="J10" s="2">
        <f t="shared" si="0"/>
        <v>46</v>
      </c>
    </row>
    <row r="11" spans="1:10" x14ac:dyDescent="0.2">
      <c r="C11" s="2" t="s">
        <v>28</v>
      </c>
      <c r="E11" s="2" t="s">
        <v>29</v>
      </c>
      <c r="G11" s="4">
        <v>2</v>
      </c>
      <c r="I11" s="9">
        <v>245</v>
      </c>
      <c r="J11" s="2">
        <f t="shared" si="0"/>
        <v>490</v>
      </c>
    </row>
    <row r="12" spans="1:10" x14ac:dyDescent="0.2">
      <c r="J12" s="2">
        <f t="shared" si="0"/>
        <v>0</v>
      </c>
    </row>
    <row r="13" spans="1:10" ht="17" thickBot="1" x14ac:dyDescent="0.25">
      <c r="J13" s="2">
        <f>G13*I13</f>
        <v>0</v>
      </c>
    </row>
    <row r="14" spans="1:10" ht="17" thickBot="1" x14ac:dyDescent="0.25">
      <c r="A14" s="5" t="s">
        <v>16</v>
      </c>
      <c r="C14" s="8" t="s">
        <v>17</v>
      </c>
      <c r="E14" s="5" t="s">
        <v>18</v>
      </c>
      <c r="G14" s="7">
        <v>2</v>
      </c>
      <c r="I14" s="9">
        <v>38</v>
      </c>
      <c r="J14" s="2">
        <f>G14*I14</f>
        <v>76</v>
      </c>
    </row>
    <row r="15" spans="1:10" ht="17" thickBot="1" x14ac:dyDescent="0.25">
      <c r="A15" s="5"/>
      <c r="C15" s="10" t="s">
        <v>23</v>
      </c>
      <c r="E15" s="5"/>
      <c r="G15" s="7"/>
      <c r="J15" s="2">
        <f>G15*I15</f>
        <v>0</v>
      </c>
    </row>
    <row r="16" spans="1:10" x14ac:dyDescent="0.2">
      <c r="J16" s="2">
        <f>G16*I16</f>
        <v>0</v>
      </c>
    </row>
    <row r="17" spans="1:10" ht="17" thickBot="1" x14ac:dyDescent="0.25">
      <c r="J17" s="2">
        <f>G17*I17</f>
        <v>0</v>
      </c>
    </row>
    <row r="18" spans="1:10" ht="17" thickBot="1" x14ac:dyDescent="0.25">
      <c r="A18" s="5"/>
      <c r="C18" s="5"/>
      <c r="E18" s="5"/>
      <c r="G18" s="7"/>
      <c r="J18" s="2">
        <f>G18*I18</f>
        <v>0</v>
      </c>
    </row>
    <row r="19" spans="1:10" ht="17" thickBot="1" x14ac:dyDescent="0.25">
      <c r="A19" s="5"/>
      <c r="C19" s="5"/>
      <c r="E19" s="5"/>
      <c r="G19" s="7"/>
    </row>
    <row r="20" spans="1:10" ht="17" thickBot="1" x14ac:dyDescent="0.25">
      <c r="A20" s="5"/>
      <c r="C20" s="5"/>
      <c r="E20" s="5"/>
      <c r="G20" s="7"/>
      <c r="J20" s="2">
        <f>G20*I20</f>
        <v>0</v>
      </c>
    </row>
    <row r="21" spans="1:10" ht="18" thickBot="1" x14ac:dyDescent="0.25">
      <c r="A21" s="5" t="s">
        <v>32</v>
      </c>
      <c r="C21" s="12">
        <v>21734975672069</v>
      </c>
      <c r="E21" s="11" t="s">
        <v>33</v>
      </c>
      <c r="G21" s="7">
        <v>2</v>
      </c>
      <c r="I21" s="9">
        <v>80</v>
      </c>
      <c r="J21" s="2">
        <f>G21*I21</f>
        <v>160</v>
      </c>
    </row>
    <row r="22" spans="1:10" ht="17" thickBot="1" x14ac:dyDescent="0.25">
      <c r="A22" s="5"/>
      <c r="C22" s="13" t="s">
        <v>36</v>
      </c>
    </row>
    <row r="23" spans="1:10" ht="17" thickBot="1" x14ac:dyDescent="0.25">
      <c r="A23" s="5"/>
    </row>
    <row r="24" spans="1:10" ht="17" thickBot="1" x14ac:dyDescent="0.25">
      <c r="A24" s="5"/>
      <c r="C24" s="5"/>
      <c r="E24" s="5"/>
      <c r="G24" s="7"/>
      <c r="J24" s="2">
        <f>G24*I24</f>
        <v>0</v>
      </c>
    </row>
    <row r="25" spans="1:10" ht="18" thickBot="1" x14ac:dyDescent="0.25">
      <c r="A25" s="5"/>
      <c r="C25" s="12">
        <v>21553521260967</v>
      </c>
      <c r="E25" s="8" t="s">
        <v>35</v>
      </c>
      <c r="G25" s="7">
        <v>2</v>
      </c>
      <c r="I25" s="9">
        <v>730</v>
      </c>
      <c r="J25" s="2">
        <f>G25*I25</f>
        <v>1460</v>
      </c>
    </row>
    <row r="26" spans="1:10" ht="17" thickBot="1" x14ac:dyDescent="0.25">
      <c r="A26" s="5"/>
      <c r="C26" s="10" t="s">
        <v>34</v>
      </c>
      <c r="E26" s="5"/>
      <c r="G26" s="7"/>
      <c r="J26" s="2">
        <f>G26*I26</f>
        <v>0</v>
      </c>
    </row>
    <row r="30" spans="1:10" x14ac:dyDescent="0.2">
      <c r="I30" s="9" t="s">
        <v>31</v>
      </c>
      <c r="J30" s="2">
        <f>SUM(J2:J26)</f>
        <v>10776</v>
      </c>
    </row>
    <row r="33" spans="1:7" ht="17" thickBot="1" x14ac:dyDescent="0.25"/>
    <row r="34" spans="1:7" ht="17" thickBot="1" x14ac:dyDescent="0.25">
      <c r="A34" s="5"/>
      <c r="C34" s="5"/>
      <c r="E34" s="5"/>
      <c r="G34" s="7"/>
    </row>
    <row r="38" spans="1:7" ht="17" thickBot="1" x14ac:dyDescent="0.25"/>
    <row r="39" spans="1:7" ht="17" thickBot="1" x14ac:dyDescent="0.25">
      <c r="A39" s="5"/>
      <c r="C39" s="5"/>
      <c r="E39" s="5"/>
      <c r="G39" s="7"/>
    </row>
    <row r="40" spans="1:7" ht="17" thickBot="1" x14ac:dyDescent="0.25">
      <c r="A40" s="5"/>
      <c r="C40" s="5"/>
      <c r="E40" s="5"/>
      <c r="G40" s="7"/>
    </row>
  </sheetData>
  <hyperlinks>
    <hyperlink ref="C15" r:id="rId1" xr:uid="{0FEE6338-7EA3-414A-9E2D-37ACA9133376}"/>
    <hyperlink ref="C26" r:id="rId2" location="info" xr:uid="{0AF65BF9-BEFE-394E-8337-146DC28AB53B}"/>
    <hyperlink ref="C22" r:id="rId3" xr:uid="{D1DE14EF-753E-D84A-9CBD-A7A486A1A88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dwina</dc:creator>
  <cp:lastModifiedBy>Microsoft Office User</cp:lastModifiedBy>
  <cp:lastPrinted>2011-11-18T19:06:17Z</cp:lastPrinted>
  <dcterms:created xsi:type="dcterms:W3CDTF">2011-11-18T18:42:19Z</dcterms:created>
  <dcterms:modified xsi:type="dcterms:W3CDTF">2018-06-19T16:47:36Z</dcterms:modified>
</cp:coreProperties>
</file>