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denic\Documents\Repositories\c++\altro\EsportazioneFatture\builds\builds-EsportazioneFatture\build-EsportazioneFatture-Desktop_Qt_5_15_0_MinGW_32_bit-Debug\"/>
    </mc:Choice>
  </mc:AlternateContent>
  <xr:revisionPtr revIDLastSave="0" documentId="13_ncr:1_{B895A5D1-71D8-4A4A-A738-AA8C9A91B1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  <sheet name="Foglio2" sheetId="3" r:id="rId2"/>
    <sheet name="Foglio3" sheetId="4" r:id="rId3"/>
    <sheet name="Foglio4" sheetId="5" r:id="rId4"/>
    <sheet name="Foglio5" sheetId="6" r:id="rId5"/>
    <sheet name="Foglio6" sheetId="7" r:id="rId6"/>
    <sheet name="Corr.1" sheetId="9" r:id="rId7"/>
    <sheet name="Corr.2" sheetId="10" r:id="rId8"/>
    <sheet name="Corr.3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7" l="1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7" i="7"/>
  <c r="G6" i="7"/>
  <c r="G5" i="7"/>
  <c r="G4" i="7"/>
  <c r="G3" i="7"/>
  <c r="G2" i="7"/>
  <c r="F2" i="7"/>
  <c r="F1" i="7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8" i="6"/>
  <c r="G7" i="6"/>
  <c r="G6" i="6"/>
  <c r="G5" i="6"/>
  <c r="G4" i="6"/>
  <c r="G3" i="6"/>
  <c r="G2" i="6"/>
  <c r="F2" i="6"/>
  <c r="F1" i="6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F2" i="5"/>
  <c r="F1" i="5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2" i="4"/>
  <c r="F1" i="4"/>
  <c r="H1" i="4"/>
  <c r="H2" i="4"/>
  <c r="I2" i="4"/>
  <c r="I3" i="4"/>
  <c r="I4" i="4"/>
  <c r="I5" i="4"/>
  <c r="I6" i="4"/>
  <c r="I7" i="4"/>
  <c r="I8" i="4"/>
  <c r="I9" i="4"/>
  <c r="I10" i="4"/>
  <c r="I11" i="4"/>
  <c r="I12" i="4"/>
  <c r="I13" i="4"/>
  <c r="I39" i="4" s="1"/>
  <c r="I14" i="4"/>
  <c r="I15" i="4"/>
  <c r="I16" i="4"/>
  <c r="I17" i="4"/>
  <c r="I18" i="4"/>
  <c r="I19" i="4"/>
  <c r="I20" i="4"/>
  <c r="I21" i="4"/>
  <c r="I22" i="4"/>
  <c r="I23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H39" i="4"/>
  <c r="G38" i="3"/>
  <c r="G37" i="3"/>
  <c r="G36" i="3"/>
  <c r="G35" i="3"/>
  <c r="G34" i="3"/>
  <c r="G33" i="3"/>
  <c r="G32" i="3"/>
  <c r="G31" i="3"/>
  <c r="G30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2" i="3"/>
  <c r="F1" i="3"/>
  <c r="F39" i="1"/>
  <c r="F39" i="3" s="1"/>
  <c r="F39" i="4" s="1"/>
  <c r="F39" i="5" s="1"/>
  <c r="F39" i="6" s="1"/>
  <c r="F39" i="7" s="1"/>
  <c r="G38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39" i="1" s="1"/>
  <c r="H34" i="11"/>
  <c r="E34" i="11"/>
  <c r="B34" i="11"/>
  <c r="H34" i="10"/>
  <c r="E34" i="10"/>
  <c r="B34" i="10"/>
  <c r="E3" i="3"/>
  <c r="E4" i="3"/>
  <c r="I3" i="6"/>
  <c r="I4" i="6"/>
  <c r="O38" i="1"/>
  <c r="M38" i="1"/>
  <c r="K38" i="1"/>
  <c r="I38" i="1"/>
  <c r="E38" i="1"/>
  <c r="O36" i="1"/>
  <c r="M36" i="1"/>
  <c r="K36" i="1"/>
  <c r="I36" i="1"/>
  <c r="E36" i="1"/>
  <c r="O35" i="1"/>
  <c r="M35" i="1"/>
  <c r="K35" i="1"/>
  <c r="I35" i="1"/>
  <c r="E35" i="1"/>
  <c r="O34" i="1"/>
  <c r="M34" i="1"/>
  <c r="K34" i="1"/>
  <c r="I34" i="1"/>
  <c r="E34" i="1"/>
  <c r="O33" i="1"/>
  <c r="M33" i="1"/>
  <c r="K33" i="1"/>
  <c r="I33" i="1"/>
  <c r="E33" i="1"/>
  <c r="O32" i="1"/>
  <c r="M32" i="1"/>
  <c r="K32" i="1"/>
  <c r="I32" i="1"/>
  <c r="E32" i="1"/>
  <c r="O31" i="1"/>
  <c r="M31" i="1"/>
  <c r="K31" i="1"/>
  <c r="I31" i="1"/>
  <c r="E31" i="1"/>
  <c r="O30" i="1"/>
  <c r="M30" i="1"/>
  <c r="K30" i="1"/>
  <c r="I30" i="1"/>
  <c r="E30" i="1"/>
  <c r="O29" i="1"/>
  <c r="M29" i="1"/>
  <c r="K29" i="1"/>
  <c r="I29" i="1"/>
  <c r="E29" i="1"/>
  <c r="O28" i="1"/>
  <c r="M28" i="1"/>
  <c r="K28" i="1"/>
  <c r="I28" i="1"/>
  <c r="E28" i="1"/>
  <c r="O27" i="1"/>
  <c r="M27" i="1"/>
  <c r="K27" i="1"/>
  <c r="I27" i="1"/>
  <c r="E27" i="1"/>
  <c r="O26" i="1"/>
  <c r="M26" i="1"/>
  <c r="K26" i="1"/>
  <c r="I26" i="1"/>
  <c r="E26" i="1"/>
  <c r="O25" i="1"/>
  <c r="M25" i="1"/>
  <c r="K25" i="1"/>
  <c r="I25" i="1"/>
  <c r="E25" i="1"/>
  <c r="O24" i="1"/>
  <c r="M24" i="1"/>
  <c r="K24" i="1"/>
  <c r="I24" i="1"/>
  <c r="E24" i="1"/>
  <c r="O23" i="1"/>
  <c r="M23" i="1"/>
  <c r="K23" i="1"/>
  <c r="I23" i="1"/>
  <c r="E23" i="1"/>
  <c r="O22" i="1"/>
  <c r="M22" i="1"/>
  <c r="K22" i="1"/>
  <c r="I22" i="1"/>
  <c r="E22" i="1"/>
  <c r="O21" i="1"/>
  <c r="M21" i="1"/>
  <c r="K21" i="1"/>
  <c r="I21" i="1"/>
  <c r="E21" i="1"/>
  <c r="O20" i="1"/>
  <c r="M20" i="1"/>
  <c r="K20" i="1"/>
  <c r="I20" i="1"/>
  <c r="E20" i="1"/>
  <c r="O19" i="1"/>
  <c r="M19" i="1"/>
  <c r="K19" i="1"/>
  <c r="I19" i="1"/>
  <c r="E19" i="1"/>
  <c r="O18" i="1"/>
  <c r="M18" i="1"/>
  <c r="K18" i="1"/>
  <c r="I18" i="1"/>
  <c r="E18" i="1"/>
  <c r="O17" i="1"/>
  <c r="M17" i="1"/>
  <c r="K17" i="1"/>
  <c r="I17" i="1"/>
  <c r="E17" i="1"/>
  <c r="O16" i="1"/>
  <c r="M16" i="1"/>
  <c r="K16" i="1"/>
  <c r="I16" i="1"/>
  <c r="E16" i="1"/>
  <c r="O15" i="1"/>
  <c r="M15" i="1"/>
  <c r="K15" i="1"/>
  <c r="I15" i="1"/>
  <c r="E15" i="1"/>
  <c r="O14" i="1"/>
  <c r="M14" i="1"/>
  <c r="K14" i="1"/>
  <c r="I14" i="1"/>
  <c r="E14" i="1"/>
  <c r="O13" i="1"/>
  <c r="M13" i="1"/>
  <c r="K13" i="1"/>
  <c r="I13" i="1"/>
  <c r="E13" i="1"/>
  <c r="O12" i="1"/>
  <c r="M12" i="1"/>
  <c r="K12" i="1"/>
  <c r="I12" i="1"/>
  <c r="E12" i="1"/>
  <c r="O11" i="1"/>
  <c r="M11" i="1"/>
  <c r="K11" i="1"/>
  <c r="I11" i="1"/>
  <c r="E11" i="1"/>
  <c r="O10" i="1"/>
  <c r="M10" i="1"/>
  <c r="K10" i="1"/>
  <c r="I10" i="1"/>
  <c r="E10" i="1"/>
  <c r="O9" i="1"/>
  <c r="M9" i="1"/>
  <c r="K9" i="1"/>
  <c r="I9" i="1"/>
  <c r="E9" i="1"/>
  <c r="O8" i="1"/>
  <c r="M8" i="1"/>
  <c r="K8" i="1"/>
  <c r="I8" i="1"/>
  <c r="E8" i="1"/>
  <c r="O7" i="1"/>
  <c r="M7" i="1"/>
  <c r="K7" i="1"/>
  <c r="I7" i="1"/>
  <c r="E7" i="1"/>
  <c r="O6" i="1"/>
  <c r="M6" i="1"/>
  <c r="K6" i="1"/>
  <c r="I6" i="1"/>
  <c r="E6" i="1"/>
  <c r="O5" i="1"/>
  <c r="M5" i="1"/>
  <c r="K5" i="1"/>
  <c r="I5" i="1"/>
  <c r="E5" i="1"/>
  <c r="O4" i="1"/>
  <c r="M4" i="1"/>
  <c r="K4" i="1"/>
  <c r="I4" i="1"/>
  <c r="E4" i="1"/>
  <c r="G39" i="3" l="1"/>
  <c r="G39" i="4" s="1"/>
  <c r="G39" i="5" s="1"/>
  <c r="G39" i="6" s="1"/>
  <c r="G39" i="7" s="1"/>
  <c r="C24" i="1"/>
  <c r="C27" i="1"/>
  <c r="C8" i="1"/>
  <c r="C7" i="1"/>
  <c r="C11" i="1"/>
  <c r="C35" i="1"/>
  <c r="C21" i="1"/>
  <c r="C29" i="1"/>
  <c r="C18" i="1"/>
  <c r="C16" i="1"/>
  <c r="C15" i="1"/>
  <c r="C19" i="1"/>
  <c r="C25" i="1"/>
  <c r="C20" i="1"/>
  <c r="C38" i="1"/>
  <c r="C36" i="1"/>
  <c r="C34" i="1"/>
  <c r="C33" i="1"/>
  <c r="C32" i="1"/>
  <c r="C31" i="1"/>
  <c r="C30" i="1"/>
  <c r="C28" i="1"/>
  <c r="C26" i="1"/>
  <c r="C23" i="1"/>
  <c r="C22" i="1"/>
  <c r="C17" i="1"/>
  <c r="C14" i="1"/>
  <c r="C13" i="1"/>
  <c r="C12" i="1"/>
  <c r="C10" i="1"/>
  <c r="C9" i="1"/>
  <c r="C6" i="1"/>
  <c r="C5" i="1"/>
  <c r="C4" i="1"/>
  <c r="E4" i="7"/>
  <c r="I4" i="7"/>
  <c r="K4" i="7"/>
  <c r="M4" i="7"/>
  <c r="O4" i="7"/>
  <c r="E5" i="7"/>
  <c r="I5" i="7"/>
  <c r="K5" i="7"/>
  <c r="M5" i="7"/>
  <c r="O5" i="7"/>
  <c r="E6" i="7"/>
  <c r="I6" i="7"/>
  <c r="K6" i="7"/>
  <c r="M6" i="7"/>
  <c r="O6" i="7"/>
  <c r="E7" i="7"/>
  <c r="I7" i="7"/>
  <c r="K7" i="7"/>
  <c r="M7" i="7"/>
  <c r="O7" i="7"/>
  <c r="E9" i="7"/>
  <c r="I9" i="7"/>
  <c r="K9" i="7"/>
  <c r="M9" i="7"/>
  <c r="O9" i="7"/>
  <c r="E10" i="7"/>
  <c r="I10" i="7"/>
  <c r="K10" i="7"/>
  <c r="M10" i="7"/>
  <c r="O10" i="7"/>
  <c r="E11" i="7"/>
  <c r="I11" i="7"/>
  <c r="K11" i="7"/>
  <c r="M11" i="7"/>
  <c r="O11" i="7"/>
  <c r="E12" i="7"/>
  <c r="I12" i="7"/>
  <c r="K12" i="7"/>
  <c r="M12" i="7"/>
  <c r="O12" i="7"/>
  <c r="E13" i="7"/>
  <c r="I13" i="7"/>
  <c r="K13" i="7"/>
  <c r="M13" i="7"/>
  <c r="O13" i="7"/>
  <c r="E14" i="7"/>
  <c r="I14" i="7"/>
  <c r="K14" i="7"/>
  <c r="M14" i="7"/>
  <c r="O14" i="7"/>
  <c r="E15" i="7"/>
  <c r="I15" i="7"/>
  <c r="K15" i="7"/>
  <c r="M15" i="7"/>
  <c r="O15" i="7"/>
  <c r="E16" i="7"/>
  <c r="I16" i="7"/>
  <c r="K16" i="7"/>
  <c r="M16" i="7"/>
  <c r="O16" i="7"/>
  <c r="E17" i="7"/>
  <c r="I17" i="7"/>
  <c r="K17" i="7"/>
  <c r="M17" i="7"/>
  <c r="O17" i="7"/>
  <c r="E18" i="7"/>
  <c r="I18" i="7"/>
  <c r="K18" i="7"/>
  <c r="M18" i="7"/>
  <c r="O18" i="7"/>
  <c r="E19" i="7"/>
  <c r="I19" i="7"/>
  <c r="K19" i="7"/>
  <c r="M19" i="7"/>
  <c r="O19" i="7"/>
  <c r="E20" i="7"/>
  <c r="I20" i="7"/>
  <c r="K20" i="7"/>
  <c r="M20" i="7"/>
  <c r="O20" i="7"/>
  <c r="E21" i="7"/>
  <c r="I21" i="7"/>
  <c r="K21" i="7"/>
  <c r="M21" i="7"/>
  <c r="O21" i="7"/>
  <c r="E22" i="7"/>
  <c r="I22" i="7"/>
  <c r="K22" i="7"/>
  <c r="M22" i="7"/>
  <c r="O22" i="7"/>
  <c r="E23" i="7"/>
  <c r="I23" i="7"/>
  <c r="K23" i="7"/>
  <c r="M23" i="7"/>
  <c r="O23" i="7"/>
  <c r="E24" i="7"/>
  <c r="I24" i="7"/>
  <c r="K24" i="7"/>
  <c r="M24" i="7"/>
  <c r="O24" i="7"/>
  <c r="E25" i="7"/>
  <c r="I25" i="7"/>
  <c r="K25" i="7"/>
  <c r="M25" i="7"/>
  <c r="O25" i="7"/>
  <c r="E26" i="7"/>
  <c r="I26" i="7"/>
  <c r="K26" i="7"/>
  <c r="M26" i="7"/>
  <c r="O26" i="7"/>
  <c r="E27" i="7"/>
  <c r="I27" i="7"/>
  <c r="K27" i="7"/>
  <c r="M27" i="7"/>
  <c r="O27" i="7"/>
  <c r="E28" i="7"/>
  <c r="I28" i="7"/>
  <c r="K28" i="7"/>
  <c r="M28" i="7"/>
  <c r="O28" i="7"/>
  <c r="E29" i="7"/>
  <c r="I29" i="7"/>
  <c r="K29" i="7"/>
  <c r="M29" i="7"/>
  <c r="O29" i="7"/>
  <c r="E30" i="7"/>
  <c r="I30" i="7"/>
  <c r="K30" i="7"/>
  <c r="M30" i="7"/>
  <c r="O30" i="7"/>
  <c r="E31" i="7"/>
  <c r="I31" i="7"/>
  <c r="K31" i="7"/>
  <c r="M31" i="7"/>
  <c r="O31" i="7"/>
  <c r="E32" i="7"/>
  <c r="I32" i="7"/>
  <c r="K32" i="7"/>
  <c r="M32" i="7"/>
  <c r="O32" i="7"/>
  <c r="E33" i="7"/>
  <c r="I33" i="7"/>
  <c r="K33" i="7"/>
  <c r="M33" i="7"/>
  <c r="O33" i="7"/>
  <c r="E34" i="7"/>
  <c r="I34" i="7"/>
  <c r="K34" i="7"/>
  <c r="M34" i="7"/>
  <c r="O34" i="7"/>
  <c r="E35" i="7"/>
  <c r="I35" i="7"/>
  <c r="K35" i="7"/>
  <c r="M35" i="7"/>
  <c r="O35" i="7"/>
  <c r="E36" i="7"/>
  <c r="I36" i="7"/>
  <c r="K36" i="7"/>
  <c r="M36" i="7"/>
  <c r="O36" i="7"/>
  <c r="E37" i="7"/>
  <c r="I37" i="7"/>
  <c r="K37" i="7"/>
  <c r="M37" i="7"/>
  <c r="O37" i="7"/>
  <c r="E38" i="7"/>
  <c r="I38" i="7"/>
  <c r="K38" i="7"/>
  <c r="M38" i="7"/>
  <c r="O38" i="7"/>
  <c r="O3" i="7"/>
  <c r="M3" i="7"/>
  <c r="K3" i="7"/>
  <c r="I3" i="7"/>
  <c r="E3" i="7"/>
  <c r="C38" i="7" l="1"/>
  <c r="C30" i="7"/>
  <c r="C34" i="7"/>
  <c r="C5" i="7"/>
  <c r="C37" i="7"/>
  <c r="C33" i="7"/>
  <c r="C25" i="7"/>
  <c r="C36" i="7"/>
  <c r="C32" i="7"/>
  <c r="C28" i="7"/>
  <c r="C24" i="7"/>
  <c r="C20" i="7"/>
  <c r="C16" i="7"/>
  <c r="C35" i="7"/>
  <c r="C31" i="7"/>
  <c r="C15" i="7"/>
  <c r="C29" i="7"/>
  <c r="C27" i="7"/>
  <c r="C26" i="7"/>
  <c r="C23" i="7"/>
  <c r="C21" i="7"/>
  <c r="C19" i="7"/>
  <c r="C18" i="7"/>
  <c r="C17" i="7"/>
  <c r="C14" i="7"/>
  <c r="C13" i="7"/>
  <c r="C12" i="7"/>
  <c r="C11" i="7"/>
  <c r="C10" i="7"/>
  <c r="C9" i="7"/>
  <c r="C7" i="7"/>
  <c r="C6" i="7"/>
  <c r="C3" i="7"/>
  <c r="C4" i="7"/>
  <c r="C22" i="7"/>
  <c r="H34" i="9"/>
  <c r="E34" i="9"/>
  <c r="B34" i="9"/>
  <c r="E13" i="6" l="1"/>
  <c r="E36" i="6" l="1"/>
  <c r="O38" i="6"/>
  <c r="M38" i="6"/>
  <c r="K38" i="6"/>
  <c r="I38" i="6"/>
  <c r="E38" i="6"/>
  <c r="O37" i="6"/>
  <c r="M37" i="6"/>
  <c r="K37" i="6"/>
  <c r="I37" i="6"/>
  <c r="E37" i="6"/>
  <c r="O36" i="6"/>
  <c r="M36" i="6"/>
  <c r="K36" i="6"/>
  <c r="I36" i="6"/>
  <c r="O35" i="6"/>
  <c r="M35" i="6"/>
  <c r="K35" i="6"/>
  <c r="I35" i="6"/>
  <c r="E35" i="6"/>
  <c r="O34" i="6"/>
  <c r="M34" i="6"/>
  <c r="K34" i="6"/>
  <c r="I34" i="6"/>
  <c r="E34" i="6"/>
  <c r="O33" i="6"/>
  <c r="M33" i="6"/>
  <c r="K33" i="6"/>
  <c r="I33" i="6"/>
  <c r="E33" i="6"/>
  <c r="O32" i="6"/>
  <c r="M32" i="6"/>
  <c r="K32" i="6"/>
  <c r="I32" i="6"/>
  <c r="E32" i="6"/>
  <c r="O31" i="6"/>
  <c r="M31" i="6"/>
  <c r="K31" i="6"/>
  <c r="I31" i="6"/>
  <c r="E31" i="6"/>
  <c r="O30" i="6"/>
  <c r="M30" i="6"/>
  <c r="K30" i="6"/>
  <c r="I30" i="6"/>
  <c r="E30" i="6"/>
  <c r="O29" i="6"/>
  <c r="M29" i="6"/>
  <c r="K29" i="6"/>
  <c r="I29" i="6"/>
  <c r="E29" i="6"/>
  <c r="O28" i="6"/>
  <c r="M28" i="6"/>
  <c r="K28" i="6"/>
  <c r="I28" i="6"/>
  <c r="E28" i="6"/>
  <c r="O27" i="6"/>
  <c r="M27" i="6"/>
  <c r="K27" i="6"/>
  <c r="I27" i="6"/>
  <c r="E27" i="6"/>
  <c r="O26" i="6"/>
  <c r="M26" i="6"/>
  <c r="K26" i="6"/>
  <c r="I26" i="6"/>
  <c r="E26" i="6"/>
  <c r="O25" i="6"/>
  <c r="M25" i="6"/>
  <c r="K25" i="6"/>
  <c r="I25" i="6"/>
  <c r="E25" i="6"/>
  <c r="O24" i="6"/>
  <c r="M24" i="6"/>
  <c r="K24" i="6"/>
  <c r="I24" i="6"/>
  <c r="E24" i="6"/>
  <c r="O23" i="6"/>
  <c r="M23" i="6"/>
  <c r="K23" i="6"/>
  <c r="I23" i="6"/>
  <c r="E23" i="6"/>
  <c r="O22" i="6"/>
  <c r="M22" i="6"/>
  <c r="K22" i="6"/>
  <c r="I22" i="6"/>
  <c r="E22" i="6"/>
  <c r="O21" i="6"/>
  <c r="M21" i="6"/>
  <c r="K21" i="6"/>
  <c r="I21" i="6"/>
  <c r="E21" i="6"/>
  <c r="O20" i="6"/>
  <c r="M20" i="6"/>
  <c r="K20" i="6"/>
  <c r="I20" i="6"/>
  <c r="E20" i="6"/>
  <c r="O19" i="6"/>
  <c r="M19" i="6"/>
  <c r="K19" i="6"/>
  <c r="I19" i="6"/>
  <c r="E19" i="6"/>
  <c r="O18" i="6"/>
  <c r="M18" i="6"/>
  <c r="K18" i="6"/>
  <c r="I18" i="6"/>
  <c r="E18" i="6"/>
  <c r="O17" i="6"/>
  <c r="M17" i="6"/>
  <c r="K17" i="6"/>
  <c r="I17" i="6"/>
  <c r="E17" i="6"/>
  <c r="O16" i="6"/>
  <c r="M16" i="6"/>
  <c r="K16" i="6"/>
  <c r="I16" i="6"/>
  <c r="E16" i="6"/>
  <c r="O15" i="6"/>
  <c r="M15" i="6"/>
  <c r="K15" i="6"/>
  <c r="I15" i="6"/>
  <c r="E15" i="6"/>
  <c r="O14" i="6"/>
  <c r="M14" i="6"/>
  <c r="K14" i="6"/>
  <c r="I14" i="6"/>
  <c r="E14" i="6"/>
  <c r="O13" i="6"/>
  <c r="M13" i="6"/>
  <c r="K13" i="6"/>
  <c r="I13" i="6"/>
  <c r="O12" i="6"/>
  <c r="M12" i="6"/>
  <c r="K12" i="6"/>
  <c r="I12" i="6"/>
  <c r="E12" i="6"/>
  <c r="O11" i="6"/>
  <c r="M11" i="6"/>
  <c r="K11" i="6"/>
  <c r="I11" i="6"/>
  <c r="E11" i="6"/>
  <c r="O10" i="6"/>
  <c r="M10" i="6"/>
  <c r="K10" i="6"/>
  <c r="I10" i="6"/>
  <c r="E10" i="6"/>
  <c r="O8" i="6"/>
  <c r="M8" i="6"/>
  <c r="K8" i="6"/>
  <c r="I8" i="6"/>
  <c r="E8" i="6"/>
  <c r="O7" i="6"/>
  <c r="M7" i="6"/>
  <c r="K7" i="6"/>
  <c r="I7" i="6"/>
  <c r="E7" i="6"/>
  <c r="O6" i="6"/>
  <c r="M6" i="6"/>
  <c r="K6" i="6"/>
  <c r="I6" i="6"/>
  <c r="E6" i="6"/>
  <c r="O5" i="6"/>
  <c r="M5" i="6"/>
  <c r="K5" i="6"/>
  <c r="I5" i="6"/>
  <c r="E5" i="6"/>
  <c r="O4" i="6"/>
  <c r="M4" i="6"/>
  <c r="K4" i="6"/>
  <c r="E4" i="6"/>
  <c r="O3" i="6"/>
  <c r="M3" i="6"/>
  <c r="K3" i="6"/>
  <c r="E3" i="6"/>
  <c r="O38" i="5"/>
  <c r="M38" i="5"/>
  <c r="K38" i="5"/>
  <c r="I38" i="5"/>
  <c r="E38" i="5"/>
  <c r="O37" i="5"/>
  <c r="M37" i="5"/>
  <c r="K37" i="5"/>
  <c r="I37" i="5"/>
  <c r="E37" i="5"/>
  <c r="O36" i="5"/>
  <c r="M36" i="5"/>
  <c r="K36" i="5"/>
  <c r="I36" i="5"/>
  <c r="E36" i="5"/>
  <c r="O35" i="5"/>
  <c r="M35" i="5"/>
  <c r="K35" i="5"/>
  <c r="I35" i="5"/>
  <c r="E35" i="5"/>
  <c r="O34" i="5"/>
  <c r="M34" i="5"/>
  <c r="K34" i="5"/>
  <c r="I34" i="5"/>
  <c r="E34" i="5"/>
  <c r="O33" i="5"/>
  <c r="M33" i="5"/>
  <c r="K33" i="5"/>
  <c r="I33" i="5"/>
  <c r="E33" i="5"/>
  <c r="O32" i="5"/>
  <c r="M32" i="5"/>
  <c r="K32" i="5"/>
  <c r="I32" i="5"/>
  <c r="E32" i="5"/>
  <c r="O31" i="5"/>
  <c r="M31" i="5"/>
  <c r="K31" i="5"/>
  <c r="I31" i="5"/>
  <c r="E31" i="5"/>
  <c r="O30" i="5"/>
  <c r="M30" i="5"/>
  <c r="K30" i="5"/>
  <c r="I30" i="5"/>
  <c r="E30" i="5"/>
  <c r="O29" i="5"/>
  <c r="M29" i="5"/>
  <c r="K29" i="5"/>
  <c r="I29" i="5"/>
  <c r="E29" i="5"/>
  <c r="O28" i="5"/>
  <c r="M28" i="5"/>
  <c r="K28" i="5"/>
  <c r="I28" i="5"/>
  <c r="E28" i="5"/>
  <c r="O27" i="5"/>
  <c r="M27" i="5"/>
  <c r="K27" i="5"/>
  <c r="I27" i="5"/>
  <c r="E27" i="5"/>
  <c r="O26" i="5"/>
  <c r="M26" i="5"/>
  <c r="K26" i="5"/>
  <c r="I26" i="5"/>
  <c r="E26" i="5"/>
  <c r="O25" i="5"/>
  <c r="M25" i="5"/>
  <c r="K25" i="5"/>
  <c r="I25" i="5"/>
  <c r="E25" i="5"/>
  <c r="O24" i="5"/>
  <c r="M24" i="5"/>
  <c r="K24" i="5"/>
  <c r="I24" i="5"/>
  <c r="E24" i="5"/>
  <c r="O23" i="5"/>
  <c r="M23" i="5"/>
  <c r="K23" i="5"/>
  <c r="I23" i="5"/>
  <c r="O22" i="5"/>
  <c r="M22" i="5"/>
  <c r="K22" i="5"/>
  <c r="I22" i="5"/>
  <c r="E22" i="5"/>
  <c r="O21" i="5"/>
  <c r="M21" i="5"/>
  <c r="K21" i="5"/>
  <c r="I21" i="5"/>
  <c r="E21" i="5"/>
  <c r="O20" i="5"/>
  <c r="M20" i="5"/>
  <c r="K20" i="5"/>
  <c r="I20" i="5"/>
  <c r="E20" i="5"/>
  <c r="O19" i="5"/>
  <c r="M19" i="5"/>
  <c r="K19" i="5"/>
  <c r="I19" i="5"/>
  <c r="E19" i="5"/>
  <c r="O18" i="5"/>
  <c r="M18" i="5"/>
  <c r="K18" i="5"/>
  <c r="I18" i="5"/>
  <c r="E18" i="5"/>
  <c r="O17" i="5"/>
  <c r="M17" i="5"/>
  <c r="K17" i="5"/>
  <c r="I17" i="5"/>
  <c r="E17" i="5"/>
  <c r="O16" i="5"/>
  <c r="M16" i="5"/>
  <c r="K16" i="5"/>
  <c r="I16" i="5"/>
  <c r="E16" i="5"/>
  <c r="O14" i="5"/>
  <c r="M14" i="5"/>
  <c r="K14" i="5"/>
  <c r="I14" i="5"/>
  <c r="E14" i="5"/>
  <c r="O13" i="5"/>
  <c r="M13" i="5"/>
  <c r="K13" i="5"/>
  <c r="I13" i="5"/>
  <c r="E13" i="5"/>
  <c r="O12" i="5"/>
  <c r="M12" i="5"/>
  <c r="K12" i="5"/>
  <c r="I12" i="5"/>
  <c r="E12" i="5"/>
  <c r="O11" i="5"/>
  <c r="M11" i="5"/>
  <c r="K11" i="5"/>
  <c r="I11" i="5"/>
  <c r="E11" i="5"/>
  <c r="O10" i="5"/>
  <c r="M10" i="5"/>
  <c r="K10" i="5"/>
  <c r="I10" i="5"/>
  <c r="E10" i="5"/>
  <c r="O9" i="5"/>
  <c r="M9" i="5"/>
  <c r="K9" i="5"/>
  <c r="I9" i="5"/>
  <c r="E9" i="5"/>
  <c r="O8" i="5"/>
  <c r="M8" i="5"/>
  <c r="K8" i="5"/>
  <c r="I8" i="5"/>
  <c r="E8" i="5"/>
  <c r="O7" i="5"/>
  <c r="M7" i="5"/>
  <c r="K7" i="5"/>
  <c r="I7" i="5"/>
  <c r="E7" i="5"/>
  <c r="O6" i="5"/>
  <c r="M6" i="5"/>
  <c r="K6" i="5"/>
  <c r="I6" i="5"/>
  <c r="E6" i="5"/>
  <c r="O5" i="5"/>
  <c r="M5" i="5"/>
  <c r="K5" i="5"/>
  <c r="I5" i="5"/>
  <c r="E5" i="5"/>
  <c r="O4" i="5"/>
  <c r="M4" i="5"/>
  <c r="K4" i="5"/>
  <c r="I4" i="5"/>
  <c r="E4" i="5"/>
  <c r="O3" i="5"/>
  <c r="M3" i="5"/>
  <c r="K3" i="5"/>
  <c r="I3" i="5"/>
  <c r="E3" i="5"/>
  <c r="O38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4" i="4"/>
  <c r="O3" i="4"/>
  <c r="M38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4" i="4"/>
  <c r="M3" i="4"/>
  <c r="K38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4" i="4"/>
  <c r="K3" i="4"/>
  <c r="E38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E3" i="4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30" i="3"/>
  <c r="O31" i="3"/>
  <c r="O32" i="3"/>
  <c r="O33" i="3"/>
  <c r="O34" i="3"/>
  <c r="O35" i="3"/>
  <c r="O36" i="3"/>
  <c r="O37" i="3"/>
  <c r="O3" i="3"/>
  <c r="O4" i="3"/>
  <c r="O38" i="3"/>
  <c r="M38" i="3"/>
  <c r="K38" i="3"/>
  <c r="I38" i="3"/>
  <c r="E38" i="3"/>
  <c r="O3" i="1"/>
  <c r="M3" i="1"/>
  <c r="K3" i="1"/>
  <c r="I3" i="1"/>
  <c r="E3" i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30" i="3"/>
  <c r="M31" i="3"/>
  <c r="M32" i="3"/>
  <c r="M33" i="3"/>
  <c r="M34" i="3"/>
  <c r="M35" i="3"/>
  <c r="M36" i="3"/>
  <c r="M37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30" i="3"/>
  <c r="K31" i="3"/>
  <c r="K32" i="3"/>
  <c r="K33" i="3"/>
  <c r="K34" i="3"/>
  <c r="K35" i="3"/>
  <c r="K36" i="3"/>
  <c r="K37" i="3"/>
  <c r="I37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30" i="3"/>
  <c r="I31" i="3"/>
  <c r="I32" i="3"/>
  <c r="I33" i="3"/>
  <c r="I34" i="3"/>
  <c r="I35" i="3"/>
  <c r="I36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30" i="3"/>
  <c r="E31" i="3"/>
  <c r="E32" i="3"/>
  <c r="E33" i="3"/>
  <c r="E34" i="3"/>
  <c r="E35" i="3"/>
  <c r="E36" i="3"/>
  <c r="E37" i="3"/>
  <c r="K4" i="3"/>
  <c r="I4" i="3"/>
  <c r="C27" i="3" l="1"/>
  <c r="C3" i="1"/>
  <c r="O2" i="7"/>
  <c r="O1" i="7"/>
  <c r="N1" i="7"/>
  <c r="O2" i="6"/>
  <c r="O1" i="6"/>
  <c r="N1" i="6"/>
  <c r="O2" i="5"/>
  <c r="O1" i="5"/>
  <c r="N1" i="5"/>
  <c r="O2" i="4"/>
  <c r="O1" i="4"/>
  <c r="N1" i="4"/>
  <c r="N39" i="1"/>
  <c r="O39" i="1"/>
  <c r="A38" i="7"/>
  <c r="A5" i="7"/>
  <c r="A6" i="7"/>
  <c r="A7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4" i="7"/>
  <c r="A3" i="7"/>
  <c r="M2" i="7"/>
  <c r="L2" i="7"/>
  <c r="K2" i="7"/>
  <c r="J2" i="7"/>
  <c r="I2" i="7"/>
  <c r="H2" i="7"/>
  <c r="E2" i="7"/>
  <c r="D2" i="7"/>
  <c r="P1" i="7"/>
  <c r="L1" i="7"/>
  <c r="J1" i="7"/>
  <c r="H1" i="7"/>
  <c r="D1" i="7"/>
  <c r="C1" i="7"/>
  <c r="B1" i="7"/>
  <c r="A1" i="7"/>
  <c r="A38" i="6" l="1"/>
  <c r="A5" i="6"/>
  <c r="A6" i="6"/>
  <c r="A7" i="6"/>
  <c r="A8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4" i="6"/>
  <c r="A3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8" i="6"/>
  <c r="C7" i="6"/>
  <c r="C6" i="6"/>
  <c r="C5" i="6"/>
  <c r="C3" i="6"/>
  <c r="M2" i="6"/>
  <c r="L2" i="6"/>
  <c r="K2" i="6"/>
  <c r="J2" i="6"/>
  <c r="I2" i="6"/>
  <c r="H2" i="6"/>
  <c r="E2" i="6"/>
  <c r="D2" i="6"/>
  <c r="P1" i="6"/>
  <c r="L1" i="6"/>
  <c r="J1" i="6"/>
  <c r="H1" i="6"/>
  <c r="D1" i="6"/>
  <c r="C1" i="6"/>
  <c r="B1" i="6"/>
  <c r="A1" i="6"/>
  <c r="A38" i="5"/>
  <c r="A5" i="5"/>
  <c r="A6" i="5"/>
  <c r="A7" i="5"/>
  <c r="A8" i="5"/>
  <c r="A9" i="5"/>
  <c r="A10" i="5"/>
  <c r="A11" i="5"/>
  <c r="A12" i="5"/>
  <c r="A13" i="5"/>
  <c r="A14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4" i="5"/>
  <c r="A3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2" i="5"/>
  <c r="C21" i="5"/>
  <c r="C20" i="5"/>
  <c r="C19" i="5"/>
  <c r="C18" i="5"/>
  <c r="C17" i="5"/>
  <c r="C16" i="5"/>
  <c r="C14" i="5"/>
  <c r="C13" i="5"/>
  <c r="C12" i="5"/>
  <c r="C11" i="5"/>
  <c r="C10" i="5"/>
  <c r="C9" i="5"/>
  <c r="C8" i="5"/>
  <c r="C7" i="5"/>
  <c r="C6" i="5"/>
  <c r="C5" i="5"/>
  <c r="M2" i="5"/>
  <c r="L2" i="5"/>
  <c r="K2" i="5"/>
  <c r="J2" i="5"/>
  <c r="I2" i="5"/>
  <c r="H2" i="5"/>
  <c r="E2" i="5"/>
  <c r="D2" i="5"/>
  <c r="P1" i="5"/>
  <c r="L1" i="5"/>
  <c r="J1" i="5"/>
  <c r="H1" i="5"/>
  <c r="D1" i="5"/>
  <c r="C1" i="5"/>
  <c r="B1" i="5"/>
  <c r="A1" i="5"/>
  <c r="A38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4" i="4"/>
  <c r="A3" i="4"/>
  <c r="C37" i="4"/>
  <c r="C36" i="4"/>
  <c r="C35" i="4"/>
  <c r="C34" i="4"/>
  <c r="C32" i="4"/>
  <c r="C31" i="4"/>
  <c r="C30" i="4"/>
  <c r="C29" i="4"/>
  <c r="C28" i="4"/>
  <c r="C27" i="4"/>
  <c r="C26" i="4"/>
  <c r="C25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M2" i="4"/>
  <c r="L2" i="4"/>
  <c r="K2" i="4"/>
  <c r="J2" i="4"/>
  <c r="E2" i="4"/>
  <c r="D2" i="4"/>
  <c r="P1" i="4"/>
  <c r="L1" i="4"/>
  <c r="J1" i="4"/>
  <c r="D1" i="4"/>
  <c r="C1" i="4"/>
  <c r="B1" i="4"/>
  <c r="A1" i="4"/>
  <c r="O39" i="3"/>
  <c r="O39" i="4" s="1"/>
  <c r="A38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30" i="3"/>
  <c r="A31" i="3"/>
  <c r="A32" i="3"/>
  <c r="A33" i="3"/>
  <c r="A34" i="3"/>
  <c r="A35" i="3"/>
  <c r="A36" i="3"/>
  <c r="A37" i="3"/>
  <c r="A4" i="3"/>
  <c r="A3" i="3"/>
  <c r="E2" i="3"/>
  <c r="H2" i="3"/>
  <c r="I2" i="3"/>
  <c r="J2" i="3"/>
  <c r="K2" i="3"/>
  <c r="L2" i="3"/>
  <c r="M2" i="3"/>
  <c r="O2" i="3"/>
  <c r="D2" i="3"/>
  <c r="P1" i="3"/>
  <c r="N1" i="3"/>
  <c r="O1" i="3"/>
  <c r="H1" i="3"/>
  <c r="J1" i="3"/>
  <c r="L1" i="3"/>
  <c r="D1" i="3"/>
  <c r="C1" i="3"/>
  <c r="B1" i="3"/>
  <c r="A1" i="3"/>
  <c r="C31" i="3"/>
  <c r="M4" i="3"/>
  <c r="M3" i="3"/>
  <c r="K3" i="3"/>
  <c r="I3" i="3"/>
  <c r="N39" i="3"/>
  <c r="N39" i="4" s="1"/>
  <c r="P39" i="1"/>
  <c r="P39" i="3" s="1"/>
  <c r="P39" i="4" s="1"/>
  <c r="H39" i="1"/>
  <c r="H39" i="3" s="1"/>
  <c r="D39" i="1"/>
  <c r="D39" i="3" s="1"/>
  <c r="D39" i="4" s="1"/>
  <c r="J39" i="1"/>
  <c r="J39" i="3" s="1"/>
  <c r="J39" i="4" s="1"/>
  <c r="L39" i="1"/>
  <c r="L39" i="3" s="1"/>
  <c r="L39" i="4" s="1"/>
  <c r="C3" i="3" l="1"/>
  <c r="C14" i="3"/>
  <c r="C30" i="3"/>
  <c r="C6" i="3"/>
  <c r="C26" i="3"/>
  <c r="C22" i="3"/>
  <c r="C10" i="3"/>
  <c r="C13" i="3"/>
  <c r="C35" i="3"/>
  <c r="C36" i="3"/>
  <c r="C24" i="3"/>
  <c r="C18" i="3"/>
  <c r="C19" i="3"/>
  <c r="C8" i="3"/>
  <c r="C12" i="3"/>
  <c r="C17" i="3"/>
  <c r="C23" i="3"/>
  <c r="C28" i="3"/>
  <c r="C34" i="3"/>
  <c r="C7" i="3"/>
  <c r="C11" i="3"/>
  <c r="C16" i="3"/>
  <c r="C21" i="3"/>
  <c r="C33" i="3"/>
  <c r="C5" i="3"/>
  <c r="C9" i="3"/>
  <c r="C15" i="3"/>
  <c r="C20" i="3"/>
  <c r="C25" i="3"/>
  <c r="C32" i="3"/>
  <c r="C37" i="3"/>
  <c r="C38" i="3"/>
  <c r="C4" i="4"/>
  <c r="M39" i="1"/>
  <c r="M39" i="3" s="1"/>
  <c r="M39" i="4" s="1"/>
  <c r="L39" i="5"/>
  <c r="L39" i="6" s="1"/>
  <c r="L39" i="7" s="1"/>
  <c r="P39" i="5"/>
  <c r="P39" i="6" s="1"/>
  <c r="P39" i="7" s="1"/>
  <c r="N39" i="5"/>
  <c r="N39" i="6" s="1"/>
  <c r="N39" i="7" s="1"/>
  <c r="O39" i="5"/>
  <c r="O39" i="6" s="1"/>
  <c r="O39" i="7" s="1"/>
  <c r="C4" i="3"/>
  <c r="C4" i="5"/>
  <c r="C38" i="5"/>
  <c r="K39" i="1"/>
  <c r="K39" i="3" s="1"/>
  <c r="K39" i="4" s="1"/>
  <c r="K39" i="5" s="1"/>
  <c r="K39" i="6" s="1"/>
  <c r="C3" i="4"/>
  <c r="C38" i="4"/>
  <c r="H39" i="5"/>
  <c r="H39" i="6" s="1"/>
  <c r="H39" i="7" s="1"/>
  <c r="I39" i="1"/>
  <c r="I39" i="3" s="1"/>
  <c r="C3" i="5"/>
  <c r="C4" i="6"/>
  <c r="J39" i="5"/>
  <c r="J39" i="6" s="1"/>
  <c r="J39" i="7" s="1"/>
  <c r="C33" i="4"/>
  <c r="E39" i="1"/>
  <c r="E39" i="3" s="1"/>
  <c r="E39" i="4" s="1"/>
  <c r="M39" i="5" l="1"/>
  <c r="M39" i="6" s="1"/>
  <c r="M39" i="7" s="1"/>
  <c r="K39" i="7"/>
  <c r="C39" i="1"/>
  <c r="C39" i="3" s="1"/>
  <c r="C39" i="4" s="1"/>
  <c r="I39" i="5"/>
  <c r="I39" i="6" s="1"/>
  <c r="I39" i="7" s="1"/>
  <c r="D39" i="5"/>
  <c r="D39" i="6" s="1"/>
  <c r="D39" i="7" s="1"/>
  <c r="E23" i="5"/>
  <c r="C23" i="5" s="1"/>
  <c r="E39" i="5" l="1"/>
  <c r="E39" i="6" s="1"/>
  <c r="E39" i="7" s="1"/>
  <c r="C39" i="5"/>
  <c r="C39" i="6" s="1"/>
  <c r="C39" i="7" s="1"/>
</calcChain>
</file>

<file path=xl/sharedStrings.xml><?xml version="1.0" encoding="utf-8"?>
<sst xmlns="http://schemas.openxmlformats.org/spreadsheetml/2006/main" count="58" uniqueCount="18">
  <si>
    <t>N operazione</t>
  </si>
  <si>
    <t>Descrizione</t>
  </si>
  <si>
    <t>Importi delle operazioni</t>
  </si>
  <si>
    <t>Importi imponibili</t>
  </si>
  <si>
    <t>IVA</t>
  </si>
  <si>
    <t>Aliquota 4%</t>
  </si>
  <si>
    <t>Aliquota 10%</t>
  </si>
  <si>
    <t>Aliquota 22%</t>
  </si>
  <si>
    <t>VARIAZIONI</t>
  </si>
  <si>
    <t>Importi esclusi dalla base imponibile</t>
  </si>
  <si>
    <t>Altri importi per operazioni non soggette a registrazione</t>
  </si>
  <si>
    <t>TOT.</t>
  </si>
  <si>
    <t>Giorno</t>
  </si>
  <si>
    <t>Incasso</t>
  </si>
  <si>
    <t>CORRISPETTIVI 1</t>
  </si>
  <si>
    <t>CORRISPETTIVI 2</t>
  </si>
  <si>
    <t>CORRISPETTIVI 3</t>
  </si>
  <si>
    <t>Aliquota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</si>
</sst>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410]\ * #,##0.00_-;\-[$€-410]\ * #,##0.00_-;_-[$€-410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i/>
      <sz val="11"/>
      <color rgb="FF3F3F3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ashDot">
        <color theme="2" tint="-0.24994659260841701"/>
      </bottom>
      <diagonal/>
    </border>
    <border>
      <left style="thin">
        <color rgb="FF3F3F3F"/>
      </left>
      <right style="thin">
        <color rgb="FF3F3F3F"/>
      </right>
      <top style="dashDot">
        <color theme="2" tint="-0.24994659260841701"/>
      </top>
      <bottom style="dashDot">
        <color theme="2" tint="-0.24994659260841701"/>
      </bottom>
      <diagonal/>
    </border>
    <border>
      <left style="thin">
        <color rgb="FF3F3F3F"/>
      </left>
      <right style="thin">
        <color rgb="FF3F3F3F"/>
      </right>
      <top style="dashDot">
        <color theme="2" tint="-0.24994659260841701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dashDot">
        <color theme="2" tint="-0.24994659260841701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ashDot">
        <color theme="0" tint="-0.24994659260841701"/>
      </bottom>
      <diagonal/>
    </border>
    <border>
      <left style="thin">
        <color rgb="FF3F3F3F"/>
      </left>
      <right style="thin">
        <color rgb="FF3F3F3F"/>
      </right>
      <top style="dashDot">
        <color theme="2" tint="-0.24994659260841701"/>
      </top>
      <bottom style="dashDot">
        <color theme="0" tint="-0.24994659260841701"/>
      </bottom>
      <diagonal/>
    </border>
    <border>
      <left style="thin">
        <color rgb="FF3F3F3F"/>
      </left>
      <right style="thin">
        <color rgb="FF3F3F3F"/>
      </right>
      <top style="dashDot">
        <color theme="0" tint="-0.24994659260841701"/>
      </top>
      <bottom style="dashDot">
        <color theme="0" tint="-0.24994659260841701"/>
      </bottom>
      <diagonal/>
    </border>
    <border>
      <left style="thin">
        <color rgb="FF3F3F3F"/>
      </left>
      <right style="thin">
        <color rgb="FF3F3F3F"/>
      </right>
      <top style="dashDot">
        <color theme="0" tint="-0.24994659260841701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dashDot">
        <color theme="2" tint="-0.24994659260841701"/>
      </top>
      <bottom/>
      <diagonal/>
    </border>
    <border>
      <left style="thin">
        <color rgb="FF3F3F3F"/>
      </left>
      <right style="thin">
        <color rgb="FF3F3F3F"/>
      </right>
      <top style="dashDot">
        <color theme="0" tint="-0.24994659260841701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3" borderId="2" xfId="2" applyFont="1" applyAlignment="1">
      <alignment horizontal="center" vertical="center" wrapText="1"/>
    </xf>
    <xf numFmtId="0" fontId="2" fillId="2" borderId="3" xfId="1" applyBorder="1" applyAlignment="1">
      <alignment horizontal="center" vertical="center" wrapText="1"/>
    </xf>
    <xf numFmtId="0" fontId="2" fillId="2" borderId="4" xfId="1" applyBorder="1" applyAlignment="1">
      <alignment horizontal="center" vertical="center" wrapText="1"/>
    </xf>
    <xf numFmtId="0" fontId="2" fillId="2" borderId="5" xfId="1" applyBorder="1" applyAlignment="1">
      <alignment horizontal="center" vertical="center" wrapText="1"/>
    </xf>
    <xf numFmtId="164" fontId="0" fillId="3" borderId="2" xfId="2" applyNumberFormat="1" applyFont="1" applyAlignment="1">
      <alignment horizontal="center" vertical="center" wrapText="1"/>
    </xf>
    <xf numFmtId="164" fontId="2" fillId="2" borderId="4" xfId="1" applyNumberFormat="1" applyBorder="1" applyAlignment="1" applyProtection="1">
      <alignment horizontal="center" vertical="center" wrapText="1"/>
      <protection locked="0"/>
    </xf>
    <xf numFmtId="0" fontId="0" fillId="3" borderId="2" xfId="2" applyFont="1" applyAlignment="1">
      <alignment horizontal="center" vertical="center" wrapText="1"/>
    </xf>
    <xf numFmtId="0" fontId="4" fillId="2" borderId="3" xfId="1" applyFont="1" applyBorder="1" applyAlignment="1" applyProtection="1">
      <alignment horizontal="center" vertical="center" wrapText="1"/>
      <protection locked="0"/>
    </xf>
    <xf numFmtId="164" fontId="4" fillId="2" borderId="3" xfId="1" applyNumberFormat="1" applyFont="1" applyBorder="1" applyAlignment="1" applyProtection="1">
      <alignment horizontal="center" vertical="center" wrapText="1"/>
      <protection locked="0"/>
    </xf>
    <xf numFmtId="0" fontId="4" fillId="2" borderId="4" xfId="1" applyFont="1" applyBorder="1" applyAlignment="1" applyProtection="1">
      <alignment horizontal="center" vertical="center" wrapText="1"/>
      <protection locked="0"/>
    </xf>
    <xf numFmtId="164" fontId="4" fillId="2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5" xfId="1" applyFont="1" applyBorder="1" applyAlignment="1" applyProtection="1">
      <alignment horizontal="center" vertical="center" wrapText="1"/>
      <protection locked="0"/>
    </xf>
    <xf numFmtId="164" fontId="4" fillId="2" borderId="5" xfId="1" applyNumberFormat="1" applyFont="1" applyBorder="1" applyAlignment="1" applyProtection="1">
      <alignment horizontal="center" vertical="center" wrapText="1"/>
      <protection locked="0"/>
    </xf>
    <xf numFmtId="164" fontId="5" fillId="2" borderId="4" xfId="1" applyNumberFormat="1" applyFont="1" applyBorder="1" applyAlignment="1">
      <alignment horizontal="center" vertical="center" wrapText="1"/>
    </xf>
    <xf numFmtId="164" fontId="6" fillId="3" borderId="2" xfId="2" applyNumberFormat="1" applyFont="1" applyAlignment="1">
      <alignment horizontal="center" vertical="center" wrapText="1"/>
    </xf>
    <xf numFmtId="164" fontId="6" fillId="4" borderId="4" xfId="3" applyNumberFormat="1" applyFont="1" applyBorder="1" applyAlignment="1">
      <alignment horizontal="center" vertical="center" wrapText="1"/>
    </xf>
    <xf numFmtId="164" fontId="5" fillId="2" borderId="4" xfId="1" applyNumberFormat="1" applyFont="1" applyBorder="1" applyAlignment="1" applyProtection="1">
      <alignment horizontal="center" vertical="center" wrapText="1"/>
      <protection locked="0"/>
    </xf>
    <xf numFmtId="0" fontId="0" fillId="3" borderId="2" xfId="2" applyFont="1" applyAlignment="1">
      <alignment vertical="top" wrapText="1"/>
    </xf>
    <xf numFmtId="164" fontId="4" fillId="2" borderId="8" xfId="1" applyNumberFormat="1" applyFont="1" applyBorder="1" applyAlignment="1" applyProtection="1">
      <alignment horizontal="center" vertical="center" wrapText="1"/>
      <protection locked="0"/>
    </xf>
    <xf numFmtId="164" fontId="6" fillId="4" borderId="8" xfId="3" applyNumberFormat="1" applyFont="1" applyBorder="1" applyAlignment="1">
      <alignment horizontal="center" vertical="center" wrapText="1"/>
    </xf>
    <xf numFmtId="164" fontId="4" fillId="2" borderId="9" xfId="1" applyNumberFormat="1" applyFont="1" applyBorder="1" applyAlignment="1" applyProtection="1">
      <alignment horizontal="center" vertical="center" wrapText="1"/>
      <protection locked="0"/>
    </xf>
    <xf numFmtId="164" fontId="6" fillId="4" borderId="9" xfId="3" applyNumberFormat="1" applyFont="1" applyBorder="1" applyAlignment="1">
      <alignment horizontal="center" vertical="center" wrapText="1"/>
    </xf>
    <xf numFmtId="164" fontId="6" fillId="4" borderId="10" xfId="3" applyNumberFormat="1" applyFont="1" applyBorder="1" applyAlignment="1">
      <alignment horizontal="center" vertical="center" wrapText="1"/>
    </xf>
    <xf numFmtId="164" fontId="4" fillId="2" borderId="11" xfId="1" applyNumberFormat="1" applyFont="1" applyBorder="1" applyAlignment="1" applyProtection="1">
      <alignment horizontal="center" vertical="center" wrapText="1"/>
      <protection locked="0"/>
    </xf>
    <xf numFmtId="164" fontId="6" fillId="4" borderId="11" xfId="3" applyNumberFormat="1" applyFont="1" applyBorder="1" applyAlignment="1">
      <alignment horizontal="center" vertical="center" wrapText="1"/>
    </xf>
    <xf numFmtId="164" fontId="4" fillId="2" borderId="12" xfId="1" applyNumberFormat="1" applyFont="1" applyBorder="1" applyAlignment="1" applyProtection="1">
      <alignment horizontal="center" vertical="center" wrapText="1"/>
      <protection locked="0"/>
    </xf>
    <xf numFmtId="164" fontId="6" fillId="4" borderId="12" xfId="3" applyNumberFormat="1" applyFont="1" applyBorder="1" applyAlignment="1">
      <alignment horizontal="center" vertical="center" wrapText="1"/>
    </xf>
    <xf numFmtId="164" fontId="5" fillId="2" borderId="4" xfId="1" applyNumberFormat="1" applyFont="1" applyBorder="1" applyAlignment="1" applyProtection="1">
      <alignment horizontal="center" vertical="center" wrapText="1"/>
    </xf>
    <xf numFmtId="164" fontId="5" fillId="2" borderId="9" xfId="1" applyNumberFormat="1" applyFont="1" applyBorder="1" applyAlignment="1">
      <alignment horizontal="center" vertical="center" wrapText="1"/>
    </xf>
    <xf numFmtId="164" fontId="5" fillId="2" borderId="11" xfId="1" applyNumberFormat="1" applyFont="1" applyBorder="1" applyAlignment="1">
      <alignment horizontal="center" vertical="center" wrapText="1"/>
    </xf>
    <xf numFmtId="164" fontId="5" fillId="2" borderId="12" xfId="1" applyNumberFormat="1" applyFont="1" applyBorder="1" applyAlignment="1">
      <alignment horizontal="center" vertical="center" wrapText="1"/>
    </xf>
    <xf numFmtId="0" fontId="0" fillId="3" borderId="2" xfId="2" applyFont="1" applyAlignment="1">
      <alignment horizontal="center" vertical="center" wrapText="1"/>
    </xf>
    <xf numFmtId="0" fontId="0" fillId="3" borderId="2" xfId="2" applyFont="1" applyAlignment="1">
      <alignment horizontal="center" vertical="center" wrapText="1"/>
    </xf>
    <xf numFmtId="0" fontId="2" fillId="2" borderId="16" xfId="1" applyBorder="1" applyAlignment="1">
      <alignment horizontal="center" vertical="center" wrapText="1"/>
    </xf>
    <xf numFmtId="0" fontId="4" fillId="2" borderId="16" xfId="1" applyFont="1" applyBorder="1" applyAlignment="1" applyProtection="1">
      <alignment horizontal="center" vertical="center" wrapText="1"/>
      <protection locked="0"/>
    </xf>
    <xf numFmtId="164" fontId="5" fillId="2" borderId="17" xfId="1" applyNumberFormat="1" applyFont="1" applyBorder="1" applyAlignment="1">
      <alignment horizontal="center" vertical="center" wrapText="1"/>
    </xf>
    <xf numFmtId="164" fontId="4" fillId="2" borderId="17" xfId="1" applyNumberFormat="1" applyFont="1" applyBorder="1" applyAlignment="1" applyProtection="1">
      <alignment horizontal="center" vertical="center" wrapText="1"/>
      <protection locked="0"/>
    </xf>
    <xf numFmtId="164" fontId="6" fillId="4" borderId="17" xfId="3" applyNumberFormat="1" applyFont="1" applyBorder="1" applyAlignment="1">
      <alignment horizontal="center" vertical="center" wrapText="1"/>
    </xf>
    <xf numFmtId="164" fontId="4" fillId="2" borderId="16" xfId="1" applyNumberFormat="1" applyFont="1" applyBorder="1" applyAlignment="1" applyProtection="1">
      <alignment horizontal="center" vertical="center" wrapText="1"/>
      <protection locked="0"/>
    </xf>
    <xf numFmtId="0" fontId="0" fillId="3" borderId="2" xfId="2" applyFont="1" applyAlignment="1">
      <alignment horizontal="center" vertical="center" wrapText="1"/>
    </xf>
    <xf numFmtId="0" fontId="0" fillId="3" borderId="6" xfId="2" applyFont="1" applyBorder="1" applyAlignment="1">
      <alignment horizontal="center" vertical="top" wrapText="1"/>
    </xf>
    <xf numFmtId="0" fontId="0" fillId="3" borderId="7" xfId="2" applyFont="1" applyBorder="1" applyAlignment="1">
      <alignment horizontal="center" vertical="top" wrapText="1"/>
    </xf>
    <xf numFmtId="0" fontId="0" fillId="3" borderId="2" xfId="2" applyFont="1" applyAlignment="1">
      <alignment horizontal="center" vertical="top" wrapText="1"/>
    </xf>
    <xf numFmtId="0" fontId="0" fillId="3" borderId="13" xfId="2" applyFont="1" applyBorder="1" applyAlignment="1">
      <alignment horizontal="center" vertical="top" wrapText="1"/>
    </xf>
    <xf numFmtId="0" fontId="0" fillId="3" borderId="14" xfId="2" applyFont="1" applyBorder="1" applyAlignment="1">
      <alignment horizontal="center" vertical="top" wrapText="1"/>
    </xf>
    <xf numFmtId="0" fontId="0" fillId="3" borderId="15" xfId="2" applyFont="1" applyBorder="1" applyAlignment="1">
      <alignment horizontal="center" vertical="top" wrapText="1"/>
    </xf>
    <xf numFmtId="0" fontId="0" fillId="3" borderId="13" xfId="2" applyFont="1" applyBorder="1" applyAlignment="1">
      <alignment horizontal="center" vertical="center" wrapText="1"/>
    </xf>
    <xf numFmtId="0" fontId="0" fillId="3" borderId="15" xfId="2" applyFont="1" applyBorder="1" applyAlignment="1">
      <alignment horizontal="center" vertical="center" wrapText="1"/>
    </xf>
  </cellXfs>
  <cellStyles count="4">
    <cellStyle name="20% - Accent6" xfId="3" builtinId="50"/>
    <cellStyle name="Normal" xfId="0" builtinId="0"/>
    <cellStyle name="Note" xfId="2" builtinId="10"/>
    <cellStyle name="Output" xfId="1" builtinId="21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topLeftCell="B1" zoomScaleNormal="100" workbookViewId="0">
      <pane ySplit="1" topLeftCell="A2" activePane="bottomLeft" state="frozen"/>
      <selection pane="bottomLeft" activeCell="D3" sqref="D3"/>
    </sheetView>
  </sheetViews>
  <sheetFormatPr defaultColWidth="14.7109375" defaultRowHeight="15" x14ac:dyDescent="0.25"/>
  <cols>
    <col min="1" max="16" width="14.7109375" style="1"/>
    <col min="18" max="16384" width="14.7109375" style="1"/>
  </cols>
  <sheetData>
    <row r="1" spans="1:16" ht="57.6" customHeight="1" x14ac:dyDescent="0.25">
      <c r="A1" s="45" t="s">
        <v>0</v>
      </c>
      <c r="B1" s="45" t="s">
        <v>1</v>
      </c>
      <c r="C1" s="45" t="s">
        <v>2</v>
      </c>
      <c r="D1" s="42" t="s">
        <v>5</v>
      </c>
      <c r="E1" s="42"/>
      <c r="F1" s="42" t="s">
        <v>17</v>
      </c>
      <c r="G1" s="42"/>
      <c r="H1" s="42" t="s">
        <v>6</v>
      </c>
      <c r="I1" s="42"/>
      <c r="J1" s="42" t="s">
        <v>7</v>
      </c>
      <c r="K1" s="42"/>
      <c r="L1" s="42" t="s">
        <v>7</v>
      </c>
      <c r="M1" s="42"/>
      <c r="N1" s="43" t="s">
        <v>9</v>
      </c>
      <c r="O1" s="3" t="s">
        <v>8</v>
      </c>
      <c r="P1" s="43" t="s">
        <v>10</v>
      </c>
    </row>
    <row r="2" spans="1:16" ht="30" x14ac:dyDescent="0.25">
      <c r="A2" s="45"/>
      <c r="B2" s="45"/>
      <c r="C2" s="45"/>
      <c r="D2" s="3" t="s">
        <v>3</v>
      </c>
      <c r="E2" s="3" t="s">
        <v>4</v>
      </c>
      <c r="F2" s="35" t="s">
        <v>3</v>
      </c>
      <c r="G2" s="35" t="s">
        <v>4</v>
      </c>
      <c r="H2" s="3" t="s">
        <v>3</v>
      </c>
      <c r="I2" s="3" t="s">
        <v>4</v>
      </c>
      <c r="J2" s="3" t="s">
        <v>3</v>
      </c>
      <c r="K2" s="3" t="s">
        <v>4</v>
      </c>
      <c r="L2" s="3" t="s">
        <v>3</v>
      </c>
      <c r="M2" s="3" t="s">
        <v>4</v>
      </c>
      <c r="N2" s="44"/>
      <c r="O2" s="3" t="s">
        <v>4</v>
      </c>
      <c r="P2" s="44"/>
    </row>
    <row r="3" spans="1:16" s="2" customFormat="1" ht="18.75" x14ac:dyDescent="0.25">
      <c r="A3" s="4">
        <v>1</v>
      </c>
      <c r="B3" s="10"/>
      <c r="C3" s="31">
        <f>SUM(D3:P3)</f>
        <v>0</v>
      </c>
      <c r="D3" s="23"/>
      <c r="E3" s="24">
        <f>ROUND(D3/100*4,2)</f>
        <v>0</v>
      </c>
      <c r="F3" s="23"/>
      <c r="G3" s="24">
        <f>ROUND(F3/100*4,2)</f>
        <v>0</v>
      </c>
      <c r="H3" s="23"/>
      <c r="I3" s="25">
        <f>ROUND(H3/100*10,2)</f>
        <v>0</v>
      </c>
      <c r="J3" s="23"/>
      <c r="K3" s="25">
        <f>ROUND(J3/100*22,2)</f>
        <v>0</v>
      </c>
      <c r="L3" s="23"/>
      <c r="M3" s="25">
        <f>ROUND(L3/100*22,2)</f>
        <v>0</v>
      </c>
      <c r="N3" s="23"/>
      <c r="O3" s="25">
        <f>ROUND(N3/100*10,2)</f>
        <v>0</v>
      </c>
      <c r="P3" s="11"/>
    </row>
    <row r="4" spans="1:16" s="2" customFormat="1" ht="18.75" x14ac:dyDescent="0.25">
      <c r="A4" s="5">
        <v>2</v>
      </c>
      <c r="B4" s="12"/>
      <c r="C4" s="32">
        <f t="shared" ref="C4:C38" si="0">SUM(D4:P4)</f>
        <v>0</v>
      </c>
      <c r="D4" s="26"/>
      <c r="E4" s="27">
        <f>ROUND(D4/100*4,2)</f>
        <v>0</v>
      </c>
      <c r="F4" s="26"/>
      <c r="G4" s="27">
        <f>ROUND(F4/100*4,2)</f>
        <v>0</v>
      </c>
      <c r="H4" s="26"/>
      <c r="I4" s="27">
        <f>ROUND(H4/100*10,2)</f>
        <v>0</v>
      </c>
      <c r="J4" s="26"/>
      <c r="K4" s="27">
        <f>ROUND(J4/100*22,2)</f>
        <v>0</v>
      </c>
      <c r="L4" s="26"/>
      <c r="M4" s="27">
        <f>ROUND(L4/100*22,2)</f>
        <v>0</v>
      </c>
      <c r="N4" s="26"/>
      <c r="O4" s="27">
        <f>ROUND(N4/100*10,2)</f>
        <v>0</v>
      </c>
      <c r="P4" s="13"/>
    </row>
    <row r="5" spans="1:16" s="2" customFormat="1" ht="18.75" x14ac:dyDescent="0.25">
      <c r="A5" s="5">
        <v>3</v>
      </c>
      <c r="B5" s="12"/>
      <c r="C5" s="32">
        <f t="shared" si="0"/>
        <v>0</v>
      </c>
      <c r="D5" s="26"/>
      <c r="E5" s="27">
        <f t="shared" ref="E5:E38" si="1">ROUND(D5/100*4,2)</f>
        <v>0</v>
      </c>
      <c r="F5" s="26"/>
      <c r="G5" s="27">
        <f t="shared" ref="G5:G38" si="2">ROUND(F5/100*4,2)</f>
        <v>0</v>
      </c>
      <c r="H5" s="26"/>
      <c r="I5" s="27">
        <f t="shared" ref="I5:I38" si="3">ROUND(H5/100*10,2)</f>
        <v>0</v>
      </c>
      <c r="J5" s="26"/>
      <c r="K5" s="27">
        <f t="shared" ref="K5:K38" si="4">ROUND(J5/100*22,2)</f>
        <v>0</v>
      </c>
      <c r="L5" s="26"/>
      <c r="M5" s="27">
        <f t="shared" ref="M5:M38" si="5">ROUND(L5/100*22,2)</f>
        <v>0</v>
      </c>
      <c r="N5" s="26"/>
      <c r="O5" s="27">
        <f t="shared" ref="O5:O38" si="6">ROUND(N5/100*10,2)</f>
        <v>0</v>
      </c>
      <c r="P5" s="13"/>
    </row>
    <row r="6" spans="1:16" s="2" customFormat="1" ht="18.75" x14ac:dyDescent="0.25">
      <c r="A6" s="5">
        <v>4</v>
      </c>
      <c r="B6" s="12"/>
      <c r="C6" s="32">
        <f t="shared" si="0"/>
        <v>0</v>
      </c>
      <c r="D6" s="26"/>
      <c r="E6" s="27">
        <f t="shared" si="1"/>
        <v>0</v>
      </c>
      <c r="F6" s="26"/>
      <c r="G6" s="27">
        <f t="shared" si="2"/>
        <v>0</v>
      </c>
      <c r="H6" s="26"/>
      <c r="I6" s="27">
        <f t="shared" si="3"/>
        <v>0</v>
      </c>
      <c r="J6" s="26"/>
      <c r="K6" s="27">
        <f t="shared" si="4"/>
        <v>0</v>
      </c>
      <c r="L6" s="26"/>
      <c r="M6" s="27">
        <f t="shared" si="5"/>
        <v>0</v>
      </c>
      <c r="N6" s="26"/>
      <c r="O6" s="27">
        <f t="shared" si="6"/>
        <v>0</v>
      </c>
      <c r="P6" s="13"/>
    </row>
    <row r="7" spans="1:16" s="2" customFormat="1" ht="18.75" x14ac:dyDescent="0.25">
      <c r="A7" s="5">
        <v>5</v>
      </c>
      <c r="B7" s="12"/>
      <c r="C7" s="32">
        <f t="shared" si="0"/>
        <v>0</v>
      </c>
      <c r="D7" s="26"/>
      <c r="E7" s="27">
        <f t="shared" si="1"/>
        <v>0</v>
      </c>
      <c r="F7" s="26"/>
      <c r="G7" s="27">
        <f t="shared" si="2"/>
        <v>0</v>
      </c>
      <c r="H7" s="26"/>
      <c r="I7" s="27">
        <f t="shared" si="3"/>
        <v>0</v>
      </c>
      <c r="J7" s="26"/>
      <c r="K7" s="27">
        <f t="shared" si="4"/>
        <v>0</v>
      </c>
      <c r="L7" s="26"/>
      <c r="M7" s="27">
        <f t="shared" si="5"/>
        <v>0</v>
      </c>
      <c r="N7" s="26"/>
      <c r="O7" s="27">
        <f t="shared" si="6"/>
        <v>0</v>
      </c>
      <c r="P7" s="13"/>
    </row>
    <row r="8" spans="1:16" s="2" customFormat="1" ht="18.75" x14ac:dyDescent="0.25">
      <c r="A8" s="5">
        <v>6</v>
      </c>
      <c r="B8" s="12"/>
      <c r="C8" s="32">
        <f t="shared" si="0"/>
        <v>0</v>
      </c>
      <c r="D8" s="26"/>
      <c r="E8" s="27">
        <f t="shared" si="1"/>
        <v>0</v>
      </c>
      <c r="F8" s="26"/>
      <c r="G8" s="27">
        <f t="shared" si="2"/>
        <v>0</v>
      </c>
      <c r="H8" s="26"/>
      <c r="I8" s="27">
        <f t="shared" si="3"/>
        <v>0</v>
      </c>
      <c r="J8" s="26"/>
      <c r="K8" s="27">
        <f t="shared" si="4"/>
        <v>0</v>
      </c>
      <c r="L8" s="26"/>
      <c r="M8" s="27">
        <f t="shared" si="5"/>
        <v>0</v>
      </c>
      <c r="N8" s="26"/>
      <c r="O8" s="27">
        <f t="shared" si="6"/>
        <v>0</v>
      </c>
      <c r="P8" s="13"/>
    </row>
    <row r="9" spans="1:16" s="2" customFormat="1" ht="18.75" x14ac:dyDescent="0.25">
      <c r="A9" s="5">
        <v>7</v>
      </c>
      <c r="B9" s="12"/>
      <c r="C9" s="32">
        <f t="shared" si="0"/>
        <v>0</v>
      </c>
      <c r="D9" s="26"/>
      <c r="E9" s="27">
        <f t="shared" si="1"/>
        <v>0</v>
      </c>
      <c r="F9" s="26"/>
      <c r="G9" s="27">
        <f t="shared" si="2"/>
        <v>0</v>
      </c>
      <c r="H9" s="26"/>
      <c r="I9" s="27">
        <f t="shared" si="3"/>
        <v>0</v>
      </c>
      <c r="J9" s="26"/>
      <c r="K9" s="27">
        <f t="shared" si="4"/>
        <v>0</v>
      </c>
      <c r="L9" s="26"/>
      <c r="M9" s="27">
        <f t="shared" si="5"/>
        <v>0</v>
      </c>
      <c r="N9" s="26"/>
      <c r="O9" s="27">
        <f t="shared" si="6"/>
        <v>0</v>
      </c>
      <c r="P9" s="13"/>
    </row>
    <row r="10" spans="1:16" s="2" customFormat="1" ht="18.75" x14ac:dyDescent="0.25">
      <c r="A10" s="5">
        <v>8</v>
      </c>
      <c r="B10" s="12"/>
      <c r="C10" s="32">
        <f t="shared" si="0"/>
        <v>0</v>
      </c>
      <c r="D10" s="26"/>
      <c r="E10" s="27">
        <f t="shared" si="1"/>
        <v>0</v>
      </c>
      <c r="F10" s="26"/>
      <c r="G10" s="27">
        <f t="shared" si="2"/>
        <v>0</v>
      </c>
      <c r="H10" s="26"/>
      <c r="I10" s="27">
        <f t="shared" si="3"/>
        <v>0</v>
      </c>
      <c r="J10" s="26"/>
      <c r="K10" s="27">
        <f t="shared" si="4"/>
        <v>0</v>
      </c>
      <c r="L10" s="26"/>
      <c r="M10" s="27">
        <f t="shared" si="5"/>
        <v>0</v>
      </c>
      <c r="N10" s="26"/>
      <c r="O10" s="27">
        <f t="shared" si="6"/>
        <v>0</v>
      </c>
      <c r="P10" s="13"/>
    </row>
    <row r="11" spans="1:16" s="2" customFormat="1" ht="18.75" x14ac:dyDescent="0.25">
      <c r="A11" s="5">
        <v>9</v>
      </c>
      <c r="B11" s="12"/>
      <c r="C11" s="32">
        <f t="shared" si="0"/>
        <v>0</v>
      </c>
      <c r="D11" s="26"/>
      <c r="E11" s="27">
        <f t="shared" si="1"/>
        <v>0</v>
      </c>
      <c r="F11" s="26"/>
      <c r="G11" s="27">
        <f t="shared" si="2"/>
        <v>0</v>
      </c>
      <c r="H11" s="26"/>
      <c r="I11" s="27">
        <f t="shared" si="3"/>
        <v>0</v>
      </c>
      <c r="J11" s="26"/>
      <c r="K11" s="27">
        <f t="shared" si="4"/>
        <v>0</v>
      </c>
      <c r="L11" s="26"/>
      <c r="M11" s="27">
        <f t="shared" si="5"/>
        <v>0</v>
      </c>
      <c r="N11" s="26"/>
      <c r="O11" s="27">
        <f t="shared" si="6"/>
        <v>0</v>
      </c>
      <c r="P11" s="13"/>
    </row>
    <row r="12" spans="1:16" s="2" customFormat="1" ht="18.75" x14ac:dyDescent="0.25">
      <c r="A12" s="5">
        <v>10</v>
      </c>
      <c r="B12" s="12"/>
      <c r="C12" s="32">
        <f t="shared" si="0"/>
        <v>0</v>
      </c>
      <c r="D12" s="26"/>
      <c r="E12" s="27">
        <f t="shared" si="1"/>
        <v>0</v>
      </c>
      <c r="F12" s="26"/>
      <c r="G12" s="27">
        <f t="shared" si="2"/>
        <v>0</v>
      </c>
      <c r="H12" s="26"/>
      <c r="I12" s="27">
        <f t="shared" si="3"/>
        <v>0</v>
      </c>
      <c r="J12" s="26"/>
      <c r="K12" s="27">
        <f t="shared" si="4"/>
        <v>0</v>
      </c>
      <c r="L12" s="26"/>
      <c r="M12" s="27">
        <f t="shared" si="5"/>
        <v>0</v>
      </c>
      <c r="N12" s="26"/>
      <c r="O12" s="27">
        <f t="shared" si="6"/>
        <v>0</v>
      </c>
      <c r="P12" s="13"/>
    </row>
    <row r="13" spans="1:16" s="2" customFormat="1" ht="18.75" x14ac:dyDescent="0.25">
      <c r="A13" s="5">
        <v>11</v>
      </c>
      <c r="B13" s="12"/>
      <c r="C13" s="32">
        <f t="shared" si="0"/>
        <v>0</v>
      </c>
      <c r="D13" s="26"/>
      <c r="E13" s="27">
        <f t="shared" si="1"/>
        <v>0</v>
      </c>
      <c r="F13" s="26"/>
      <c r="G13" s="27">
        <f t="shared" si="2"/>
        <v>0</v>
      </c>
      <c r="H13" s="26"/>
      <c r="I13" s="27">
        <f t="shared" si="3"/>
        <v>0</v>
      </c>
      <c r="J13" s="26"/>
      <c r="K13" s="27">
        <f t="shared" si="4"/>
        <v>0</v>
      </c>
      <c r="L13" s="26"/>
      <c r="M13" s="27">
        <f t="shared" si="5"/>
        <v>0</v>
      </c>
      <c r="N13" s="26"/>
      <c r="O13" s="27">
        <f t="shared" si="6"/>
        <v>0</v>
      </c>
      <c r="P13" s="13"/>
    </row>
    <row r="14" spans="1:16" s="2" customFormat="1" ht="18.75" x14ac:dyDescent="0.25">
      <c r="A14" s="5">
        <v>12</v>
      </c>
      <c r="B14" s="12"/>
      <c r="C14" s="32">
        <f t="shared" si="0"/>
        <v>0</v>
      </c>
      <c r="D14" s="26"/>
      <c r="E14" s="27">
        <f t="shared" si="1"/>
        <v>0</v>
      </c>
      <c r="F14" s="26"/>
      <c r="G14" s="27">
        <f t="shared" si="2"/>
        <v>0</v>
      </c>
      <c r="H14" s="26"/>
      <c r="I14" s="27">
        <f t="shared" si="3"/>
        <v>0</v>
      </c>
      <c r="J14" s="26"/>
      <c r="K14" s="27">
        <f t="shared" si="4"/>
        <v>0</v>
      </c>
      <c r="L14" s="26"/>
      <c r="M14" s="27">
        <f t="shared" si="5"/>
        <v>0</v>
      </c>
      <c r="N14" s="26"/>
      <c r="O14" s="27">
        <f t="shared" si="6"/>
        <v>0</v>
      </c>
      <c r="P14" s="13"/>
    </row>
    <row r="15" spans="1:16" s="2" customFormat="1" ht="18.75" x14ac:dyDescent="0.25">
      <c r="A15" s="5">
        <v>13</v>
      </c>
      <c r="B15" s="12"/>
      <c r="C15" s="32">
        <f t="shared" si="0"/>
        <v>0</v>
      </c>
      <c r="D15" s="26"/>
      <c r="E15" s="27">
        <f t="shared" si="1"/>
        <v>0</v>
      </c>
      <c r="F15" s="26"/>
      <c r="G15" s="27">
        <f t="shared" si="2"/>
        <v>0</v>
      </c>
      <c r="H15" s="26"/>
      <c r="I15" s="27">
        <f t="shared" si="3"/>
        <v>0</v>
      </c>
      <c r="J15" s="26"/>
      <c r="K15" s="27">
        <f t="shared" si="4"/>
        <v>0</v>
      </c>
      <c r="L15" s="26"/>
      <c r="M15" s="27">
        <f t="shared" si="5"/>
        <v>0</v>
      </c>
      <c r="N15" s="26"/>
      <c r="O15" s="27">
        <f t="shared" si="6"/>
        <v>0</v>
      </c>
      <c r="P15" s="13"/>
    </row>
    <row r="16" spans="1:16" s="2" customFormat="1" ht="18.75" x14ac:dyDescent="0.25">
      <c r="A16" s="5">
        <v>14</v>
      </c>
      <c r="B16" s="12"/>
      <c r="C16" s="32">
        <f t="shared" si="0"/>
        <v>0</v>
      </c>
      <c r="D16" s="26"/>
      <c r="E16" s="27">
        <f t="shared" si="1"/>
        <v>0</v>
      </c>
      <c r="F16" s="26"/>
      <c r="G16" s="27">
        <f t="shared" si="2"/>
        <v>0</v>
      </c>
      <c r="H16" s="26"/>
      <c r="I16" s="27">
        <f t="shared" si="3"/>
        <v>0</v>
      </c>
      <c r="J16" s="26"/>
      <c r="K16" s="27">
        <f t="shared" si="4"/>
        <v>0</v>
      </c>
      <c r="L16" s="26"/>
      <c r="M16" s="27">
        <f t="shared" si="5"/>
        <v>0</v>
      </c>
      <c r="N16" s="26"/>
      <c r="O16" s="27">
        <f t="shared" si="6"/>
        <v>0</v>
      </c>
      <c r="P16" s="13"/>
    </row>
    <row r="17" spans="1:16" s="2" customFormat="1" ht="18.75" x14ac:dyDescent="0.25">
      <c r="A17" s="5">
        <v>15</v>
      </c>
      <c r="B17" s="12"/>
      <c r="C17" s="32">
        <f t="shared" si="0"/>
        <v>0</v>
      </c>
      <c r="D17" s="26"/>
      <c r="E17" s="27">
        <f t="shared" si="1"/>
        <v>0</v>
      </c>
      <c r="F17" s="26"/>
      <c r="G17" s="27">
        <f t="shared" si="2"/>
        <v>0</v>
      </c>
      <c r="H17" s="26"/>
      <c r="I17" s="27">
        <f t="shared" si="3"/>
        <v>0</v>
      </c>
      <c r="J17" s="26"/>
      <c r="K17" s="27">
        <f t="shared" si="4"/>
        <v>0</v>
      </c>
      <c r="L17" s="26"/>
      <c r="M17" s="27">
        <f t="shared" si="5"/>
        <v>0</v>
      </c>
      <c r="N17" s="26"/>
      <c r="O17" s="27">
        <f t="shared" si="6"/>
        <v>0</v>
      </c>
      <c r="P17" s="13"/>
    </row>
    <row r="18" spans="1:16" s="2" customFormat="1" ht="18.75" x14ac:dyDescent="0.25">
      <c r="A18" s="5">
        <v>16</v>
      </c>
      <c r="B18" s="12"/>
      <c r="C18" s="32">
        <f t="shared" si="0"/>
        <v>0</v>
      </c>
      <c r="D18" s="26"/>
      <c r="E18" s="27">
        <f t="shared" si="1"/>
        <v>0</v>
      </c>
      <c r="F18" s="26"/>
      <c r="G18" s="27">
        <f t="shared" si="2"/>
        <v>0</v>
      </c>
      <c r="H18" s="26"/>
      <c r="I18" s="27">
        <f t="shared" si="3"/>
        <v>0</v>
      </c>
      <c r="J18" s="26"/>
      <c r="K18" s="27">
        <f t="shared" si="4"/>
        <v>0</v>
      </c>
      <c r="L18" s="26"/>
      <c r="M18" s="27">
        <f t="shared" si="5"/>
        <v>0</v>
      </c>
      <c r="N18" s="26"/>
      <c r="O18" s="27">
        <f t="shared" si="6"/>
        <v>0</v>
      </c>
      <c r="P18" s="13"/>
    </row>
    <row r="19" spans="1:16" s="2" customFormat="1" ht="18.75" x14ac:dyDescent="0.25">
      <c r="A19" s="5">
        <v>17</v>
      </c>
      <c r="B19" s="12"/>
      <c r="C19" s="32">
        <f t="shared" si="0"/>
        <v>0</v>
      </c>
      <c r="D19" s="26"/>
      <c r="E19" s="27">
        <f t="shared" si="1"/>
        <v>0</v>
      </c>
      <c r="F19" s="26"/>
      <c r="G19" s="27">
        <f t="shared" si="2"/>
        <v>0</v>
      </c>
      <c r="H19" s="26"/>
      <c r="I19" s="27">
        <f t="shared" si="3"/>
        <v>0</v>
      </c>
      <c r="J19" s="26"/>
      <c r="K19" s="27">
        <f t="shared" si="4"/>
        <v>0</v>
      </c>
      <c r="L19" s="26"/>
      <c r="M19" s="27">
        <f t="shared" si="5"/>
        <v>0</v>
      </c>
      <c r="N19" s="26"/>
      <c r="O19" s="27">
        <f t="shared" si="6"/>
        <v>0</v>
      </c>
      <c r="P19" s="13"/>
    </row>
    <row r="20" spans="1:16" s="2" customFormat="1" ht="18.75" x14ac:dyDescent="0.25">
      <c r="A20" s="5">
        <v>18</v>
      </c>
      <c r="B20" s="12"/>
      <c r="C20" s="32">
        <f t="shared" si="0"/>
        <v>0</v>
      </c>
      <c r="D20" s="26"/>
      <c r="E20" s="27">
        <f t="shared" si="1"/>
        <v>0</v>
      </c>
      <c r="F20" s="26"/>
      <c r="G20" s="27">
        <f t="shared" si="2"/>
        <v>0</v>
      </c>
      <c r="H20" s="26"/>
      <c r="I20" s="27">
        <f t="shared" si="3"/>
        <v>0</v>
      </c>
      <c r="J20" s="26"/>
      <c r="K20" s="27">
        <f t="shared" si="4"/>
        <v>0</v>
      </c>
      <c r="L20" s="26"/>
      <c r="M20" s="27">
        <f t="shared" si="5"/>
        <v>0</v>
      </c>
      <c r="N20" s="26"/>
      <c r="O20" s="27">
        <f t="shared" si="6"/>
        <v>0</v>
      </c>
      <c r="P20" s="13"/>
    </row>
    <row r="21" spans="1:16" s="2" customFormat="1" ht="18.75" x14ac:dyDescent="0.25">
      <c r="A21" s="5">
        <v>19</v>
      </c>
      <c r="B21" s="12"/>
      <c r="C21" s="32">
        <f t="shared" si="0"/>
        <v>0</v>
      </c>
      <c r="D21" s="26"/>
      <c r="E21" s="27">
        <f t="shared" si="1"/>
        <v>0</v>
      </c>
      <c r="F21" s="26"/>
      <c r="G21" s="27">
        <f t="shared" si="2"/>
        <v>0</v>
      </c>
      <c r="H21" s="26"/>
      <c r="I21" s="27">
        <f t="shared" si="3"/>
        <v>0</v>
      </c>
      <c r="J21" s="26"/>
      <c r="K21" s="27">
        <f t="shared" si="4"/>
        <v>0</v>
      </c>
      <c r="L21" s="26"/>
      <c r="M21" s="27">
        <f t="shared" si="5"/>
        <v>0</v>
      </c>
      <c r="N21" s="26"/>
      <c r="O21" s="27">
        <f t="shared" si="6"/>
        <v>0</v>
      </c>
      <c r="P21" s="13"/>
    </row>
    <row r="22" spans="1:16" s="2" customFormat="1" ht="18.75" x14ac:dyDescent="0.25">
      <c r="A22" s="5">
        <v>20</v>
      </c>
      <c r="B22" s="12"/>
      <c r="C22" s="32">
        <f t="shared" si="0"/>
        <v>0</v>
      </c>
      <c r="D22" s="26"/>
      <c r="E22" s="27">
        <f t="shared" si="1"/>
        <v>0</v>
      </c>
      <c r="F22" s="26"/>
      <c r="G22" s="27">
        <f t="shared" si="2"/>
        <v>0</v>
      </c>
      <c r="H22" s="26"/>
      <c r="I22" s="27">
        <f t="shared" si="3"/>
        <v>0</v>
      </c>
      <c r="J22" s="26"/>
      <c r="K22" s="27">
        <f t="shared" si="4"/>
        <v>0</v>
      </c>
      <c r="L22" s="26"/>
      <c r="M22" s="27">
        <f t="shared" si="5"/>
        <v>0</v>
      </c>
      <c r="N22" s="26"/>
      <c r="O22" s="27">
        <f t="shared" si="6"/>
        <v>0</v>
      </c>
      <c r="P22" s="13"/>
    </row>
    <row r="23" spans="1:16" s="2" customFormat="1" ht="18.75" x14ac:dyDescent="0.25">
      <c r="A23" s="5">
        <v>21</v>
      </c>
      <c r="B23" s="12"/>
      <c r="C23" s="32">
        <f t="shared" si="0"/>
        <v>0</v>
      </c>
      <c r="D23" s="26"/>
      <c r="E23" s="27">
        <f t="shared" si="1"/>
        <v>0</v>
      </c>
      <c r="F23" s="26"/>
      <c r="G23" s="27">
        <f t="shared" si="2"/>
        <v>0</v>
      </c>
      <c r="H23" s="26"/>
      <c r="I23" s="27">
        <f t="shared" si="3"/>
        <v>0</v>
      </c>
      <c r="J23" s="26"/>
      <c r="K23" s="27">
        <f t="shared" si="4"/>
        <v>0</v>
      </c>
      <c r="L23" s="26"/>
      <c r="M23" s="27">
        <f t="shared" si="5"/>
        <v>0</v>
      </c>
      <c r="N23" s="26"/>
      <c r="O23" s="27">
        <f t="shared" si="6"/>
        <v>0</v>
      </c>
      <c r="P23" s="13"/>
    </row>
    <row r="24" spans="1:16" s="2" customFormat="1" ht="18.75" x14ac:dyDescent="0.25">
      <c r="A24" s="5">
        <v>22</v>
      </c>
      <c r="B24" s="12"/>
      <c r="C24" s="32">
        <f t="shared" si="0"/>
        <v>0</v>
      </c>
      <c r="D24" s="26"/>
      <c r="E24" s="27">
        <f t="shared" si="1"/>
        <v>0</v>
      </c>
      <c r="F24" s="26"/>
      <c r="G24" s="27">
        <f t="shared" si="2"/>
        <v>0</v>
      </c>
      <c r="H24" s="26"/>
      <c r="I24" s="27">
        <f t="shared" si="3"/>
        <v>0</v>
      </c>
      <c r="J24" s="26"/>
      <c r="K24" s="27">
        <f t="shared" si="4"/>
        <v>0</v>
      </c>
      <c r="L24" s="26"/>
      <c r="M24" s="27">
        <f t="shared" si="5"/>
        <v>0</v>
      </c>
      <c r="N24" s="26"/>
      <c r="O24" s="27">
        <f t="shared" si="6"/>
        <v>0</v>
      </c>
      <c r="P24" s="13"/>
    </row>
    <row r="25" spans="1:16" s="2" customFormat="1" ht="18.75" x14ac:dyDescent="0.25">
      <c r="A25" s="5">
        <v>23</v>
      </c>
      <c r="B25" s="12"/>
      <c r="C25" s="32">
        <f t="shared" si="0"/>
        <v>0</v>
      </c>
      <c r="D25" s="26"/>
      <c r="E25" s="27">
        <f t="shared" si="1"/>
        <v>0</v>
      </c>
      <c r="F25" s="26"/>
      <c r="G25" s="27">
        <f t="shared" si="2"/>
        <v>0</v>
      </c>
      <c r="H25" s="26"/>
      <c r="I25" s="27">
        <f t="shared" si="3"/>
        <v>0</v>
      </c>
      <c r="J25" s="26"/>
      <c r="K25" s="27">
        <f t="shared" si="4"/>
        <v>0</v>
      </c>
      <c r="L25" s="26"/>
      <c r="M25" s="27">
        <f t="shared" si="5"/>
        <v>0</v>
      </c>
      <c r="N25" s="26"/>
      <c r="O25" s="27">
        <f t="shared" si="6"/>
        <v>0</v>
      </c>
      <c r="P25" s="13"/>
    </row>
    <row r="26" spans="1:16" s="2" customFormat="1" ht="18.75" x14ac:dyDescent="0.25">
      <c r="A26" s="5">
        <v>24</v>
      </c>
      <c r="B26" s="12"/>
      <c r="C26" s="32">
        <f t="shared" si="0"/>
        <v>0</v>
      </c>
      <c r="D26" s="26"/>
      <c r="E26" s="27">
        <f t="shared" si="1"/>
        <v>0</v>
      </c>
      <c r="F26" s="26"/>
      <c r="G26" s="27">
        <f t="shared" si="2"/>
        <v>0</v>
      </c>
      <c r="H26" s="26"/>
      <c r="I26" s="27">
        <f t="shared" si="3"/>
        <v>0</v>
      </c>
      <c r="J26" s="26"/>
      <c r="K26" s="27">
        <f t="shared" si="4"/>
        <v>0</v>
      </c>
      <c r="L26" s="26"/>
      <c r="M26" s="27">
        <f t="shared" si="5"/>
        <v>0</v>
      </c>
      <c r="N26" s="26"/>
      <c r="O26" s="27">
        <f t="shared" si="6"/>
        <v>0</v>
      </c>
      <c r="P26" s="13"/>
    </row>
    <row r="27" spans="1:16" s="2" customFormat="1" ht="18.75" x14ac:dyDescent="0.25">
      <c r="A27" s="5">
        <v>25</v>
      </c>
      <c r="B27" s="12"/>
      <c r="C27" s="32">
        <f t="shared" si="0"/>
        <v>0</v>
      </c>
      <c r="D27" s="26"/>
      <c r="E27" s="27">
        <f t="shared" si="1"/>
        <v>0</v>
      </c>
      <c r="F27" s="26"/>
      <c r="G27" s="27">
        <f t="shared" si="2"/>
        <v>0</v>
      </c>
      <c r="H27" s="26"/>
      <c r="I27" s="27">
        <f t="shared" si="3"/>
        <v>0</v>
      </c>
      <c r="J27" s="26"/>
      <c r="K27" s="27">
        <f t="shared" si="4"/>
        <v>0</v>
      </c>
      <c r="L27" s="26"/>
      <c r="M27" s="27">
        <f t="shared" si="5"/>
        <v>0</v>
      </c>
      <c r="N27" s="26"/>
      <c r="O27" s="27">
        <f t="shared" si="6"/>
        <v>0</v>
      </c>
      <c r="P27" s="13"/>
    </row>
    <row r="28" spans="1:16" s="2" customFormat="1" ht="18.75" x14ac:dyDescent="0.25">
      <c r="A28" s="5">
        <v>26</v>
      </c>
      <c r="B28" s="12"/>
      <c r="C28" s="32">
        <f t="shared" si="0"/>
        <v>0</v>
      </c>
      <c r="D28" s="26"/>
      <c r="E28" s="27">
        <f t="shared" si="1"/>
        <v>0</v>
      </c>
      <c r="F28" s="26"/>
      <c r="G28" s="27">
        <f t="shared" si="2"/>
        <v>0</v>
      </c>
      <c r="H28" s="26"/>
      <c r="I28" s="27">
        <f t="shared" si="3"/>
        <v>0</v>
      </c>
      <c r="J28" s="26"/>
      <c r="K28" s="27">
        <f t="shared" si="4"/>
        <v>0</v>
      </c>
      <c r="L28" s="26"/>
      <c r="M28" s="27">
        <f t="shared" si="5"/>
        <v>0</v>
      </c>
      <c r="N28" s="26"/>
      <c r="O28" s="27">
        <f t="shared" si="6"/>
        <v>0</v>
      </c>
      <c r="P28" s="13"/>
    </row>
    <row r="29" spans="1:16" s="2" customFormat="1" ht="18.75" x14ac:dyDescent="0.25">
      <c r="A29" s="5">
        <v>27</v>
      </c>
      <c r="B29" s="12"/>
      <c r="C29" s="32">
        <f t="shared" si="0"/>
        <v>0</v>
      </c>
      <c r="D29" s="26"/>
      <c r="E29" s="27">
        <f t="shared" si="1"/>
        <v>0</v>
      </c>
      <c r="F29" s="26"/>
      <c r="G29" s="27">
        <f t="shared" si="2"/>
        <v>0</v>
      </c>
      <c r="H29" s="26"/>
      <c r="I29" s="27">
        <f t="shared" si="3"/>
        <v>0</v>
      </c>
      <c r="J29" s="26"/>
      <c r="K29" s="27">
        <f t="shared" si="4"/>
        <v>0</v>
      </c>
      <c r="L29" s="26"/>
      <c r="M29" s="27">
        <f t="shared" si="5"/>
        <v>0</v>
      </c>
      <c r="N29" s="26"/>
      <c r="O29" s="27">
        <f t="shared" si="6"/>
        <v>0</v>
      </c>
      <c r="P29" s="13"/>
    </row>
    <row r="30" spans="1:16" s="2" customFormat="1" ht="18.75" x14ac:dyDescent="0.25">
      <c r="A30" s="5">
        <v>28</v>
      </c>
      <c r="B30" s="12"/>
      <c r="C30" s="32">
        <f t="shared" si="0"/>
        <v>0</v>
      </c>
      <c r="D30" s="26"/>
      <c r="E30" s="27">
        <f t="shared" si="1"/>
        <v>0</v>
      </c>
      <c r="F30" s="26"/>
      <c r="G30" s="27">
        <f t="shared" si="2"/>
        <v>0</v>
      </c>
      <c r="H30" s="26"/>
      <c r="I30" s="27">
        <f t="shared" si="3"/>
        <v>0</v>
      </c>
      <c r="J30" s="26"/>
      <c r="K30" s="27">
        <f t="shared" si="4"/>
        <v>0</v>
      </c>
      <c r="L30" s="26"/>
      <c r="M30" s="27">
        <f t="shared" si="5"/>
        <v>0</v>
      </c>
      <c r="N30" s="26"/>
      <c r="O30" s="27">
        <f t="shared" si="6"/>
        <v>0</v>
      </c>
      <c r="P30" s="13"/>
    </row>
    <row r="31" spans="1:16" s="2" customFormat="1" ht="18.75" x14ac:dyDescent="0.25">
      <c r="A31" s="5">
        <v>29</v>
      </c>
      <c r="B31" s="12"/>
      <c r="C31" s="32">
        <f t="shared" si="0"/>
        <v>0</v>
      </c>
      <c r="D31" s="26"/>
      <c r="E31" s="27">
        <f t="shared" si="1"/>
        <v>0</v>
      </c>
      <c r="F31" s="26"/>
      <c r="G31" s="27">
        <f t="shared" si="2"/>
        <v>0</v>
      </c>
      <c r="H31" s="26"/>
      <c r="I31" s="27">
        <f t="shared" si="3"/>
        <v>0</v>
      </c>
      <c r="J31" s="26"/>
      <c r="K31" s="27">
        <f t="shared" si="4"/>
        <v>0</v>
      </c>
      <c r="L31" s="26"/>
      <c r="M31" s="27">
        <f t="shared" si="5"/>
        <v>0</v>
      </c>
      <c r="N31" s="26"/>
      <c r="O31" s="27">
        <f t="shared" si="6"/>
        <v>0</v>
      </c>
      <c r="P31" s="13"/>
    </row>
    <row r="32" spans="1:16" s="2" customFormat="1" ht="18.75" x14ac:dyDescent="0.25">
      <c r="A32" s="5">
        <v>30</v>
      </c>
      <c r="B32" s="12"/>
      <c r="C32" s="32">
        <f t="shared" si="0"/>
        <v>0</v>
      </c>
      <c r="D32" s="26"/>
      <c r="E32" s="27">
        <f t="shared" si="1"/>
        <v>0</v>
      </c>
      <c r="F32" s="26"/>
      <c r="G32" s="27">
        <f t="shared" si="2"/>
        <v>0</v>
      </c>
      <c r="H32" s="26"/>
      <c r="I32" s="27">
        <f t="shared" si="3"/>
        <v>0</v>
      </c>
      <c r="J32" s="26"/>
      <c r="K32" s="27">
        <f t="shared" si="4"/>
        <v>0</v>
      </c>
      <c r="L32" s="26"/>
      <c r="M32" s="27">
        <f t="shared" si="5"/>
        <v>0</v>
      </c>
      <c r="N32" s="26"/>
      <c r="O32" s="27">
        <f t="shared" si="6"/>
        <v>0</v>
      </c>
      <c r="P32" s="13"/>
    </row>
    <row r="33" spans="1:16" s="2" customFormat="1" ht="18.75" x14ac:dyDescent="0.25">
      <c r="A33" s="5">
        <v>31</v>
      </c>
      <c r="B33" s="12"/>
      <c r="C33" s="32">
        <f t="shared" si="0"/>
        <v>0</v>
      </c>
      <c r="D33" s="26"/>
      <c r="E33" s="27">
        <f t="shared" si="1"/>
        <v>0</v>
      </c>
      <c r="F33" s="26"/>
      <c r="G33" s="27">
        <f t="shared" si="2"/>
        <v>0</v>
      </c>
      <c r="H33" s="26"/>
      <c r="I33" s="27">
        <f t="shared" si="3"/>
        <v>0</v>
      </c>
      <c r="J33" s="26"/>
      <c r="K33" s="27">
        <f t="shared" si="4"/>
        <v>0</v>
      </c>
      <c r="L33" s="26"/>
      <c r="M33" s="27">
        <f t="shared" si="5"/>
        <v>0</v>
      </c>
      <c r="N33" s="26"/>
      <c r="O33" s="27">
        <f t="shared" si="6"/>
        <v>0</v>
      </c>
      <c r="P33" s="13"/>
    </row>
    <row r="34" spans="1:16" s="2" customFormat="1" ht="18.75" x14ac:dyDescent="0.25">
      <c r="A34" s="5">
        <v>32</v>
      </c>
      <c r="B34" s="12"/>
      <c r="C34" s="32">
        <f t="shared" si="0"/>
        <v>0</v>
      </c>
      <c r="D34" s="26"/>
      <c r="E34" s="27">
        <f t="shared" si="1"/>
        <v>0</v>
      </c>
      <c r="F34" s="26"/>
      <c r="G34" s="27">
        <f t="shared" si="2"/>
        <v>0</v>
      </c>
      <c r="H34" s="26"/>
      <c r="I34" s="27">
        <f t="shared" si="3"/>
        <v>0</v>
      </c>
      <c r="J34" s="26"/>
      <c r="K34" s="27">
        <f t="shared" si="4"/>
        <v>0</v>
      </c>
      <c r="L34" s="26"/>
      <c r="M34" s="27">
        <f t="shared" si="5"/>
        <v>0</v>
      </c>
      <c r="N34" s="26"/>
      <c r="O34" s="27">
        <f t="shared" si="6"/>
        <v>0</v>
      </c>
      <c r="P34" s="13"/>
    </row>
    <row r="35" spans="1:16" s="2" customFormat="1" ht="18.75" x14ac:dyDescent="0.25">
      <c r="A35" s="5">
        <v>33</v>
      </c>
      <c r="B35" s="12"/>
      <c r="C35" s="32">
        <f t="shared" si="0"/>
        <v>0</v>
      </c>
      <c r="D35" s="26"/>
      <c r="E35" s="27">
        <f t="shared" si="1"/>
        <v>0</v>
      </c>
      <c r="F35" s="26"/>
      <c r="G35" s="27">
        <f t="shared" si="2"/>
        <v>0</v>
      </c>
      <c r="H35" s="26"/>
      <c r="I35" s="27">
        <f t="shared" si="3"/>
        <v>0</v>
      </c>
      <c r="J35" s="26"/>
      <c r="K35" s="27">
        <f t="shared" si="4"/>
        <v>0</v>
      </c>
      <c r="L35" s="26"/>
      <c r="M35" s="27">
        <f t="shared" si="5"/>
        <v>0</v>
      </c>
      <c r="N35" s="26"/>
      <c r="O35" s="27">
        <f t="shared" si="6"/>
        <v>0</v>
      </c>
      <c r="P35" s="13"/>
    </row>
    <row r="36" spans="1:16" s="2" customFormat="1" ht="18.75" x14ac:dyDescent="0.25">
      <c r="A36" s="5">
        <v>34</v>
      </c>
      <c r="B36" s="12"/>
      <c r="C36" s="32">
        <f t="shared" si="0"/>
        <v>0</v>
      </c>
      <c r="D36" s="26"/>
      <c r="E36" s="27">
        <f t="shared" si="1"/>
        <v>0</v>
      </c>
      <c r="F36" s="26"/>
      <c r="G36" s="27">
        <f t="shared" si="2"/>
        <v>0</v>
      </c>
      <c r="H36" s="26"/>
      <c r="I36" s="27">
        <f t="shared" si="3"/>
        <v>0</v>
      </c>
      <c r="J36" s="26"/>
      <c r="K36" s="27">
        <f t="shared" si="4"/>
        <v>0</v>
      </c>
      <c r="L36" s="26"/>
      <c r="M36" s="27">
        <f t="shared" si="5"/>
        <v>0</v>
      </c>
      <c r="N36" s="26"/>
      <c r="O36" s="27">
        <f t="shared" si="6"/>
        <v>0</v>
      </c>
      <c r="P36" s="13"/>
    </row>
    <row r="37" spans="1:16" s="2" customFormat="1" ht="18.75" x14ac:dyDescent="0.25">
      <c r="A37" s="36"/>
      <c r="B37" s="37"/>
      <c r="C37" s="38"/>
      <c r="D37" s="39"/>
      <c r="E37" s="40"/>
      <c r="F37" s="39"/>
      <c r="G37" s="40"/>
      <c r="H37" s="39"/>
      <c r="I37" s="40"/>
      <c r="J37" s="39"/>
      <c r="K37" s="40"/>
      <c r="L37" s="39"/>
      <c r="M37" s="40"/>
      <c r="N37" s="39"/>
      <c r="O37" s="40"/>
      <c r="P37" s="41"/>
    </row>
    <row r="38" spans="1:16" s="2" customFormat="1" ht="18.75" x14ac:dyDescent="0.25">
      <c r="A38" s="6">
        <v>35</v>
      </c>
      <c r="B38" s="14"/>
      <c r="C38" s="33">
        <f t="shared" si="0"/>
        <v>0</v>
      </c>
      <c r="D38" s="28"/>
      <c r="E38" s="29">
        <f t="shared" si="1"/>
        <v>0</v>
      </c>
      <c r="F38" s="28"/>
      <c r="G38" s="29">
        <f t="shared" ref="G38:G71" si="7">ROUND(F38/100*4,2)</f>
        <v>0</v>
      </c>
      <c r="H38" s="28"/>
      <c r="I38" s="29">
        <f t="shared" si="3"/>
        <v>0</v>
      </c>
      <c r="J38" s="28"/>
      <c r="K38" s="29">
        <f t="shared" si="4"/>
        <v>0</v>
      </c>
      <c r="L38" s="28"/>
      <c r="M38" s="29">
        <f t="shared" si="5"/>
        <v>0</v>
      </c>
      <c r="N38" s="28"/>
      <c r="O38" s="29">
        <f t="shared" si="6"/>
        <v>0</v>
      </c>
      <c r="P38" s="15"/>
    </row>
    <row r="39" spans="1:16" s="2" customFormat="1" ht="18.75" x14ac:dyDescent="0.25">
      <c r="A39" s="3" t="s">
        <v>11</v>
      </c>
      <c r="B39" s="3"/>
      <c r="C39" s="17">
        <f>SUM(C3:C38)</f>
        <v>0</v>
      </c>
      <c r="D39" s="17">
        <f>SUM(D3:D38)</f>
        <v>0</v>
      </c>
      <c r="E39" s="17">
        <f>SUM(E3:E38)</f>
        <v>0</v>
      </c>
      <c r="F39" s="17">
        <f>SUM(F3:F38)</f>
        <v>0</v>
      </c>
      <c r="G39" s="17">
        <f>SUM(G3:G38)</f>
        <v>0</v>
      </c>
      <c r="H39" s="17">
        <f>SUM(H3:H38)</f>
        <v>0</v>
      </c>
      <c r="I39" s="17">
        <f t="shared" ref="I39:M39" si="8">SUM(I3:I38)</f>
        <v>0</v>
      </c>
      <c r="J39" s="17">
        <f t="shared" si="8"/>
        <v>0</v>
      </c>
      <c r="K39" s="17">
        <f t="shared" si="8"/>
        <v>0</v>
      </c>
      <c r="L39" s="17">
        <f t="shared" si="8"/>
        <v>0</v>
      </c>
      <c r="M39" s="17">
        <f t="shared" si="8"/>
        <v>0</v>
      </c>
      <c r="N39" s="17">
        <f>SUM(N3:N38)</f>
        <v>0</v>
      </c>
      <c r="O39" s="17">
        <f>SUM(O3:O38)</f>
        <v>0</v>
      </c>
      <c r="P39" s="17">
        <f t="shared" ref="P39" si="9">SUM(P3:P38)</f>
        <v>0</v>
      </c>
    </row>
    <row r="40" spans="1:16" s="2" customFormat="1" ht="18.75" x14ac:dyDescent="0.25"/>
    <row r="41" spans="1:16" s="2" customFormat="1" ht="18.75" x14ac:dyDescent="0.25"/>
  </sheetData>
  <sheetProtection sheet="1" objects="1" scenarios="1" selectLockedCells="1"/>
  <mergeCells count="10">
    <mergeCell ref="L1:M1"/>
    <mergeCell ref="N1:N2"/>
    <mergeCell ref="P1:P2"/>
    <mergeCell ref="A1:A2"/>
    <mergeCell ref="B1:B2"/>
    <mergeCell ref="C1:C2"/>
    <mergeCell ref="D1:E1"/>
    <mergeCell ref="H1:I1"/>
    <mergeCell ref="J1:K1"/>
    <mergeCell ref="F1:G1"/>
  </mergeCells>
  <conditionalFormatting sqref="C3:C38">
    <cfRule type="cellIs" dxfId="15" priority="1" operator="lessThan">
      <formula>0</formula>
    </cfRule>
    <cfRule type="cellIs" dxfId="14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1"/>
  <sheetViews>
    <sheetView topLeftCell="B1" zoomScaleNormal="100" workbookViewId="0">
      <pane ySplit="1" topLeftCell="A5" activePane="bottomLeft" state="frozen"/>
      <selection activeCell="H1" sqref="H1"/>
      <selection pane="bottomLeft" activeCell="F20" sqref="F20"/>
    </sheetView>
  </sheetViews>
  <sheetFormatPr defaultColWidth="14.7109375" defaultRowHeight="15" x14ac:dyDescent="0.25"/>
  <cols>
    <col min="1" max="16" width="14.7109375" style="1"/>
    <col min="18" max="16384" width="14.7109375" style="1"/>
  </cols>
  <sheetData>
    <row r="1" spans="1:16" ht="57.6" customHeight="1" x14ac:dyDescent="0.25">
      <c r="A1" s="45" t="str">
        <f>Foglio1!A1</f>
        <v>N operazione</v>
      </c>
      <c r="B1" s="45" t="str">
        <f>Foglio1!B1</f>
        <v>Descrizione</v>
      </c>
      <c r="C1" s="45" t="str">
        <f>Foglio1!C1</f>
        <v>Importi delle operazioni</v>
      </c>
      <c r="D1" s="42" t="str">
        <f>Foglio1!D1</f>
        <v>Aliquota 4%</v>
      </c>
      <c r="E1" s="42"/>
      <c r="F1" s="42" t="str">
        <f>Foglio1!F1</f>
        <v>Aliquota 5%</v>
      </c>
      <c r="G1" s="42"/>
      <c r="H1" s="42" t="str">
        <f>Foglio1!H1</f>
        <v>Aliquota 10%</v>
      </c>
      <c r="I1" s="42"/>
      <c r="J1" s="42" t="str">
        <f>Foglio1!J1</f>
        <v>Aliquota 22%</v>
      </c>
      <c r="K1" s="42"/>
      <c r="L1" s="42" t="str">
        <f>Foglio1!L1</f>
        <v>Aliquota 22%</v>
      </c>
      <c r="M1" s="42"/>
      <c r="N1" s="43" t="str">
        <f>Foglio1!N1</f>
        <v>Importi esclusi dalla base imponibile</v>
      </c>
      <c r="O1" s="3" t="str">
        <f>Foglio1!O1</f>
        <v>VARIAZIONI</v>
      </c>
      <c r="P1" s="43" t="str">
        <f>Foglio1!P1</f>
        <v>Altri importi per operazioni non soggette a registrazione</v>
      </c>
    </row>
    <row r="2" spans="1:16" ht="30" x14ac:dyDescent="0.25">
      <c r="A2" s="45"/>
      <c r="B2" s="45"/>
      <c r="C2" s="45"/>
      <c r="D2" s="3" t="str">
        <f>Foglio1!D2</f>
        <v>Importi imponibili</v>
      </c>
      <c r="E2" s="3" t="str">
        <f>Foglio1!E2</f>
        <v>IVA</v>
      </c>
      <c r="F2" s="35" t="str">
        <f>Foglio1!F2</f>
        <v>Importi imponibili</v>
      </c>
      <c r="G2" s="35" t="str">
        <f>Foglio1!G2</f>
        <v>IVA</v>
      </c>
      <c r="H2" s="3" t="str">
        <f>Foglio1!H2</f>
        <v>Importi imponibili</v>
      </c>
      <c r="I2" s="3" t="str">
        <f>Foglio1!I2</f>
        <v>IVA</v>
      </c>
      <c r="J2" s="3" t="str">
        <f>Foglio1!J2</f>
        <v>Importi imponibili</v>
      </c>
      <c r="K2" s="3" t="str">
        <f>Foglio1!K2</f>
        <v>IVA</v>
      </c>
      <c r="L2" s="3" t="str">
        <f>Foglio1!L2</f>
        <v>Importi imponibili</v>
      </c>
      <c r="M2" s="3" t="str">
        <f>Foglio1!M2</f>
        <v>IVA</v>
      </c>
      <c r="N2" s="44"/>
      <c r="O2" s="3" t="str">
        <f>Foglio1!O2</f>
        <v>IVA</v>
      </c>
      <c r="P2" s="44"/>
    </row>
    <row r="3" spans="1:16" s="2" customFormat="1" ht="18.75" x14ac:dyDescent="0.25">
      <c r="A3" s="4">
        <f>Foglio1!A3+35*1</f>
        <v>36</v>
      </c>
      <c r="B3" s="10"/>
      <c r="C3" s="30">
        <f>SUM(D3:P3)</f>
        <v>0</v>
      </c>
      <c r="D3" s="11"/>
      <c r="E3" s="18">
        <f>ROUND(D3/100*4,2)</f>
        <v>0</v>
      </c>
      <c r="F3" s="11"/>
      <c r="G3" s="18">
        <f>ROUND(F3/100*4,2)</f>
        <v>0</v>
      </c>
      <c r="H3" s="11"/>
      <c r="I3" s="18">
        <f>H3/100*10</f>
        <v>0</v>
      </c>
      <c r="J3" s="11"/>
      <c r="K3" s="18">
        <f>J3/100*22</f>
        <v>0</v>
      </c>
      <c r="L3" s="11"/>
      <c r="M3" s="18">
        <f>L3/100*22</f>
        <v>0</v>
      </c>
      <c r="N3" s="11"/>
      <c r="O3" s="18">
        <f>ROUND(N3/100*10,2)</f>
        <v>0</v>
      </c>
      <c r="P3" s="11"/>
    </row>
    <row r="4" spans="1:16" s="2" customFormat="1" ht="18.75" x14ac:dyDescent="0.25">
      <c r="A4" s="5">
        <f>Foglio1!A4+35*1</f>
        <v>37</v>
      </c>
      <c r="B4" s="12"/>
      <c r="C4" s="30">
        <f>SUM(D4:P4)</f>
        <v>0</v>
      </c>
      <c r="D4" s="13"/>
      <c r="E4" s="18">
        <f>ROUND(D4/100*4,2)</f>
        <v>0</v>
      </c>
      <c r="F4" s="13"/>
      <c r="G4" s="18">
        <f>ROUND(F4/100*4,2)</f>
        <v>0</v>
      </c>
      <c r="H4" s="13"/>
      <c r="I4" s="18">
        <f>ROUND(H4/100*10,2)</f>
        <v>0</v>
      </c>
      <c r="J4" s="13"/>
      <c r="K4" s="18">
        <f>ROUND(J4/100*22,2)</f>
        <v>0</v>
      </c>
      <c r="L4" s="13"/>
      <c r="M4" s="18">
        <f>L4/100*22</f>
        <v>0</v>
      </c>
      <c r="N4" s="13"/>
      <c r="O4" s="18">
        <f>ROUND(N4/100*10,2)</f>
        <v>0</v>
      </c>
      <c r="P4" s="13"/>
    </row>
    <row r="5" spans="1:16" s="2" customFormat="1" ht="18.75" x14ac:dyDescent="0.25">
      <c r="A5" s="5">
        <f>Foglio1!A5+35*1</f>
        <v>38</v>
      </c>
      <c r="B5" s="12"/>
      <c r="C5" s="30">
        <f t="shared" ref="C5:C36" si="0">SUM(D5:P5)</f>
        <v>0</v>
      </c>
      <c r="D5" s="13"/>
      <c r="E5" s="18">
        <f t="shared" ref="E5:E37" si="1">ROUND(D5/100*4,2)</f>
        <v>0</v>
      </c>
      <c r="F5" s="13"/>
      <c r="G5" s="18">
        <f t="shared" ref="G5:G37" si="2">ROUND(F5/100*4,2)</f>
        <v>0</v>
      </c>
      <c r="H5" s="13"/>
      <c r="I5" s="18">
        <f t="shared" ref="I5:I37" si="3">ROUND(H5/100*10,2)</f>
        <v>0</v>
      </c>
      <c r="J5" s="13"/>
      <c r="K5" s="18">
        <f t="shared" ref="K5:K37" si="4">ROUND(J5/100*22,2)</f>
        <v>0</v>
      </c>
      <c r="L5" s="13"/>
      <c r="M5" s="18">
        <f t="shared" ref="M5:M37" si="5">L5/100*22</f>
        <v>0</v>
      </c>
      <c r="N5" s="13"/>
      <c r="O5" s="18">
        <f t="shared" ref="O5:O37" si="6">ROUND(N5/100*10,2)</f>
        <v>0</v>
      </c>
      <c r="P5" s="13"/>
    </row>
    <row r="6" spans="1:16" s="2" customFormat="1" ht="18.75" x14ac:dyDescent="0.25">
      <c r="A6" s="5">
        <f>Foglio1!A6+35*1</f>
        <v>39</v>
      </c>
      <c r="B6" s="12"/>
      <c r="C6" s="30">
        <f t="shared" si="0"/>
        <v>0</v>
      </c>
      <c r="D6" s="13"/>
      <c r="E6" s="18">
        <f t="shared" si="1"/>
        <v>0</v>
      </c>
      <c r="F6" s="13"/>
      <c r="G6" s="18">
        <f t="shared" si="2"/>
        <v>0</v>
      </c>
      <c r="H6" s="13"/>
      <c r="I6" s="18">
        <f t="shared" si="3"/>
        <v>0</v>
      </c>
      <c r="J6" s="13"/>
      <c r="K6" s="18">
        <f t="shared" si="4"/>
        <v>0</v>
      </c>
      <c r="L6" s="13"/>
      <c r="M6" s="18">
        <f t="shared" si="5"/>
        <v>0</v>
      </c>
      <c r="N6" s="13"/>
      <c r="O6" s="18">
        <f t="shared" si="6"/>
        <v>0</v>
      </c>
      <c r="P6" s="13"/>
    </row>
    <row r="7" spans="1:16" s="2" customFormat="1" ht="18.75" x14ac:dyDescent="0.25">
      <c r="A7" s="5">
        <f>Foglio1!A7+35*1</f>
        <v>40</v>
      </c>
      <c r="B7" s="12"/>
      <c r="C7" s="30">
        <f t="shared" si="0"/>
        <v>0</v>
      </c>
      <c r="D7" s="13"/>
      <c r="E7" s="18">
        <f t="shared" si="1"/>
        <v>0</v>
      </c>
      <c r="F7" s="13"/>
      <c r="G7" s="18">
        <f t="shared" si="2"/>
        <v>0</v>
      </c>
      <c r="H7" s="13"/>
      <c r="I7" s="18">
        <f t="shared" si="3"/>
        <v>0</v>
      </c>
      <c r="J7" s="13"/>
      <c r="K7" s="18">
        <f t="shared" si="4"/>
        <v>0</v>
      </c>
      <c r="L7" s="13"/>
      <c r="M7" s="18">
        <f t="shared" si="5"/>
        <v>0</v>
      </c>
      <c r="N7" s="13"/>
      <c r="O7" s="18">
        <f t="shared" si="6"/>
        <v>0</v>
      </c>
      <c r="P7" s="13"/>
    </row>
    <row r="8" spans="1:16" s="2" customFormat="1" ht="18.75" x14ac:dyDescent="0.25">
      <c r="A8" s="5">
        <f>Foglio1!A8+35*1</f>
        <v>41</v>
      </c>
      <c r="B8" s="12"/>
      <c r="C8" s="30">
        <f t="shared" si="0"/>
        <v>0</v>
      </c>
      <c r="D8" s="13"/>
      <c r="E8" s="18">
        <f t="shared" si="1"/>
        <v>0</v>
      </c>
      <c r="F8" s="13"/>
      <c r="G8" s="18">
        <f t="shared" si="2"/>
        <v>0</v>
      </c>
      <c r="H8" s="13"/>
      <c r="I8" s="18">
        <f t="shared" si="3"/>
        <v>0</v>
      </c>
      <c r="J8" s="13"/>
      <c r="K8" s="18">
        <f t="shared" si="4"/>
        <v>0</v>
      </c>
      <c r="L8" s="13"/>
      <c r="M8" s="18">
        <f t="shared" si="5"/>
        <v>0</v>
      </c>
      <c r="N8" s="13"/>
      <c r="O8" s="18">
        <f t="shared" si="6"/>
        <v>0</v>
      </c>
      <c r="P8" s="13"/>
    </row>
    <row r="9" spans="1:16" s="2" customFormat="1" ht="18.75" x14ac:dyDescent="0.25">
      <c r="A9" s="5">
        <f>Foglio1!A9+35*1</f>
        <v>42</v>
      </c>
      <c r="B9" s="12"/>
      <c r="C9" s="30">
        <f t="shared" si="0"/>
        <v>0</v>
      </c>
      <c r="D9" s="13"/>
      <c r="E9" s="18">
        <f t="shared" si="1"/>
        <v>0</v>
      </c>
      <c r="F9" s="13"/>
      <c r="G9" s="18">
        <f t="shared" si="2"/>
        <v>0</v>
      </c>
      <c r="H9" s="13"/>
      <c r="I9" s="18">
        <f t="shared" si="3"/>
        <v>0</v>
      </c>
      <c r="J9" s="13"/>
      <c r="K9" s="18">
        <f t="shared" si="4"/>
        <v>0</v>
      </c>
      <c r="L9" s="13"/>
      <c r="M9" s="18">
        <f t="shared" si="5"/>
        <v>0</v>
      </c>
      <c r="N9" s="13"/>
      <c r="O9" s="18">
        <f t="shared" si="6"/>
        <v>0</v>
      </c>
      <c r="P9" s="13"/>
    </row>
    <row r="10" spans="1:16" s="2" customFormat="1" ht="18.75" x14ac:dyDescent="0.25">
      <c r="A10" s="5">
        <f>Foglio1!A10+35*1</f>
        <v>43</v>
      </c>
      <c r="B10" s="12"/>
      <c r="C10" s="30">
        <f t="shared" si="0"/>
        <v>0</v>
      </c>
      <c r="D10" s="13"/>
      <c r="E10" s="18">
        <f t="shared" si="1"/>
        <v>0</v>
      </c>
      <c r="F10" s="13"/>
      <c r="G10" s="18">
        <f t="shared" si="2"/>
        <v>0</v>
      </c>
      <c r="H10" s="13"/>
      <c r="I10" s="18">
        <f t="shared" si="3"/>
        <v>0</v>
      </c>
      <c r="J10" s="13"/>
      <c r="K10" s="18">
        <f t="shared" si="4"/>
        <v>0</v>
      </c>
      <c r="L10" s="13"/>
      <c r="M10" s="18">
        <f t="shared" si="5"/>
        <v>0</v>
      </c>
      <c r="N10" s="13"/>
      <c r="O10" s="18">
        <f t="shared" si="6"/>
        <v>0</v>
      </c>
      <c r="P10" s="13"/>
    </row>
    <row r="11" spans="1:16" s="2" customFormat="1" ht="18.75" x14ac:dyDescent="0.25">
      <c r="A11" s="5">
        <f>Foglio1!A11+35*1</f>
        <v>44</v>
      </c>
      <c r="B11" s="12"/>
      <c r="C11" s="30">
        <f t="shared" si="0"/>
        <v>0</v>
      </c>
      <c r="D11" s="13"/>
      <c r="E11" s="18">
        <f t="shared" si="1"/>
        <v>0</v>
      </c>
      <c r="F11" s="13"/>
      <c r="G11" s="18">
        <f t="shared" si="2"/>
        <v>0</v>
      </c>
      <c r="H11" s="13"/>
      <c r="I11" s="18">
        <f t="shared" si="3"/>
        <v>0</v>
      </c>
      <c r="J11" s="13"/>
      <c r="K11" s="18">
        <f t="shared" si="4"/>
        <v>0</v>
      </c>
      <c r="L11" s="13"/>
      <c r="M11" s="18">
        <f t="shared" si="5"/>
        <v>0</v>
      </c>
      <c r="N11" s="13"/>
      <c r="O11" s="18">
        <f t="shared" si="6"/>
        <v>0</v>
      </c>
      <c r="P11" s="13"/>
    </row>
    <row r="12" spans="1:16" s="2" customFormat="1" ht="18.75" x14ac:dyDescent="0.25">
      <c r="A12" s="5">
        <f>Foglio1!A12+35*1</f>
        <v>45</v>
      </c>
      <c r="B12" s="12"/>
      <c r="C12" s="30">
        <f t="shared" si="0"/>
        <v>0</v>
      </c>
      <c r="D12" s="13"/>
      <c r="E12" s="18">
        <f t="shared" si="1"/>
        <v>0</v>
      </c>
      <c r="F12" s="13"/>
      <c r="G12" s="18">
        <f t="shared" si="2"/>
        <v>0</v>
      </c>
      <c r="H12" s="13"/>
      <c r="I12" s="18">
        <f t="shared" si="3"/>
        <v>0</v>
      </c>
      <c r="J12" s="13"/>
      <c r="K12" s="18">
        <f t="shared" si="4"/>
        <v>0</v>
      </c>
      <c r="L12" s="13"/>
      <c r="M12" s="18">
        <f t="shared" si="5"/>
        <v>0</v>
      </c>
      <c r="N12" s="13"/>
      <c r="O12" s="18">
        <f t="shared" si="6"/>
        <v>0</v>
      </c>
      <c r="P12" s="13"/>
    </row>
    <row r="13" spans="1:16" s="2" customFormat="1" ht="18.75" x14ac:dyDescent="0.25">
      <c r="A13" s="5">
        <f>Foglio1!A13+35*1</f>
        <v>46</v>
      </c>
      <c r="B13" s="12"/>
      <c r="C13" s="30">
        <f t="shared" si="0"/>
        <v>0</v>
      </c>
      <c r="D13" s="13"/>
      <c r="E13" s="18">
        <f t="shared" si="1"/>
        <v>0</v>
      </c>
      <c r="F13" s="13"/>
      <c r="G13" s="18">
        <f t="shared" si="2"/>
        <v>0</v>
      </c>
      <c r="H13" s="13"/>
      <c r="I13" s="18">
        <f t="shared" si="3"/>
        <v>0</v>
      </c>
      <c r="J13" s="13"/>
      <c r="K13" s="18">
        <f t="shared" si="4"/>
        <v>0</v>
      </c>
      <c r="L13" s="13"/>
      <c r="M13" s="18">
        <f t="shared" si="5"/>
        <v>0</v>
      </c>
      <c r="N13" s="13"/>
      <c r="O13" s="18">
        <f t="shared" si="6"/>
        <v>0</v>
      </c>
      <c r="P13" s="13"/>
    </row>
    <row r="14" spans="1:16" s="2" customFormat="1" ht="18.75" x14ac:dyDescent="0.25">
      <c r="A14" s="5">
        <f>Foglio1!A14+35*1</f>
        <v>47</v>
      </c>
      <c r="B14" s="12"/>
      <c r="C14" s="30">
        <f t="shared" si="0"/>
        <v>0</v>
      </c>
      <c r="D14" s="13"/>
      <c r="E14" s="18">
        <f t="shared" si="1"/>
        <v>0</v>
      </c>
      <c r="F14" s="13"/>
      <c r="G14" s="18">
        <f t="shared" si="2"/>
        <v>0</v>
      </c>
      <c r="H14" s="13"/>
      <c r="I14" s="18">
        <f t="shared" si="3"/>
        <v>0</v>
      </c>
      <c r="J14" s="13"/>
      <c r="K14" s="18">
        <f t="shared" si="4"/>
        <v>0</v>
      </c>
      <c r="L14" s="13"/>
      <c r="M14" s="18">
        <f t="shared" si="5"/>
        <v>0</v>
      </c>
      <c r="N14" s="13"/>
      <c r="O14" s="18">
        <f t="shared" si="6"/>
        <v>0</v>
      </c>
      <c r="P14" s="13"/>
    </row>
    <row r="15" spans="1:16" s="2" customFormat="1" ht="18.75" x14ac:dyDescent="0.25">
      <c r="A15" s="5">
        <f>Foglio1!A15+35*1</f>
        <v>48</v>
      </c>
      <c r="B15" s="12"/>
      <c r="C15" s="30">
        <f t="shared" si="0"/>
        <v>0</v>
      </c>
      <c r="D15" s="13"/>
      <c r="E15" s="18">
        <f t="shared" si="1"/>
        <v>0</v>
      </c>
      <c r="F15" s="13"/>
      <c r="G15" s="18">
        <f t="shared" si="2"/>
        <v>0</v>
      </c>
      <c r="H15" s="13"/>
      <c r="I15" s="18">
        <f t="shared" si="3"/>
        <v>0</v>
      </c>
      <c r="J15" s="13"/>
      <c r="K15" s="18">
        <f t="shared" si="4"/>
        <v>0</v>
      </c>
      <c r="L15" s="13"/>
      <c r="M15" s="18">
        <f t="shared" si="5"/>
        <v>0</v>
      </c>
      <c r="N15" s="13"/>
      <c r="O15" s="18">
        <f t="shared" si="6"/>
        <v>0</v>
      </c>
      <c r="P15" s="13"/>
    </row>
    <row r="16" spans="1:16" s="2" customFormat="1" ht="18.75" x14ac:dyDescent="0.25">
      <c r="A16" s="5">
        <f>Foglio1!A16+35*1</f>
        <v>49</v>
      </c>
      <c r="B16" s="12"/>
      <c r="C16" s="30">
        <f t="shared" si="0"/>
        <v>0</v>
      </c>
      <c r="D16" s="13"/>
      <c r="E16" s="18">
        <f t="shared" si="1"/>
        <v>0</v>
      </c>
      <c r="F16" s="13"/>
      <c r="G16" s="18">
        <f t="shared" si="2"/>
        <v>0</v>
      </c>
      <c r="H16" s="13"/>
      <c r="I16" s="18">
        <f t="shared" si="3"/>
        <v>0</v>
      </c>
      <c r="J16" s="13"/>
      <c r="K16" s="18">
        <f t="shared" si="4"/>
        <v>0</v>
      </c>
      <c r="L16" s="13"/>
      <c r="M16" s="18">
        <f t="shared" si="5"/>
        <v>0</v>
      </c>
      <c r="N16" s="13"/>
      <c r="O16" s="18">
        <f t="shared" si="6"/>
        <v>0</v>
      </c>
      <c r="P16" s="13"/>
    </row>
    <row r="17" spans="1:16" s="2" customFormat="1" ht="18.75" x14ac:dyDescent="0.25">
      <c r="A17" s="5">
        <f>Foglio1!A17+35*1</f>
        <v>50</v>
      </c>
      <c r="B17" s="12"/>
      <c r="C17" s="30">
        <f t="shared" si="0"/>
        <v>0</v>
      </c>
      <c r="D17" s="13"/>
      <c r="E17" s="18">
        <f t="shared" si="1"/>
        <v>0</v>
      </c>
      <c r="F17" s="13"/>
      <c r="G17" s="18">
        <f t="shared" si="2"/>
        <v>0</v>
      </c>
      <c r="H17" s="13"/>
      <c r="I17" s="18">
        <f t="shared" si="3"/>
        <v>0</v>
      </c>
      <c r="J17" s="13"/>
      <c r="K17" s="18">
        <f t="shared" si="4"/>
        <v>0</v>
      </c>
      <c r="L17" s="13"/>
      <c r="M17" s="18">
        <f t="shared" si="5"/>
        <v>0</v>
      </c>
      <c r="N17" s="13"/>
      <c r="O17" s="18">
        <f t="shared" si="6"/>
        <v>0</v>
      </c>
      <c r="P17" s="13"/>
    </row>
    <row r="18" spans="1:16" s="2" customFormat="1" ht="18.75" x14ac:dyDescent="0.25">
      <c r="A18" s="5">
        <f>Foglio1!A18+35*1</f>
        <v>51</v>
      </c>
      <c r="B18" s="12"/>
      <c r="C18" s="30">
        <f t="shared" si="0"/>
        <v>0</v>
      </c>
      <c r="D18" s="13"/>
      <c r="E18" s="18">
        <f t="shared" si="1"/>
        <v>0</v>
      </c>
      <c r="F18" s="13"/>
      <c r="G18" s="18">
        <f t="shared" si="2"/>
        <v>0</v>
      </c>
      <c r="H18" s="13"/>
      <c r="I18" s="18">
        <f t="shared" si="3"/>
        <v>0</v>
      </c>
      <c r="J18" s="13"/>
      <c r="K18" s="18">
        <f t="shared" si="4"/>
        <v>0</v>
      </c>
      <c r="L18" s="13"/>
      <c r="M18" s="18">
        <f t="shared" si="5"/>
        <v>0</v>
      </c>
      <c r="N18" s="13"/>
      <c r="O18" s="18">
        <f t="shared" si="6"/>
        <v>0</v>
      </c>
      <c r="P18" s="13"/>
    </row>
    <row r="19" spans="1:16" s="2" customFormat="1" ht="18.75" x14ac:dyDescent="0.25">
      <c r="A19" s="5">
        <f>Foglio1!A19+35*1</f>
        <v>52</v>
      </c>
      <c r="B19" s="12"/>
      <c r="C19" s="30">
        <f t="shared" si="0"/>
        <v>0</v>
      </c>
      <c r="D19" s="13"/>
      <c r="E19" s="18">
        <f t="shared" si="1"/>
        <v>0</v>
      </c>
      <c r="F19" s="13"/>
      <c r="G19" s="18">
        <f t="shared" si="2"/>
        <v>0</v>
      </c>
      <c r="H19" s="13"/>
      <c r="I19" s="18">
        <f t="shared" si="3"/>
        <v>0</v>
      </c>
      <c r="J19" s="13"/>
      <c r="K19" s="18">
        <f t="shared" si="4"/>
        <v>0</v>
      </c>
      <c r="L19" s="13"/>
      <c r="M19" s="18">
        <f t="shared" si="5"/>
        <v>0</v>
      </c>
      <c r="N19" s="13"/>
      <c r="O19" s="18">
        <f t="shared" si="6"/>
        <v>0</v>
      </c>
      <c r="P19" s="13"/>
    </row>
    <row r="20" spans="1:16" s="2" customFormat="1" ht="18.75" x14ac:dyDescent="0.25">
      <c r="A20" s="5">
        <f>Foglio1!A20+35*1</f>
        <v>53</v>
      </c>
      <c r="B20" s="12"/>
      <c r="C20" s="30">
        <f t="shared" si="0"/>
        <v>0</v>
      </c>
      <c r="D20" s="13"/>
      <c r="E20" s="18">
        <f t="shared" si="1"/>
        <v>0</v>
      </c>
      <c r="F20" s="13"/>
      <c r="G20" s="18">
        <f t="shared" si="2"/>
        <v>0</v>
      </c>
      <c r="H20" s="13"/>
      <c r="I20" s="18">
        <f t="shared" si="3"/>
        <v>0</v>
      </c>
      <c r="J20" s="13"/>
      <c r="K20" s="18">
        <f t="shared" si="4"/>
        <v>0</v>
      </c>
      <c r="L20" s="13"/>
      <c r="M20" s="18">
        <f t="shared" si="5"/>
        <v>0</v>
      </c>
      <c r="N20" s="13"/>
      <c r="O20" s="18">
        <f t="shared" si="6"/>
        <v>0</v>
      </c>
      <c r="P20" s="13"/>
    </row>
    <row r="21" spans="1:16" s="2" customFormat="1" ht="18.75" x14ac:dyDescent="0.25">
      <c r="A21" s="5">
        <f>Foglio1!A21+35*1</f>
        <v>54</v>
      </c>
      <c r="B21" s="12"/>
      <c r="C21" s="30">
        <f t="shared" si="0"/>
        <v>0</v>
      </c>
      <c r="D21" s="13"/>
      <c r="E21" s="18">
        <f t="shared" si="1"/>
        <v>0</v>
      </c>
      <c r="F21" s="13"/>
      <c r="G21" s="18">
        <f t="shared" si="2"/>
        <v>0</v>
      </c>
      <c r="H21" s="13"/>
      <c r="I21" s="18">
        <f t="shared" si="3"/>
        <v>0</v>
      </c>
      <c r="J21" s="13"/>
      <c r="K21" s="18">
        <f t="shared" si="4"/>
        <v>0</v>
      </c>
      <c r="L21" s="13"/>
      <c r="M21" s="18">
        <f t="shared" si="5"/>
        <v>0</v>
      </c>
      <c r="N21" s="13"/>
      <c r="O21" s="18">
        <f t="shared" si="6"/>
        <v>0</v>
      </c>
      <c r="P21" s="13"/>
    </row>
    <row r="22" spans="1:16" s="2" customFormat="1" ht="18.75" x14ac:dyDescent="0.25">
      <c r="A22" s="5">
        <f>Foglio1!A22+35*1</f>
        <v>55</v>
      </c>
      <c r="B22" s="12"/>
      <c r="C22" s="30">
        <f t="shared" si="0"/>
        <v>0</v>
      </c>
      <c r="D22" s="13"/>
      <c r="E22" s="18">
        <f t="shared" si="1"/>
        <v>0</v>
      </c>
      <c r="F22" s="13"/>
      <c r="G22" s="18">
        <f t="shared" si="2"/>
        <v>0</v>
      </c>
      <c r="H22" s="13"/>
      <c r="I22" s="18">
        <f t="shared" si="3"/>
        <v>0</v>
      </c>
      <c r="J22" s="13"/>
      <c r="K22" s="18">
        <f t="shared" si="4"/>
        <v>0</v>
      </c>
      <c r="L22" s="13"/>
      <c r="M22" s="18">
        <f t="shared" si="5"/>
        <v>0</v>
      </c>
      <c r="N22" s="13"/>
      <c r="O22" s="18">
        <f t="shared" si="6"/>
        <v>0</v>
      </c>
      <c r="P22" s="13"/>
    </row>
    <row r="23" spans="1:16" s="2" customFormat="1" ht="18.75" x14ac:dyDescent="0.25">
      <c r="A23" s="5">
        <f>Foglio1!A23+35*1</f>
        <v>56</v>
      </c>
      <c r="B23" s="12"/>
      <c r="C23" s="30">
        <f t="shared" si="0"/>
        <v>0</v>
      </c>
      <c r="D23" s="13"/>
      <c r="E23" s="18">
        <f t="shared" si="1"/>
        <v>0</v>
      </c>
      <c r="F23" s="13"/>
      <c r="G23" s="18">
        <f t="shared" si="2"/>
        <v>0</v>
      </c>
      <c r="H23" s="13"/>
      <c r="I23" s="18">
        <f t="shared" si="3"/>
        <v>0</v>
      </c>
      <c r="J23" s="13"/>
      <c r="K23" s="18">
        <f t="shared" si="4"/>
        <v>0</v>
      </c>
      <c r="L23" s="13"/>
      <c r="M23" s="18">
        <f t="shared" si="5"/>
        <v>0</v>
      </c>
      <c r="N23" s="13"/>
      <c r="O23" s="18">
        <f t="shared" si="6"/>
        <v>0</v>
      </c>
      <c r="P23" s="13"/>
    </row>
    <row r="24" spans="1:16" s="2" customFormat="1" ht="18.75" x14ac:dyDescent="0.25">
      <c r="A24" s="5">
        <f>Foglio1!A24+35*1</f>
        <v>57</v>
      </c>
      <c r="B24" s="12"/>
      <c r="C24" s="30">
        <f t="shared" si="0"/>
        <v>0</v>
      </c>
      <c r="D24" s="13"/>
      <c r="E24" s="18">
        <f t="shared" si="1"/>
        <v>0</v>
      </c>
      <c r="F24" s="13"/>
      <c r="G24" s="18">
        <f t="shared" si="2"/>
        <v>0</v>
      </c>
      <c r="H24" s="13"/>
      <c r="I24" s="18">
        <f t="shared" si="3"/>
        <v>0</v>
      </c>
      <c r="J24" s="13"/>
      <c r="K24" s="18">
        <f t="shared" si="4"/>
        <v>0</v>
      </c>
      <c r="L24" s="13"/>
      <c r="M24" s="18">
        <f t="shared" si="5"/>
        <v>0</v>
      </c>
      <c r="N24" s="13"/>
      <c r="O24" s="18">
        <f t="shared" si="6"/>
        <v>0</v>
      </c>
      <c r="P24" s="13"/>
    </row>
    <row r="25" spans="1:16" s="2" customFormat="1" ht="18.75" x14ac:dyDescent="0.25">
      <c r="A25" s="5">
        <f>Foglio1!A25+35*1</f>
        <v>58</v>
      </c>
      <c r="B25" s="12"/>
      <c r="C25" s="30">
        <f t="shared" si="0"/>
        <v>0</v>
      </c>
      <c r="D25" s="13"/>
      <c r="E25" s="18">
        <f t="shared" si="1"/>
        <v>0</v>
      </c>
      <c r="F25" s="13"/>
      <c r="G25" s="18">
        <f t="shared" si="2"/>
        <v>0</v>
      </c>
      <c r="H25" s="13"/>
      <c r="I25" s="18">
        <f t="shared" si="3"/>
        <v>0</v>
      </c>
      <c r="J25" s="13"/>
      <c r="K25" s="18">
        <f t="shared" si="4"/>
        <v>0</v>
      </c>
      <c r="L25" s="13"/>
      <c r="M25" s="18">
        <f t="shared" si="5"/>
        <v>0</v>
      </c>
      <c r="N25" s="13"/>
      <c r="O25" s="18">
        <f t="shared" si="6"/>
        <v>0</v>
      </c>
      <c r="P25" s="13"/>
    </row>
    <row r="26" spans="1:16" s="2" customFormat="1" ht="18.75" x14ac:dyDescent="0.25">
      <c r="A26" s="5">
        <f>Foglio1!A26+35*1</f>
        <v>59</v>
      </c>
      <c r="B26" s="12"/>
      <c r="C26" s="30">
        <f t="shared" si="0"/>
        <v>0</v>
      </c>
      <c r="D26" s="13"/>
      <c r="E26" s="18">
        <f t="shared" si="1"/>
        <v>0</v>
      </c>
      <c r="F26" s="13"/>
      <c r="G26" s="18">
        <f t="shared" si="2"/>
        <v>0</v>
      </c>
      <c r="H26" s="13"/>
      <c r="I26" s="18">
        <f t="shared" si="3"/>
        <v>0</v>
      </c>
      <c r="J26" s="13"/>
      <c r="K26" s="18">
        <f t="shared" si="4"/>
        <v>0</v>
      </c>
      <c r="L26" s="13"/>
      <c r="M26" s="18">
        <f t="shared" si="5"/>
        <v>0</v>
      </c>
      <c r="N26" s="13"/>
      <c r="O26" s="18">
        <f t="shared" si="6"/>
        <v>0</v>
      </c>
      <c r="P26" s="13"/>
    </row>
    <row r="27" spans="1:16" s="2" customFormat="1" ht="18.75" x14ac:dyDescent="0.25">
      <c r="A27" s="5">
        <f>Foglio1!A27+35*1</f>
        <v>60</v>
      </c>
      <c r="B27" s="12"/>
      <c r="C27" s="30">
        <f t="shared" si="0"/>
        <v>0</v>
      </c>
      <c r="D27" s="13"/>
      <c r="E27" s="18">
        <f t="shared" si="1"/>
        <v>0</v>
      </c>
      <c r="F27" s="13"/>
      <c r="G27" s="18">
        <f t="shared" si="2"/>
        <v>0</v>
      </c>
      <c r="H27" s="13"/>
      <c r="I27" s="18">
        <f t="shared" si="3"/>
        <v>0</v>
      </c>
      <c r="J27" s="13"/>
      <c r="K27" s="18">
        <f t="shared" si="4"/>
        <v>0</v>
      </c>
      <c r="L27" s="13"/>
      <c r="M27" s="18">
        <f t="shared" si="5"/>
        <v>0</v>
      </c>
      <c r="N27" s="13"/>
      <c r="O27" s="18">
        <f t="shared" si="6"/>
        <v>0</v>
      </c>
      <c r="P27" s="13"/>
    </row>
    <row r="28" spans="1:16" s="2" customFormat="1" ht="18.75" x14ac:dyDescent="0.25">
      <c r="A28" s="5">
        <f>Foglio1!A28+35*1</f>
        <v>61</v>
      </c>
      <c r="B28" s="12"/>
      <c r="C28" s="30">
        <f t="shared" si="0"/>
        <v>0</v>
      </c>
      <c r="D28" s="13"/>
      <c r="E28" s="18">
        <f t="shared" si="1"/>
        <v>0</v>
      </c>
      <c r="F28" s="13"/>
      <c r="G28" s="18">
        <f t="shared" si="2"/>
        <v>0</v>
      </c>
      <c r="H28" s="13"/>
      <c r="I28" s="18">
        <f t="shared" si="3"/>
        <v>0</v>
      </c>
      <c r="J28" s="13"/>
      <c r="K28" s="18">
        <f t="shared" si="4"/>
        <v>0</v>
      </c>
      <c r="L28" s="13"/>
      <c r="M28" s="18">
        <f t="shared" si="5"/>
        <v>0</v>
      </c>
      <c r="N28" s="13"/>
      <c r="O28" s="18">
        <f t="shared" si="6"/>
        <v>0</v>
      </c>
      <c r="P28" s="13"/>
    </row>
    <row r="29" spans="1:16" s="2" customFormat="1" ht="18.75" x14ac:dyDescent="0.25">
      <c r="A29" s="5"/>
      <c r="B29" s="12"/>
      <c r="C29" s="30"/>
      <c r="D29" s="13"/>
      <c r="E29" s="18"/>
      <c r="F29" s="13"/>
      <c r="G29" s="18"/>
      <c r="H29" s="13"/>
      <c r="I29" s="18"/>
      <c r="J29" s="13"/>
      <c r="K29" s="18"/>
      <c r="L29" s="13"/>
      <c r="M29" s="18"/>
      <c r="N29" s="13"/>
      <c r="O29" s="18"/>
      <c r="P29" s="13"/>
    </row>
    <row r="30" spans="1:16" s="2" customFormat="1" ht="18.75" x14ac:dyDescent="0.25">
      <c r="A30" s="5">
        <f>Foglio1!A29+35*1</f>
        <v>62</v>
      </c>
      <c r="B30" s="12"/>
      <c r="C30" s="30">
        <f>SUM(D30:P30)</f>
        <v>0</v>
      </c>
      <c r="D30" s="13"/>
      <c r="E30" s="18">
        <f t="shared" si="1"/>
        <v>0</v>
      </c>
      <c r="F30" s="13"/>
      <c r="G30" s="18">
        <f t="shared" ref="G30:G62" si="7">ROUND(F30/100*4,2)</f>
        <v>0</v>
      </c>
      <c r="H30" s="13"/>
      <c r="I30" s="18">
        <f t="shared" si="3"/>
        <v>0</v>
      </c>
      <c r="J30" s="13"/>
      <c r="K30" s="18">
        <f t="shared" si="4"/>
        <v>0</v>
      </c>
      <c r="L30" s="13"/>
      <c r="M30" s="18">
        <f t="shared" si="5"/>
        <v>0</v>
      </c>
      <c r="N30" s="13"/>
      <c r="O30" s="18">
        <f t="shared" si="6"/>
        <v>0</v>
      </c>
      <c r="P30" s="13"/>
    </row>
    <row r="31" spans="1:16" s="2" customFormat="1" ht="18.75" x14ac:dyDescent="0.25">
      <c r="A31" s="5">
        <f>Foglio1!A30+35*1</f>
        <v>63</v>
      </c>
      <c r="B31" s="12"/>
      <c r="C31" s="30">
        <f t="shared" si="0"/>
        <v>0</v>
      </c>
      <c r="D31" s="13"/>
      <c r="E31" s="18">
        <f t="shared" si="1"/>
        <v>0</v>
      </c>
      <c r="F31" s="13"/>
      <c r="G31" s="18">
        <f t="shared" si="7"/>
        <v>0</v>
      </c>
      <c r="H31" s="13"/>
      <c r="I31" s="18">
        <f t="shared" si="3"/>
        <v>0</v>
      </c>
      <c r="J31" s="13"/>
      <c r="K31" s="18">
        <f t="shared" si="4"/>
        <v>0</v>
      </c>
      <c r="L31" s="13"/>
      <c r="M31" s="18">
        <f t="shared" si="5"/>
        <v>0</v>
      </c>
      <c r="N31" s="13"/>
      <c r="O31" s="18">
        <f t="shared" si="6"/>
        <v>0</v>
      </c>
      <c r="P31" s="13"/>
    </row>
    <row r="32" spans="1:16" s="2" customFormat="1" ht="18.75" x14ac:dyDescent="0.25">
      <c r="A32" s="5">
        <f>Foglio1!A31+35*1</f>
        <v>64</v>
      </c>
      <c r="B32" s="12"/>
      <c r="C32" s="30">
        <f t="shared" si="0"/>
        <v>0</v>
      </c>
      <c r="D32" s="13"/>
      <c r="E32" s="18">
        <f t="shared" si="1"/>
        <v>0</v>
      </c>
      <c r="F32" s="13"/>
      <c r="G32" s="18">
        <f t="shared" si="7"/>
        <v>0</v>
      </c>
      <c r="H32" s="13"/>
      <c r="I32" s="18">
        <f t="shared" si="3"/>
        <v>0</v>
      </c>
      <c r="J32" s="13"/>
      <c r="K32" s="18">
        <f t="shared" si="4"/>
        <v>0</v>
      </c>
      <c r="L32" s="13"/>
      <c r="M32" s="18">
        <f t="shared" si="5"/>
        <v>0</v>
      </c>
      <c r="N32" s="13"/>
      <c r="O32" s="18">
        <f t="shared" si="6"/>
        <v>0</v>
      </c>
      <c r="P32" s="13"/>
    </row>
    <row r="33" spans="1:16" s="2" customFormat="1" ht="18.75" x14ac:dyDescent="0.25">
      <c r="A33" s="5">
        <f>Foglio1!A32+35*1</f>
        <v>65</v>
      </c>
      <c r="B33" s="12"/>
      <c r="C33" s="30">
        <f t="shared" si="0"/>
        <v>0</v>
      </c>
      <c r="D33" s="13"/>
      <c r="E33" s="18">
        <f t="shared" si="1"/>
        <v>0</v>
      </c>
      <c r="F33" s="13"/>
      <c r="G33" s="18">
        <f t="shared" si="7"/>
        <v>0</v>
      </c>
      <c r="H33" s="13"/>
      <c r="I33" s="18">
        <f t="shared" si="3"/>
        <v>0</v>
      </c>
      <c r="J33" s="13"/>
      <c r="K33" s="18">
        <f t="shared" si="4"/>
        <v>0</v>
      </c>
      <c r="L33" s="13"/>
      <c r="M33" s="18">
        <f t="shared" si="5"/>
        <v>0</v>
      </c>
      <c r="N33" s="13"/>
      <c r="O33" s="18">
        <f t="shared" si="6"/>
        <v>0</v>
      </c>
      <c r="P33" s="13"/>
    </row>
    <row r="34" spans="1:16" s="2" customFormat="1" ht="18.75" x14ac:dyDescent="0.25">
      <c r="A34" s="5">
        <f>Foglio1!A33+35*1</f>
        <v>66</v>
      </c>
      <c r="B34" s="12"/>
      <c r="C34" s="30">
        <f t="shared" si="0"/>
        <v>0</v>
      </c>
      <c r="D34" s="13"/>
      <c r="E34" s="18">
        <f t="shared" si="1"/>
        <v>0</v>
      </c>
      <c r="F34" s="13"/>
      <c r="G34" s="18">
        <f t="shared" si="7"/>
        <v>0</v>
      </c>
      <c r="H34" s="13"/>
      <c r="I34" s="18">
        <f t="shared" si="3"/>
        <v>0</v>
      </c>
      <c r="J34" s="13"/>
      <c r="K34" s="18">
        <f t="shared" si="4"/>
        <v>0</v>
      </c>
      <c r="L34" s="13"/>
      <c r="M34" s="18">
        <f t="shared" si="5"/>
        <v>0</v>
      </c>
      <c r="N34" s="13"/>
      <c r="O34" s="18">
        <f t="shared" si="6"/>
        <v>0</v>
      </c>
      <c r="P34" s="13"/>
    </row>
    <row r="35" spans="1:16" s="2" customFormat="1" ht="18.75" x14ac:dyDescent="0.25">
      <c r="A35" s="5">
        <f>Foglio1!A34+35*1</f>
        <v>67</v>
      </c>
      <c r="B35" s="12"/>
      <c r="C35" s="30">
        <f t="shared" si="0"/>
        <v>0</v>
      </c>
      <c r="D35" s="13"/>
      <c r="E35" s="18">
        <f t="shared" si="1"/>
        <v>0</v>
      </c>
      <c r="F35" s="13"/>
      <c r="G35" s="18">
        <f t="shared" si="7"/>
        <v>0</v>
      </c>
      <c r="H35" s="13"/>
      <c r="I35" s="18">
        <f t="shared" si="3"/>
        <v>0</v>
      </c>
      <c r="J35" s="13"/>
      <c r="K35" s="18">
        <f t="shared" si="4"/>
        <v>0</v>
      </c>
      <c r="L35" s="13"/>
      <c r="M35" s="18">
        <f t="shared" si="5"/>
        <v>0</v>
      </c>
      <c r="N35" s="13"/>
      <c r="O35" s="18">
        <f t="shared" si="6"/>
        <v>0</v>
      </c>
      <c r="P35" s="13"/>
    </row>
    <row r="36" spans="1:16" s="2" customFormat="1" ht="18.75" x14ac:dyDescent="0.25">
      <c r="A36" s="5">
        <f>Foglio1!A35+35*1</f>
        <v>68</v>
      </c>
      <c r="B36" s="12"/>
      <c r="C36" s="30">
        <f t="shared" si="0"/>
        <v>0</v>
      </c>
      <c r="D36" s="13"/>
      <c r="E36" s="18">
        <f t="shared" si="1"/>
        <v>0</v>
      </c>
      <c r="F36" s="13"/>
      <c r="G36" s="18">
        <f t="shared" si="7"/>
        <v>0</v>
      </c>
      <c r="H36" s="13"/>
      <c r="I36" s="18">
        <f t="shared" si="3"/>
        <v>0</v>
      </c>
      <c r="J36" s="13"/>
      <c r="K36" s="18">
        <f t="shared" si="4"/>
        <v>0</v>
      </c>
      <c r="L36" s="13"/>
      <c r="M36" s="18">
        <f t="shared" si="5"/>
        <v>0</v>
      </c>
      <c r="N36" s="13"/>
      <c r="O36" s="18">
        <f t="shared" si="6"/>
        <v>0</v>
      </c>
      <c r="P36" s="13"/>
    </row>
    <row r="37" spans="1:16" s="2" customFormat="1" ht="18.75" x14ac:dyDescent="0.25">
      <c r="A37" s="5">
        <f>Foglio1!A36+35*1</f>
        <v>69</v>
      </c>
      <c r="B37" s="12"/>
      <c r="C37" s="30">
        <f>SUM(D37:P37)</f>
        <v>0</v>
      </c>
      <c r="D37" s="13"/>
      <c r="E37" s="18">
        <f t="shared" si="1"/>
        <v>0</v>
      </c>
      <c r="F37" s="13"/>
      <c r="G37" s="18">
        <f t="shared" si="7"/>
        <v>0</v>
      </c>
      <c r="H37" s="13"/>
      <c r="I37" s="18">
        <f t="shared" si="3"/>
        <v>0</v>
      </c>
      <c r="J37" s="13"/>
      <c r="K37" s="18">
        <f t="shared" si="4"/>
        <v>0</v>
      </c>
      <c r="L37" s="13"/>
      <c r="M37" s="18">
        <f t="shared" si="5"/>
        <v>0</v>
      </c>
      <c r="N37" s="13"/>
      <c r="O37" s="18">
        <f t="shared" si="6"/>
        <v>0</v>
      </c>
      <c r="P37" s="13"/>
    </row>
    <row r="38" spans="1:16" s="2" customFormat="1" ht="18.75" x14ac:dyDescent="0.25">
      <c r="A38" s="6">
        <f>Foglio1!A38+35*1</f>
        <v>70</v>
      </c>
      <c r="B38" s="14"/>
      <c r="C38" s="30">
        <f>SUM(D38:P38)</f>
        <v>0</v>
      </c>
      <c r="D38" s="15"/>
      <c r="E38" s="18">
        <f>ROUND(D38/100*4,2)</f>
        <v>0</v>
      </c>
      <c r="F38" s="15"/>
      <c r="G38" s="18">
        <f>ROUND(F38/100*4,2)</f>
        <v>0</v>
      </c>
      <c r="H38" s="15"/>
      <c r="I38" s="18">
        <f>ROUND(H38/100*10,2)</f>
        <v>0</v>
      </c>
      <c r="J38" s="15"/>
      <c r="K38" s="18">
        <f>ROUND(J38/100*22,2)</f>
        <v>0</v>
      </c>
      <c r="L38" s="15"/>
      <c r="M38" s="18">
        <f>ROUND(L38/100*22,2)</f>
        <v>0</v>
      </c>
      <c r="N38" s="15"/>
      <c r="O38" s="18">
        <f>ROUND(N38/100*10,2)</f>
        <v>0</v>
      </c>
      <c r="P38" s="15"/>
    </row>
    <row r="39" spans="1:16" s="2" customFormat="1" ht="18.75" x14ac:dyDescent="0.25">
      <c r="A39" s="3" t="s">
        <v>11</v>
      </c>
      <c r="B39" s="3"/>
      <c r="C39" s="17">
        <f>SUM(C3:C38)+Foglio1!C39</f>
        <v>0</v>
      </c>
      <c r="D39" s="17">
        <f>SUM(D3:D38)+Foglio1!D39</f>
        <v>0</v>
      </c>
      <c r="E39" s="17">
        <f>SUM(E3:E38)+Foglio1!E39</f>
        <v>0</v>
      </c>
      <c r="F39" s="17">
        <f>SUM(F3:F38)+Foglio1!F39</f>
        <v>0</v>
      </c>
      <c r="G39" s="17">
        <f>SUM(G3:G38)+Foglio1!G39</f>
        <v>0</v>
      </c>
      <c r="H39" s="17">
        <f>SUM(H3:H38)+Foglio1!H39</f>
        <v>0</v>
      </c>
      <c r="I39" s="17">
        <f>SUM(I3:I38)+Foglio1!I39</f>
        <v>0</v>
      </c>
      <c r="J39" s="17">
        <f>SUM(J3:J38)+Foglio1!J39</f>
        <v>0</v>
      </c>
      <c r="K39" s="17">
        <f>SUM(K3:K38)+Foglio1!K39</f>
        <v>0</v>
      </c>
      <c r="L39" s="17">
        <f>SUM(L3:L38)+Foglio1!L39</f>
        <v>0</v>
      </c>
      <c r="M39" s="17">
        <f>SUM(M3:M38)+Foglio1!M39</f>
        <v>0</v>
      </c>
      <c r="N39" s="17">
        <f>SUM(N3:N38)+Foglio1!N39</f>
        <v>0</v>
      </c>
      <c r="O39" s="17">
        <f>SUM(O3:O38)+Foglio1!O39</f>
        <v>0</v>
      </c>
      <c r="P39" s="17">
        <f>SUM(P3:P38)+Foglio1!P39</f>
        <v>0</v>
      </c>
    </row>
    <row r="40" spans="1:16" s="2" customFormat="1" ht="18.75" x14ac:dyDescent="0.25"/>
    <row r="41" spans="1:16" s="2" customFormat="1" ht="18.75" x14ac:dyDescent="0.25"/>
  </sheetData>
  <sheetProtection sheet="1" objects="1" scenarios="1" selectLockedCells="1"/>
  <mergeCells count="10">
    <mergeCell ref="L1:M1"/>
    <mergeCell ref="N1:N2"/>
    <mergeCell ref="P1:P2"/>
    <mergeCell ref="A1:A2"/>
    <mergeCell ref="B1:B2"/>
    <mergeCell ref="C1:C2"/>
    <mergeCell ref="D1:E1"/>
    <mergeCell ref="H1:I1"/>
    <mergeCell ref="J1:K1"/>
    <mergeCell ref="F1:G1"/>
  </mergeCells>
  <conditionalFormatting sqref="C3:C38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1"/>
  <sheetViews>
    <sheetView topLeftCell="B1" zoomScaleNormal="100" workbookViewId="0">
      <pane ySplit="1" topLeftCell="A2" activePane="bottomLeft" state="frozen"/>
      <selection pane="bottomLeft" activeCell="F6" sqref="F6"/>
    </sheetView>
  </sheetViews>
  <sheetFormatPr defaultColWidth="14.7109375" defaultRowHeight="15" x14ac:dyDescent="0.25"/>
  <cols>
    <col min="1" max="16384" width="14.7109375" style="1"/>
  </cols>
  <sheetData>
    <row r="1" spans="1:16" ht="57.6" customHeight="1" x14ac:dyDescent="0.25">
      <c r="A1" s="45" t="str">
        <f>Foglio1!A1</f>
        <v>N operazione</v>
      </c>
      <c r="B1" s="45" t="str">
        <f>Foglio1!B1</f>
        <v>Descrizione</v>
      </c>
      <c r="C1" s="45" t="str">
        <f>Foglio1!C1</f>
        <v>Importi delle operazioni</v>
      </c>
      <c r="D1" s="42" t="str">
        <f>Foglio1!D1</f>
        <v>Aliquota 4%</v>
      </c>
      <c r="E1" s="42"/>
      <c r="F1" s="42" t="str">
        <f>Foglio1!F1</f>
        <v>Aliquota 5%</v>
      </c>
      <c r="G1" s="42"/>
      <c r="H1" s="49" t="str">
        <f>Foglio1!H1</f>
        <v>Aliquota 10%</v>
      </c>
      <c r="I1" s="50"/>
      <c r="J1" s="42" t="str">
        <f>Foglio1!J1</f>
        <v>Aliquota 22%</v>
      </c>
      <c r="K1" s="42"/>
      <c r="L1" s="42" t="str">
        <f>Foglio1!L1</f>
        <v>Aliquota 22%</v>
      </c>
      <c r="M1" s="42"/>
      <c r="N1" s="43" t="str">
        <f>Foglio1!N1</f>
        <v>Importi esclusi dalla base imponibile</v>
      </c>
      <c r="O1" s="3" t="str">
        <f>Foglio1!O1</f>
        <v>VARIAZIONI</v>
      </c>
      <c r="P1" s="43" t="str">
        <f>Foglio1!P1</f>
        <v>Altri importi per operazioni non soggette a registrazione</v>
      </c>
    </row>
    <row r="2" spans="1:16" ht="30" x14ac:dyDescent="0.25">
      <c r="A2" s="45"/>
      <c r="B2" s="45"/>
      <c r="C2" s="45"/>
      <c r="D2" s="3" t="str">
        <f>Foglio1!D2</f>
        <v>Importi imponibili</v>
      </c>
      <c r="E2" s="3" t="str">
        <f>Foglio1!E2</f>
        <v>IVA</v>
      </c>
      <c r="F2" s="35" t="str">
        <f>Foglio1!F2</f>
        <v>Importi imponibili</v>
      </c>
      <c r="G2" s="35" t="str">
        <f>Foglio1!G2</f>
        <v>IVA</v>
      </c>
      <c r="H2" s="35" t="str">
        <f>Foglio1!H2</f>
        <v>Importi imponibili</v>
      </c>
      <c r="I2" s="35" t="str">
        <f>Foglio1!I2</f>
        <v>IVA</v>
      </c>
      <c r="J2" s="3" t="str">
        <f>Foglio1!J2</f>
        <v>Importi imponibili</v>
      </c>
      <c r="K2" s="3" t="str">
        <f>Foglio1!K2</f>
        <v>IVA</v>
      </c>
      <c r="L2" s="3" t="str">
        <f>Foglio1!L2</f>
        <v>Importi imponibili</v>
      </c>
      <c r="M2" s="3" t="str">
        <f>Foglio1!M2</f>
        <v>IVA</v>
      </c>
      <c r="N2" s="44"/>
      <c r="O2" s="3" t="str">
        <f>Foglio1!O2</f>
        <v>IVA</v>
      </c>
      <c r="P2" s="44"/>
    </row>
    <row r="3" spans="1:16" s="2" customFormat="1" ht="18.75" x14ac:dyDescent="0.25">
      <c r="A3" s="4">
        <f>Foglio1!A3+35*2</f>
        <v>71</v>
      </c>
      <c r="B3" s="10"/>
      <c r="C3" s="16">
        <f>SUM(D3:P3)</f>
        <v>0</v>
      </c>
      <c r="D3" s="11"/>
      <c r="E3" s="18">
        <f>ROUND(D3/100*4,2)</f>
        <v>0</v>
      </c>
      <c r="F3" s="11"/>
      <c r="G3" s="18">
        <f>ROUND(F3/100*4,2)</f>
        <v>0</v>
      </c>
      <c r="H3" s="11"/>
      <c r="I3" s="18">
        <f>ROUND(H3/100*10,2)</f>
        <v>0</v>
      </c>
      <c r="J3" s="11"/>
      <c r="K3" s="18">
        <f>ROUND(J3/100*22,2)</f>
        <v>0</v>
      </c>
      <c r="L3" s="11"/>
      <c r="M3" s="18">
        <f>ROUND(L3/100*22,2)</f>
        <v>0</v>
      </c>
      <c r="N3" s="11"/>
      <c r="O3" s="18">
        <f>ROUND(N3/100*10,2)</f>
        <v>0</v>
      </c>
      <c r="P3" s="11"/>
    </row>
    <row r="4" spans="1:16" s="2" customFormat="1" ht="18.75" x14ac:dyDescent="0.25">
      <c r="A4" s="5">
        <f>Foglio1!A4+35*2</f>
        <v>72</v>
      </c>
      <c r="B4" s="12"/>
      <c r="C4" s="16">
        <f>SUM(D4:P4)</f>
        <v>0</v>
      </c>
      <c r="D4" s="13"/>
      <c r="E4" s="18">
        <f>ROUND(D4/100*4,2)</f>
        <v>0</v>
      </c>
      <c r="F4" s="13"/>
      <c r="G4" s="18">
        <f>ROUND(F4/100*4,2)</f>
        <v>0</v>
      </c>
      <c r="H4" s="13"/>
      <c r="I4" s="18">
        <f>ROUND(H4/100*10,2)</f>
        <v>0</v>
      </c>
      <c r="J4" s="13"/>
      <c r="K4" s="18">
        <f>ROUND(J4/100*22,2)</f>
        <v>0</v>
      </c>
      <c r="L4" s="13"/>
      <c r="M4" s="18">
        <f>ROUND(L4/100*22,2)</f>
        <v>0</v>
      </c>
      <c r="N4" s="13"/>
      <c r="O4" s="18">
        <f>ROUND(N4/100*10,2)</f>
        <v>0</v>
      </c>
      <c r="P4" s="13"/>
    </row>
    <row r="5" spans="1:16" s="2" customFormat="1" ht="18.75" x14ac:dyDescent="0.25">
      <c r="A5" s="5">
        <f>Foglio1!A5+35*2</f>
        <v>73</v>
      </c>
      <c r="B5" s="12"/>
      <c r="C5" s="16">
        <f t="shared" ref="C5:C36" si="0">SUM(D5:P5)</f>
        <v>0</v>
      </c>
      <c r="D5" s="13"/>
      <c r="E5" s="18">
        <f t="shared" ref="E5:E37" si="1">ROUND(D5/100*4,2)</f>
        <v>0</v>
      </c>
      <c r="F5" s="13"/>
      <c r="G5" s="18">
        <f t="shared" ref="G5:G37" si="2">ROUND(F5/100*4,2)</f>
        <v>0</v>
      </c>
      <c r="H5" s="13"/>
      <c r="I5" s="18">
        <f t="shared" ref="I5:I37" si="3">ROUND(H5/100*10,2)</f>
        <v>0</v>
      </c>
      <c r="J5" s="13"/>
      <c r="K5" s="18">
        <f t="shared" ref="K5:K37" si="4">ROUND(J5/100*22,2)</f>
        <v>0</v>
      </c>
      <c r="L5" s="13"/>
      <c r="M5" s="18">
        <f t="shared" ref="M5:M37" si="5">ROUND(L5/100*22,2)</f>
        <v>0</v>
      </c>
      <c r="N5" s="13"/>
      <c r="O5" s="18">
        <f t="shared" ref="O5:O37" si="6">ROUND(N5/100*10,2)</f>
        <v>0</v>
      </c>
      <c r="P5" s="13"/>
    </row>
    <row r="6" spans="1:16" s="2" customFormat="1" ht="18.75" x14ac:dyDescent="0.25">
      <c r="A6" s="5">
        <f>Foglio1!A6+35*2</f>
        <v>74</v>
      </c>
      <c r="B6" s="12"/>
      <c r="C6" s="16">
        <f t="shared" si="0"/>
        <v>0</v>
      </c>
      <c r="D6" s="13"/>
      <c r="E6" s="18">
        <f t="shared" si="1"/>
        <v>0</v>
      </c>
      <c r="F6" s="13"/>
      <c r="G6" s="18">
        <f t="shared" si="2"/>
        <v>0</v>
      </c>
      <c r="H6" s="13"/>
      <c r="I6" s="18">
        <f t="shared" si="3"/>
        <v>0</v>
      </c>
      <c r="J6" s="13"/>
      <c r="K6" s="18">
        <f t="shared" si="4"/>
        <v>0</v>
      </c>
      <c r="L6" s="13"/>
      <c r="M6" s="18">
        <f t="shared" si="5"/>
        <v>0</v>
      </c>
      <c r="N6" s="13"/>
      <c r="O6" s="18">
        <f t="shared" si="6"/>
        <v>0</v>
      </c>
      <c r="P6" s="13"/>
    </row>
    <row r="7" spans="1:16" s="2" customFormat="1" ht="18.75" x14ac:dyDescent="0.25">
      <c r="A7" s="5">
        <f>Foglio1!A7+35*2</f>
        <v>75</v>
      </c>
      <c r="B7" s="12"/>
      <c r="C7" s="16">
        <f t="shared" si="0"/>
        <v>0</v>
      </c>
      <c r="D7" s="13"/>
      <c r="E7" s="18">
        <f t="shared" si="1"/>
        <v>0</v>
      </c>
      <c r="F7" s="13"/>
      <c r="G7" s="18">
        <f t="shared" si="2"/>
        <v>0</v>
      </c>
      <c r="H7" s="13"/>
      <c r="I7" s="18">
        <f t="shared" si="3"/>
        <v>0</v>
      </c>
      <c r="J7" s="13"/>
      <c r="K7" s="18">
        <f t="shared" si="4"/>
        <v>0</v>
      </c>
      <c r="L7" s="13"/>
      <c r="M7" s="18">
        <f t="shared" si="5"/>
        <v>0</v>
      </c>
      <c r="N7" s="13"/>
      <c r="O7" s="18">
        <f t="shared" si="6"/>
        <v>0</v>
      </c>
      <c r="P7" s="13"/>
    </row>
    <row r="8" spans="1:16" s="2" customFormat="1" ht="18.75" x14ac:dyDescent="0.25">
      <c r="A8" s="5">
        <f>Foglio1!A8+35*2</f>
        <v>76</v>
      </c>
      <c r="B8" s="12"/>
      <c r="C8" s="16">
        <f t="shared" si="0"/>
        <v>0</v>
      </c>
      <c r="D8" s="13"/>
      <c r="E8" s="18">
        <f t="shared" si="1"/>
        <v>0</v>
      </c>
      <c r="F8" s="13"/>
      <c r="G8" s="18">
        <f t="shared" si="2"/>
        <v>0</v>
      </c>
      <c r="H8" s="13"/>
      <c r="I8" s="18">
        <f t="shared" si="3"/>
        <v>0</v>
      </c>
      <c r="J8" s="13"/>
      <c r="K8" s="18">
        <f t="shared" si="4"/>
        <v>0</v>
      </c>
      <c r="L8" s="13"/>
      <c r="M8" s="18">
        <f t="shared" si="5"/>
        <v>0</v>
      </c>
      <c r="N8" s="13"/>
      <c r="O8" s="18">
        <f t="shared" si="6"/>
        <v>0</v>
      </c>
      <c r="P8" s="13"/>
    </row>
    <row r="9" spans="1:16" s="2" customFormat="1" ht="18.75" x14ac:dyDescent="0.25">
      <c r="A9" s="5">
        <f>Foglio1!A9+35*2</f>
        <v>77</v>
      </c>
      <c r="B9" s="12"/>
      <c r="C9" s="16">
        <f t="shared" si="0"/>
        <v>0</v>
      </c>
      <c r="D9" s="13"/>
      <c r="E9" s="18">
        <f t="shared" si="1"/>
        <v>0</v>
      </c>
      <c r="F9" s="13"/>
      <c r="G9" s="18">
        <f t="shared" si="2"/>
        <v>0</v>
      </c>
      <c r="H9" s="13"/>
      <c r="I9" s="18">
        <f t="shared" si="3"/>
        <v>0</v>
      </c>
      <c r="J9" s="13"/>
      <c r="K9" s="18">
        <f t="shared" si="4"/>
        <v>0</v>
      </c>
      <c r="L9" s="13"/>
      <c r="M9" s="18">
        <f t="shared" si="5"/>
        <v>0</v>
      </c>
      <c r="N9" s="13"/>
      <c r="O9" s="18">
        <f t="shared" si="6"/>
        <v>0</v>
      </c>
      <c r="P9" s="13"/>
    </row>
    <row r="10" spans="1:16" s="2" customFormat="1" ht="18.75" x14ac:dyDescent="0.25">
      <c r="A10" s="5">
        <f>Foglio1!A10+35*2</f>
        <v>78</v>
      </c>
      <c r="B10" s="12"/>
      <c r="C10" s="16">
        <f t="shared" si="0"/>
        <v>0</v>
      </c>
      <c r="D10" s="13"/>
      <c r="E10" s="18">
        <f t="shared" si="1"/>
        <v>0</v>
      </c>
      <c r="F10" s="13"/>
      <c r="G10" s="18">
        <f t="shared" si="2"/>
        <v>0</v>
      </c>
      <c r="H10" s="13"/>
      <c r="I10" s="18">
        <f t="shared" si="3"/>
        <v>0</v>
      </c>
      <c r="J10" s="13"/>
      <c r="K10" s="18">
        <f t="shared" si="4"/>
        <v>0</v>
      </c>
      <c r="L10" s="13"/>
      <c r="M10" s="18">
        <f t="shared" si="5"/>
        <v>0</v>
      </c>
      <c r="N10" s="13"/>
      <c r="O10" s="18">
        <f t="shared" si="6"/>
        <v>0</v>
      </c>
      <c r="P10" s="13"/>
    </row>
    <row r="11" spans="1:16" s="2" customFormat="1" ht="18.75" x14ac:dyDescent="0.25">
      <c r="A11" s="5">
        <f>Foglio1!A11+35*2</f>
        <v>79</v>
      </c>
      <c r="B11" s="12"/>
      <c r="C11" s="16">
        <f t="shared" si="0"/>
        <v>0</v>
      </c>
      <c r="D11" s="13"/>
      <c r="E11" s="18">
        <f t="shared" si="1"/>
        <v>0</v>
      </c>
      <c r="F11" s="13"/>
      <c r="G11" s="18">
        <f t="shared" si="2"/>
        <v>0</v>
      </c>
      <c r="H11" s="13"/>
      <c r="I11" s="18">
        <f t="shared" si="3"/>
        <v>0</v>
      </c>
      <c r="J11" s="13"/>
      <c r="K11" s="18">
        <f t="shared" si="4"/>
        <v>0</v>
      </c>
      <c r="L11" s="13"/>
      <c r="M11" s="18">
        <f t="shared" si="5"/>
        <v>0</v>
      </c>
      <c r="N11" s="13"/>
      <c r="O11" s="18">
        <f t="shared" si="6"/>
        <v>0</v>
      </c>
      <c r="P11" s="13"/>
    </row>
    <row r="12" spans="1:16" s="2" customFormat="1" ht="18.75" x14ac:dyDescent="0.25">
      <c r="A12" s="5">
        <f>Foglio1!A12+35*2</f>
        <v>80</v>
      </c>
      <c r="B12" s="12"/>
      <c r="C12" s="16">
        <f t="shared" si="0"/>
        <v>0</v>
      </c>
      <c r="D12" s="13"/>
      <c r="E12" s="18">
        <f t="shared" si="1"/>
        <v>0</v>
      </c>
      <c r="F12" s="13"/>
      <c r="G12" s="18">
        <f t="shared" si="2"/>
        <v>0</v>
      </c>
      <c r="H12" s="13"/>
      <c r="I12" s="18">
        <f t="shared" si="3"/>
        <v>0</v>
      </c>
      <c r="J12" s="13"/>
      <c r="K12" s="18">
        <f t="shared" si="4"/>
        <v>0</v>
      </c>
      <c r="L12" s="13"/>
      <c r="M12" s="18">
        <f t="shared" si="5"/>
        <v>0</v>
      </c>
      <c r="N12" s="13"/>
      <c r="O12" s="18">
        <f t="shared" si="6"/>
        <v>0</v>
      </c>
      <c r="P12" s="13"/>
    </row>
    <row r="13" spans="1:16" s="2" customFormat="1" ht="18.75" x14ac:dyDescent="0.25">
      <c r="A13" s="5">
        <f>Foglio1!A13+35*2</f>
        <v>81</v>
      </c>
      <c r="B13" s="12"/>
      <c r="C13" s="16">
        <f t="shared" si="0"/>
        <v>0</v>
      </c>
      <c r="D13" s="13"/>
      <c r="E13" s="18">
        <f t="shared" si="1"/>
        <v>0</v>
      </c>
      <c r="F13" s="13"/>
      <c r="G13" s="18">
        <f t="shared" si="2"/>
        <v>0</v>
      </c>
      <c r="H13" s="13"/>
      <c r="I13" s="18">
        <f t="shared" si="3"/>
        <v>0</v>
      </c>
      <c r="J13" s="13"/>
      <c r="K13" s="18">
        <f t="shared" si="4"/>
        <v>0</v>
      </c>
      <c r="L13" s="13"/>
      <c r="M13" s="18">
        <f t="shared" si="5"/>
        <v>0</v>
      </c>
      <c r="N13" s="13"/>
      <c r="O13" s="18">
        <f t="shared" si="6"/>
        <v>0</v>
      </c>
      <c r="P13" s="13"/>
    </row>
    <row r="14" spans="1:16" s="2" customFormat="1" ht="18.75" x14ac:dyDescent="0.25">
      <c r="A14" s="5">
        <f>Foglio1!A14+35*2</f>
        <v>82</v>
      </c>
      <c r="B14" s="12"/>
      <c r="C14" s="16">
        <f t="shared" si="0"/>
        <v>0</v>
      </c>
      <c r="D14" s="13"/>
      <c r="E14" s="18">
        <f t="shared" si="1"/>
        <v>0</v>
      </c>
      <c r="F14" s="13"/>
      <c r="G14" s="18">
        <f t="shared" si="2"/>
        <v>0</v>
      </c>
      <c r="H14" s="13"/>
      <c r="I14" s="18">
        <f t="shared" si="3"/>
        <v>0</v>
      </c>
      <c r="J14" s="13"/>
      <c r="K14" s="18">
        <f t="shared" si="4"/>
        <v>0</v>
      </c>
      <c r="L14" s="13"/>
      <c r="M14" s="18">
        <f t="shared" si="5"/>
        <v>0</v>
      </c>
      <c r="N14" s="13"/>
      <c r="O14" s="18">
        <f t="shared" si="6"/>
        <v>0</v>
      </c>
      <c r="P14" s="13"/>
    </row>
    <row r="15" spans="1:16" s="2" customFormat="1" ht="18.75" x14ac:dyDescent="0.25">
      <c r="A15" s="5">
        <f>Foglio1!A15+35*2</f>
        <v>83</v>
      </c>
      <c r="B15" s="12"/>
      <c r="C15" s="16">
        <f t="shared" si="0"/>
        <v>0</v>
      </c>
      <c r="D15" s="13"/>
      <c r="E15" s="18">
        <f t="shared" si="1"/>
        <v>0</v>
      </c>
      <c r="F15" s="13"/>
      <c r="G15" s="18">
        <f t="shared" si="2"/>
        <v>0</v>
      </c>
      <c r="H15" s="13"/>
      <c r="I15" s="18">
        <f t="shared" si="3"/>
        <v>0</v>
      </c>
      <c r="J15" s="13"/>
      <c r="K15" s="18">
        <f t="shared" si="4"/>
        <v>0</v>
      </c>
      <c r="L15" s="13"/>
      <c r="M15" s="18">
        <f t="shared" si="5"/>
        <v>0</v>
      </c>
      <c r="N15" s="13"/>
      <c r="O15" s="18">
        <f t="shared" si="6"/>
        <v>0</v>
      </c>
      <c r="P15" s="13"/>
    </row>
    <row r="16" spans="1:16" s="2" customFormat="1" ht="18.75" x14ac:dyDescent="0.25">
      <c r="A16" s="5">
        <f>Foglio1!A16+35*2</f>
        <v>84</v>
      </c>
      <c r="B16" s="12"/>
      <c r="C16" s="16">
        <f t="shared" si="0"/>
        <v>0</v>
      </c>
      <c r="D16" s="13"/>
      <c r="E16" s="18">
        <f t="shared" si="1"/>
        <v>0</v>
      </c>
      <c r="F16" s="13"/>
      <c r="G16" s="18">
        <f t="shared" si="2"/>
        <v>0</v>
      </c>
      <c r="H16" s="13"/>
      <c r="I16" s="18">
        <f t="shared" si="3"/>
        <v>0</v>
      </c>
      <c r="J16" s="13"/>
      <c r="K16" s="18">
        <f t="shared" si="4"/>
        <v>0</v>
      </c>
      <c r="L16" s="13"/>
      <c r="M16" s="18">
        <f t="shared" si="5"/>
        <v>0</v>
      </c>
      <c r="N16" s="13"/>
      <c r="O16" s="18">
        <f t="shared" si="6"/>
        <v>0</v>
      </c>
      <c r="P16" s="13"/>
    </row>
    <row r="17" spans="1:16" s="2" customFormat="1" ht="18.75" x14ac:dyDescent="0.25">
      <c r="A17" s="5">
        <f>Foglio1!A17+35*2</f>
        <v>85</v>
      </c>
      <c r="B17" s="12"/>
      <c r="C17" s="16">
        <f t="shared" si="0"/>
        <v>0</v>
      </c>
      <c r="D17" s="13"/>
      <c r="E17" s="18">
        <f t="shared" si="1"/>
        <v>0</v>
      </c>
      <c r="F17" s="13"/>
      <c r="G17" s="18">
        <f t="shared" si="2"/>
        <v>0</v>
      </c>
      <c r="H17" s="13"/>
      <c r="I17" s="18">
        <f t="shared" si="3"/>
        <v>0</v>
      </c>
      <c r="J17" s="13"/>
      <c r="K17" s="18">
        <f t="shared" si="4"/>
        <v>0</v>
      </c>
      <c r="L17" s="13"/>
      <c r="M17" s="18">
        <f t="shared" si="5"/>
        <v>0</v>
      </c>
      <c r="N17" s="13"/>
      <c r="O17" s="18">
        <f t="shared" si="6"/>
        <v>0</v>
      </c>
      <c r="P17" s="13"/>
    </row>
    <row r="18" spans="1:16" s="2" customFormat="1" ht="18.75" x14ac:dyDescent="0.25">
      <c r="A18" s="5">
        <f>Foglio1!A18+35*2</f>
        <v>86</v>
      </c>
      <c r="B18" s="12"/>
      <c r="C18" s="16">
        <f t="shared" si="0"/>
        <v>0</v>
      </c>
      <c r="D18" s="13"/>
      <c r="E18" s="18">
        <f t="shared" si="1"/>
        <v>0</v>
      </c>
      <c r="F18" s="13"/>
      <c r="G18" s="18">
        <f t="shared" si="2"/>
        <v>0</v>
      </c>
      <c r="H18" s="13"/>
      <c r="I18" s="18">
        <f t="shared" si="3"/>
        <v>0</v>
      </c>
      <c r="J18" s="13"/>
      <c r="K18" s="18">
        <f t="shared" si="4"/>
        <v>0</v>
      </c>
      <c r="L18" s="13"/>
      <c r="M18" s="18">
        <f t="shared" si="5"/>
        <v>0</v>
      </c>
      <c r="N18" s="13"/>
      <c r="O18" s="18">
        <f t="shared" si="6"/>
        <v>0</v>
      </c>
      <c r="P18" s="13"/>
    </row>
    <row r="19" spans="1:16" s="2" customFormat="1" ht="18.75" x14ac:dyDescent="0.25">
      <c r="A19" s="5">
        <f>Foglio1!A19+35*2</f>
        <v>87</v>
      </c>
      <c r="B19" s="12"/>
      <c r="C19" s="16">
        <f t="shared" si="0"/>
        <v>0</v>
      </c>
      <c r="D19" s="13"/>
      <c r="E19" s="18">
        <f t="shared" si="1"/>
        <v>0</v>
      </c>
      <c r="F19" s="13"/>
      <c r="G19" s="18">
        <f t="shared" si="2"/>
        <v>0</v>
      </c>
      <c r="H19" s="13"/>
      <c r="I19" s="18">
        <f t="shared" si="3"/>
        <v>0</v>
      </c>
      <c r="J19" s="13"/>
      <c r="K19" s="18">
        <f t="shared" si="4"/>
        <v>0</v>
      </c>
      <c r="L19" s="13"/>
      <c r="M19" s="18">
        <f t="shared" si="5"/>
        <v>0</v>
      </c>
      <c r="N19" s="13"/>
      <c r="O19" s="18">
        <f t="shared" si="6"/>
        <v>0</v>
      </c>
      <c r="P19" s="13"/>
    </row>
    <row r="20" spans="1:16" s="2" customFormat="1" ht="18.75" x14ac:dyDescent="0.25">
      <c r="A20" s="5">
        <f>Foglio1!A20+35*2</f>
        <v>88</v>
      </c>
      <c r="B20" s="12"/>
      <c r="C20" s="16">
        <f t="shared" si="0"/>
        <v>0</v>
      </c>
      <c r="D20" s="13"/>
      <c r="E20" s="18">
        <f t="shared" si="1"/>
        <v>0</v>
      </c>
      <c r="F20" s="13"/>
      <c r="G20" s="18">
        <f t="shared" si="2"/>
        <v>0</v>
      </c>
      <c r="H20" s="13"/>
      <c r="I20" s="18">
        <f t="shared" si="3"/>
        <v>0</v>
      </c>
      <c r="J20" s="13"/>
      <c r="K20" s="18">
        <f t="shared" si="4"/>
        <v>0</v>
      </c>
      <c r="L20" s="13"/>
      <c r="M20" s="18">
        <f t="shared" si="5"/>
        <v>0</v>
      </c>
      <c r="N20" s="13"/>
      <c r="O20" s="18">
        <f t="shared" si="6"/>
        <v>0</v>
      </c>
      <c r="P20" s="13"/>
    </row>
    <row r="21" spans="1:16" s="2" customFormat="1" ht="18.75" x14ac:dyDescent="0.25">
      <c r="A21" s="5">
        <f>Foglio1!A21+35*2</f>
        <v>89</v>
      </c>
      <c r="B21" s="12"/>
      <c r="C21" s="16">
        <f t="shared" si="0"/>
        <v>0</v>
      </c>
      <c r="D21" s="13"/>
      <c r="E21" s="18">
        <f t="shared" si="1"/>
        <v>0</v>
      </c>
      <c r="F21" s="13"/>
      <c r="G21" s="18">
        <f t="shared" si="2"/>
        <v>0</v>
      </c>
      <c r="H21" s="13"/>
      <c r="I21" s="18">
        <f t="shared" si="3"/>
        <v>0</v>
      </c>
      <c r="J21" s="13"/>
      <c r="K21" s="18">
        <f t="shared" si="4"/>
        <v>0</v>
      </c>
      <c r="L21" s="13"/>
      <c r="M21" s="18">
        <f t="shared" si="5"/>
        <v>0</v>
      </c>
      <c r="N21" s="13"/>
      <c r="O21" s="18">
        <f t="shared" si="6"/>
        <v>0</v>
      </c>
      <c r="P21" s="13"/>
    </row>
    <row r="22" spans="1:16" s="2" customFormat="1" ht="18.75" x14ac:dyDescent="0.25">
      <c r="A22" s="5">
        <f>Foglio1!A22+35*2</f>
        <v>90</v>
      </c>
      <c r="B22" s="12"/>
      <c r="C22" s="16">
        <f t="shared" si="0"/>
        <v>0</v>
      </c>
      <c r="D22" s="13"/>
      <c r="E22" s="18">
        <f t="shared" si="1"/>
        <v>0</v>
      </c>
      <c r="F22" s="13"/>
      <c r="G22" s="18">
        <f t="shared" si="2"/>
        <v>0</v>
      </c>
      <c r="H22" s="13"/>
      <c r="I22" s="18">
        <f t="shared" si="3"/>
        <v>0</v>
      </c>
      <c r="J22" s="13"/>
      <c r="K22" s="18">
        <f t="shared" si="4"/>
        <v>0</v>
      </c>
      <c r="L22" s="13"/>
      <c r="M22" s="18">
        <f t="shared" si="5"/>
        <v>0</v>
      </c>
      <c r="N22" s="13"/>
      <c r="O22" s="18">
        <f t="shared" si="6"/>
        <v>0</v>
      </c>
      <c r="P22" s="13"/>
    </row>
    <row r="23" spans="1:16" s="2" customFormat="1" ht="18.75" x14ac:dyDescent="0.25">
      <c r="A23" s="5">
        <f>Foglio1!A23+35*2</f>
        <v>91</v>
      </c>
      <c r="B23" s="12"/>
      <c r="C23" s="16">
        <f t="shared" si="0"/>
        <v>0</v>
      </c>
      <c r="D23" s="13"/>
      <c r="E23" s="18">
        <f t="shared" si="1"/>
        <v>0</v>
      </c>
      <c r="F23" s="13"/>
      <c r="G23" s="18">
        <f t="shared" si="2"/>
        <v>0</v>
      </c>
      <c r="H23" s="13"/>
      <c r="I23" s="18">
        <f t="shared" si="3"/>
        <v>0</v>
      </c>
      <c r="J23" s="13"/>
      <c r="K23" s="18">
        <f t="shared" si="4"/>
        <v>0</v>
      </c>
      <c r="L23" s="13"/>
      <c r="M23" s="18">
        <f t="shared" si="5"/>
        <v>0</v>
      </c>
      <c r="N23" s="13"/>
      <c r="O23" s="18">
        <f t="shared" si="6"/>
        <v>0</v>
      </c>
      <c r="P23" s="13"/>
    </row>
    <row r="24" spans="1:16" s="2" customFormat="1" ht="18.75" x14ac:dyDescent="0.25">
      <c r="A24" s="5"/>
      <c r="B24" s="12"/>
      <c r="C24" s="16"/>
      <c r="D24" s="13"/>
      <c r="E24" s="18"/>
      <c r="F24" s="13"/>
      <c r="G24" s="18"/>
      <c r="H24" s="13"/>
      <c r="I24" s="18"/>
      <c r="J24" s="13"/>
      <c r="K24" s="18"/>
      <c r="L24" s="13"/>
      <c r="M24" s="18"/>
      <c r="N24" s="13"/>
      <c r="O24" s="18"/>
      <c r="P24" s="13"/>
    </row>
    <row r="25" spans="1:16" s="2" customFormat="1" ht="18.75" x14ac:dyDescent="0.25">
      <c r="A25" s="5">
        <f>Foglio1!A24+35*2</f>
        <v>92</v>
      </c>
      <c r="B25" s="12"/>
      <c r="C25" s="16">
        <f t="shared" si="0"/>
        <v>0</v>
      </c>
      <c r="D25" s="13"/>
      <c r="E25" s="18">
        <f t="shared" si="1"/>
        <v>0</v>
      </c>
      <c r="F25" s="13"/>
      <c r="G25" s="18">
        <f t="shared" ref="G25:G57" si="7">ROUND(F25/100*4,2)</f>
        <v>0</v>
      </c>
      <c r="H25" s="13"/>
      <c r="I25" s="18">
        <f t="shared" si="3"/>
        <v>0</v>
      </c>
      <c r="J25" s="13"/>
      <c r="K25" s="18">
        <f t="shared" si="4"/>
        <v>0</v>
      </c>
      <c r="L25" s="13"/>
      <c r="M25" s="18">
        <f t="shared" si="5"/>
        <v>0</v>
      </c>
      <c r="N25" s="13"/>
      <c r="O25" s="18">
        <f t="shared" si="6"/>
        <v>0</v>
      </c>
      <c r="P25" s="13"/>
    </row>
    <row r="26" spans="1:16" s="2" customFormat="1" ht="18.75" x14ac:dyDescent="0.25">
      <c r="A26" s="5">
        <f>Foglio1!A25+35*2</f>
        <v>93</v>
      </c>
      <c r="B26" s="12"/>
      <c r="C26" s="16">
        <f t="shared" si="0"/>
        <v>0</v>
      </c>
      <c r="D26" s="13"/>
      <c r="E26" s="18">
        <f t="shared" si="1"/>
        <v>0</v>
      </c>
      <c r="F26" s="13"/>
      <c r="G26" s="18">
        <f t="shared" si="7"/>
        <v>0</v>
      </c>
      <c r="H26" s="13"/>
      <c r="I26" s="18">
        <f t="shared" si="3"/>
        <v>0</v>
      </c>
      <c r="J26" s="13"/>
      <c r="K26" s="18">
        <f t="shared" si="4"/>
        <v>0</v>
      </c>
      <c r="L26" s="13"/>
      <c r="M26" s="18">
        <f t="shared" si="5"/>
        <v>0</v>
      </c>
      <c r="N26" s="13"/>
      <c r="O26" s="18">
        <f t="shared" si="6"/>
        <v>0</v>
      </c>
      <c r="P26" s="13"/>
    </row>
    <row r="27" spans="1:16" s="2" customFormat="1" ht="18.75" x14ac:dyDescent="0.25">
      <c r="A27" s="5">
        <f>Foglio1!A26+35*2</f>
        <v>94</v>
      </c>
      <c r="B27" s="12"/>
      <c r="C27" s="16">
        <f t="shared" si="0"/>
        <v>0</v>
      </c>
      <c r="D27" s="13"/>
      <c r="E27" s="18">
        <f t="shared" si="1"/>
        <v>0</v>
      </c>
      <c r="F27" s="13"/>
      <c r="G27" s="18">
        <f t="shared" si="7"/>
        <v>0</v>
      </c>
      <c r="H27" s="13"/>
      <c r="I27" s="18">
        <f t="shared" si="3"/>
        <v>0</v>
      </c>
      <c r="J27" s="13"/>
      <c r="K27" s="18">
        <f t="shared" si="4"/>
        <v>0</v>
      </c>
      <c r="L27" s="13"/>
      <c r="M27" s="18">
        <f t="shared" si="5"/>
        <v>0</v>
      </c>
      <c r="N27" s="13"/>
      <c r="O27" s="18">
        <f t="shared" si="6"/>
        <v>0</v>
      </c>
      <c r="P27" s="13"/>
    </row>
    <row r="28" spans="1:16" s="2" customFormat="1" ht="18.75" x14ac:dyDescent="0.25">
      <c r="A28" s="5">
        <f>Foglio1!A27+35*2</f>
        <v>95</v>
      </c>
      <c r="B28" s="12"/>
      <c r="C28" s="16">
        <f t="shared" si="0"/>
        <v>0</v>
      </c>
      <c r="D28" s="13"/>
      <c r="E28" s="18">
        <f t="shared" si="1"/>
        <v>0</v>
      </c>
      <c r="F28" s="13"/>
      <c r="G28" s="18">
        <f t="shared" si="7"/>
        <v>0</v>
      </c>
      <c r="H28" s="13"/>
      <c r="I28" s="18">
        <f t="shared" si="3"/>
        <v>0</v>
      </c>
      <c r="J28" s="13"/>
      <c r="K28" s="18">
        <f t="shared" si="4"/>
        <v>0</v>
      </c>
      <c r="L28" s="13"/>
      <c r="M28" s="18">
        <f t="shared" si="5"/>
        <v>0</v>
      </c>
      <c r="N28" s="13"/>
      <c r="O28" s="18">
        <f t="shared" si="6"/>
        <v>0</v>
      </c>
      <c r="P28" s="13"/>
    </row>
    <row r="29" spans="1:16" s="2" customFormat="1" ht="18.75" x14ac:dyDescent="0.25">
      <c r="A29" s="5">
        <f>Foglio1!A28+35*2</f>
        <v>96</v>
      </c>
      <c r="B29" s="12"/>
      <c r="C29" s="16">
        <f t="shared" si="0"/>
        <v>0</v>
      </c>
      <c r="D29" s="13"/>
      <c r="E29" s="18">
        <f t="shared" si="1"/>
        <v>0</v>
      </c>
      <c r="F29" s="13"/>
      <c r="G29" s="18">
        <f t="shared" si="7"/>
        <v>0</v>
      </c>
      <c r="H29" s="13"/>
      <c r="I29" s="18">
        <f t="shared" si="3"/>
        <v>0</v>
      </c>
      <c r="J29" s="13"/>
      <c r="K29" s="18">
        <f t="shared" si="4"/>
        <v>0</v>
      </c>
      <c r="L29" s="13"/>
      <c r="M29" s="18">
        <f t="shared" si="5"/>
        <v>0</v>
      </c>
      <c r="N29" s="13"/>
      <c r="O29" s="18">
        <f t="shared" si="6"/>
        <v>0</v>
      </c>
      <c r="P29" s="13"/>
    </row>
    <row r="30" spans="1:16" s="2" customFormat="1" ht="18.75" x14ac:dyDescent="0.25">
      <c r="A30" s="5">
        <f>Foglio1!A29+35*2</f>
        <v>97</v>
      </c>
      <c r="B30" s="12"/>
      <c r="C30" s="16">
        <f>SUM(D30:P30)</f>
        <v>0</v>
      </c>
      <c r="D30" s="13"/>
      <c r="E30" s="18">
        <f t="shared" si="1"/>
        <v>0</v>
      </c>
      <c r="F30" s="13"/>
      <c r="G30" s="18">
        <f t="shared" si="7"/>
        <v>0</v>
      </c>
      <c r="H30" s="13"/>
      <c r="I30" s="18">
        <f t="shared" si="3"/>
        <v>0</v>
      </c>
      <c r="J30" s="13"/>
      <c r="K30" s="18">
        <f t="shared" si="4"/>
        <v>0</v>
      </c>
      <c r="L30" s="13"/>
      <c r="M30" s="18">
        <f t="shared" si="5"/>
        <v>0</v>
      </c>
      <c r="N30" s="13"/>
      <c r="O30" s="18">
        <f t="shared" si="6"/>
        <v>0</v>
      </c>
      <c r="P30" s="13"/>
    </row>
    <row r="31" spans="1:16" s="2" customFormat="1" ht="18.75" x14ac:dyDescent="0.25">
      <c r="A31" s="5">
        <f>Foglio1!A30+35*2</f>
        <v>98</v>
      </c>
      <c r="B31" s="12"/>
      <c r="C31" s="16">
        <f t="shared" si="0"/>
        <v>0</v>
      </c>
      <c r="D31" s="13"/>
      <c r="E31" s="18">
        <f t="shared" si="1"/>
        <v>0</v>
      </c>
      <c r="F31" s="13"/>
      <c r="G31" s="18">
        <f t="shared" si="7"/>
        <v>0</v>
      </c>
      <c r="H31" s="13"/>
      <c r="I31" s="18">
        <f t="shared" si="3"/>
        <v>0</v>
      </c>
      <c r="J31" s="13"/>
      <c r="K31" s="18">
        <f t="shared" si="4"/>
        <v>0</v>
      </c>
      <c r="L31" s="13"/>
      <c r="M31" s="18">
        <f t="shared" si="5"/>
        <v>0</v>
      </c>
      <c r="N31" s="13"/>
      <c r="O31" s="18">
        <f t="shared" si="6"/>
        <v>0</v>
      </c>
      <c r="P31" s="13"/>
    </row>
    <row r="32" spans="1:16" s="2" customFormat="1" ht="18.75" x14ac:dyDescent="0.25">
      <c r="A32" s="5">
        <f>Foglio1!A31+35*2</f>
        <v>99</v>
      </c>
      <c r="B32" s="12"/>
      <c r="C32" s="16">
        <f t="shared" si="0"/>
        <v>0</v>
      </c>
      <c r="D32" s="13"/>
      <c r="E32" s="18">
        <f t="shared" si="1"/>
        <v>0</v>
      </c>
      <c r="F32" s="13"/>
      <c r="G32" s="18">
        <f t="shared" si="7"/>
        <v>0</v>
      </c>
      <c r="H32" s="13"/>
      <c r="I32" s="18">
        <f t="shared" si="3"/>
        <v>0</v>
      </c>
      <c r="J32" s="13"/>
      <c r="K32" s="18">
        <f t="shared" si="4"/>
        <v>0</v>
      </c>
      <c r="L32" s="13"/>
      <c r="M32" s="18">
        <f t="shared" si="5"/>
        <v>0</v>
      </c>
      <c r="N32" s="13"/>
      <c r="O32" s="18">
        <f t="shared" si="6"/>
        <v>0</v>
      </c>
      <c r="P32" s="13"/>
    </row>
    <row r="33" spans="1:16" s="2" customFormat="1" ht="18.75" x14ac:dyDescent="0.25">
      <c r="A33" s="5">
        <f>Foglio1!A32+35*2</f>
        <v>100</v>
      </c>
      <c r="B33" s="12"/>
      <c r="C33" s="16">
        <f t="shared" si="0"/>
        <v>0</v>
      </c>
      <c r="D33" s="13"/>
      <c r="E33" s="18">
        <f t="shared" si="1"/>
        <v>0</v>
      </c>
      <c r="F33" s="13"/>
      <c r="G33" s="18">
        <f t="shared" si="7"/>
        <v>0</v>
      </c>
      <c r="H33" s="13"/>
      <c r="I33" s="18">
        <f t="shared" si="3"/>
        <v>0</v>
      </c>
      <c r="J33" s="13"/>
      <c r="K33" s="18">
        <f t="shared" si="4"/>
        <v>0</v>
      </c>
      <c r="L33" s="13"/>
      <c r="M33" s="18">
        <f t="shared" si="5"/>
        <v>0</v>
      </c>
      <c r="N33" s="13"/>
      <c r="O33" s="18">
        <f t="shared" si="6"/>
        <v>0</v>
      </c>
      <c r="P33" s="13"/>
    </row>
    <row r="34" spans="1:16" s="2" customFormat="1" ht="18.75" x14ac:dyDescent="0.25">
      <c r="A34" s="5">
        <f>Foglio1!A33+35*2</f>
        <v>101</v>
      </c>
      <c r="B34" s="12"/>
      <c r="C34" s="16">
        <f t="shared" si="0"/>
        <v>0</v>
      </c>
      <c r="D34" s="13"/>
      <c r="E34" s="18">
        <f t="shared" si="1"/>
        <v>0</v>
      </c>
      <c r="F34" s="13"/>
      <c r="G34" s="18">
        <f t="shared" si="7"/>
        <v>0</v>
      </c>
      <c r="H34" s="13"/>
      <c r="I34" s="18">
        <f t="shared" si="3"/>
        <v>0</v>
      </c>
      <c r="J34" s="13"/>
      <c r="K34" s="18">
        <f t="shared" si="4"/>
        <v>0</v>
      </c>
      <c r="L34" s="13"/>
      <c r="M34" s="18">
        <f t="shared" si="5"/>
        <v>0</v>
      </c>
      <c r="N34" s="13"/>
      <c r="O34" s="18">
        <f t="shared" si="6"/>
        <v>0</v>
      </c>
      <c r="P34" s="13"/>
    </row>
    <row r="35" spans="1:16" s="2" customFormat="1" ht="18.75" x14ac:dyDescent="0.25">
      <c r="A35" s="5">
        <f>Foglio1!A34+35*2</f>
        <v>102</v>
      </c>
      <c r="B35" s="12"/>
      <c r="C35" s="16">
        <f t="shared" si="0"/>
        <v>0</v>
      </c>
      <c r="D35" s="13"/>
      <c r="E35" s="18">
        <f t="shared" si="1"/>
        <v>0</v>
      </c>
      <c r="F35" s="13"/>
      <c r="G35" s="18">
        <f t="shared" si="7"/>
        <v>0</v>
      </c>
      <c r="H35" s="13"/>
      <c r="I35" s="18">
        <f t="shared" si="3"/>
        <v>0</v>
      </c>
      <c r="J35" s="13"/>
      <c r="K35" s="18">
        <f t="shared" si="4"/>
        <v>0</v>
      </c>
      <c r="L35" s="13"/>
      <c r="M35" s="18">
        <f t="shared" si="5"/>
        <v>0</v>
      </c>
      <c r="N35" s="13"/>
      <c r="O35" s="18">
        <f t="shared" si="6"/>
        <v>0</v>
      </c>
      <c r="P35" s="13"/>
    </row>
    <row r="36" spans="1:16" s="2" customFormat="1" ht="18.75" x14ac:dyDescent="0.25">
      <c r="A36" s="5">
        <f>Foglio1!A35+35*2</f>
        <v>103</v>
      </c>
      <c r="B36" s="12"/>
      <c r="C36" s="16">
        <f t="shared" si="0"/>
        <v>0</v>
      </c>
      <c r="D36" s="13"/>
      <c r="E36" s="18">
        <f t="shared" si="1"/>
        <v>0</v>
      </c>
      <c r="F36" s="13"/>
      <c r="G36" s="18">
        <f t="shared" si="7"/>
        <v>0</v>
      </c>
      <c r="H36" s="13"/>
      <c r="I36" s="18">
        <f t="shared" si="3"/>
        <v>0</v>
      </c>
      <c r="J36" s="13"/>
      <c r="K36" s="18">
        <f t="shared" si="4"/>
        <v>0</v>
      </c>
      <c r="L36" s="13"/>
      <c r="M36" s="18">
        <f t="shared" si="5"/>
        <v>0</v>
      </c>
      <c r="N36" s="13"/>
      <c r="O36" s="18">
        <f t="shared" si="6"/>
        <v>0</v>
      </c>
      <c r="P36" s="13"/>
    </row>
    <row r="37" spans="1:16" s="2" customFormat="1" ht="18.75" x14ac:dyDescent="0.25">
      <c r="A37" s="5">
        <f>Foglio1!A36+35*2</f>
        <v>104</v>
      </c>
      <c r="B37" s="12"/>
      <c r="C37" s="16">
        <f>SUM(D37:P37)</f>
        <v>0</v>
      </c>
      <c r="D37" s="13"/>
      <c r="E37" s="18">
        <f t="shared" si="1"/>
        <v>0</v>
      </c>
      <c r="F37" s="13"/>
      <c r="G37" s="18">
        <f t="shared" si="7"/>
        <v>0</v>
      </c>
      <c r="H37" s="13"/>
      <c r="I37" s="18">
        <f t="shared" si="3"/>
        <v>0</v>
      </c>
      <c r="J37" s="13"/>
      <c r="K37" s="18">
        <f t="shared" si="4"/>
        <v>0</v>
      </c>
      <c r="L37" s="13"/>
      <c r="M37" s="18">
        <f t="shared" si="5"/>
        <v>0</v>
      </c>
      <c r="N37" s="13"/>
      <c r="O37" s="18">
        <f t="shared" si="6"/>
        <v>0</v>
      </c>
      <c r="P37" s="13"/>
    </row>
    <row r="38" spans="1:16" s="2" customFormat="1" ht="18.75" x14ac:dyDescent="0.25">
      <c r="A38" s="6">
        <f>Foglio1!A38+35*2</f>
        <v>105</v>
      </c>
      <c r="B38" s="14"/>
      <c r="C38" s="16">
        <f>SUM(D38:P38)</f>
        <v>0</v>
      </c>
      <c r="D38" s="15"/>
      <c r="E38" s="18">
        <f>ROUND(D38/100*4,2)</f>
        <v>0</v>
      </c>
      <c r="F38" s="15"/>
      <c r="G38" s="18">
        <f>ROUND(F38/100*4,2)</f>
        <v>0</v>
      </c>
      <c r="H38" s="15"/>
      <c r="I38" s="18">
        <f>ROUND(H38/100*10,2)</f>
        <v>0</v>
      </c>
      <c r="J38" s="15"/>
      <c r="K38" s="18">
        <f>ROUND(J38/100*22,2)</f>
        <v>0</v>
      </c>
      <c r="L38" s="15"/>
      <c r="M38" s="18">
        <f>ROUND(L38/100*22,2)</f>
        <v>0</v>
      </c>
      <c r="N38" s="15"/>
      <c r="O38" s="18">
        <f>ROUND(N38/100*10,2)</f>
        <v>0</v>
      </c>
      <c r="P38" s="15"/>
    </row>
    <row r="39" spans="1:16" s="2" customFormat="1" ht="18.75" x14ac:dyDescent="0.25">
      <c r="A39" s="3" t="s">
        <v>11</v>
      </c>
      <c r="B39" s="3"/>
      <c r="C39" s="17">
        <f>SUM(C3:C38)+Foglio2!C39</f>
        <v>0</v>
      </c>
      <c r="D39" s="17">
        <f>SUM(D3:D38)+Foglio2!D39</f>
        <v>0</v>
      </c>
      <c r="E39" s="17">
        <f>SUM(E3:E38)+Foglio2!E39</f>
        <v>0</v>
      </c>
      <c r="F39" s="17">
        <f>SUM(F3:F38)+Foglio2!F39</f>
        <v>0</v>
      </c>
      <c r="G39" s="17">
        <f>SUM(G3:G38)+Foglio2!G39</f>
        <v>0</v>
      </c>
      <c r="H39" s="17">
        <f>SUM(H3:H38)+Foglio2!H39</f>
        <v>0</v>
      </c>
      <c r="I39" s="17">
        <f>SUM(I3:I38)+Foglio2!I39</f>
        <v>0</v>
      </c>
      <c r="J39" s="17">
        <f>SUM(J3:J38)+Foglio2!J39</f>
        <v>0</v>
      </c>
      <c r="K39" s="17">
        <f>SUM(K3:K38)+Foglio2!K39</f>
        <v>0</v>
      </c>
      <c r="L39" s="17">
        <f>SUM(L3:L38)+Foglio2!L39</f>
        <v>0</v>
      </c>
      <c r="M39" s="17">
        <f>SUM(M3:M38)+Foglio2!M39</f>
        <v>0</v>
      </c>
      <c r="N39" s="17">
        <f>SUM(N3:N38)+Foglio2!N39</f>
        <v>0</v>
      </c>
      <c r="O39" s="17">
        <f>SUM(O3:O38)+Foglio2!O39</f>
        <v>0</v>
      </c>
      <c r="P39" s="17">
        <f>SUM(P3:P38)+Foglio2!P39</f>
        <v>0</v>
      </c>
    </row>
    <row r="40" spans="1:16" s="2" customFormat="1" ht="18.75" x14ac:dyDescent="0.25"/>
    <row r="41" spans="1:16" s="2" customFormat="1" ht="18.75" x14ac:dyDescent="0.25"/>
  </sheetData>
  <sheetProtection sheet="1" objects="1" scenarios="1" selectLockedCells="1"/>
  <mergeCells count="10">
    <mergeCell ref="L1:M1"/>
    <mergeCell ref="P1:P2"/>
    <mergeCell ref="A1:A2"/>
    <mergeCell ref="B1:B2"/>
    <mergeCell ref="C1:C2"/>
    <mergeCell ref="D1:E1"/>
    <mergeCell ref="H1:I1"/>
    <mergeCell ref="J1:K1"/>
    <mergeCell ref="N1:N2"/>
    <mergeCell ref="F1:G1"/>
  </mergeCells>
  <conditionalFormatting sqref="C3:C38">
    <cfRule type="cellIs" dxfId="11" priority="1" operator="lessThan">
      <formula>0</formula>
    </cfRule>
    <cfRule type="cellIs" dxfId="1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1"/>
  <sheetViews>
    <sheetView topLeftCell="B1" zoomScaleNormal="100" workbookViewId="0">
      <pane ySplit="1" topLeftCell="A8" activePane="bottomLeft" state="frozen"/>
      <selection activeCell="H1" sqref="H1"/>
      <selection pane="bottomLeft" activeCell="H14" sqref="H14"/>
    </sheetView>
  </sheetViews>
  <sheetFormatPr defaultColWidth="14.7109375" defaultRowHeight="15" x14ac:dyDescent="0.25"/>
  <cols>
    <col min="1" max="16384" width="14.7109375" style="1"/>
  </cols>
  <sheetData>
    <row r="1" spans="1:16" ht="57.6" customHeight="1" x14ac:dyDescent="0.25">
      <c r="A1" s="45" t="str">
        <f>Foglio1!A1</f>
        <v>N operazione</v>
      </c>
      <c r="B1" s="45" t="str">
        <f>Foglio1!B1</f>
        <v>Descrizione</v>
      </c>
      <c r="C1" s="45" t="str">
        <f>Foglio1!C1</f>
        <v>Importi delle operazioni</v>
      </c>
      <c r="D1" s="42" t="str">
        <f>Foglio1!D1</f>
        <v>Aliquota 4%</v>
      </c>
      <c r="E1" s="42"/>
      <c r="F1" s="42" t="str">
        <f>Foglio1!F1</f>
        <v>Aliquota 5%</v>
      </c>
      <c r="G1" s="42"/>
      <c r="H1" s="42" t="str">
        <f>Foglio1!H1</f>
        <v>Aliquota 10%</v>
      </c>
      <c r="I1" s="42"/>
      <c r="J1" s="42" t="str">
        <f>Foglio1!J1</f>
        <v>Aliquota 22%</v>
      </c>
      <c r="K1" s="42"/>
      <c r="L1" s="42" t="str">
        <f>Foglio1!L1</f>
        <v>Aliquota 22%</v>
      </c>
      <c r="M1" s="42"/>
      <c r="N1" s="43" t="str">
        <f>Foglio1!N1</f>
        <v>Importi esclusi dalla base imponibile</v>
      </c>
      <c r="O1" s="3" t="str">
        <f>Foglio1!O1</f>
        <v>VARIAZIONI</v>
      </c>
      <c r="P1" s="43" t="str">
        <f>Foglio1!P1</f>
        <v>Altri importi per operazioni non soggette a registrazione</v>
      </c>
    </row>
    <row r="2" spans="1:16" ht="30" x14ac:dyDescent="0.25">
      <c r="A2" s="45"/>
      <c r="B2" s="45"/>
      <c r="C2" s="45"/>
      <c r="D2" s="3" t="str">
        <f>Foglio1!D2</f>
        <v>Importi imponibili</v>
      </c>
      <c r="E2" s="3" t="str">
        <f>Foglio1!E2</f>
        <v>IVA</v>
      </c>
      <c r="F2" s="35" t="str">
        <f>Foglio1!F2</f>
        <v>Importi imponibili</v>
      </c>
      <c r="G2" s="35" t="str">
        <f>Foglio1!G2</f>
        <v>IVA</v>
      </c>
      <c r="H2" s="3" t="str">
        <f>Foglio1!H2</f>
        <v>Importi imponibili</v>
      </c>
      <c r="I2" s="3" t="str">
        <f>Foglio1!I2</f>
        <v>IVA</v>
      </c>
      <c r="J2" s="3" t="str">
        <f>Foglio1!J2</f>
        <v>Importi imponibili</v>
      </c>
      <c r="K2" s="3" t="str">
        <f>Foglio1!K2</f>
        <v>IVA</v>
      </c>
      <c r="L2" s="3" t="str">
        <f>Foglio1!L2</f>
        <v>Importi imponibili</v>
      </c>
      <c r="M2" s="3" t="str">
        <f>Foglio1!M2</f>
        <v>IVA</v>
      </c>
      <c r="N2" s="44"/>
      <c r="O2" s="3" t="str">
        <f>Foglio1!O2</f>
        <v>IVA</v>
      </c>
      <c r="P2" s="44"/>
    </row>
    <row r="3" spans="1:16" s="2" customFormat="1" ht="18.75" x14ac:dyDescent="0.25">
      <c r="A3" s="4">
        <f>Foglio1!A3+35*3</f>
        <v>106</v>
      </c>
      <c r="B3" s="10"/>
      <c r="C3" s="16">
        <f>SUM(D3:P3)</f>
        <v>0</v>
      </c>
      <c r="D3" s="11"/>
      <c r="E3" s="18">
        <f>ROUND(D3/100*4,2)</f>
        <v>0</v>
      </c>
      <c r="F3" s="11"/>
      <c r="G3" s="18">
        <f>ROUND(F3/100*4,2)</f>
        <v>0</v>
      </c>
      <c r="H3" s="11"/>
      <c r="I3" s="18">
        <f>ROUND(H3/100*10,2)</f>
        <v>0</v>
      </c>
      <c r="J3" s="11"/>
      <c r="K3" s="18">
        <f>ROUND(J3/100*22,2)</f>
        <v>0</v>
      </c>
      <c r="L3" s="11"/>
      <c r="M3" s="18">
        <f>ROUND(L3/100*22,2)</f>
        <v>0</v>
      </c>
      <c r="N3" s="11"/>
      <c r="O3" s="18">
        <f>ROUND(N3/100*10,2)</f>
        <v>0</v>
      </c>
      <c r="P3" s="11"/>
    </row>
    <row r="4" spans="1:16" s="2" customFormat="1" ht="18.75" x14ac:dyDescent="0.25">
      <c r="A4" s="5">
        <f>Foglio1!A4+35*3</f>
        <v>107</v>
      </c>
      <c r="B4" s="12"/>
      <c r="C4" s="16">
        <f>SUM(D4:P4)</f>
        <v>0</v>
      </c>
      <c r="D4" s="13"/>
      <c r="E4" s="18">
        <f>ROUND(D4/100*4,2)</f>
        <v>0</v>
      </c>
      <c r="F4" s="13"/>
      <c r="G4" s="18">
        <f>ROUND(F4/100*4,2)</f>
        <v>0</v>
      </c>
      <c r="H4" s="13"/>
      <c r="I4" s="18">
        <f>ROUND(H4/100*10,2)</f>
        <v>0</v>
      </c>
      <c r="J4" s="13"/>
      <c r="K4" s="18">
        <f>ROUND(J4/100*22,2)</f>
        <v>0</v>
      </c>
      <c r="L4" s="13"/>
      <c r="M4" s="18">
        <f>ROUND(L4/100*22,2)</f>
        <v>0</v>
      </c>
      <c r="N4" s="13"/>
      <c r="O4" s="18">
        <f>ROUND(N4/100*10,2)</f>
        <v>0</v>
      </c>
      <c r="P4" s="13"/>
    </row>
    <row r="5" spans="1:16" s="2" customFormat="1" ht="18.75" x14ac:dyDescent="0.25">
      <c r="A5" s="5">
        <f>Foglio1!A5+35*3</f>
        <v>108</v>
      </c>
      <c r="B5" s="12"/>
      <c r="C5" s="16">
        <f t="shared" ref="C5:C36" si="0">SUM(D5:P5)</f>
        <v>0</v>
      </c>
      <c r="D5" s="13"/>
      <c r="E5" s="18">
        <f t="shared" ref="E5:E37" si="1">ROUND(D5/100*4,2)</f>
        <v>0</v>
      </c>
      <c r="F5" s="13"/>
      <c r="G5" s="18">
        <f t="shared" ref="G5:G37" si="2">ROUND(F5/100*4,2)</f>
        <v>0</v>
      </c>
      <c r="H5" s="13"/>
      <c r="I5" s="18">
        <f t="shared" ref="I5:I37" si="3">ROUND(H5/100*10,2)</f>
        <v>0</v>
      </c>
      <c r="J5" s="13"/>
      <c r="K5" s="18">
        <f t="shared" ref="K5:K37" si="4">ROUND(J5/100*22,2)</f>
        <v>0</v>
      </c>
      <c r="L5" s="13"/>
      <c r="M5" s="18">
        <f t="shared" ref="M5:M37" si="5">ROUND(L5/100*22,2)</f>
        <v>0</v>
      </c>
      <c r="N5" s="13"/>
      <c r="O5" s="18">
        <f t="shared" ref="O5:O37" si="6">ROUND(N5/100*10,2)</f>
        <v>0</v>
      </c>
      <c r="P5" s="13"/>
    </row>
    <row r="6" spans="1:16" s="2" customFormat="1" ht="18.75" x14ac:dyDescent="0.25">
      <c r="A6" s="5">
        <f>Foglio1!A6+35*3</f>
        <v>109</v>
      </c>
      <c r="B6" s="12"/>
      <c r="C6" s="16">
        <f t="shared" si="0"/>
        <v>0</v>
      </c>
      <c r="D6" s="13"/>
      <c r="E6" s="18">
        <f t="shared" si="1"/>
        <v>0</v>
      </c>
      <c r="F6" s="13"/>
      <c r="G6" s="18">
        <f t="shared" si="2"/>
        <v>0</v>
      </c>
      <c r="H6" s="13"/>
      <c r="I6" s="18">
        <f t="shared" si="3"/>
        <v>0</v>
      </c>
      <c r="J6" s="13"/>
      <c r="K6" s="18">
        <f t="shared" si="4"/>
        <v>0</v>
      </c>
      <c r="L6" s="13"/>
      <c r="M6" s="18">
        <f t="shared" si="5"/>
        <v>0</v>
      </c>
      <c r="N6" s="13"/>
      <c r="O6" s="18">
        <f t="shared" si="6"/>
        <v>0</v>
      </c>
      <c r="P6" s="13"/>
    </row>
    <row r="7" spans="1:16" s="2" customFormat="1" ht="18.75" x14ac:dyDescent="0.25">
      <c r="A7" s="5">
        <f>Foglio1!A7+35*3</f>
        <v>110</v>
      </c>
      <c r="B7" s="12"/>
      <c r="C7" s="16">
        <f t="shared" si="0"/>
        <v>0</v>
      </c>
      <c r="D7" s="13"/>
      <c r="E7" s="18">
        <f t="shared" si="1"/>
        <v>0</v>
      </c>
      <c r="F7" s="13"/>
      <c r="G7" s="18">
        <f t="shared" si="2"/>
        <v>0</v>
      </c>
      <c r="H7" s="13"/>
      <c r="I7" s="18">
        <f t="shared" si="3"/>
        <v>0</v>
      </c>
      <c r="J7" s="13"/>
      <c r="K7" s="18">
        <f t="shared" si="4"/>
        <v>0</v>
      </c>
      <c r="L7" s="13"/>
      <c r="M7" s="18">
        <f t="shared" si="5"/>
        <v>0</v>
      </c>
      <c r="N7" s="13"/>
      <c r="O7" s="18">
        <f t="shared" si="6"/>
        <v>0</v>
      </c>
      <c r="P7" s="13"/>
    </row>
    <row r="8" spans="1:16" s="2" customFormat="1" ht="18.75" x14ac:dyDescent="0.25">
      <c r="A8" s="5">
        <f>Foglio1!A8+35*3</f>
        <v>111</v>
      </c>
      <c r="B8" s="12"/>
      <c r="C8" s="16">
        <f t="shared" si="0"/>
        <v>0</v>
      </c>
      <c r="D8" s="13"/>
      <c r="E8" s="18">
        <f t="shared" si="1"/>
        <v>0</v>
      </c>
      <c r="F8" s="13"/>
      <c r="G8" s="18">
        <f t="shared" si="2"/>
        <v>0</v>
      </c>
      <c r="H8" s="13"/>
      <c r="I8" s="18">
        <f t="shared" si="3"/>
        <v>0</v>
      </c>
      <c r="J8" s="13"/>
      <c r="K8" s="18">
        <f t="shared" si="4"/>
        <v>0</v>
      </c>
      <c r="L8" s="13"/>
      <c r="M8" s="18">
        <f t="shared" si="5"/>
        <v>0</v>
      </c>
      <c r="N8" s="13"/>
      <c r="O8" s="18">
        <f t="shared" si="6"/>
        <v>0</v>
      </c>
      <c r="P8" s="13"/>
    </row>
    <row r="9" spans="1:16" s="2" customFormat="1" ht="18.75" x14ac:dyDescent="0.25">
      <c r="A9" s="5">
        <f>Foglio1!A9+35*3</f>
        <v>112</v>
      </c>
      <c r="B9" s="12"/>
      <c r="C9" s="16">
        <f t="shared" si="0"/>
        <v>0</v>
      </c>
      <c r="D9" s="13"/>
      <c r="E9" s="18">
        <f t="shared" si="1"/>
        <v>0</v>
      </c>
      <c r="F9" s="13"/>
      <c r="G9" s="18">
        <f t="shared" si="2"/>
        <v>0</v>
      </c>
      <c r="H9" s="13"/>
      <c r="I9" s="18">
        <f t="shared" si="3"/>
        <v>0</v>
      </c>
      <c r="J9" s="13"/>
      <c r="K9" s="18">
        <f t="shared" si="4"/>
        <v>0</v>
      </c>
      <c r="L9" s="13"/>
      <c r="M9" s="18">
        <f t="shared" si="5"/>
        <v>0</v>
      </c>
      <c r="N9" s="13"/>
      <c r="O9" s="18">
        <f t="shared" si="6"/>
        <v>0</v>
      </c>
      <c r="P9" s="13"/>
    </row>
    <row r="10" spans="1:16" s="2" customFormat="1" ht="18.75" x14ac:dyDescent="0.25">
      <c r="A10" s="5">
        <f>Foglio1!A10+35*3</f>
        <v>113</v>
      </c>
      <c r="B10" s="12"/>
      <c r="C10" s="16">
        <f t="shared" si="0"/>
        <v>0</v>
      </c>
      <c r="D10" s="13"/>
      <c r="E10" s="18">
        <f t="shared" si="1"/>
        <v>0</v>
      </c>
      <c r="F10" s="13"/>
      <c r="G10" s="18">
        <f t="shared" si="2"/>
        <v>0</v>
      </c>
      <c r="H10" s="13"/>
      <c r="I10" s="18">
        <f t="shared" si="3"/>
        <v>0</v>
      </c>
      <c r="J10" s="13"/>
      <c r="K10" s="18">
        <f t="shared" si="4"/>
        <v>0</v>
      </c>
      <c r="L10" s="13"/>
      <c r="M10" s="18">
        <f t="shared" si="5"/>
        <v>0</v>
      </c>
      <c r="N10" s="13"/>
      <c r="O10" s="18">
        <f t="shared" si="6"/>
        <v>0</v>
      </c>
      <c r="P10" s="13"/>
    </row>
    <row r="11" spans="1:16" s="2" customFormat="1" ht="18.75" x14ac:dyDescent="0.25">
      <c r="A11" s="5">
        <f>Foglio1!A11+35*3</f>
        <v>114</v>
      </c>
      <c r="B11" s="12"/>
      <c r="C11" s="16">
        <f t="shared" si="0"/>
        <v>0</v>
      </c>
      <c r="D11" s="13"/>
      <c r="E11" s="18">
        <f t="shared" si="1"/>
        <v>0</v>
      </c>
      <c r="F11" s="13"/>
      <c r="G11" s="18">
        <f t="shared" si="2"/>
        <v>0</v>
      </c>
      <c r="H11" s="13"/>
      <c r="I11" s="18">
        <f t="shared" si="3"/>
        <v>0</v>
      </c>
      <c r="J11" s="13"/>
      <c r="K11" s="18">
        <f t="shared" si="4"/>
        <v>0</v>
      </c>
      <c r="L11" s="13"/>
      <c r="M11" s="18">
        <f t="shared" si="5"/>
        <v>0</v>
      </c>
      <c r="N11" s="13"/>
      <c r="O11" s="18">
        <f t="shared" si="6"/>
        <v>0</v>
      </c>
      <c r="P11" s="13"/>
    </row>
    <row r="12" spans="1:16" s="2" customFormat="1" ht="18.75" x14ac:dyDescent="0.25">
      <c r="A12" s="5">
        <f>Foglio1!A12+35*3</f>
        <v>115</v>
      </c>
      <c r="B12" s="12"/>
      <c r="C12" s="16">
        <f t="shared" si="0"/>
        <v>0</v>
      </c>
      <c r="D12" s="13"/>
      <c r="E12" s="18">
        <f t="shared" si="1"/>
        <v>0</v>
      </c>
      <c r="F12" s="13"/>
      <c r="G12" s="18">
        <f t="shared" si="2"/>
        <v>0</v>
      </c>
      <c r="H12" s="13"/>
      <c r="I12" s="18">
        <f t="shared" si="3"/>
        <v>0</v>
      </c>
      <c r="J12" s="13"/>
      <c r="K12" s="18">
        <f t="shared" si="4"/>
        <v>0</v>
      </c>
      <c r="L12" s="13"/>
      <c r="M12" s="18">
        <f t="shared" si="5"/>
        <v>0</v>
      </c>
      <c r="N12" s="13"/>
      <c r="O12" s="18">
        <f t="shared" si="6"/>
        <v>0</v>
      </c>
      <c r="P12" s="13"/>
    </row>
    <row r="13" spans="1:16" s="2" customFormat="1" ht="18.75" x14ac:dyDescent="0.25">
      <c r="A13" s="5">
        <f>Foglio1!A13+35*3</f>
        <v>116</v>
      </c>
      <c r="B13" s="12"/>
      <c r="C13" s="16">
        <f t="shared" si="0"/>
        <v>0</v>
      </c>
      <c r="D13" s="13"/>
      <c r="E13" s="18">
        <f t="shared" si="1"/>
        <v>0</v>
      </c>
      <c r="F13" s="13"/>
      <c r="G13" s="18">
        <f t="shared" si="2"/>
        <v>0</v>
      </c>
      <c r="H13" s="13"/>
      <c r="I13" s="18">
        <f t="shared" si="3"/>
        <v>0</v>
      </c>
      <c r="J13" s="13"/>
      <c r="K13" s="18">
        <f t="shared" si="4"/>
        <v>0</v>
      </c>
      <c r="L13" s="13"/>
      <c r="M13" s="18">
        <f t="shared" si="5"/>
        <v>0</v>
      </c>
      <c r="N13" s="13"/>
      <c r="O13" s="18">
        <f t="shared" si="6"/>
        <v>0</v>
      </c>
      <c r="P13" s="13"/>
    </row>
    <row r="14" spans="1:16" s="2" customFormat="1" ht="18.75" x14ac:dyDescent="0.25">
      <c r="A14" s="5">
        <f>Foglio1!A14+35*3</f>
        <v>117</v>
      </c>
      <c r="B14" s="12"/>
      <c r="C14" s="16">
        <f t="shared" si="0"/>
        <v>0</v>
      </c>
      <c r="D14" s="13"/>
      <c r="E14" s="18">
        <f t="shared" si="1"/>
        <v>0</v>
      </c>
      <c r="F14" s="13"/>
      <c r="G14" s="18">
        <f t="shared" si="2"/>
        <v>0</v>
      </c>
      <c r="H14" s="13"/>
      <c r="I14" s="18">
        <f t="shared" si="3"/>
        <v>0</v>
      </c>
      <c r="J14" s="13"/>
      <c r="K14" s="18">
        <f t="shared" si="4"/>
        <v>0</v>
      </c>
      <c r="L14" s="13"/>
      <c r="M14" s="18">
        <f t="shared" si="5"/>
        <v>0</v>
      </c>
      <c r="N14" s="13"/>
      <c r="O14" s="18">
        <f t="shared" si="6"/>
        <v>0</v>
      </c>
      <c r="P14" s="13"/>
    </row>
    <row r="15" spans="1:16" s="2" customFormat="1" ht="18.75" x14ac:dyDescent="0.25">
      <c r="A15" s="5"/>
      <c r="B15" s="12"/>
      <c r="C15" s="16"/>
      <c r="D15" s="13"/>
      <c r="E15" s="18"/>
      <c r="F15" s="13"/>
      <c r="G15" s="18"/>
      <c r="H15" s="13"/>
      <c r="I15" s="18"/>
      <c r="J15" s="13"/>
      <c r="K15" s="18"/>
      <c r="L15" s="13"/>
      <c r="M15" s="18"/>
      <c r="N15" s="13"/>
      <c r="O15" s="18"/>
      <c r="P15" s="13"/>
    </row>
    <row r="16" spans="1:16" s="2" customFormat="1" ht="18.75" x14ac:dyDescent="0.25">
      <c r="A16" s="5">
        <f>Foglio1!A15+35*3</f>
        <v>118</v>
      </c>
      <c r="B16" s="12"/>
      <c r="C16" s="16">
        <f t="shared" si="0"/>
        <v>0</v>
      </c>
      <c r="D16" s="13"/>
      <c r="E16" s="18">
        <f t="shared" si="1"/>
        <v>0</v>
      </c>
      <c r="F16" s="13"/>
      <c r="G16" s="18">
        <f t="shared" ref="G16:G48" si="7">ROUND(F16/100*4,2)</f>
        <v>0</v>
      </c>
      <c r="H16" s="13"/>
      <c r="I16" s="18">
        <f t="shared" si="3"/>
        <v>0</v>
      </c>
      <c r="J16" s="13"/>
      <c r="K16" s="18">
        <f t="shared" si="4"/>
        <v>0</v>
      </c>
      <c r="L16" s="13"/>
      <c r="M16" s="18">
        <f t="shared" si="5"/>
        <v>0</v>
      </c>
      <c r="N16" s="13"/>
      <c r="O16" s="18">
        <f t="shared" si="6"/>
        <v>0</v>
      </c>
      <c r="P16" s="13"/>
    </row>
    <row r="17" spans="1:16" s="2" customFormat="1" ht="18.75" x14ac:dyDescent="0.25">
      <c r="A17" s="5">
        <f>Foglio1!A16+35*3</f>
        <v>119</v>
      </c>
      <c r="B17" s="12"/>
      <c r="C17" s="16">
        <f t="shared" si="0"/>
        <v>0</v>
      </c>
      <c r="D17" s="13"/>
      <c r="E17" s="18">
        <f t="shared" si="1"/>
        <v>0</v>
      </c>
      <c r="F17" s="13"/>
      <c r="G17" s="18">
        <f t="shared" si="7"/>
        <v>0</v>
      </c>
      <c r="H17" s="13"/>
      <c r="I17" s="18">
        <f t="shared" si="3"/>
        <v>0</v>
      </c>
      <c r="J17" s="13"/>
      <c r="K17" s="18">
        <f t="shared" si="4"/>
        <v>0</v>
      </c>
      <c r="L17" s="13"/>
      <c r="M17" s="18">
        <f t="shared" si="5"/>
        <v>0</v>
      </c>
      <c r="N17" s="13"/>
      <c r="O17" s="18">
        <f t="shared" si="6"/>
        <v>0</v>
      </c>
      <c r="P17" s="13"/>
    </row>
    <row r="18" spans="1:16" s="2" customFormat="1" ht="18.75" x14ac:dyDescent="0.25">
      <c r="A18" s="5">
        <f>Foglio1!A17+35*3</f>
        <v>120</v>
      </c>
      <c r="B18" s="12"/>
      <c r="C18" s="16">
        <f t="shared" si="0"/>
        <v>0</v>
      </c>
      <c r="D18" s="13"/>
      <c r="E18" s="18">
        <f t="shared" si="1"/>
        <v>0</v>
      </c>
      <c r="F18" s="13"/>
      <c r="G18" s="18">
        <f t="shared" si="7"/>
        <v>0</v>
      </c>
      <c r="H18" s="13"/>
      <c r="I18" s="18">
        <f t="shared" si="3"/>
        <v>0</v>
      </c>
      <c r="J18" s="13"/>
      <c r="K18" s="18">
        <f t="shared" si="4"/>
        <v>0</v>
      </c>
      <c r="L18" s="13"/>
      <c r="M18" s="18">
        <f t="shared" si="5"/>
        <v>0</v>
      </c>
      <c r="N18" s="13"/>
      <c r="O18" s="18">
        <f t="shared" si="6"/>
        <v>0</v>
      </c>
      <c r="P18" s="13"/>
    </row>
    <row r="19" spans="1:16" s="2" customFormat="1" ht="18.75" x14ac:dyDescent="0.25">
      <c r="A19" s="5">
        <f>Foglio1!A18+35*3</f>
        <v>121</v>
      </c>
      <c r="B19" s="12"/>
      <c r="C19" s="16">
        <f t="shared" si="0"/>
        <v>0</v>
      </c>
      <c r="D19" s="13"/>
      <c r="E19" s="18">
        <f t="shared" si="1"/>
        <v>0</v>
      </c>
      <c r="F19" s="13"/>
      <c r="G19" s="18">
        <f t="shared" si="7"/>
        <v>0</v>
      </c>
      <c r="H19" s="13"/>
      <c r="I19" s="18">
        <f t="shared" si="3"/>
        <v>0</v>
      </c>
      <c r="J19" s="13"/>
      <c r="K19" s="18">
        <f t="shared" si="4"/>
        <v>0</v>
      </c>
      <c r="L19" s="13"/>
      <c r="M19" s="18">
        <f t="shared" si="5"/>
        <v>0</v>
      </c>
      <c r="N19" s="13"/>
      <c r="O19" s="18">
        <f t="shared" si="6"/>
        <v>0</v>
      </c>
      <c r="P19" s="13"/>
    </row>
    <row r="20" spans="1:16" s="2" customFormat="1" ht="18.75" x14ac:dyDescent="0.25">
      <c r="A20" s="5">
        <f>Foglio1!A19+35*3</f>
        <v>122</v>
      </c>
      <c r="B20" s="12"/>
      <c r="C20" s="16">
        <f t="shared" si="0"/>
        <v>0</v>
      </c>
      <c r="D20" s="13"/>
      <c r="E20" s="18">
        <f t="shared" si="1"/>
        <v>0</v>
      </c>
      <c r="F20" s="13"/>
      <c r="G20" s="18">
        <f t="shared" si="7"/>
        <v>0</v>
      </c>
      <c r="H20" s="13"/>
      <c r="I20" s="18">
        <f t="shared" si="3"/>
        <v>0</v>
      </c>
      <c r="J20" s="13"/>
      <c r="K20" s="18">
        <f t="shared" si="4"/>
        <v>0</v>
      </c>
      <c r="L20" s="13"/>
      <c r="M20" s="18">
        <f t="shared" si="5"/>
        <v>0</v>
      </c>
      <c r="N20" s="13"/>
      <c r="O20" s="18">
        <f t="shared" si="6"/>
        <v>0</v>
      </c>
      <c r="P20" s="13"/>
    </row>
    <row r="21" spans="1:16" s="2" customFormat="1" ht="18.75" x14ac:dyDescent="0.25">
      <c r="A21" s="5">
        <f>Foglio1!A20+35*3</f>
        <v>123</v>
      </c>
      <c r="B21" s="12"/>
      <c r="C21" s="16">
        <f t="shared" si="0"/>
        <v>0</v>
      </c>
      <c r="D21" s="13"/>
      <c r="E21" s="18">
        <f t="shared" si="1"/>
        <v>0</v>
      </c>
      <c r="F21" s="13"/>
      <c r="G21" s="18">
        <f t="shared" si="7"/>
        <v>0</v>
      </c>
      <c r="H21" s="13"/>
      <c r="I21" s="18">
        <f t="shared" si="3"/>
        <v>0</v>
      </c>
      <c r="J21" s="13"/>
      <c r="K21" s="18">
        <f t="shared" si="4"/>
        <v>0</v>
      </c>
      <c r="L21" s="13"/>
      <c r="M21" s="18">
        <f t="shared" si="5"/>
        <v>0</v>
      </c>
      <c r="N21" s="13"/>
      <c r="O21" s="18">
        <f t="shared" si="6"/>
        <v>0</v>
      </c>
      <c r="P21" s="13"/>
    </row>
    <row r="22" spans="1:16" s="2" customFormat="1" ht="18.75" x14ac:dyDescent="0.25">
      <c r="A22" s="5">
        <f>Foglio1!A21+35*3</f>
        <v>124</v>
      </c>
      <c r="B22" s="12"/>
      <c r="C22" s="16">
        <f t="shared" si="0"/>
        <v>0</v>
      </c>
      <c r="D22" s="13"/>
      <c r="E22" s="18">
        <f t="shared" si="1"/>
        <v>0</v>
      </c>
      <c r="F22" s="13"/>
      <c r="G22" s="18">
        <f t="shared" si="7"/>
        <v>0</v>
      </c>
      <c r="H22" s="13"/>
      <c r="I22" s="18">
        <f t="shared" si="3"/>
        <v>0</v>
      </c>
      <c r="J22" s="13"/>
      <c r="K22" s="18">
        <f t="shared" si="4"/>
        <v>0</v>
      </c>
      <c r="L22" s="13"/>
      <c r="M22" s="18">
        <f t="shared" si="5"/>
        <v>0</v>
      </c>
      <c r="N22" s="13"/>
      <c r="O22" s="18">
        <f t="shared" si="6"/>
        <v>0</v>
      </c>
      <c r="P22" s="13"/>
    </row>
    <row r="23" spans="1:16" s="2" customFormat="1" ht="18.75" x14ac:dyDescent="0.25">
      <c r="A23" s="5">
        <f>Foglio1!A22+35*3</f>
        <v>125</v>
      </c>
      <c r="B23" s="12"/>
      <c r="C23" s="16">
        <f t="shared" si="0"/>
        <v>0</v>
      </c>
      <c r="D23" s="13"/>
      <c r="E23" s="18">
        <f t="shared" si="1"/>
        <v>0</v>
      </c>
      <c r="F23" s="13"/>
      <c r="G23" s="18">
        <f t="shared" si="7"/>
        <v>0</v>
      </c>
      <c r="H23" s="13"/>
      <c r="I23" s="18">
        <f t="shared" si="3"/>
        <v>0</v>
      </c>
      <c r="J23" s="13"/>
      <c r="K23" s="18">
        <f t="shared" si="4"/>
        <v>0</v>
      </c>
      <c r="L23" s="13"/>
      <c r="M23" s="18">
        <f t="shared" si="5"/>
        <v>0</v>
      </c>
      <c r="N23" s="13"/>
      <c r="O23" s="18">
        <f t="shared" si="6"/>
        <v>0</v>
      </c>
      <c r="P23" s="13"/>
    </row>
    <row r="24" spans="1:16" s="2" customFormat="1" ht="18.75" x14ac:dyDescent="0.25">
      <c r="A24" s="5">
        <f>Foglio1!A23+35*3</f>
        <v>126</v>
      </c>
      <c r="B24" s="12"/>
      <c r="C24" s="16">
        <f t="shared" si="0"/>
        <v>0</v>
      </c>
      <c r="D24" s="13"/>
      <c r="E24" s="18">
        <f t="shared" si="1"/>
        <v>0</v>
      </c>
      <c r="F24" s="13"/>
      <c r="G24" s="18">
        <f t="shared" si="7"/>
        <v>0</v>
      </c>
      <c r="H24" s="13"/>
      <c r="I24" s="18">
        <f t="shared" si="3"/>
        <v>0</v>
      </c>
      <c r="J24" s="13"/>
      <c r="K24" s="18">
        <f t="shared" si="4"/>
        <v>0</v>
      </c>
      <c r="L24" s="13"/>
      <c r="M24" s="18">
        <f t="shared" si="5"/>
        <v>0</v>
      </c>
      <c r="N24" s="13"/>
      <c r="O24" s="18">
        <f t="shared" si="6"/>
        <v>0</v>
      </c>
      <c r="P24" s="13"/>
    </row>
    <row r="25" spans="1:16" s="2" customFormat="1" ht="18.75" x14ac:dyDescent="0.25">
      <c r="A25" s="5">
        <f>Foglio1!A24+35*3</f>
        <v>127</v>
      </c>
      <c r="B25" s="12"/>
      <c r="C25" s="16">
        <f t="shared" si="0"/>
        <v>0</v>
      </c>
      <c r="D25" s="13"/>
      <c r="E25" s="18">
        <f t="shared" si="1"/>
        <v>0</v>
      </c>
      <c r="F25" s="13"/>
      <c r="G25" s="18">
        <f t="shared" si="7"/>
        <v>0</v>
      </c>
      <c r="H25" s="13"/>
      <c r="I25" s="18">
        <f t="shared" si="3"/>
        <v>0</v>
      </c>
      <c r="J25" s="13"/>
      <c r="K25" s="18">
        <f t="shared" si="4"/>
        <v>0</v>
      </c>
      <c r="L25" s="13"/>
      <c r="M25" s="18">
        <f t="shared" si="5"/>
        <v>0</v>
      </c>
      <c r="N25" s="13"/>
      <c r="O25" s="18">
        <f t="shared" si="6"/>
        <v>0</v>
      </c>
      <c r="P25" s="13"/>
    </row>
    <row r="26" spans="1:16" s="2" customFormat="1" ht="18.75" x14ac:dyDescent="0.25">
      <c r="A26" s="5">
        <f>Foglio1!A25+35*3</f>
        <v>128</v>
      </c>
      <c r="B26" s="12"/>
      <c r="C26" s="16">
        <f t="shared" si="0"/>
        <v>0</v>
      </c>
      <c r="D26" s="13"/>
      <c r="E26" s="18">
        <f t="shared" si="1"/>
        <v>0</v>
      </c>
      <c r="F26" s="13"/>
      <c r="G26" s="18">
        <f t="shared" si="7"/>
        <v>0</v>
      </c>
      <c r="H26" s="13"/>
      <c r="I26" s="18">
        <f t="shared" si="3"/>
        <v>0</v>
      </c>
      <c r="J26" s="13"/>
      <c r="K26" s="18">
        <f t="shared" si="4"/>
        <v>0</v>
      </c>
      <c r="L26" s="13"/>
      <c r="M26" s="18">
        <f t="shared" si="5"/>
        <v>0</v>
      </c>
      <c r="N26" s="13"/>
      <c r="O26" s="18">
        <f t="shared" si="6"/>
        <v>0</v>
      </c>
      <c r="P26" s="13"/>
    </row>
    <row r="27" spans="1:16" s="2" customFormat="1" ht="18.75" x14ac:dyDescent="0.25">
      <c r="A27" s="5">
        <f>Foglio1!A26+35*3</f>
        <v>129</v>
      </c>
      <c r="B27" s="12"/>
      <c r="C27" s="16">
        <f t="shared" si="0"/>
        <v>0</v>
      </c>
      <c r="D27" s="13"/>
      <c r="E27" s="18">
        <f t="shared" si="1"/>
        <v>0</v>
      </c>
      <c r="F27" s="13"/>
      <c r="G27" s="18">
        <f t="shared" si="7"/>
        <v>0</v>
      </c>
      <c r="H27" s="13"/>
      <c r="I27" s="18">
        <f t="shared" si="3"/>
        <v>0</v>
      </c>
      <c r="J27" s="13"/>
      <c r="K27" s="18">
        <f t="shared" si="4"/>
        <v>0</v>
      </c>
      <c r="L27" s="13"/>
      <c r="M27" s="18">
        <f t="shared" si="5"/>
        <v>0</v>
      </c>
      <c r="N27" s="13"/>
      <c r="O27" s="18">
        <f t="shared" si="6"/>
        <v>0</v>
      </c>
      <c r="P27" s="13"/>
    </row>
    <row r="28" spans="1:16" s="2" customFormat="1" ht="18.75" x14ac:dyDescent="0.25">
      <c r="A28" s="5">
        <f>Foglio1!A27+35*3</f>
        <v>130</v>
      </c>
      <c r="B28" s="12"/>
      <c r="C28" s="16">
        <f t="shared" si="0"/>
        <v>0</v>
      </c>
      <c r="D28" s="13"/>
      <c r="E28" s="18">
        <f t="shared" si="1"/>
        <v>0</v>
      </c>
      <c r="F28" s="13"/>
      <c r="G28" s="18">
        <f t="shared" si="7"/>
        <v>0</v>
      </c>
      <c r="H28" s="13"/>
      <c r="I28" s="18">
        <f t="shared" si="3"/>
        <v>0</v>
      </c>
      <c r="J28" s="13"/>
      <c r="K28" s="18">
        <f t="shared" si="4"/>
        <v>0</v>
      </c>
      <c r="L28" s="13"/>
      <c r="M28" s="18">
        <f t="shared" si="5"/>
        <v>0</v>
      </c>
      <c r="N28" s="13"/>
      <c r="O28" s="18">
        <f t="shared" si="6"/>
        <v>0</v>
      </c>
      <c r="P28" s="13"/>
    </row>
    <row r="29" spans="1:16" s="2" customFormat="1" ht="18.75" x14ac:dyDescent="0.25">
      <c r="A29" s="5">
        <f>Foglio1!A28+35*3</f>
        <v>131</v>
      </c>
      <c r="B29" s="12"/>
      <c r="C29" s="16">
        <f t="shared" si="0"/>
        <v>0</v>
      </c>
      <c r="D29" s="13"/>
      <c r="E29" s="18">
        <f t="shared" si="1"/>
        <v>0</v>
      </c>
      <c r="F29" s="13"/>
      <c r="G29" s="18">
        <f t="shared" si="7"/>
        <v>0</v>
      </c>
      <c r="H29" s="13"/>
      <c r="I29" s="18">
        <f t="shared" si="3"/>
        <v>0</v>
      </c>
      <c r="J29" s="13"/>
      <c r="K29" s="18">
        <f t="shared" si="4"/>
        <v>0</v>
      </c>
      <c r="L29" s="13"/>
      <c r="M29" s="18">
        <f t="shared" si="5"/>
        <v>0</v>
      </c>
      <c r="N29" s="13"/>
      <c r="O29" s="18">
        <f t="shared" si="6"/>
        <v>0</v>
      </c>
      <c r="P29" s="13"/>
    </row>
    <row r="30" spans="1:16" s="2" customFormat="1" ht="18.75" x14ac:dyDescent="0.25">
      <c r="A30" s="5">
        <f>Foglio1!A29+35*3</f>
        <v>132</v>
      </c>
      <c r="B30" s="12"/>
      <c r="C30" s="16">
        <f>SUM(D30:P30)</f>
        <v>0</v>
      </c>
      <c r="D30" s="13"/>
      <c r="E30" s="18">
        <f t="shared" si="1"/>
        <v>0</v>
      </c>
      <c r="F30" s="13"/>
      <c r="G30" s="18">
        <f t="shared" si="7"/>
        <v>0</v>
      </c>
      <c r="H30" s="13"/>
      <c r="I30" s="18">
        <f t="shared" si="3"/>
        <v>0</v>
      </c>
      <c r="J30" s="13"/>
      <c r="K30" s="18">
        <f t="shared" si="4"/>
        <v>0</v>
      </c>
      <c r="L30" s="13"/>
      <c r="M30" s="18">
        <f t="shared" si="5"/>
        <v>0</v>
      </c>
      <c r="N30" s="13"/>
      <c r="O30" s="18">
        <f t="shared" si="6"/>
        <v>0</v>
      </c>
      <c r="P30" s="13"/>
    </row>
    <row r="31" spans="1:16" s="2" customFormat="1" ht="18.75" x14ac:dyDescent="0.25">
      <c r="A31" s="5">
        <f>Foglio1!A30+35*3</f>
        <v>133</v>
      </c>
      <c r="B31" s="12"/>
      <c r="C31" s="16">
        <f t="shared" si="0"/>
        <v>0</v>
      </c>
      <c r="D31" s="13"/>
      <c r="E31" s="18">
        <f t="shared" si="1"/>
        <v>0</v>
      </c>
      <c r="F31" s="13"/>
      <c r="G31" s="18">
        <f t="shared" si="7"/>
        <v>0</v>
      </c>
      <c r="H31" s="13"/>
      <c r="I31" s="18">
        <f t="shared" si="3"/>
        <v>0</v>
      </c>
      <c r="J31" s="13"/>
      <c r="K31" s="18">
        <f t="shared" si="4"/>
        <v>0</v>
      </c>
      <c r="L31" s="13"/>
      <c r="M31" s="18">
        <f t="shared" si="5"/>
        <v>0</v>
      </c>
      <c r="N31" s="13"/>
      <c r="O31" s="18">
        <f t="shared" si="6"/>
        <v>0</v>
      </c>
      <c r="P31" s="13"/>
    </row>
    <row r="32" spans="1:16" s="2" customFormat="1" ht="18.75" x14ac:dyDescent="0.25">
      <c r="A32" s="5">
        <f>Foglio1!A31+35*3</f>
        <v>134</v>
      </c>
      <c r="B32" s="12"/>
      <c r="C32" s="16">
        <f t="shared" si="0"/>
        <v>0</v>
      </c>
      <c r="D32" s="13"/>
      <c r="E32" s="18">
        <f t="shared" si="1"/>
        <v>0</v>
      </c>
      <c r="F32" s="13"/>
      <c r="G32" s="18">
        <f t="shared" si="7"/>
        <v>0</v>
      </c>
      <c r="H32" s="13"/>
      <c r="I32" s="18">
        <f t="shared" si="3"/>
        <v>0</v>
      </c>
      <c r="J32" s="13"/>
      <c r="K32" s="18">
        <f t="shared" si="4"/>
        <v>0</v>
      </c>
      <c r="L32" s="13"/>
      <c r="M32" s="18">
        <f t="shared" si="5"/>
        <v>0</v>
      </c>
      <c r="N32" s="13"/>
      <c r="O32" s="18">
        <f t="shared" si="6"/>
        <v>0</v>
      </c>
      <c r="P32" s="13"/>
    </row>
    <row r="33" spans="1:16" s="2" customFormat="1" ht="18.75" x14ac:dyDescent="0.25">
      <c r="A33" s="5">
        <f>Foglio1!A32+35*3</f>
        <v>135</v>
      </c>
      <c r="B33" s="12"/>
      <c r="C33" s="16">
        <f t="shared" si="0"/>
        <v>0</v>
      </c>
      <c r="D33" s="13"/>
      <c r="E33" s="18">
        <f t="shared" si="1"/>
        <v>0</v>
      </c>
      <c r="F33" s="13"/>
      <c r="G33" s="18">
        <f t="shared" si="7"/>
        <v>0</v>
      </c>
      <c r="H33" s="13"/>
      <c r="I33" s="18">
        <f t="shared" si="3"/>
        <v>0</v>
      </c>
      <c r="J33" s="13"/>
      <c r="K33" s="18">
        <f t="shared" si="4"/>
        <v>0</v>
      </c>
      <c r="L33" s="13"/>
      <c r="M33" s="18">
        <f t="shared" si="5"/>
        <v>0</v>
      </c>
      <c r="N33" s="13"/>
      <c r="O33" s="18">
        <f t="shared" si="6"/>
        <v>0</v>
      </c>
      <c r="P33" s="13"/>
    </row>
    <row r="34" spans="1:16" s="2" customFormat="1" ht="18.75" x14ac:dyDescent="0.25">
      <c r="A34" s="5">
        <f>Foglio1!A33+35*3</f>
        <v>136</v>
      </c>
      <c r="B34" s="12"/>
      <c r="C34" s="16">
        <f t="shared" si="0"/>
        <v>0</v>
      </c>
      <c r="D34" s="13"/>
      <c r="E34" s="18">
        <f t="shared" si="1"/>
        <v>0</v>
      </c>
      <c r="F34" s="13"/>
      <c r="G34" s="18">
        <f t="shared" si="7"/>
        <v>0</v>
      </c>
      <c r="H34" s="13"/>
      <c r="I34" s="18">
        <f t="shared" si="3"/>
        <v>0</v>
      </c>
      <c r="J34" s="13"/>
      <c r="K34" s="18">
        <f t="shared" si="4"/>
        <v>0</v>
      </c>
      <c r="L34" s="13"/>
      <c r="M34" s="18">
        <f t="shared" si="5"/>
        <v>0</v>
      </c>
      <c r="N34" s="13"/>
      <c r="O34" s="18">
        <f t="shared" si="6"/>
        <v>0</v>
      </c>
      <c r="P34" s="13"/>
    </row>
    <row r="35" spans="1:16" s="2" customFormat="1" ht="18.75" x14ac:dyDescent="0.25">
      <c r="A35" s="5">
        <f>Foglio1!A34+35*3</f>
        <v>137</v>
      </c>
      <c r="B35" s="12"/>
      <c r="C35" s="16">
        <f t="shared" si="0"/>
        <v>0</v>
      </c>
      <c r="D35" s="13"/>
      <c r="E35" s="18">
        <f t="shared" si="1"/>
        <v>0</v>
      </c>
      <c r="F35" s="13"/>
      <c r="G35" s="18">
        <f t="shared" si="7"/>
        <v>0</v>
      </c>
      <c r="H35" s="13"/>
      <c r="I35" s="18">
        <f t="shared" si="3"/>
        <v>0</v>
      </c>
      <c r="J35" s="13"/>
      <c r="K35" s="18">
        <f t="shared" si="4"/>
        <v>0</v>
      </c>
      <c r="L35" s="13"/>
      <c r="M35" s="18">
        <f t="shared" si="5"/>
        <v>0</v>
      </c>
      <c r="N35" s="13"/>
      <c r="O35" s="18">
        <f t="shared" si="6"/>
        <v>0</v>
      </c>
      <c r="P35" s="13"/>
    </row>
    <row r="36" spans="1:16" s="2" customFormat="1" ht="18.75" x14ac:dyDescent="0.25">
      <c r="A36" s="5">
        <f>Foglio1!A35+35*3</f>
        <v>138</v>
      </c>
      <c r="B36" s="12"/>
      <c r="C36" s="16">
        <f t="shared" si="0"/>
        <v>0</v>
      </c>
      <c r="D36" s="13"/>
      <c r="E36" s="18">
        <f t="shared" si="1"/>
        <v>0</v>
      </c>
      <c r="F36" s="13"/>
      <c r="G36" s="18">
        <f t="shared" si="7"/>
        <v>0</v>
      </c>
      <c r="H36" s="13"/>
      <c r="I36" s="18">
        <f t="shared" si="3"/>
        <v>0</v>
      </c>
      <c r="J36" s="13"/>
      <c r="K36" s="18">
        <f t="shared" si="4"/>
        <v>0</v>
      </c>
      <c r="L36" s="13"/>
      <c r="M36" s="18">
        <f t="shared" si="5"/>
        <v>0</v>
      </c>
      <c r="N36" s="13"/>
      <c r="O36" s="18">
        <f t="shared" si="6"/>
        <v>0</v>
      </c>
      <c r="P36" s="13"/>
    </row>
    <row r="37" spans="1:16" s="2" customFormat="1" ht="18.75" x14ac:dyDescent="0.25">
      <c r="A37" s="5">
        <f>Foglio1!A36+35*3</f>
        <v>139</v>
      </c>
      <c r="B37" s="12"/>
      <c r="C37" s="16">
        <f>SUM(D37:P37)</f>
        <v>0</v>
      </c>
      <c r="D37" s="13"/>
      <c r="E37" s="18">
        <f t="shared" si="1"/>
        <v>0</v>
      </c>
      <c r="F37" s="13"/>
      <c r="G37" s="18">
        <f t="shared" si="7"/>
        <v>0</v>
      </c>
      <c r="H37" s="13"/>
      <c r="I37" s="18">
        <f t="shared" si="3"/>
        <v>0</v>
      </c>
      <c r="J37" s="13"/>
      <c r="K37" s="18">
        <f t="shared" si="4"/>
        <v>0</v>
      </c>
      <c r="L37" s="13"/>
      <c r="M37" s="18">
        <f t="shared" si="5"/>
        <v>0</v>
      </c>
      <c r="N37" s="13"/>
      <c r="O37" s="18">
        <f t="shared" si="6"/>
        <v>0</v>
      </c>
      <c r="P37" s="13"/>
    </row>
    <row r="38" spans="1:16" s="2" customFormat="1" ht="18.75" x14ac:dyDescent="0.25">
      <c r="A38" s="6">
        <f>Foglio1!A38+35*3</f>
        <v>140</v>
      </c>
      <c r="B38" s="14"/>
      <c r="C38" s="16">
        <f>SUM(D38:P38)</f>
        <v>0</v>
      </c>
      <c r="D38" s="15"/>
      <c r="E38" s="18">
        <f>ROUND(D38/100*4,2)</f>
        <v>0</v>
      </c>
      <c r="F38" s="15"/>
      <c r="G38" s="18">
        <f>ROUND(F38/100*4,2)</f>
        <v>0</v>
      </c>
      <c r="H38" s="15"/>
      <c r="I38" s="18">
        <f>ROUND(H38/100*10,2)</f>
        <v>0</v>
      </c>
      <c r="J38" s="15"/>
      <c r="K38" s="18">
        <f>ROUND(J38/100*22,2)</f>
        <v>0</v>
      </c>
      <c r="L38" s="15"/>
      <c r="M38" s="18">
        <f>ROUND(L38/100*22,2)</f>
        <v>0</v>
      </c>
      <c r="N38" s="15"/>
      <c r="O38" s="18">
        <f>ROUND(N38/100*10,2)</f>
        <v>0</v>
      </c>
      <c r="P38" s="15"/>
    </row>
    <row r="39" spans="1:16" s="2" customFormat="1" ht="18.75" x14ac:dyDescent="0.25">
      <c r="A39" s="3" t="s">
        <v>11</v>
      </c>
      <c r="B39" s="3"/>
      <c r="C39" s="17">
        <f>SUM(C3:C38)+Foglio3!C39</f>
        <v>0</v>
      </c>
      <c r="D39" s="17">
        <f>SUM(D3:D38)+Foglio3!D39</f>
        <v>0</v>
      </c>
      <c r="E39" s="17">
        <f>SUM(E3:E38)+Foglio3!E39</f>
        <v>0</v>
      </c>
      <c r="F39" s="17">
        <f>SUM(F3:F38)+Foglio3!F39</f>
        <v>0</v>
      </c>
      <c r="G39" s="17">
        <f>SUM(G3:G38)+Foglio3!G39</f>
        <v>0</v>
      </c>
      <c r="H39" s="17">
        <f>SUM(H3:H38)+Foglio3!H39</f>
        <v>0</v>
      </c>
      <c r="I39" s="17">
        <f>SUM(I3:I38)+Foglio3!I39</f>
        <v>0</v>
      </c>
      <c r="J39" s="17">
        <f>SUM(J3:J38)+Foglio3!J39</f>
        <v>0</v>
      </c>
      <c r="K39" s="17">
        <f>SUM(K3:K38)+Foglio3!K39</f>
        <v>0</v>
      </c>
      <c r="L39" s="17">
        <f>SUM(L3:L38)+Foglio3!L39</f>
        <v>0</v>
      </c>
      <c r="M39" s="17">
        <f>SUM(M3:M38)+Foglio3!M39</f>
        <v>0</v>
      </c>
      <c r="N39" s="17">
        <f>SUM(N3:N38)+Foglio3!N39</f>
        <v>0</v>
      </c>
      <c r="O39" s="17">
        <f>SUM(O3:O38)+Foglio3!O39</f>
        <v>0</v>
      </c>
      <c r="P39" s="17">
        <f>SUM(P3:P38)+Foglio3!P39</f>
        <v>0</v>
      </c>
    </row>
    <row r="40" spans="1:16" s="2" customFormat="1" ht="18.75" x14ac:dyDescent="0.25"/>
    <row r="41" spans="1:16" s="2" customFormat="1" ht="18.75" x14ac:dyDescent="0.25"/>
  </sheetData>
  <sheetProtection sheet="1" objects="1" scenarios="1" selectLockedCells="1"/>
  <mergeCells count="10">
    <mergeCell ref="L1:M1"/>
    <mergeCell ref="P1:P2"/>
    <mergeCell ref="A1:A2"/>
    <mergeCell ref="B1:B2"/>
    <mergeCell ref="C1:C2"/>
    <mergeCell ref="D1:E1"/>
    <mergeCell ref="H1:I1"/>
    <mergeCell ref="J1:K1"/>
    <mergeCell ref="N1:N2"/>
    <mergeCell ref="F1:G1"/>
  </mergeCells>
  <conditionalFormatting sqref="C3:C38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1"/>
  <sheetViews>
    <sheetView topLeftCell="B1" zoomScaleNormal="100" workbookViewId="0">
      <pane ySplit="1" topLeftCell="A2" activePane="bottomLeft" state="frozen"/>
      <selection pane="bottomLeft" activeCell="H5" sqref="H5"/>
    </sheetView>
  </sheetViews>
  <sheetFormatPr defaultColWidth="14.7109375" defaultRowHeight="15" x14ac:dyDescent="0.25"/>
  <cols>
    <col min="1" max="16384" width="14.7109375" style="1"/>
  </cols>
  <sheetData>
    <row r="1" spans="1:16" ht="57.6" customHeight="1" x14ac:dyDescent="0.25">
      <c r="A1" s="45" t="str">
        <f>Foglio1!A1</f>
        <v>N operazione</v>
      </c>
      <c r="B1" s="45" t="str">
        <f>Foglio1!B1</f>
        <v>Descrizione</v>
      </c>
      <c r="C1" s="45" t="str">
        <f>Foglio1!C1</f>
        <v>Importi delle operazioni</v>
      </c>
      <c r="D1" s="42" t="str">
        <f>Foglio1!D1</f>
        <v>Aliquota 4%</v>
      </c>
      <c r="E1" s="42"/>
      <c r="F1" s="42" t="str">
        <f>Foglio1!F1</f>
        <v>Aliquota 5%</v>
      </c>
      <c r="G1" s="42"/>
      <c r="H1" s="42" t="str">
        <f>Foglio1!H1</f>
        <v>Aliquota 10%</v>
      </c>
      <c r="I1" s="42"/>
      <c r="J1" s="42" t="str">
        <f>Foglio1!J1</f>
        <v>Aliquota 22%</v>
      </c>
      <c r="K1" s="42"/>
      <c r="L1" s="42" t="str">
        <f>Foglio1!L1</f>
        <v>Aliquota 22%</v>
      </c>
      <c r="M1" s="42"/>
      <c r="N1" s="43" t="str">
        <f>Foglio1!N1</f>
        <v>Importi esclusi dalla base imponibile</v>
      </c>
      <c r="O1" s="3" t="str">
        <f>Foglio1!O1</f>
        <v>VARIAZIONI</v>
      </c>
      <c r="P1" s="43" t="str">
        <f>Foglio1!P1</f>
        <v>Altri importi per operazioni non soggette a registrazione</v>
      </c>
    </row>
    <row r="2" spans="1:16" ht="30" x14ac:dyDescent="0.25">
      <c r="A2" s="45"/>
      <c r="B2" s="45"/>
      <c r="C2" s="45"/>
      <c r="D2" s="3" t="str">
        <f>Foglio1!D2</f>
        <v>Importi imponibili</v>
      </c>
      <c r="E2" s="3" t="str">
        <f>Foglio1!E2</f>
        <v>IVA</v>
      </c>
      <c r="F2" s="35" t="str">
        <f>Foglio1!F2</f>
        <v>Importi imponibili</v>
      </c>
      <c r="G2" s="35" t="str">
        <f>Foglio1!G2</f>
        <v>IVA</v>
      </c>
      <c r="H2" s="3" t="str">
        <f>Foglio1!H2</f>
        <v>Importi imponibili</v>
      </c>
      <c r="I2" s="3" t="str">
        <f>Foglio1!I2</f>
        <v>IVA</v>
      </c>
      <c r="J2" s="3" t="str">
        <f>Foglio1!J2</f>
        <v>Importi imponibili</v>
      </c>
      <c r="K2" s="3" t="str">
        <f>Foglio1!K2</f>
        <v>IVA</v>
      </c>
      <c r="L2" s="3" t="str">
        <f>Foglio1!L2</f>
        <v>Importi imponibili</v>
      </c>
      <c r="M2" s="3" t="str">
        <f>Foglio1!M2</f>
        <v>IVA</v>
      </c>
      <c r="N2" s="44"/>
      <c r="O2" s="3" t="str">
        <f>Foglio1!O2</f>
        <v>IVA</v>
      </c>
      <c r="P2" s="44"/>
    </row>
    <row r="3" spans="1:16" s="2" customFormat="1" ht="18.75" x14ac:dyDescent="0.25">
      <c r="A3" s="4">
        <f>Foglio1!A3+35*4</f>
        <v>141</v>
      </c>
      <c r="B3" s="19"/>
      <c r="C3" s="16">
        <f>SUM(D3:P3)</f>
        <v>0</v>
      </c>
      <c r="D3" s="11"/>
      <c r="E3" s="18">
        <f>ROUND(D3/100*4,2)</f>
        <v>0</v>
      </c>
      <c r="F3" s="11"/>
      <c r="G3" s="18">
        <f>ROUND(F3/100*4,2)</f>
        <v>0</v>
      </c>
      <c r="H3" s="11"/>
      <c r="I3" s="18">
        <f>ROUND(H3/100*10,2)</f>
        <v>0</v>
      </c>
      <c r="J3" s="11"/>
      <c r="K3" s="18">
        <f>ROUND(J3/100*22,2)</f>
        <v>0</v>
      </c>
      <c r="L3" s="11"/>
      <c r="M3" s="18">
        <f>ROUND(L3/100*22,2)</f>
        <v>0</v>
      </c>
      <c r="N3" s="11"/>
      <c r="O3" s="18">
        <f>ROUND(N3/100*10,2)</f>
        <v>0</v>
      </c>
      <c r="P3" s="11"/>
    </row>
    <row r="4" spans="1:16" s="2" customFormat="1" ht="18.75" x14ac:dyDescent="0.25">
      <c r="A4" s="5">
        <f>Foglio1!A4+35*4</f>
        <v>142</v>
      </c>
      <c r="B4" s="12"/>
      <c r="C4" s="16">
        <f>SUM(D4:P4)</f>
        <v>0</v>
      </c>
      <c r="D4" s="13"/>
      <c r="E4" s="18">
        <f>ROUND(D4/100*4,2)</f>
        <v>0</v>
      </c>
      <c r="F4" s="13"/>
      <c r="G4" s="18">
        <f>ROUND(F4/100*4,2)</f>
        <v>0</v>
      </c>
      <c r="H4" s="13"/>
      <c r="I4" s="18">
        <f>ROUND(H4/100*10,2)</f>
        <v>0</v>
      </c>
      <c r="J4" s="13"/>
      <c r="K4" s="18">
        <f>ROUND(J4/100*22,2)</f>
        <v>0</v>
      </c>
      <c r="L4" s="13"/>
      <c r="M4" s="18">
        <f>ROUND(L4/100*22,2)</f>
        <v>0</v>
      </c>
      <c r="N4" s="13"/>
      <c r="O4" s="18">
        <f>ROUND(N4/100*10,2)</f>
        <v>0</v>
      </c>
      <c r="P4" s="13"/>
    </row>
    <row r="5" spans="1:16" s="2" customFormat="1" ht="18.75" x14ac:dyDescent="0.25">
      <c r="A5" s="5">
        <f>Foglio1!A5+35*4</f>
        <v>143</v>
      </c>
      <c r="B5" s="12"/>
      <c r="C5" s="16">
        <f t="shared" ref="C5:C36" si="0">SUM(D5:P5)</f>
        <v>0</v>
      </c>
      <c r="D5" s="13"/>
      <c r="E5" s="18">
        <f t="shared" ref="E5:E37" si="1">ROUND(D5/100*4,2)</f>
        <v>0</v>
      </c>
      <c r="F5" s="13"/>
      <c r="G5" s="18">
        <f t="shared" ref="G5:G37" si="2">ROUND(F5/100*4,2)</f>
        <v>0</v>
      </c>
      <c r="H5" s="13"/>
      <c r="I5" s="18">
        <f t="shared" ref="I5:I37" si="3">ROUND(H5/100*10,2)</f>
        <v>0</v>
      </c>
      <c r="J5" s="13"/>
      <c r="K5" s="18">
        <f t="shared" ref="K5:K37" si="4">ROUND(J5/100*22,2)</f>
        <v>0</v>
      </c>
      <c r="L5" s="13"/>
      <c r="M5" s="18">
        <f t="shared" ref="M5:M37" si="5">ROUND(L5/100*22,2)</f>
        <v>0</v>
      </c>
      <c r="N5" s="13"/>
      <c r="O5" s="18">
        <f t="shared" ref="O5:O37" si="6">ROUND(N5/100*10,2)</f>
        <v>0</v>
      </c>
      <c r="P5" s="13"/>
    </row>
    <row r="6" spans="1:16" s="2" customFormat="1" ht="18.75" x14ac:dyDescent="0.25">
      <c r="A6" s="5">
        <f>Foglio1!A6+35*4</f>
        <v>144</v>
      </c>
      <c r="B6" s="12"/>
      <c r="C6" s="16">
        <f t="shared" si="0"/>
        <v>0</v>
      </c>
      <c r="D6" s="13"/>
      <c r="E6" s="18">
        <f t="shared" si="1"/>
        <v>0</v>
      </c>
      <c r="F6" s="13"/>
      <c r="G6" s="18">
        <f t="shared" si="2"/>
        <v>0</v>
      </c>
      <c r="H6" s="13"/>
      <c r="I6" s="18">
        <f t="shared" si="3"/>
        <v>0</v>
      </c>
      <c r="J6" s="13"/>
      <c r="K6" s="18">
        <f t="shared" si="4"/>
        <v>0</v>
      </c>
      <c r="L6" s="13"/>
      <c r="M6" s="18">
        <f t="shared" si="5"/>
        <v>0</v>
      </c>
      <c r="N6" s="13"/>
      <c r="O6" s="18">
        <f t="shared" si="6"/>
        <v>0</v>
      </c>
      <c r="P6" s="13"/>
    </row>
    <row r="7" spans="1:16" s="2" customFormat="1" ht="18.75" x14ac:dyDescent="0.25">
      <c r="A7" s="5">
        <f>Foglio1!A7+35*4</f>
        <v>145</v>
      </c>
      <c r="B7" s="12"/>
      <c r="C7" s="16">
        <f t="shared" si="0"/>
        <v>0</v>
      </c>
      <c r="D7" s="13"/>
      <c r="E7" s="18">
        <f t="shared" si="1"/>
        <v>0</v>
      </c>
      <c r="F7" s="13"/>
      <c r="G7" s="18">
        <f t="shared" si="2"/>
        <v>0</v>
      </c>
      <c r="H7" s="13"/>
      <c r="I7" s="18">
        <f t="shared" si="3"/>
        <v>0</v>
      </c>
      <c r="J7" s="13"/>
      <c r="K7" s="18">
        <f t="shared" si="4"/>
        <v>0</v>
      </c>
      <c r="L7" s="13"/>
      <c r="M7" s="18">
        <f t="shared" si="5"/>
        <v>0</v>
      </c>
      <c r="N7" s="13"/>
      <c r="O7" s="18">
        <f t="shared" si="6"/>
        <v>0</v>
      </c>
      <c r="P7" s="13"/>
    </row>
    <row r="8" spans="1:16" s="2" customFormat="1" ht="18.75" x14ac:dyDescent="0.25">
      <c r="A8" s="5">
        <f>Foglio1!A8+35*4</f>
        <v>146</v>
      </c>
      <c r="B8" s="12"/>
      <c r="C8" s="16">
        <f t="shared" si="0"/>
        <v>0</v>
      </c>
      <c r="D8" s="13"/>
      <c r="E8" s="18">
        <f t="shared" si="1"/>
        <v>0</v>
      </c>
      <c r="F8" s="13"/>
      <c r="G8" s="18">
        <f t="shared" si="2"/>
        <v>0</v>
      </c>
      <c r="H8" s="13"/>
      <c r="I8" s="18">
        <f t="shared" si="3"/>
        <v>0</v>
      </c>
      <c r="J8" s="13"/>
      <c r="K8" s="18">
        <f t="shared" si="4"/>
        <v>0</v>
      </c>
      <c r="L8" s="13"/>
      <c r="M8" s="18">
        <f t="shared" si="5"/>
        <v>0</v>
      </c>
      <c r="N8" s="13"/>
      <c r="O8" s="18">
        <f t="shared" si="6"/>
        <v>0</v>
      </c>
      <c r="P8" s="13"/>
    </row>
    <row r="9" spans="1:16" s="2" customFormat="1" ht="18.75" x14ac:dyDescent="0.25">
      <c r="A9" s="5"/>
      <c r="B9" s="12"/>
      <c r="C9" s="16"/>
      <c r="D9" s="13"/>
      <c r="E9" s="18"/>
      <c r="F9" s="13"/>
      <c r="G9" s="18"/>
      <c r="H9" s="13"/>
      <c r="I9" s="18"/>
      <c r="J9" s="13"/>
      <c r="K9" s="18"/>
      <c r="L9" s="13"/>
      <c r="M9" s="18"/>
      <c r="N9" s="13"/>
      <c r="O9" s="18"/>
      <c r="P9" s="13"/>
    </row>
    <row r="10" spans="1:16" s="2" customFormat="1" ht="18.75" x14ac:dyDescent="0.25">
      <c r="A10" s="5">
        <f>Foglio1!A9+35*4</f>
        <v>147</v>
      </c>
      <c r="B10" s="12"/>
      <c r="C10" s="16">
        <f t="shared" si="0"/>
        <v>0</v>
      </c>
      <c r="D10" s="13"/>
      <c r="E10" s="18">
        <f t="shared" si="1"/>
        <v>0</v>
      </c>
      <c r="F10" s="13"/>
      <c r="G10" s="18">
        <f t="shared" ref="G10:G42" si="7">ROUND(F10/100*4,2)</f>
        <v>0</v>
      </c>
      <c r="H10" s="13"/>
      <c r="I10" s="18">
        <f t="shared" si="3"/>
        <v>0</v>
      </c>
      <c r="J10" s="13"/>
      <c r="K10" s="18">
        <f t="shared" si="4"/>
        <v>0</v>
      </c>
      <c r="L10" s="13"/>
      <c r="M10" s="18">
        <f t="shared" si="5"/>
        <v>0</v>
      </c>
      <c r="N10" s="13"/>
      <c r="O10" s="18">
        <f t="shared" si="6"/>
        <v>0</v>
      </c>
      <c r="P10" s="13"/>
    </row>
    <row r="11" spans="1:16" s="2" customFormat="1" ht="18.75" x14ac:dyDescent="0.25">
      <c r="A11" s="5">
        <f>Foglio1!A10+35*4</f>
        <v>148</v>
      </c>
      <c r="B11" s="12"/>
      <c r="C11" s="16">
        <f t="shared" si="0"/>
        <v>0</v>
      </c>
      <c r="D11" s="13"/>
      <c r="E11" s="18">
        <f t="shared" si="1"/>
        <v>0</v>
      </c>
      <c r="F11" s="13"/>
      <c r="G11" s="18">
        <f t="shared" si="7"/>
        <v>0</v>
      </c>
      <c r="H11" s="13"/>
      <c r="I11" s="18">
        <f t="shared" si="3"/>
        <v>0</v>
      </c>
      <c r="J11" s="13"/>
      <c r="K11" s="18">
        <f t="shared" si="4"/>
        <v>0</v>
      </c>
      <c r="L11" s="13"/>
      <c r="M11" s="18">
        <f t="shared" si="5"/>
        <v>0</v>
      </c>
      <c r="N11" s="13"/>
      <c r="O11" s="18">
        <f t="shared" si="6"/>
        <v>0</v>
      </c>
      <c r="P11" s="13"/>
    </row>
    <row r="12" spans="1:16" s="2" customFormat="1" ht="18.75" x14ac:dyDescent="0.25">
      <c r="A12" s="5">
        <f>Foglio1!A11+35*4</f>
        <v>149</v>
      </c>
      <c r="B12" s="12"/>
      <c r="C12" s="16">
        <f t="shared" si="0"/>
        <v>0</v>
      </c>
      <c r="D12" s="13"/>
      <c r="E12" s="18">
        <f t="shared" si="1"/>
        <v>0</v>
      </c>
      <c r="F12" s="13"/>
      <c r="G12" s="18">
        <f t="shared" si="7"/>
        <v>0</v>
      </c>
      <c r="H12" s="13"/>
      <c r="I12" s="18">
        <f t="shared" si="3"/>
        <v>0</v>
      </c>
      <c r="J12" s="13"/>
      <c r="K12" s="18">
        <f t="shared" si="4"/>
        <v>0</v>
      </c>
      <c r="L12" s="13"/>
      <c r="M12" s="18">
        <f t="shared" si="5"/>
        <v>0</v>
      </c>
      <c r="N12" s="13"/>
      <c r="O12" s="18">
        <f t="shared" si="6"/>
        <v>0</v>
      </c>
      <c r="P12" s="13"/>
    </row>
    <row r="13" spans="1:16" s="2" customFormat="1" ht="18.75" x14ac:dyDescent="0.25">
      <c r="A13" s="5">
        <f>Foglio1!A12+35*4</f>
        <v>150</v>
      </c>
      <c r="B13" s="12"/>
      <c r="C13" s="16">
        <f t="shared" si="0"/>
        <v>0</v>
      </c>
      <c r="D13" s="13"/>
      <c r="E13" s="18">
        <f>ROUND(D13/100*4,2)</f>
        <v>0</v>
      </c>
      <c r="F13" s="13"/>
      <c r="G13" s="18">
        <f>ROUND(F13/100*4,2)</f>
        <v>0</v>
      </c>
      <c r="H13" s="13"/>
      <c r="I13" s="18">
        <f t="shared" si="3"/>
        <v>0</v>
      </c>
      <c r="J13" s="13"/>
      <c r="K13" s="18">
        <f t="shared" si="4"/>
        <v>0</v>
      </c>
      <c r="L13" s="13"/>
      <c r="M13" s="18">
        <f t="shared" si="5"/>
        <v>0</v>
      </c>
      <c r="N13" s="13"/>
      <c r="O13" s="18">
        <f t="shared" si="6"/>
        <v>0</v>
      </c>
      <c r="P13" s="13"/>
    </row>
    <row r="14" spans="1:16" s="2" customFormat="1" ht="18.75" x14ac:dyDescent="0.25">
      <c r="A14" s="5">
        <f>Foglio1!A13+35*4</f>
        <v>151</v>
      </c>
      <c r="B14" s="12"/>
      <c r="C14" s="16">
        <f t="shared" si="0"/>
        <v>0</v>
      </c>
      <c r="D14" s="13"/>
      <c r="E14" s="18">
        <f t="shared" si="1"/>
        <v>0</v>
      </c>
      <c r="F14" s="13"/>
      <c r="G14" s="18">
        <f t="shared" ref="G14:G46" si="8">ROUND(F14/100*4,2)</f>
        <v>0</v>
      </c>
      <c r="H14" s="13"/>
      <c r="I14" s="18">
        <f t="shared" si="3"/>
        <v>0</v>
      </c>
      <c r="J14" s="13"/>
      <c r="K14" s="18">
        <f t="shared" si="4"/>
        <v>0</v>
      </c>
      <c r="L14" s="13"/>
      <c r="M14" s="18">
        <f t="shared" si="5"/>
        <v>0</v>
      </c>
      <c r="N14" s="13"/>
      <c r="O14" s="18">
        <f t="shared" si="6"/>
        <v>0</v>
      </c>
      <c r="P14" s="13"/>
    </row>
    <row r="15" spans="1:16" s="2" customFormat="1" ht="18.75" x14ac:dyDescent="0.25">
      <c r="A15" s="5">
        <f>Foglio1!A14+35*4</f>
        <v>152</v>
      </c>
      <c r="B15" s="12"/>
      <c r="C15" s="16">
        <f t="shared" si="0"/>
        <v>0</v>
      </c>
      <c r="D15" s="13"/>
      <c r="E15" s="18">
        <f t="shared" si="1"/>
        <v>0</v>
      </c>
      <c r="F15" s="13"/>
      <c r="G15" s="18">
        <f t="shared" si="8"/>
        <v>0</v>
      </c>
      <c r="H15" s="13"/>
      <c r="I15" s="18">
        <f t="shared" si="3"/>
        <v>0</v>
      </c>
      <c r="J15" s="13"/>
      <c r="K15" s="18">
        <f t="shared" si="4"/>
        <v>0</v>
      </c>
      <c r="L15" s="13"/>
      <c r="M15" s="18">
        <f t="shared" si="5"/>
        <v>0</v>
      </c>
      <c r="N15" s="13"/>
      <c r="O15" s="18">
        <f t="shared" si="6"/>
        <v>0</v>
      </c>
      <c r="P15" s="13"/>
    </row>
    <row r="16" spans="1:16" s="2" customFormat="1" ht="18.75" x14ac:dyDescent="0.25">
      <c r="A16" s="5">
        <f>Foglio1!A15+35*4</f>
        <v>153</v>
      </c>
      <c r="B16" s="12"/>
      <c r="C16" s="16">
        <f t="shared" si="0"/>
        <v>0</v>
      </c>
      <c r="D16" s="13"/>
      <c r="E16" s="18">
        <f t="shared" si="1"/>
        <v>0</v>
      </c>
      <c r="F16" s="13"/>
      <c r="G16" s="18">
        <f t="shared" si="8"/>
        <v>0</v>
      </c>
      <c r="H16" s="13"/>
      <c r="I16" s="18">
        <f t="shared" si="3"/>
        <v>0</v>
      </c>
      <c r="J16" s="13"/>
      <c r="K16" s="18">
        <f t="shared" si="4"/>
        <v>0</v>
      </c>
      <c r="L16" s="13"/>
      <c r="M16" s="18">
        <f t="shared" si="5"/>
        <v>0</v>
      </c>
      <c r="N16" s="13"/>
      <c r="O16" s="18">
        <f t="shared" si="6"/>
        <v>0</v>
      </c>
      <c r="P16" s="13"/>
    </row>
    <row r="17" spans="1:16" s="2" customFormat="1" ht="18.75" x14ac:dyDescent="0.25">
      <c r="A17" s="5">
        <f>Foglio1!A16+35*4</f>
        <v>154</v>
      </c>
      <c r="B17" s="12"/>
      <c r="C17" s="16">
        <f t="shared" si="0"/>
        <v>0</v>
      </c>
      <c r="D17" s="13"/>
      <c r="E17" s="18">
        <f t="shared" si="1"/>
        <v>0</v>
      </c>
      <c r="F17" s="13"/>
      <c r="G17" s="18">
        <f t="shared" si="8"/>
        <v>0</v>
      </c>
      <c r="H17" s="13"/>
      <c r="I17" s="18">
        <f t="shared" si="3"/>
        <v>0</v>
      </c>
      <c r="J17" s="13"/>
      <c r="K17" s="18">
        <f t="shared" si="4"/>
        <v>0</v>
      </c>
      <c r="L17" s="13"/>
      <c r="M17" s="18">
        <f t="shared" si="5"/>
        <v>0</v>
      </c>
      <c r="N17" s="13"/>
      <c r="O17" s="18">
        <f t="shared" si="6"/>
        <v>0</v>
      </c>
      <c r="P17" s="13"/>
    </row>
    <row r="18" spans="1:16" s="2" customFormat="1" ht="18.75" x14ac:dyDescent="0.25">
      <c r="A18" s="5">
        <f>Foglio1!A17+35*4</f>
        <v>155</v>
      </c>
      <c r="B18" s="12"/>
      <c r="C18" s="16">
        <f t="shared" si="0"/>
        <v>0</v>
      </c>
      <c r="D18" s="13"/>
      <c r="E18" s="18">
        <f t="shared" si="1"/>
        <v>0</v>
      </c>
      <c r="F18" s="13"/>
      <c r="G18" s="18">
        <f t="shared" si="8"/>
        <v>0</v>
      </c>
      <c r="H18" s="13"/>
      <c r="I18" s="18">
        <f t="shared" si="3"/>
        <v>0</v>
      </c>
      <c r="J18" s="13"/>
      <c r="K18" s="18">
        <f t="shared" si="4"/>
        <v>0</v>
      </c>
      <c r="L18" s="13"/>
      <c r="M18" s="18">
        <f t="shared" si="5"/>
        <v>0</v>
      </c>
      <c r="N18" s="13"/>
      <c r="O18" s="18">
        <f t="shared" si="6"/>
        <v>0</v>
      </c>
      <c r="P18" s="13"/>
    </row>
    <row r="19" spans="1:16" s="2" customFormat="1" ht="18.75" x14ac:dyDescent="0.25">
      <c r="A19" s="5">
        <f>Foglio1!A18+35*4</f>
        <v>156</v>
      </c>
      <c r="B19" s="12"/>
      <c r="C19" s="16">
        <f t="shared" si="0"/>
        <v>0</v>
      </c>
      <c r="D19" s="13"/>
      <c r="E19" s="18">
        <f t="shared" si="1"/>
        <v>0</v>
      </c>
      <c r="F19" s="13"/>
      <c r="G19" s="18">
        <f t="shared" si="8"/>
        <v>0</v>
      </c>
      <c r="H19" s="13"/>
      <c r="I19" s="18">
        <f t="shared" si="3"/>
        <v>0</v>
      </c>
      <c r="J19" s="13"/>
      <c r="K19" s="18">
        <f t="shared" si="4"/>
        <v>0</v>
      </c>
      <c r="L19" s="13"/>
      <c r="M19" s="18">
        <f t="shared" si="5"/>
        <v>0</v>
      </c>
      <c r="N19" s="13"/>
      <c r="O19" s="18">
        <f t="shared" si="6"/>
        <v>0</v>
      </c>
      <c r="P19" s="13"/>
    </row>
    <row r="20" spans="1:16" s="2" customFormat="1" ht="18.75" x14ac:dyDescent="0.25">
      <c r="A20" s="5">
        <f>Foglio1!A19+35*4</f>
        <v>157</v>
      </c>
      <c r="B20" s="12"/>
      <c r="C20" s="16">
        <f t="shared" si="0"/>
        <v>0</v>
      </c>
      <c r="D20" s="13"/>
      <c r="E20" s="18">
        <f t="shared" si="1"/>
        <v>0</v>
      </c>
      <c r="F20" s="13"/>
      <c r="G20" s="18">
        <f t="shared" si="8"/>
        <v>0</v>
      </c>
      <c r="H20" s="13"/>
      <c r="I20" s="18">
        <f t="shared" si="3"/>
        <v>0</v>
      </c>
      <c r="J20" s="13"/>
      <c r="K20" s="18">
        <f t="shared" si="4"/>
        <v>0</v>
      </c>
      <c r="L20" s="13"/>
      <c r="M20" s="18">
        <f t="shared" si="5"/>
        <v>0</v>
      </c>
      <c r="N20" s="13"/>
      <c r="O20" s="18">
        <f t="shared" si="6"/>
        <v>0</v>
      </c>
      <c r="P20" s="13"/>
    </row>
    <row r="21" spans="1:16" s="2" customFormat="1" ht="18.75" x14ac:dyDescent="0.25">
      <c r="A21" s="5">
        <f>Foglio1!A20+35*4</f>
        <v>158</v>
      </c>
      <c r="B21" s="12"/>
      <c r="C21" s="16">
        <f t="shared" si="0"/>
        <v>0</v>
      </c>
      <c r="D21" s="13"/>
      <c r="E21" s="18">
        <f t="shared" si="1"/>
        <v>0</v>
      </c>
      <c r="F21" s="13"/>
      <c r="G21" s="18">
        <f t="shared" si="8"/>
        <v>0</v>
      </c>
      <c r="H21" s="13"/>
      <c r="I21" s="18">
        <f t="shared" si="3"/>
        <v>0</v>
      </c>
      <c r="J21" s="13"/>
      <c r="K21" s="18">
        <f t="shared" si="4"/>
        <v>0</v>
      </c>
      <c r="L21" s="13"/>
      <c r="M21" s="18">
        <f t="shared" si="5"/>
        <v>0</v>
      </c>
      <c r="N21" s="13"/>
      <c r="O21" s="18">
        <f t="shared" si="6"/>
        <v>0</v>
      </c>
      <c r="P21" s="13"/>
    </row>
    <row r="22" spans="1:16" s="2" customFormat="1" ht="18.75" x14ac:dyDescent="0.25">
      <c r="A22" s="5">
        <f>Foglio1!A21+35*4</f>
        <v>159</v>
      </c>
      <c r="B22" s="12"/>
      <c r="C22" s="16">
        <f t="shared" si="0"/>
        <v>0</v>
      </c>
      <c r="D22" s="13"/>
      <c r="E22" s="18">
        <f t="shared" si="1"/>
        <v>0</v>
      </c>
      <c r="F22" s="13"/>
      <c r="G22" s="18">
        <f t="shared" si="8"/>
        <v>0</v>
      </c>
      <c r="H22" s="13"/>
      <c r="I22" s="18">
        <f t="shared" si="3"/>
        <v>0</v>
      </c>
      <c r="J22" s="13"/>
      <c r="K22" s="18">
        <f t="shared" si="4"/>
        <v>0</v>
      </c>
      <c r="L22" s="13"/>
      <c r="M22" s="18">
        <f t="shared" si="5"/>
        <v>0</v>
      </c>
      <c r="N22" s="13"/>
      <c r="O22" s="18">
        <f t="shared" si="6"/>
        <v>0</v>
      </c>
      <c r="P22" s="13"/>
    </row>
    <row r="23" spans="1:16" s="2" customFormat="1" ht="18.75" x14ac:dyDescent="0.25">
      <c r="A23" s="5">
        <f>Foglio1!A22+35*4</f>
        <v>160</v>
      </c>
      <c r="B23" s="12"/>
      <c r="C23" s="16">
        <f t="shared" si="0"/>
        <v>0</v>
      </c>
      <c r="D23" s="13"/>
      <c r="E23" s="18">
        <f t="shared" si="1"/>
        <v>0</v>
      </c>
      <c r="F23" s="13"/>
      <c r="G23" s="18">
        <f t="shared" si="8"/>
        <v>0</v>
      </c>
      <c r="H23" s="13"/>
      <c r="I23" s="18">
        <f t="shared" si="3"/>
        <v>0</v>
      </c>
      <c r="J23" s="13"/>
      <c r="K23" s="18">
        <f t="shared" si="4"/>
        <v>0</v>
      </c>
      <c r="L23" s="13"/>
      <c r="M23" s="18">
        <f t="shared" si="5"/>
        <v>0</v>
      </c>
      <c r="N23" s="13"/>
      <c r="O23" s="18">
        <f t="shared" si="6"/>
        <v>0</v>
      </c>
      <c r="P23" s="13"/>
    </row>
    <row r="24" spans="1:16" s="2" customFormat="1" ht="18.75" x14ac:dyDescent="0.25">
      <c r="A24" s="5">
        <f>Foglio1!A23+35*4</f>
        <v>161</v>
      </c>
      <c r="B24" s="12"/>
      <c r="C24" s="16">
        <f t="shared" si="0"/>
        <v>0</v>
      </c>
      <c r="D24" s="13"/>
      <c r="E24" s="18">
        <f t="shared" si="1"/>
        <v>0</v>
      </c>
      <c r="F24" s="13"/>
      <c r="G24" s="18">
        <f t="shared" si="8"/>
        <v>0</v>
      </c>
      <c r="H24" s="13"/>
      <c r="I24" s="18">
        <f t="shared" si="3"/>
        <v>0</v>
      </c>
      <c r="J24" s="13"/>
      <c r="K24" s="18">
        <f t="shared" si="4"/>
        <v>0</v>
      </c>
      <c r="L24" s="13"/>
      <c r="M24" s="18">
        <f t="shared" si="5"/>
        <v>0</v>
      </c>
      <c r="N24" s="13"/>
      <c r="O24" s="18">
        <f t="shared" si="6"/>
        <v>0</v>
      </c>
      <c r="P24" s="13"/>
    </row>
    <row r="25" spans="1:16" s="2" customFormat="1" ht="18.75" x14ac:dyDescent="0.25">
      <c r="A25" s="5">
        <f>Foglio1!A24+35*4</f>
        <v>162</v>
      </c>
      <c r="B25" s="12"/>
      <c r="C25" s="16">
        <f t="shared" si="0"/>
        <v>0</v>
      </c>
      <c r="D25" s="13"/>
      <c r="E25" s="18">
        <f t="shared" si="1"/>
        <v>0</v>
      </c>
      <c r="F25" s="13"/>
      <c r="G25" s="18">
        <f t="shared" si="8"/>
        <v>0</v>
      </c>
      <c r="H25" s="13"/>
      <c r="I25" s="18">
        <f t="shared" si="3"/>
        <v>0</v>
      </c>
      <c r="J25" s="13"/>
      <c r="K25" s="18">
        <f t="shared" si="4"/>
        <v>0</v>
      </c>
      <c r="L25" s="13"/>
      <c r="M25" s="18">
        <f t="shared" si="5"/>
        <v>0</v>
      </c>
      <c r="N25" s="13"/>
      <c r="O25" s="18">
        <f t="shared" si="6"/>
        <v>0</v>
      </c>
      <c r="P25" s="13"/>
    </row>
    <row r="26" spans="1:16" s="2" customFormat="1" ht="18.75" x14ac:dyDescent="0.25">
      <c r="A26" s="5">
        <f>Foglio1!A25+35*4</f>
        <v>163</v>
      </c>
      <c r="B26" s="12"/>
      <c r="C26" s="16">
        <f t="shared" si="0"/>
        <v>0</v>
      </c>
      <c r="D26" s="13"/>
      <c r="E26" s="18">
        <f t="shared" si="1"/>
        <v>0</v>
      </c>
      <c r="F26" s="13"/>
      <c r="G26" s="18">
        <f t="shared" si="8"/>
        <v>0</v>
      </c>
      <c r="H26" s="13"/>
      <c r="I26" s="18">
        <f t="shared" si="3"/>
        <v>0</v>
      </c>
      <c r="J26" s="13"/>
      <c r="K26" s="18">
        <f t="shared" si="4"/>
        <v>0</v>
      </c>
      <c r="L26" s="13"/>
      <c r="M26" s="18">
        <f t="shared" si="5"/>
        <v>0</v>
      </c>
      <c r="N26" s="13"/>
      <c r="O26" s="18">
        <f t="shared" si="6"/>
        <v>0</v>
      </c>
      <c r="P26" s="13"/>
    </row>
    <row r="27" spans="1:16" s="2" customFormat="1" ht="18.75" x14ac:dyDescent="0.25">
      <c r="A27" s="5">
        <f>Foglio1!A26+35*4</f>
        <v>164</v>
      </c>
      <c r="B27" s="12"/>
      <c r="C27" s="16">
        <f t="shared" si="0"/>
        <v>0</v>
      </c>
      <c r="D27" s="13"/>
      <c r="E27" s="18">
        <f t="shared" si="1"/>
        <v>0</v>
      </c>
      <c r="F27" s="13"/>
      <c r="G27" s="18">
        <f t="shared" si="8"/>
        <v>0</v>
      </c>
      <c r="H27" s="13"/>
      <c r="I27" s="18">
        <f t="shared" si="3"/>
        <v>0</v>
      </c>
      <c r="J27" s="13"/>
      <c r="K27" s="18">
        <f t="shared" si="4"/>
        <v>0</v>
      </c>
      <c r="L27" s="13"/>
      <c r="M27" s="18">
        <f t="shared" si="5"/>
        <v>0</v>
      </c>
      <c r="N27" s="13"/>
      <c r="O27" s="18">
        <f t="shared" si="6"/>
        <v>0</v>
      </c>
      <c r="P27" s="13"/>
    </row>
    <row r="28" spans="1:16" s="2" customFormat="1" ht="18.75" x14ac:dyDescent="0.25">
      <c r="A28" s="5">
        <f>Foglio1!A27+35*4</f>
        <v>165</v>
      </c>
      <c r="B28" s="12"/>
      <c r="C28" s="16">
        <f t="shared" si="0"/>
        <v>0</v>
      </c>
      <c r="D28" s="13"/>
      <c r="E28" s="18">
        <f t="shared" si="1"/>
        <v>0</v>
      </c>
      <c r="F28" s="13"/>
      <c r="G28" s="18">
        <f t="shared" si="8"/>
        <v>0</v>
      </c>
      <c r="H28" s="13"/>
      <c r="I28" s="18">
        <f t="shared" si="3"/>
        <v>0</v>
      </c>
      <c r="J28" s="13"/>
      <c r="K28" s="18">
        <f t="shared" si="4"/>
        <v>0</v>
      </c>
      <c r="L28" s="13"/>
      <c r="M28" s="18">
        <f t="shared" si="5"/>
        <v>0</v>
      </c>
      <c r="N28" s="13"/>
      <c r="O28" s="18">
        <f t="shared" si="6"/>
        <v>0</v>
      </c>
      <c r="P28" s="13"/>
    </row>
    <row r="29" spans="1:16" s="2" customFormat="1" ht="18.75" x14ac:dyDescent="0.25">
      <c r="A29" s="5">
        <f>Foglio1!A28+35*4</f>
        <v>166</v>
      </c>
      <c r="B29" s="12"/>
      <c r="C29" s="16">
        <f t="shared" si="0"/>
        <v>0</v>
      </c>
      <c r="D29" s="13"/>
      <c r="E29" s="18">
        <f t="shared" si="1"/>
        <v>0</v>
      </c>
      <c r="F29" s="13"/>
      <c r="G29" s="18">
        <f t="shared" si="8"/>
        <v>0</v>
      </c>
      <c r="H29" s="13"/>
      <c r="I29" s="18">
        <f t="shared" si="3"/>
        <v>0</v>
      </c>
      <c r="J29" s="13"/>
      <c r="K29" s="18">
        <f t="shared" si="4"/>
        <v>0</v>
      </c>
      <c r="L29" s="13"/>
      <c r="M29" s="18">
        <f t="shared" si="5"/>
        <v>0</v>
      </c>
      <c r="N29" s="13"/>
      <c r="O29" s="18">
        <f t="shared" si="6"/>
        <v>0</v>
      </c>
      <c r="P29" s="13"/>
    </row>
    <row r="30" spans="1:16" s="2" customFormat="1" ht="18.75" x14ac:dyDescent="0.25">
      <c r="A30" s="5">
        <f>Foglio1!A29+35*4</f>
        <v>167</v>
      </c>
      <c r="B30" s="12"/>
      <c r="C30" s="16">
        <f>SUM(D30:P30)</f>
        <v>0</v>
      </c>
      <c r="D30" s="13"/>
      <c r="E30" s="18">
        <f t="shared" si="1"/>
        <v>0</v>
      </c>
      <c r="F30" s="13"/>
      <c r="G30" s="18">
        <f t="shared" si="8"/>
        <v>0</v>
      </c>
      <c r="H30" s="13"/>
      <c r="I30" s="18">
        <f t="shared" si="3"/>
        <v>0</v>
      </c>
      <c r="J30" s="13"/>
      <c r="K30" s="18">
        <f t="shared" si="4"/>
        <v>0</v>
      </c>
      <c r="L30" s="13"/>
      <c r="M30" s="18">
        <f t="shared" si="5"/>
        <v>0</v>
      </c>
      <c r="N30" s="13"/>
      <c r="O30" s="18">
        <f t="shared" si="6"/>
        <v>0</v>
      </c>
      <c r="P30" s="13"/>
    </row>
    <row r="31" spans="1:16" s="2" customFormat="1" ht="18.75" x14ac:dyDescent="0.25">
      <c r="A31" s="5">
        <f>Foglio1!A30+35*4</f>
        <v>168</v>
      </c>
      <c r="B31" s="12"/>
      <c r="C31" s="16">
        <f t="shared" si="0"/>
        <v>0</v>
      </c>
      <c r="D31" s="13"/>
      <c r="E31" s="18">
        <f t="shared" si="1"/>
        <v>0</v>
      </c>
      <c r="F31" s="13"/>
      <c r="G31" s="18">
        <f t="shared" si="8"/>
        <v>0</v>
      </c>
      <c r="H31" s="13"/>
      <c r="I31" s="18">
        <f t="shared" si="3"/>
        <v>0</v>
      </c>
      <c r="J31" s="13"/>
      <c r="K31" s="18">
        <f t="shared" si="4"/>
        <v>0</v>
      </c>
      <c r="L31" s="13"/>
      <c r="M31" s="18">
        <f t="shared" si="5"/>
        <v>0</v>
      </c>
      <c r="N31" s="13"/>
      <c r="O31" s="18">
        <f t="shared" si="6"/>
        <v>0</v>
      </c>
      <c r="P31" s="13"/>
    </row>
    <row r="32" spans="1:16" s="2" customFormat="1" ht="18.75" x14ac:dyDescent="0.25">
      <c r="A32" s="5">
        <f>Foglio1!A31+35*4</f>
        <v>169</v>
      </c>
      <c r="B32" s="12"/>
      <c r="C32" s="16">
        <f t="shared" si="0"/>
        <v>0</v>
      </c>
      <c r="D32" s="13"/>
      <c r="E32" s="18">
        <f t="shared" si="1"/>
        <v>0</v>
      </c>
      <c r="F32" s="13"/>
      <c r="G32" s="18">
        <f t="shared" si="8"/>
        <v>0</v>
      </c>
      <c r="H32" s="13"/>
      <c r="I32" s="18">
        <f t="shared" si="3"/>
        <v>0</v>
      </c>
      <c r="J32" s="13"/>
      <c r="K32" s="18">
        <f t="shared" si="4"/>
        <v>0</v>
      </c>
      <c r="L32" s="13"/>
      <c r="M32" s="18">
        <f t="shared" si="5"/>
        <v>0</v>
      </c>
      <c r="N32" s="13"/>
      <c r="O32" s="18">
        <f t="shared" si="6"/>
        <v>0</v>
      </c>
      <c r="P32" s="13"/>
    </row>
    <row r="33" spans="1:16" s="2" customFormat="1" ht="18.75" x14ac:dyDescent="0.25">
      <c r="A33" s="5">
        <f>Foglio1!A32+35*4</f>
        <v>170</v>
      </c>
      <c r="B33" s="12"/>
      <c r="C33" s="16">
        <f t="shared" si="0"/>
        <v>0</v>
      </c>
      <c r="D33" s="13"/>
      <c r="E33" s="18">
        <f t="shared" si="1"/>
        <v>0</v>
      </c>
      <c r="F33" s="13"/>
      <c r="G33" s="18">
        <f t="shared" si="8"/>
        <v>0</v>
      </c>
      <c r="H33" s="13"/>
      <c r="I33" s="18">
        <f t="shared" si="3"/>
        <v>0</v>
      </c>
      <c r="J33" s="13"/>
      <c r="K33" s="18">
        <f t="shared" si="4"/>
        <v>0</v>
      </c>
      <c r="L33" s="13"/>
      <c r="M33" s="18">
        <f t="shared" si="5"/>
        <v>0</v>
      </c>
      <c r="N33" s="13"/>
      <c r="O33" s="18">
        <f t="shared" si="6"/>
        <v>0</v>
      </c>
      <c r="P33" s="13"/>
    </row>
    <row r="34" spans="1:16" s="2" customFormat="1" ht="18.75" x14ac:dyDescent="0.25">
      <c r="A34" s="5">
        <f>Foglio1!A33+35*4</f>
        <v>171</v>
      </c>
      <c r="B34" s="12"/>
      <c r="C34" s="16">
        <f t="shared" si="0"/>
        <v>0</v>
      </c>
      <c r="D34" s="13"/>
      <c r="E34" s="18">
        <f t="shared" si="1"/>
        <v>0</v>
      </c>
      <c r="F34" s="13"/>
      <c r="G34" s="18">
        <f t="shared" si="8"/>
        <v>0</v>
      </c>
      <c r="H34" s="13"/>
      <c r="I34" s="18">
        <f t="shared" si="3"/>
        <v>0</v>
      </c>
      <c r="J34" s="13"/>
      <c r="K34" s="18">
        <f t="shared" si="4"/>
        <v>0</v>
      </c>
      <c r="L34" s="13"/>
      <c r="M34" s="18">
        <f t="shared" si="5"/>
        <v>0</v>
      </c>
      <c r="N34" s="13"/>
      <c r="O34" s="18">
        <f t="shared" si="6"/>
        <v>0</v>
      </c>
      <c r="P34" s="13"/>
    </row>
    <row r="35" spans="1:16" s="2" customFormat="1" ht="18.75" x14ac:dyDescent="0.25">
      <c r="A35" s="5">
        <f>Foglio1!A34+35*4</f>
        <v>172</v>
      </c>
      <c r="B35" s="12"/>
      <c r="C35" s="16">
        <f t="shared" si="0"/>
        <v>0</v>
      </c>
      <c r="D35" s="13"/>
      <c r="E35" s="18">
        <f t="shared" si="1"/>
        <v>0</v>
      </c>
      <c r="F35" s="13"/>
      <c r="G35" s="18">
        <f t="shared" si="8"/>
        <v>0</v>
      </c>
      <c r="H35" s="13"/>
      <c r="I35" s="18">
        <f t="shared" si="3"/>
        <v>0</v>
      </c>
      <c r="J35" s="13"/>
      <c r="K35" s="18">
        <f t="shared" si="4"/>
        <v>0</v>
      </c>
      <c r="L35" s="13"/>
      <c r="M35" s="18">
        <f t="shared" si="5"/>
        <v>0</v>
      </c>
      <c r="N35" s="13"/>
      <c r="O35" s="18">
        <f t="shared" si="6"/>
        <v>0</v>
      </c>
      <c r="P35" s="13"/>
    </row>
    <row r="36" spans="1:16" s="2" customFormat="1" ht="18.75" x14ac:dyDescent="0.25">
      <c r="A36" s="5">
        <f>Foglio1!A35+35*4</f>
        <v>173</v>
      </c>
      <c r="B36" s="12"/>
      <c r="C36" s="16">
        <f t="shared" si="0"/>
        <v>0</v>
      </c>
      <c r="D36" s="13"/>
      <c r="E36" s="18">
        <f>ROUND(D36/100*4,2)</f>
        <v>0</v>
      </c>
      <c r="F36" s="13"/>
      <c r="G36" s="18">
        <f>ROUND(F36/100*4,2)</f>
        <v>0</v>
      </c>
      <c r="H36" s="13"/>
      <c r="I36" s="18">
        <f t="shared" si="3"/>
        <v>0</v>
      </c>
      <c r="J36" s="13"/>
      <c r="K36" s="18">
        <f t="shared" si="4"/>
        <v>0</v>
      </c>
      <c r="L36" s="13"/>
      <c r="M36" s="18">
        <f t="shared" si="5"/>
        <v>0</v>
      </c>
      <c r="N36" s="13"/>
      <c r="O36" s="18">
        <f t="shared" si="6"/>
        <v>0</v>
      </c>
      <c r="P36" s="13"/>
    </row>
    <row r="37" spans="1:16" s="2" customFormat="1" ht="18.75" x14ac:dyDescent="0.25">
      <c r="A37" s="5">
        <f>Foglio1!A36+35*4</f>
        <v>174</v>
      </c>
      <c r="B37" s="12"/>
      <c r="C37" s="16">
        <f>SUM(D37:P37)</f>
        <v>0</v>
      </c>
      <c r="D37" s="13"/>
      <c r="E37" s="18">
        <f t="shared" si="1"/>
        <v>0</v>
      </c>
      <c r="F37" s="13"/>
      <c r="G37" s="18">
        <f t="shared" ref="G37:G69" si="9">ROUND(F37/100*4,2)</f>
        <v>0</v>
      </c>
      <c r="H37" s="13"/>
      <c r="I37" s="18">
        <f t="shared" si="3"/>
        <v>0</v>
      </c>
      <c r="J37" s="13"/>
      <c r="K37" s="18">
        <f t="shared" si="4"/>
        <v>0</v>
      </c>
      <c r="L37" s="13"/>
      <c r="M37" s="18">
        <f t="shared" si="5"/>
        <v>0</v>
      </c>
      <c r="N37" s="13"/>
      <c r="O37" s="18">
        <f t="shared" si="6"/>
        <v>0</v>
      </c>
      <c r="P37" s="13"/>
    </row>
    <row r="38" spans="1:16" s="2" customFormat="1" ht="18.75" x14ac:dyDescent="0.25">
      <c r="A38" s="6">
        <f>Foglio1!A38+35*4</f>
        <v>175</v>
      </c>
      <c r="B38" s="14"/>
      <c r="C38" s="16">
        <f>SUM(D38:P38)</f>
        <v>0</v>
      </c>
      <c r="D38" s="15"/>
      <c r="E38" s="18">
        <f>ROUND(D38/100*4,2)</f>
        <v>0</v>
      </c>
      <c r="F38" s="15"/>
      <c r="G38" s="18">
        <f>ROUND(F38/100*4,2)</f>
        <v>0</v>
      </c>
      <c r="H38" s="15"/>
      <c r="I38" s="18">
        <f>ROUND(H38/100*10,2)</f>
        <v>0</v>
      </c>
      <c r="J38" s="15"/>
      <c r="K38" s="18">
        <f>ROUND(J38/100*22,2)</f>
        <v>0</v>
      </c>
      <c r="L38" s="15"/>
      <c r="M38" s="18">
        <f>ROUND(L38/100*22,2)</f>
        <v>0</v>
      </c>
      <c r="N38" s="15"/>
      <c r="O38" s="18">
        <f>ROUND(N38/100*10,2)</f>
        <v>0</v>
      </c>
      <c r="P38" s="15"/>
    </row>
    <row r="39" spans="1:16" s="2" customFormat="1" ht="18.75" x14ac:dyDescent="0.25">
      <c r="A39" s="3" t="s">
        <v>11</v>
      </c>
      <c r="B39" s="3"/>
      <c r="C39" s="17">
        <f>SUM(C3:C38)+Foglio4!C39</f>
        <v>0</v>
      </c>
      <c r="D39" s="17">
        <f>SUM(D3:D38)+Foglio4!D39</f>
        <v>0</v>
      </c>
      <c r="E39" s="17">
        <f>SUM(E3:E38)+Foglio4!E39</f>
        <v>0</v>
      </c>
      <c r="F39" s="17">
        <f>SUM(F3:F38)+Foglio4!F39</f>
        <v>0</v>
      </c>
      <c r="G39" s="17">
        <f>SUM(G3:G38)+Foglio4!G39</f>
        <v>0</v>
      </c>
      <c r="H39" s="17">
        <f>SUM(H3:H38)+Foglio4!H39</f>
        <v>0</v>
      </c>
      <c r="I39" s="17">
        <f>SUM(I3:I38)+Foglio4!I39</f>
        <v>0</v>
      </c>
      <c r="J39" s="17">
        <f>SUM(J3:J38)+Foglio4!J39</f>
        <v>0</v>
      </c>
      <c r="K39" s="17">
        <f>SUM(K3:K38)+Foglio4!K39</f>
        <v>0</v>
      </c>
      <c r="L39" s="17">
        <f>SUM(L3:L38)+Foglio4!L39</f>
        <v>0</v>
      </c>
      <c r="M39" s="17">
        <f>SUM(M3:M38)+Foglio4!M39</f>
        <v>0</v>
      </c>
      <c r="N39" s="17">
        <f>SUM(N3:N38)+Foglio4!N39</f>
        <v>0</v>
      </c>
      <c r="O39" s="17">
        <f>SUM(O3:O38)+Foglio4!O39</f>
        <v>0</v>
      </c>
      <c r="P39" s="17">
        <f>SUM(P3:P38)+Foglio4!P39</f>
        <v>0</v>
      </c>
    </row>
    <row r="40" spans="1:16" s="2" customFormat="1" ht="18.75" x14ac:dyDescent="0.25"/>
    <row r="41" spans="1:16" s="2" customFormat="1" ht="18.75" x14ac:dyDescent="0.25"/>
  </sheetData>
  <sheetProtection sheet="1" objects="1" scenarios="1" selectLockedCells="1"/>
  <mergeCells count="10">
    <mergeCell ref="L1:M1"/>
    <mergeCell ref="P1:P2"/>
    <mergeCell ref="A1:A2"/>
    <mergeCell ref="B1:B2"/>
    <mergeCell ref="C1:C2"/>
    <mergeCell ref="D1:E1"/>
    <mergeCell ref="H1:I1"/>
    <mergeCell ref="J1:K1"/>
    <mergeCell ref="N1:N2"/>
    <mergeCell ref="F1:G1"/>
  </mergeCells>
  <conditionalFormatting sqref="C3:C38">
    <cfRule type="cellIs" dxfId="7" priority="1" operator="lessThan">
      <formula>0</formula>
    </cfRule>
    <cfRule type="cellIs" dxfId="6" priority="2" operator="greaterThan">
      <formula>0</formula>
    </cfRule>
  </conditionalFormatting>
  <conditionalFormatting sqref="B3"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1"/>
  <sheetViews>
    <sheetView topLeftCell="B1" zoomScaleNormal="100" workbookViewId="0">
      <pane ySplit="1" topLeftCell="A2" activePane="bottomLeft" state="frozen"/>
      <selection pane="bottomLeft" activeCell="F14" sqref="F14"/>
    </sheetView>
  </sheetViews>
  <sheetFormatPr defaultColWidth="14.7109375" defaultRowHeight="15" x14ac:dyDescent="0.25"/>
  <cols>
    <col min="1" max="16384" width="14.7109375" style="1"/>
  </cols>
  <sheetData>
    <row r="1" spans="1:16" ht="57.6" customHeight="1" x14ac:dyDescent="0.25">
      <c r="A1" s="45" t="str">
        <f>Foglio1!A1</f>
        <v>N operazione</v>
      </c>
      <c r="B1" s="45" t="str">
        <f>Foglio1!B1</f>
        <v>Descrizione</v>
      </c>
      <c r="C1" s="45" t="str">
        <f>Foglio1!C1</f>
        <v>Importi delle operazioni</v>
      </c>
      <c r="D1" s="42" t="str">
        <f>Foglio1!D1</f>
        <v>Aliquota 4%</v>
      </c>
      <c r="E1" s="42"/>
      <c r="F1" s="42" t="str">
        <f>Foglio1!F1</f>
        <v>Aliquota 5%</v>
      </c>
      <c r="G1" s="42"/>
      <c r="H1" s="42" t="str">
        <f>Foglio1!H1</f>
        <v>Aliquota 10%</v>
      </c>
      <c r="I1" s="42"/>
      <c r="J1" s="42" t="str">
        <f>Foglio1!J1</f>
        <v>Aliquota 22%</v>
      </c>
      <c r="K1" s="42"/>
      <c r="L1" s="42" t="str">
        <f>Foglio1!L1</f>
        <v>Aliquota 22%</v>
      </c>
      <c r="M1" s="42"/>
      <c r="N1" s="43" t="str">
        <f>Foglio1!N1</f>
        <v>Importi esclusi dalla base imponibile</v>
      </c>
      <c r="O1" s="3" t="str">
        <f>Foglio1!O1</f>
        <v>VARIAZIONI</v>
      </c>
      <c r="P1" s="43" t="str">
        <f>Foglio1!P1</f>
        <v>Altri importi per operazioni non soggette a registrazione</v>
      </c>
    </row>
    <row r="2" spans="1:16" ht="30" x14ac:dyDescent="0.25">
      <c r="A2" s="45"/>
      <c r="B2" s="45"/>
      <c r="C2" s="45"/>
      <c r="D2" s="3" t="str">
        <f>Foglio1!D2</f>
        <v>Importi imponibili</v>
      </c>
      <c r="E2" s="3" t="str">
        <f>Foglio1!E2</f>
        <v>IVA</v>
      </c>
      <c r="F2" s="35" t="str">
        <f>Foglio1!F2</f>
        <v>Importi imponibili</v>
      </c>
      <c r="G2" s="35" t="str">
        <f>Foglio1!G2</f>
        <v>IVA</v>
      </c>
      <c r="H2" s="3" t="str">
        <f>Foglio1!H2</f>
        <v>Importi imponibili</v>
      </c>
      <c r="I2" s="3" t="str">
        <f>Foglio1!I2</f>
        <v>IVA</v>
      </c>
      <c r="J2" s="3" t="str">
        <f>Foglio1!J2</f>
        <v>Importi imponibili</v>
      </c>
      <c r="K2" s="3" t="str">
        <f>Foglio1!K2</f>
        <v>IVA</v>
      </c>
      <c r="L2" s="3" t="str">
        <f>Foglio1!L2</f>
        <v>Importi imponibili</v>
      </c>
      <c r="M2" s="3" t="str">
        <f>Foglio1!M2</f>
        <v>IVA</v>
      </c>
      <c r="N2" s="44"/>
      <c r="O2" s="3" t="str">
        <f>Foglio1!O2</f>
        <v>IVA</v>
      </c>
      <c r="P2" s="44"/>
    </row>
    <row r="3" spans="1:16" s="2" customFormat="1" ht="18.75" x14ac:dyDescent="0.25">
      <c r="A3" s="4">
        <f>Foglio1!A3+35*5</f>
        <v>176</v>
      </c>
      <c r="B3" s="19"/>
      <c r="C3" s="16">
        <f>SUM(D3:P3)</f>
        <v>0</v>
      </c>
      <c r="D3" s="11"/>
      <c r="E3" s="18">
        <f>ROUND(D3/100*4,2)</f>
        <v>0</v>
      </c>
      <c r="F3" s="11"/>
      <c r="G3" s="18">
        <f>ROUND(F3/100*4,2)</f>
        <v>0</v>
      </c>
      <c r="H3" s="11"/>
      <c r="I3" s="18">
        <f>ROUND(H3/100*10,2)</f>
        <v>0</v>
      </c>
      <c r="J3" s="11"/>
      <c r="K3" s="18">
        <f>ROUND(J3/100*22,2)</f>
        <v>0</v>
      </c>
      <c r="L3" s="11"/>
      <c r="M3" s="18">
        <f>ROUND(L3/100*22,2)</f>
        <v>0</v>
      </c>
      <c r="N3" s="11"/>
      <c r="O3" s="18">
        <f>ROUND(N3/100*10,2)</f>
        <v>0</v>
      </c>
      <c r="P3" s="11"/>
    </row>
    <row r="4" spans="1:16" s="2" customFormat="1" ht="18.75" x14ac:dyDescent="0.25">
      <c r="A4" s="5">
        <f>Foglio1!A4+35*5</f>
        <v>177</v>
      </c>
      <c r="B4" s="19"/>
      <c r="C4" s="16">
        <f t="shared" ref="C4:C38" si="0">SUM(D4:P4)</f>
        <v>0</v>
      </c>
      <c r="D4" s="13"/>
      <c r="E4" s="18">
        <f t="shared" ref="E4:E38" si="1">ROUND(D4/100*4,2)</f>
        <v>0</v>
      </c>
      <c r="F4" s="13"/>
      <c r="G4" s="18">
        <f t="shared" ref="G4:G38" si="2">ROUND(F4/100*4,2)</f>
        <v>0</v>
      </c>
      <c r="H4" s="13"/>
      <c r="I4" s="18">
        <f t="shared" ref="I4:I38" si="3">ROUND(H4/100*10,2)</f>
        <v>0</v>
      </c>
      <c r="J4" s="13"/>
      <c r="K4" s="18">
        <f t="shared" ref="K4:K38" si="4">ROUND(J4/100*22,2)</f>
        <v>0</v>
      </c>
      <c r="L4" s="13"/>
      <c r="M4" s="18">
        <f t="shared" ref="M4:M38" si="5">ROUND(L4/100*22,2)</f>
        <v>0</v>
      </c>
      <c r="N4" s="13"/>
      <c r="O4" s="18">
        <f t="shared" ref="O4:O38" si="6">ROUND(N4/100*10,2)</f>
        <v>0</v>
      </c>
      <c r="P4" s="13"/>
    </row>
    <row r="5" spans="1:16" s="2" customFormat="1" ht="18.75" x14ac:dyDescent="0.25">
      <c r="A5" s="5">
        <f>Foglio1!A5+35*5</f>
        <v>178</v>
      </c>
      <c r="B5" s="19"/>
      <c r="C5" s="16">
        <f t="shared" si="0"/>
        <v>0</v>
      </c>
      <c r="D5" s="13"/>
      <c r="E5" s="18">
        <f t="shared" si="1"/>
        <v>0</v>
      </c>
      <c r="F5" s="13"/>
      <c r="G5" s="18">
        <f t="shared" si="2"/>
        <v>0</v>
      </c>
      <c r="H5" s="13"/>
      <c r="I5" s="18">
        <f t="shared" si="3"/>
        <v>0</v>
      </c>
      <c r="J5" s="13"/>
      <c r="K5" s="18">
        <f t="shared" si="4"/>
        <v>0</v>
      </c>
      <c r="L5" s="13"/>
      <c r="M5" s="18">
        <f t="shared" si="5"/>
        <v>0</v>
      </c>
      <c r="N5" s="13"/>
      <c r="O5" s="18">
        <f t="shared" si="6"/>
        <v>0</v>
      </c>
      <c r="P5" s="13"/>
    </row>
    <row r="6" spans="1:16" s="2" customFormat="1" ht="18.75" x14ac:dyDescent="0.25">
      <c r="A6" s="5">
        <f>Foglio1!A6+35*5</f>
        <v>179</v>
      </c>
      <c r="B6" s="19"/>
      <c r="C6" s="16">
        <f t="shared" si="0"/>
        <v>0</v>
      </c>
      <c r="D6" s="13"/>
      <c r="E6" s="18">
        <f t="shared" si="1"/>
        <v>0</v>
      </c>
      <c r="F6" s="13"/>
      <c r="G6" s="18">
        <f t="shared" si="2"/>
        <v>0</v>
      </c>
      <c r="H6" s="13"/>
      <c r="I6" s="18">
        <f t="shared" si="3"/>
        <v>0</v>
      </c>
      <c r="J6" s="13"/>
      <c r="K6" s="18">
        <f t="shared" si="4"/>
        <v>0</v>
      </c>
      <c r="L6" s="13"/>
      <c r="M6" s="18">
        <f t="shared" si="5"/>
        <v>0</v>
      </c>
      <c r="N6" s="13"/>
      <c r="O6" s="18">
        <f t="shared" si="6"/>
        <v>0</v>
      </c>
      <c r="P6" s="13"/>
    </row>
    <row r="7" spans="1:16" s="2" customFormat="1" ht="18.75" x14ac:dyDescent="0.25">
      <c r="A7" s="5">
        <f>Foglio1!A7+35*5</f>
        <v>180</v>
      </c>
      <c r="B7" s="19"/>
      <c r="C7" s="16">
        <f t="shared" si="0"/>
        <v>0</v>
      </c>
      <c r="D7" s="13"/>
      <c r="E7" s="18">
        <f t="shared" si="1"/>
        <v>0</v>
      </c>
      <c r="F7" s="13"/>
      <c r="G7" s="18">
        <f t="shared" si="2"/>
        <v>0</v>
      </c>
      <c r="H7" s="13"/>
      <c r="I7" s="18">
        <f t="shared" si="3"/>
        <v>0</v>
      </c>
      <c r="J7" s="13"/>
      <c r="K7" s="18">
        <f t="shared" si="4"/>
        <v>0</v>
      </c>
      <c r="L7" s="13"/>
      <c r="M7" s="18">
        <f t="shared" si="5"/>
        <v>0</v>
      </c>
      <c r="N7" s="13"/>
      <c r="O7" s="18">
        <f t="shared" si="6"/>
        <v>0</v>
      </c>
      <c r="P7" s="13"/>
    </row>
    <row r="8" spans="1:16" s="2" customFormat="1" ht="18.75" x14ac:dyDescent="0.25">
      <c r="A8" s="5"/>
      <c r="B8" s="19"/>
      <c r="C8" s="16"/>
      <c r="D8" s="13"/>
      <c r="E8" s="18"/>
      <c r="F8" s="13"/>
      <c r="G8" s="18"/>
      <c r="H8" s="13"/>
      <c r="I8" s="18"/>
      <c r="J8" s="13"/>
      <c r="K8" s="18"/>
      <c r="L8" s="13"/>
      <c r="M8" s="18"/>
      <c r="N8" s="13"/>
      <c r="O8" s="18"/>
      <c r="P8" s="13"/>
    </row>
    <row r="9" spans="1:16" s="2" customFormat="1" ht="18.75" x14ac:dyDescent="0.25">
      <c r="A9" s="5">
        <f>Foglio1!A8+35*5</f>
        <v>181</v>
      </c>
      <c r="B9" s="19"/>
      <c r="C9" s="16">
        <f t="shared" si="0"/>
        <v>0</v>
      </c>
      <c r="D9" s="13"/>
      <c r="E9" s="18">
        <f t="shared" si="1"/>
        <v>0</v>
      </c>
      <c r="F9" s="13"/>
      <c r="G9" s="18">
        <f t="shared" ref="G9:G43" si="7">ROUND(F9/100*4,2)</f>
        <v>0</v>
      </c>
      <c r="H9" s="13"/>
      <c r="I9" s="18">
        <f t="shared" si="3"/>
        <v>0</v>
      </c>
      <c r="J9" s="13"/>
      <c r="K9" s="18">
        <f t="shared" si="4"/>
        <v>0</v>
      </c>
      <c r="L9" s="13"/>
      <c r="M9" s="18">
        <f t="shared" si="5"/>
        <v>0</v>
      </c>
      <c r="N9" s="13"/>
      <c r="O9" s="18">
        <f t="shared" si="6"/>
        <v>0</v>
      </c>
      <c r="P9" s="13"/>
    </row>
    <row r="10" spans="1:16" s="2" customFormat="1" ht="18.75" x14ac:dyDescent="0.25">
      <c r="A10" s="5">
        <f>Foglio1!A9+35*5</f>
        <v>182</v>
      </c>
      <c r="B10" s="19"/>
      <c r="C10" s="16">
        <f t="shared" si="0"/>
        <v>0</v>
      </c>
      <c r="D10" s="13"/>
      <c r="E10" s="18">
        <f t="shared" si="1"/>
        <v>0</v>
      </c>
      <c r="F10" s="13"/>
      <c r="G10" s="18">
        <f t="shared" si="7"/>
        <v>0</v>
      </c>
      <c r="H10" s="13"/>
      <c r="I10" s="18">
        <f t="shared" si="3"/>
        <v>0</v>
      </c>
      <c r="J10" s="13"/>
      <c r="K10" s="18">
        <f t="shared" si="4"/>
        <v>0</v>
      </c>
      <c r="L10" s="13"/>
      <c r="M10" s="18">
        <f t="shared" si="5"/>
        <v>0</v>
      </c>
      <c r="N10" s="13"/>
      <c r="O10" s="18">
        <f t="shared" si="6"/>
        <v>0</v>
      </c>
      <c r="P10" s="13"/>
    </row>
    <row r="11" spans="1:16" s="2" customFormat="1" ht="18.75" x14ac:dyDescent="0.25">
      <c r="A11" s="5">
        <f>Foglio1!A10+35*5</f>
        <v>183</v>
      </c>
      <c r="B11" s="19"/>
      <c r="C11" s="16">
        <f t="shared" si="0"/>
        <v>0</v>
      </c>
      <c r="D11" s="13"/>
      <c r="E11" s="18">
        <f t="shared" si="1"/>
        <v>0</v>
      </c>
      <c r="F11" s="13"/>
      <c r="G11" s="18">
        <f t="shared" si="7"/>
        <v>0</v>
      </c>
      <c r="H11" s="13"/>
      <c r="I11" s="18">
        <f t="shared" si="3"/>
        <v>0</v>
      </c>
      <c r="J11" s="13"/>
      <c r="K11" s="18">
        <f t="shared" si="4"/>
        <v>0</v>
      </c>
      <c r="L11" s="13"/>
      <c r="M11" s="18">
        <f t="shared" si="5"/>
        <v>0</v>
      </c>
      <c r="N11" s="13"/>
      <c r="O11" s="18">
        <f t="shared" si="6"/>
        <v>0</v>
      </c>
      <c r="P11" s="13"/>
    </row>
    <row r="12" spans="1:16" s="2" customFormat="1" ht="18.75" x14ac:dyDescent="0.25">
      <c r="A12" s="5">
        <f>Foglio1!A11+35*5</f>
        <v>184</v>
      </c>
      <c r="B12" s="19"/>
      <c r="C12" s="16">
        <f t="shared" si="0"/>
        <v>0</v>
      </c>
      <c r="D12" s="13"/>
      <c r="E12" s="18">
        <f t="shared" si="1"/>
        <v>0</v>
      </c>
      <c r="F12" s="13"/>
      <c r="G12" s="18">
        <f t="shared" si="7"/>
        <v>0</v>
      </c>
      <c r="H12" s="13"/>
      <c r="I12" s="18">
        <f t="shared" si="3"/>
        <v>0</v>
      </c>
      <c r="J12" s="13"/>
      <c r="K12" s="18">
        <f t="shared" si="4"/>
        <v>0</v>
      </c>
      <c r="L12" s="13"/>
      <c r="M12" s="18">
        <f t="shared" si="5"/>
        <v>0</v>
      </c>
      <c r="N12" s="13"/>
      <c r="O12" s="18">
        <f t="shared" si="6"/>
        <v>0</v>
      </c>
      <c r="P12" s="13"/>
    </row>
    <row r="13" spans="1:16" s="2" customFormat="1" ht="18.75" x14ac:dyDescent="0.25">
      <c r="A13" s="5">
        <f>Foglio1!A12+35*5</f>
        <v>185</v>
      </c>
      <c r="B13" s="19"/>
      <c r="C13" s="16">
        <f t="shared" si="0"/>
        <v>0</v>
      </c>
      <c r="D13" s="13"/>
      <c r="E13" s="18">
        <f t="shared" si="1"/>
        <v>0</v>
      </c>
      <c r="F13" s="13"/>
      <c r="G13" s="18">
        <f t="shared" si="7"/>
        <v>0</v>
      </c>
      <c r="H13" s="13"/>
      <c r="I13" s="18">
        <f t="shared" si="3"/>
        <v>0</v>
      </c>
      <c r="J13" s="13"/>
      <c r="K13" s="18">
        <f t="shared" si="4"/>
        <v>0</v>
      </c>
      <c r="L13" s="13"/>
      <c r="M13" s="18">
        <f t="shared" si="5"/>
        <v>0</v>
      </c>
      <c r="N13" s="13"/>
      <c r="O13" s="18">
        <f t="shared" si="6"/>
        <v>0</v>
      </c>
      <c r="P13" s="13"/>
    </row>
    <row r="14" spans="1:16" s="2" customFormat="1" ht="18.75" x14ac:dyDescent="0.25">
      <c r="A14" s="5">
        <f>Foglio1!A13+35*5</f>
        <v>186</v>
      </c>
      <c r="B14" s="19"/>
      <c r="C14" s="16">
        <f t="shared" si="0"/>
        <v>0</v>
      </c>
      <c r="D14" s="13"/>
      <c r="E14" s="18">
        <f t="shared" si="1"/>
        <v>0</v>
      </c>
      <c r="F14" s="13"/>
      <c r="G14" s="18">
        <f t="shared" si="7"/>
        <v>0</v>
      </c>
      <c r="H14" s="13"/>
      <c r="I14" s="18">
        <f t="shared" si="3"/>
        <v>0</v>
      </c>
      <c r="J14" s="13"/>
      <c r="K14" s="18">
        <f t="shared" si="4"/>
        <v>0</v>
      </c>
      <c r="L14" s="13"/>
      <c r="M14" s="18">
        <f t="shared" si="5"/>
        <v>0</v>
      </c>
      <c r="N14" s="13"/>
      <c r="O14" s="18">
        <f t="shared" si="6"/>
        <v>0</v>
      </c>
      <c r="P14" s="13"/>
    </row>
    <row r="15" spans="1:16" s="2" customFormat="1" ht="18.75" x14ac:dyDescent="0.25">
      <c r="A15" s="5">
        <f>Foglio1!A14+35*5</f>
        <v>187</v>
      </c>
      <c r="B15" s="19"/>
      <c r="C15" s="16">
        <f t="shared" si="0"/>
        <v>0</v>
      </c>
      <c r="D15" s="13"/>
      <c r="E15" s="18">
        <f t="shared" si="1"/>
        <v>0</v>
      </c>
      <c r="F15" s="13"/>
      <c r="G15" s="18">
        <f t="shared" si="7"/>
        <v>0</v>
      </c>
      <c r="H15" s="13"/>
      <c r="I15" s="18">
        <f t="shared" si="3"/>
        <v>0</v>
      </c>
      <c r="J15" s="13"/>
      <c r="K15" s="18">
        <f t="shared" si="4"/>
        <v>0</v>
      </c>
      <c r="L15" s="13"/>
      <c r="M15" s="18">
        <f t="shared" si="5"/>
        <v>0</v>
      </c>
      <c r="N15" s="13"/>
      <c r="O15" s="18">
        <f t="shared" si="6"/>
        <v>0</v>
      </c>
      <c r="P15" s="13"/>
    </row>
    <row r="16" spans="1:16" s="2" customFormat="1" ht="18.75" x14ac:dyDescent="0.25">
      <c r="A16" s="5">
        <f>Foglio1!A15+35*5</f>
        <v>188</v>
      </c>
      <c r="B16" s="19"/>
      <c r="C16" s="16">
        <f t="shared" si="0"/>
        <v>0</v>
      </c>
      <c r="D16" s="13"/>
      <c r="E16" s="18">
        <f t="shared" si="1"/>
        <v>0</v>
      </c>
      <c r="F16" s="13"/>
      <c r="G16" s="18">
        <f t="shared" si="7"/>
        <v>0</v>
      </c>
      <c r="H16" s="13"/>
      <c r="I16" s="18">
        <f t="shared" si="3"/>
        <v>0</v>
      </c>
      <c r="J16" s="13"/>
      <c r="K16" s="18">
        <f t="shared" si="4"/>
        <v>0</v>
      </c>
      <c r="L16" s="13"/>
      <c r="M16" s="18">
        <f t="shared" si="5"/>
        <v>0</v>
      </c>
      <c r="N16" s="13"/>
      <c r="O16" s="18">
        <f t="shared" si="6"/>
        <v>0</v>
      </c>
      <c r="P16" s="13"/>
    </row>
    <row r="17" spans="1:16" s="2" customFormat="1" ht="18.75" x14ac:dyDescent="0.25">
      <c r="A17" s="5">
        <f>Foglio1!A16+35*5</f>
        <v>189</v>
      </c>
      <c r="B17" s="19"/>
      <c r="C17" s="16">
        <f t="shared" si="0"/>
        <v>0</v>
      </c>
      <c r="D17" s="13"/>
      <c r="E17" s="18">
        <f t="shared" si="1"/>
        <v>0</v>
      </c>
      <c r="F17" s="13"/>
      <c r="G17" s="18">
        <f t="shared" si="7"/>
        <v>0</v>
      </c>
      <c r="H17" s="13"/>
      <c r="I17" s="18">
        <f t="shared" si="3"/>
        <v>0</v>
      </c>
      <c r="J17" s="13"/>
      <c r="K17" s="18">
        <f t="shared" si="4"/>
        <v>0</v>
      </c>
      <c r="L17" s="13"/>
      <c r="M17" s="18">
        <f t="shared" si="5"/>
        <v>0</v>
      </c>
      <c r="N17" s="13"/>
      <c r="O17" s="18">
        <f t="shared" si="6"/>
        <v>0</v>
      </c>
      <c r="P17" s="13"/>
    </row>
    <row r="18" spans="1:16" s="2" customFormat="1" ht="18.75" x14ac:dyDescent="0.25">
      <c r="A18" s="5">
        <f>Foglio1!A17+35*5</f>
        <v>190</v>
      </c>
      <c r="B18" s="19"/>
      <c r="C18" s="16">
        <f t="shared" si="0"/>
        <v>0</v>
      </c>
      <c r="D18" s="13"/>
      <c r="E18" s="18">
        <f t="shared" si="1"/>
        <v>0</v>
      </c>
      <c r="F18" s="13"/>
      <c r="G18" s="18">
        <f t="shared" si="7"/>
        <v>0</v>
      </c>
      <c r="H18" s="13"/>
      <c r="I18" s="18">
        <f t="shared" si="3"/>
        <v>0</v>
      </c>
      <c r="J18" s="13"/>
      <c r="K18" s="18">
        <f t="shared" si="4"/>
        <v>0</v>
      </c>
      <c r="L18" s="13"/>
      <c r="M18" s="18">
        <f t="shared" si="5"/>
        <v>0</v>
      </c>
      <c r="N18" s="13"/>
      <c r="O18" s="18">
        <f t="shared" si="6"/>
        <v>0</v>
      </c>
      <c r="P18" s="13"/>
    </row>
    <row r="19" spans="1:16" s="2" customFormat="1" ht="18.75" x14ac:dyDescent="0.25">
      <c r="A19" s="5">
        <f>Foglio1!A18+35*5</f>
        <v>191</v>
      </c>
      <c r="B19" s="19"/>
      <c r="C19" s="16">
        <f t="shared" si="0"/>
        <v>0</v>
      </c>
      <c r="D19" s="13"/>
      <c r="E19" s="18">
        <f t="shared" si="1"/>
        <v>0</v>
      </c>
      <c r="F19" s="13"/>
      <c r="G19" s="18">
        <f t="shared" si="7"/>
        <v>0</v>
      </c>
      <c r="H19" s="13"/>
      <c r="I19" s="18">
        <f t="shared" si="3"/>
        <v>0</v>
      </c>
      <c r="J19" s="13"/>
      <c r="K19" s="18">
        <f t="shared" si="4"/>
        <v>0</v>
      </c>
      <c r="L19" s="13"/>
      <c r="M19" s="18">
        <f t="shared" si="5"/>
        <v>0</v>
      </c>
      <c r="N19" s="13"/>
      <c r="O19" s="18">
        <f t="shared" si="6"/>
        <v>0</v>
      </c>
      <c r="P19" s="13"/>
    </row>
    <row r="20" spans="1:16" s="2" customFormat="1" ht="18.75" x14ac:dyDescent="0.25">
      <c r="A20" s="5">
        <f>Foglio1!A19+35*5</f>
        <v>192</v>
      </c>
      <c r="B20" s="19"/>
      <c r="C20" s="16">
        <f t="shared" si="0"/>
        <v>0</v>
      </c>
      <c r="D20" s="13"/>
      <c r="E20" s="18">
        <f t="shared" si="1"/>
        <v>0</v>
      </c>
      <c r="F20" s="13"/>
      <c r="G20" s="18">
        <f t="shared" si="7"/>
        <v>0</v>
      </c>
      <c r="H20" s="13"/>
      <c r="I20" s="18">
        <f t="shared" si="3"/>
        <v>0</v>
      </c>
      <c r="J20" s="13"/>
      <c r="K20" s="18">
        <f t="shared" si="4"/>
        <v>0</v>
      </c>
      <c r="L20" s="13"/>
      <c r="M20" s="18">
        <f t="shared" si="5"/>
        <v>0</v>
      </c>
      <c r="N20" s="13"/>
      <c r="O20" s="18">
        <f t="shared" si="6"/>
        <v>0</v>
      </c>
      <c r="P20" s="13"/>
    </row>
    <row r="21" spans="1:16" s="2" customFormat="1" ht="18.75" x14ac:dyDescent="0.25">
      <c r="A21" s="5">
        <f>Foglio1!A20+35*5</f>
        <v>193</v>
      </c>
      <c r="B21" s="19"/>
      <c r="C21" s="16">
        <f t="shared" si="0"/>
        <v>0</v>
      </c>
      <c r="D21" s="13"/>
      <c r="E21" s="18">
        <f t="shared" si="1"/>
        <v>0</v>
      </c>
      <c r="F21" s="13"/>
      <c r="G21" s="18">
        <f t="shared" si="7"/>
        <v>0</v>
      </c>
      <c r="H21" s="13"/>
      <c r="I21" s="18">
        <f t="shared" si="3"/>
        <v>0</v>
      </c>
      <c r="J21" s="13"/>
      <c r="K21" s="18">
        <f t="shared" si="4"/>
        <v>0</v>
      </c>
      <c r="L21" s="13"/>
      <c r="M21" s="18">
        <f t="shared" si="5"/>
        <v>0</v>
      </c>
      <c r="N21" s="13"/>
      <c r="O21" s="18">
        <f t="shared" si="6"/>
        <v>0</v>
      </c>
      <c r="P21" s="13"/>
    </row>
    <row r="22" spans="1:16" s="2" customFormat="1" ht="18.75" x14ac:dyDescent="0.25">
      <c r="A22" s="5">
        <f>Foglio1!A21+35*5</f>
        <v>194</v>
      </c>
      <c r="B22" s="19"/>
      <c r="C22" s="16">
        <f t="shared" si="0"/>
        <v>0</v>
      </c>
      <c r="D22" s="13"/>
      <c r="E22" s="18">
        <f t="shared" si="1"/>
        <v>0</v>
      </c>
      <c r="F22" s="13"/>
      <c r="G22" s="18">
        <f t="shared" si="7"/>
        <v>0</v>
      </c>
      <c r="H22" s="13"/>
      <c r="I22" s="18">
        <f t="shared" si="3"/>
        <v>0</v>
      </c>
      <c r="J22" s="13"/>
      <c r="K22" s="18">
        <f t="shared" si="4"/>
        <v>0</v>
      </c>
      <c r="L22" s="13"/>
      <c r="M22" s="18">
        <f t="shared" si="5"/>
        <v>0</v>
      </c>
      <c r="N22" s="13"/>
      <c r="O22" s="18">
        <f t="shared" si="6"/>
        <v>0</v>
      </c>
      <c r="P22" s="13"/>
    </row>
    <row r="23" spans="1:16" s="2" customFormat="1" ht="18.75" x14ac:dyDescent="0.25">
      <c r="A23" s="5">
        <f>Foglio1!A22+35*5</f>
        <v>195</v>
      </c>
      <c r="B23" s="19"/>
      <c r="C23" s="16">
        <f t="shared" si="0"/>
        <v>0</v>
      </c>
      <c r="D23" s="13"/>
      <c r="E23" s="18">
        <f t="shared" si="1"/>
        <v>0</v>
      </c>
      <c r="F23" s="13"/>
      <c r="G23" s="18">
        <f t="shared" si="7"/>
        <v>0</v>
      </c>
      <c r="H23" s="13"/>
      <c r="I23" s="18">
        <f t="shared" si="3"/>
        <v>0</v>
      </c>
      <c r="J23" s="13"/>
      <c r="K23" s="18">
        <f t="shared" si="4"/>
        <v>0</v>
      </c>
      <c r="L23" s="13"/>
      <c r="M23" s="18">
        <f t="shared" si="5"/>
        <v>0</v>
      </c>
      <c r="N23" s="13"/>
      <c r="O23" s="18">
        <f t="shared" si="6"/>
        <v>0</v>
      </c>
      <c r="P23" s="13"/>
    </row>
    <row r="24" spans="1:16" s="2" customFormat="1" ht="18.75" x14ac:dyDescent="0.25">
      <c r="A24" s="5">
        <f>Foglio1!A23+35*5</f>
        <v>196</v>
      </c>
      <c r="B24" s="19"/>
      <c r="C24" s="16">
        <f t="shared" si="0"/>
        <v>0</v>
      </c>
      <c r="D24" s="13"/>
      <c r="E24" s="18">
        <f t="shared" si="1"/>
        <v>0</v>
      </c>
      <c r="F24" s="13"/>
      <c r="G24" s="18">
        <f t="shared" si="7"/>
        <v>0</v>
      </c>
      <c r="H24" s="13"/>
      <c r="I24" s="18">
        <f t="shared" si="3"/>
        <v>0</v>
      </c>
      <c r="J24" s="13"/>
      <c r="K24" s="18">
        <f t="shared" si="4"/>
        <v>0</v>
      </c>
      <c r="L24" s="13"/>
      <c r="M24" s="18">
        <f t="shared" si="5"/>
        <v>0</v>
      </c>
      <c r="N24" s="13"/>
      <c r="O24" s="18">
        <f t="shared" si="6"/>
        <v>0</v>
      </c>
      <c r="P24" s="13"/>
    </row>
    <row r="25" spans="1:16" s="2" customFormat="1" ht="18.75" x14ac:dyDescent="0.25">
      <c r="A25" s="5">
        <f>Foglio1!A24+35*5</f>
        <v>197</v>
      </c>
      <c r="B25" s="19"/>
      <c r="C25" s="16">
        <f t="shared" si="0"/>
        <v>0</v>
      </c>
      <c r="D25" s="13"/>
      <c r="E25" s="18">
        <f t="shared" si="1"/>
        <v>0</v>
      </c>
      <c r="F25" s="13"/>
      <c r="G25" s="18">
        <f t="shared" si="7"/>
        <v>0</v>
      </c>
      <c r="H25" s="13"/>
      <c r="I25" s="18">
        <f t="shared" si="3"/>
        <v>0</v>
      </c>
      <c r="J25" s="13"/>
      <c r="K25" s="18">
        <f t="shared" si="4"/>
        <v>0</v>
      </c>
      <c r="L25" s="13"/>
      <c r="M25" s="18">
        <f t="shared" si="5"/>
        <v>0</v>
      </c>
      <c r="N25" s="13"/>
      <c r="O25" s="18">
        <f t="shared" si="6"/>
        <v>0</v>
      </c>
      <c r="P25" s="13"/>
    </row>
    <row r="26" spans="1:16" s="2" customFormat="1" ht="18.75" x14ac:dyDescent="0.25">
      <c r="A26" s="5">
        <f>Foglio1!A25+35*5</f>
        <v>198</v>
      </c>
      <c r="B26" s="19"/>
      <c r="C26" s="16">
        <f t="shared" si="0"/>
        <v>0</v>
      </c>
      <c r="D26" s="13"/>
      <c r="E26" s="18">
        <f t="shared" si="1"/>
        <v>0</v>
      </c>
      <c r="F26" s="13"/>
      <c r="G26" s="18">
        <f t="shared" si="7"/>
        <v>0</v>
      </c>
      <c r="H26" s="13"/>
      <c r="I26" s="18">
        <f t="shared" si="3"/>
        <v>0</v>
      </c>
      <c r="J26" s="13"/>
      <c r="K26" s="18">
        <f t="shared" si="4"/>
        <v>0</v>
      </c>
      <c r="L26" s="13"/>
      <c r="M26" s="18">
        <f t="shared" si="5"/>
        <v>0</v>
      </c>
      <c r="N26" s="13"/>
      <c r="O26" s="18">
        <f t="shared" si="6"/>
        <v>0</v>
      </c>
      <c r="P26" s="13"/>
    </row>
    <row r="27" spans="1:16" s="2" customFormat="1" ht="18.75" x14ac:dyDescent="0.25">
      <c r="A27" s="5">
        <f>Foglio1!A26+35*5</f>
        <v>199</v>
      </c>
      <c r="B27" s="19"/>
      <c r="C27" s="16">
        <f t="shared" si="0"/>
        <v>0</v>
      </c>
      <c r="D27" s="13"/>
      <c r="E27" s="18">
        <f t="shared" si="1"/>
        <v>0</v>
      </c>
      <c r="F27" s="13"/>
      <c r="G27" s="18">
        <f t="shared" si="7"/>
        <v>0</v>
      </c>
      <c r="H27" s="13"/>
      <c r="I27" s="18">
        <f t="shared" si="3"/>
        <v>0</v>
      </c>
      <c r="J27" s="13"/>
      <c r="K27" s="18">
        <f t="shared" si="4"/>
        <v>0</v>
      </c>
      <c r="L27" s="13"/>
      <c r="M27" s="18">
        <f t="shared" si="5"/>
        <v>0</v>
      </c>
      <c r="N27" s="13"/>
      <c r="O27" s="18">
        <f t="shared" si="6"/>
        <v>0</v>
      </c>
      <c r="P27" s="13"/>
    </row>
    <row r="28" spans="1:16" s="2" customFormat="1" ht="18.75" x14ac:dyDescent="0.25">
      <c r="A28" s="5">
        <f>Foglio1!A27+35*5</f>
        <v>200</v>
      </c>
      <c r="B28" s="19"/>
      <c r="C28" s="16">
        <f t="shared" si="0"/>
        <v>0</v>
      </c>
      <c r="D28" s="13"/>
      <c r="E28" s="18">
        <f t="shared" si="1"/>
        <v>0</v>
      </c>
      <c r="F28" s="13"/>
      <c r="G28" s="18">
        <f t="shared" si="7"/>
        <v>0</v>
      </c>
      <c r="H28" s="13"/>
      <c r="I28" s="18">
        <f t="shared" si="3"/>
        <v>0</v>
      </c>
      <c r="J28" s="13"/>
      <c r="K28" s="18">
        <f t="shared" si="4"/>
        <v>0</v>
      </c>
      <c r="L28" s="13"/>
      <c r="M28" s="18">
        <f t="shared" si="5"/>
        <v>0</v>
      </c>
      <c r="N28" s="13"/>
      <c r="O28" s="18">
        <f t="shared" si="6"/>
        <v>0</v>
      </c>
      <c r="P28" s="13"/>
    </row>
    <row r="29" spans="1:16" s="2" customFormat="1" ht="18.75" x14ac:dyDescent="0.25">
      <c r="A29" s="5">
        <f>Foglio1!A28+35*5</f>
        <v>201</v>
      </c>
      <c r="B29" s="19"/>
      <c r="C29" s="16">
        <f t="shared" si="0"/>
        <v>0</v>
      </c>
      <c r="D29" s="13"/>
      <c r="E29" s="18">
        <f t="shared" si="1"/>
        <v>0</v>
      </c>
      <c r="F29" s="13"/>
      <c r="G29" s="18">
        <f t="shared" si="7"/>
        <v>0</v>
      </c>
      <c r="H29" s="13"/>
      <c r="I29" s="18">
        <f t="shared" si="3"/>
        <v>0</v>
      </c>
      <c r="J29" s="13"/>
      <c r="K29" s="18">
        <f t="shared" si="4"/>
        <v>0</v>
      </c>
      <c r="L29" s="13"/>
      <c r="M29" s="18">
        <f t="shared" si="5"/>
        <v>0</v>
      </c>
      <c r="N29" s="13"/>
      <c r="O29" s="18">
        <f t="shared" si="6"/>
        <v>0</v>
      </c>
      <c r="P29" s="13"/>
    </row>
    <row r="30" spans="1:16" s="2" customFormat="1" ht="18.75" x14ac:dyDescent="0.25">
      <c r="A30" s="5">
        <f>Foglio1!A29+35*5</f>
        <v>202</v>
      </c>
      <c r="B30" s="19"/>
      <c r="C30" s="16">
        <f t="shared" si="0"/>
        <v>0</v>
      </c>
      <c r="D30" s="13"/>
      <c r="E30" s="18">
        <f t="shared" si="1"/>
        <v>0</v>
      </c>
      <c r="F30" s="13"/>
      <c r="G30" s="18">
        <f t="shared" si="7"/>
        <v>0</v>
      </c>
      <c r="H30" s="13"/>
      <c r="I30" s="18">
        <f t="shared" si="3"/>
        <v>0</v>
      </c>
      <c r="J30" s="13"/>
      <c r="K30" s="18">
        <f t="shared" si="4"/>
        <v>0</v>
      </c>
      <c r="L30" s="13"/>
      <c r="M30" s="18">
        <f t="shared" si="5"/>
        <v>0</v>
      </c>
      <c r="N30" s="13"/>
      <c r="O30" s="18">
        <f t="shared" si="6"/>
        <v>0</v>
      </c>
      <c r="P30" s="13"/>
    </row>
    <row r="31" spans="1:16" s="2" customFormat="1" ht="18.75" x14ac:dyDescent="0.25">
      <c r="A31" s="5">
        <f>Foglio1!A30+35*5</f>
        <v>203</v>
      </c>
      <c r="B31" s="19"/>
      <c r="C31" s="16">
        <f t="shared" si="0"/>
        <v>0</v>
      </c>
      <c r="D31" s="13"/>
      <c r="E31" s="18">
        <f t="shared" si="1"/>
        <v>0</v>
      </c>
      <c r="F31" s="13"/>
      <c r="G31" s="18">
        <f t="shared" si="7"/>
        <v>0</v>
      </c>
      <c r="H31" s="13"/>
      <c r="I31" s="18">
        <f t="shared" si="3"/>
        <v>0</v>
      </c>
      <c r="J31" s="13"/>
      <c r="K31" s="18">
        <f t="shared" si="4"/>
        <v>0</v>
      </c>
      <c r="L31" s="13"/>
      <c r="M31" s="18">
        <f t="shared" si="5"/>
        <v>0</v>
      </c>
      <c r="N31" s="13"/>
      <c r="O31" s="18">
        <f t="shared" si="6"/>
        <v>0</v>
      </c>
      <c r="P31" s="13"/>
    </row>
    <row r="32" spans="1:16" s="2" customFormat="1" ht="18.75" x14ac:dyDescent="0.25">
      <c r="A32" s="5">
        <f>Foglio1!A31+35*5</f>
        <v>204</v>
      </c>
      <c r="B32" s="19"/>
      <c r="C32" s="16">
        <f t="shared" si="0"/>
        <v>0</v>
      </c>
      <c r="D32" s="13"/>
      <c r="E32" s="18">
        <f t="shared" si="1"/>
        <v>0</v>
      </c>
      <c r="F32" s="13"/>
      <c r="G32" s="18">
        <f t="shared" si="7"/>
        <v>0</v>
      </c>
      <c r="H32" s="13"/>
      <c r="I32" s="18">
        <f t="shared" si="3"/>
        <v>0</v>
      </c>
      <c r="J32" s="13"/>
      <c r="K32" s="18">
        <f t="shared" si="4"/>
        <v>0</v>
      </c>
      <c r="L32" s="13"/>
      <c r="M32" s="18">
        <f t="shared" si="5"/>
        <v>0</v>
      </c>
      <c r="N32" s="13"/>
      <c r="O32" s="18">
        <f t="shared" si="6"/>
        <v>0</v>
      </c>
      <c r="P32" s="13"/>
    </row>
    <row r="33" spans="1:16" s="2" customFormat="1" ht="18.75" x14ac:dyDescent="0.25">
      <c r="A33" s="5">
        <f>Foglio1!A32+35*5</f>
        <v>205</v>
      </c>
      <c r="B33" s="19"/>
      <c r="C33" s="16">
        <f t="shared" si="0"/>
        <v>0</v>
      </c>
      <c r="D33" s="13"/>
      <c r="E33" s="18">
        <f t="shared" si="1"/>
        <v>0</v>
      </c>
      <c r="F33" s="13"/>
      <c r="G33" s="18">
        <f t="shared" si="7"/>
        <v>0</v>
      </c>
      <c r="H33" s="13"/>
      <c r="I33" s="18">
        <f t="shared" si="3"/>
        <v>0</v>
      </c>
      <c r="J33" s="13"/>
      <c r="K33" s="18">
        <f t="shared" si="4"/>
        <v>0</v>
      </c>
      <c r="L33" s="13"/>
      <c r="M33" s="18">
        <f t="shared" si="5"/>
        <v>0</v>
      </c>
      <c r="N33" s="13"/>
      <c r="O33" s="18">
        <f t="shared" si="6"/>
        <v>0</v>
      </c>
      <c r="P33" s="13"/>
    </row>
    <row r="34" spans="1:16" s="2" customFormat="1" ht="18.75" x14ac:dyDescent="0.25">
      <c r="A34" s="5">
        <f>Foglio1!A33+35*5</f>
        <v>206</v>
      </c>
      <c r="B34" s="19"/>
      <c r="C34" s="16">
        <f t="shared" si="0"/>
        <v>0</v>
      </c>
      <c r="D34" s="13"/>
      <c r="E34" s="18">
        <f t="shared" si="1"/>
        <v>0</v>
      </c>
      <c r="F34" s="13"/>
      <c r="G34" s="18">
        <f t="shared" si="7"/>
        <v>0</v>
      </c>
      <c r="H34" s="13"/>
      <c r="I34" s="18">
        <f t="shared" si="3"/>
        <v>0</v>
      </c>
      <c r="J34" s="13"/>
      <c r="K34" s="18">
        <f t="shared" si="4"/>
        <v>0</v>
      </c>
      <c r="L34" s="13"/>
      <c r="M34" s="18">
        <f t="shared" si="5"/>
        <v>0</v>
      </c>
      <c r="N34" s="13"/>
      <c r="O34" s="18">
        <f t="shared" si="6"/>
        <v>0</v>
      </c>
      <c r="P34" s="13"/>
    </row>
    <row r="35" spans="1:16" s="2" customFormat="1" ht="18.75" x14ac:dyDescent="0.25">
      <c r="A35" s="5">
        <f>Foglio1!A34+35*5</f>
        <v>207</v>
      </c>
      <c r="B35" s="19"/>
      <c r="C35" s="16">
        <f t="shared" si="0"/>
        <v>0</v>
      </c>
      <c r="D35" s="13"/>
      <c r="E35" s="18">
        <f t="shared" si="1"/>
        <v>0</v>
      </c>
      <c r="F35" s="13"/>
      <c r="G35" s="18">
        <f t="shared" si="7"/>
        <v>0</v>
      </c>
      <c r="H35" s="13"/>
      <c r="I35" s="18">
        <f t="shared" si="3"/>
        <v>0</v>
      </c>
      <c r="J35" s="13"/>
      <c r="K35" s="18">
        <f t="shared" si="4"/>
        <v>0</v>
      </c>
      <c r="L35" s="13"/>
      <c r="M35" s="18">
        <f t="shared" si="5"/>
        <v>0</v>
      </c>
      <c r="N35" s="13"/>
      <c r="O35" s="18">
        <f t="shared" si="6"/>
        <v>0</v>
      </c>
      <c r="P35" s="13"/>
    </row>
    <row r="36" spans="1:16" s="2" customFormat="1" ht="18.75" x14ac:dyDescent="0.25">
      <c r="A36" s="5">
        <f>Foglio1!A35+35*5</f>
        <v>208</v>
      </c>
      <c r="B36" s="19"/>
      <c r="C36" s="16">
        <f t="shared" si="0"/>
        <v>0</v>
      </c>
      <c r="D36" s="13"/>
      <c r="E36" s="18">
        <f t="shared" si="1"/>
        <v>0</v>
      </c>
      <c r="F36" s="13"/>
      <c r="G36" s="18">
        <f t="shared" si="7"/>
        <v>0</v>
      </c>
      <c r="H36" s="13"/>
      <c r="I36" s="18">
        <f t="shared" si="3"/>
        <v>0</v>
      </c>
      <c r="J36" s="13"/>
      <c r="K36" s="18">
        <f t="shared" si="4"/>
        <v>0</v>
      </c>
      <c r="L36" s="13"/>
      <c r="M36" s="18">
        <f t="shared" si="5"/>
        <v>0</v>
      </c>
      <c r="N36" s="13"/>
      <c r="O36" s="18">
        <f t="shared" si="6"/>
        <v>0</v>
      </c>
      <c r="P36" s="13"/>
    </row>
    <row r="37" spans="1:16" s="2" customFormat="1" ht="18.75" x14ac:dyDescent="0.25">
      <c r="A37" s="5">
        <f>Foglio1!A36+35*5</f>
        <v>209</v>
      </c>
      <c r="B37" s="19"/>
      <c r="C37" s="16">
        <f t="shared" si="0"/>
        <v>0</v>
      </c>
      <c r="D37" s="13"/>
      <c r="E37" s="18">
        <f t="shared" si="1"/>
        <v>0</v>
      </c>
      <c r="F37" s="13"/>
      <c r="G37" s="18">
        <f t="shared" si="7"/>
        <v>0</v>
      </c>
      <c r="H37" s="13"/>
      <c r="I37" s="18">
        <f t="shared" si="3"/>
        <v>0</v>
      </c>
      <c r="J37" s="13"/>
      <c r="K37" s="18">
        <f t="shared" si="4"/>
        <v>0</v>
      </c>
      <c r="L37" s="13"/>
      <c r="M37" s="18">
        <f t="shared" si="5"/>
        <v>0</v>
      </c>
      <c r="N37" s="13"/>
      <c r="O37" s="18">
        <f t="shared" si="6"/>
        <v>0</v>
      </c>
      <c r="P37" s="13"/>
    </row>
    <row r="38" spans="1:16" s="2" customFormat="1" ht="18.75" x14ac:dyDescent="0.25">
      <c r="A38" s="6">
        <f>Foglio1!A38+35*5</f>
        <v>210</v>
      </c>
      <c r="B38" s="19"/>
      <c r="C38" s="16">
        <f t="shared" si="0"/>
        <v>0</v>
      </c>
      <c r="D38" s="21"/>
      <c r="E38" s="22">
        <f t="shared" si="1"/>
        <v>0</v>
      </c>
      <c r="F38" s="21"/>
      <c r="G38" s="22">
        <f t="shared" si="7"/>
        <v>0</v>
      </c>
      <c r="H38" s="21"/>
      <c r="I38" s="22">
        <f t="shared" si="3"/>
        <v>0</v>
      </c>
      <c r="J38" s="21"/>
      <c r="K38" s="22">
        <f t="shared" si="4"/>
        <v>0</v>
      </c>
      <c r="L38" s="21"/>
      <c r="M38" s="22">
        <f t="shared" si="5"/>
        <v>0</v>
      </c>
      <c r="N38" s="21"/>
      <c r="O38" s="22">
        <f t="shared" si="6"/>
        <v>0</v>
      </c>
      <c r="P38" s="21"/>
    </row>
    <row r="39" spans="1:16" s="2" customFormat="1" ht="18.75" x14ac:dyDescent="0.25">
      <c r="A39" s="3" t="s">
        <v>11</v>
      </c>
      <c r="B39" s="3"/>
      <c r="C39" s="17">
        <f>SUM(C3:C38)+Foglio5!C39</f>
        <v>0</v>
      </c>
      <c r="D39" s="17">
        <f>SUM(D3:D38)+Foglio5!D39</f>
        <v>0</v>
      </c>
      <c r="E39" s="17">
        <f>SUM(E3:E38)+Foglio5!E39</f>
        <v>0</v>
      </c>
      <c r="F39" s="17">
        <f>SUM(F3:F38)+Foglio5!F39</f>
        <v>0</v>
      </c>
      <c r="G39" s="17">
        <f>SUM(G3:G38)+Foglio5!G39</f>
        <v>0</v>
      </c>
      <c r="H39" s="17">
        <f>SUM(H3:H38)+Foglio5!H39</f>
        <v>0</v>
      </c>
      <c r="I39" s="17">
        <f>SUM(I3:I38)+Foglio5!I39</f>
        <v>0</v>
      </c>
      <c r="J39" s="17">
        <f>SUM(J3:J38)+Foglio5!J39</f>
        <v>0</v>
      </c>
      <c r="K39" s="17">
        <f>SUM(K3:K38)+Foglio5!K39</f>
        <v>0</v>
      </c>
      <c r="L39" s="17">
        <f>SUM(L3:L38)+Foglio5!L39</f>
        <v>0</v>
      </c>
      <c r="M39" s="17">
        <f>SUM(M3:M38)+Foglio5!M39</f>
        <v>0</v>
      </c>
      <c r="N39" s="17">
        <f>SUM(N3:N38)+Foglio5!N39</f>
        <v>0</v>
      </c>
      <c r="O39" s="17">
        <f>SUM(O3:O38)+Foglio5!O39</f>
        <v>0</v>
      </c>
      <c r="P39" s="17">
        <f>SUM(P3:P38)+Foglio5!P39</f>
        <v>0</v>
      </c>
    </row>
    <row r="40" spans="1:16" s="2" customFormat="1" ht="18.75" x14ac:dyDescent="0.25"/>
    <row r="41" spans="1:16" s="2" customFormat="1" ht="18.75" x14ac:dyDescent="0.25"/>
  </sheetData>
  <sheetProtection sheet="1" objects="1" scenarios="1" selectLockedCells="1"/>
  <mergeCells count="10">
    <mergeCell ref="L1:M1"/>
    <mergeCell ref="P1:P2"/>
    <mergeCell ref="N1:N2"/>
    <mergeCell ref="A1:A2"/>
    <mergeCell ref="B1:B2"/>
    <mergeCell ref="C1:C2"/>
    <mergeCell ref="D1:E1"/>
    <mergeCell ref="H1:I1"/>
    <mergeCell ref="J1:K1"/>
    <mergeCell ref="F1:G1"/>
  </mergeCells>
  <conditionalFormatting sqref="C3:C38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B3:B38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4"/>
  <sheetViews>
    <sheetView workbookViewId="0">
      <pane ySplit="2" topLeftCell="A24" activePane="bottomLeft" state="frozen"/>
      <selection pane="bottomLeft" activeCell="H29" sqref="H3:H29"/>
    </sheetView>
  </sheetViews>
  <sheetFormatPr defaultRowHeight="15" x14ac:dyDescent="0.25"/>
  <cols>
    <col min="2" max="2" width="26.7109375" customWidth="1"/>
    <col min="5" max="5" width="26.7109375" customWidth="1"/>
    <col min="8" max="8" width="26.7109375" customWidth="1"/>
  </cols>
  <sheetData>
    <row r="1" spans="1:8" x14ac:dyDescent="0.25">
      <c r="A1" s="46" t="s">
        <v>14</v>
      </c>
      <c r="B1" s="47"/>
      <c r="C1" s="47"/>
      <c r="D1" s="47"/>
      <c r="E1" s="47"/>
      <c r="F1" s="47"/>
      <c r="G1" s="47"/>
      <c r="H1" s="48"/>
    </row>
    <row r="2" spans="1:8" x14ac:dyDescent="0.25">
      <c r="A2" s="20" t="s">
        <v>12</v>
      </c>
      <c r="B2" s="20" t="s">
        <v>13</v>
      </c>
      <c r="D2" s="20" t="s">
        <v>12</v>
      </c>
      <c r="E2" s="20" t="s">
        <v>13</v>
      </c>
      <c r="G2" s="20" t="s">
        <v>12</v>
      </c>
      <c r="H2" s="20" t="s">
        <v>13</v>
      </c>
    </row>
    <row r="3" spans="1:8" x14ac:dyDescent="0.25">
      <c r="A3" s="5">
        <v>1</v>
      </c>
      <c r="B3" s="8"/>
      <c r="D3" s="5">
        <v>1</v>
      </c>
      <c r="E3" s="8"/>
      <c r="G3" s="5">
        <v>1</v>
      </c>
      <c r="H3" s="8"/>
    </row>
    <row r="4" spans="1:8" x14ac:dyDescent="0.25">
      <c r="A4" s="5">
        <v>2</v>
      </c>
      <c r="B4" s="8"/>
      <c r="D4" s="5">
        <v>2</v>
      </c>
      <c r="E4" s="8"/>
      <c r="G4" s="5">
        <v>2</v>
      </c>
      <c r="H4" s="8"/>
    </row>
    <row r="5" spans="1:8" x14ac:dyDescent="0.25">
      <c r="A5" s="5">
        <v>3</v>
      </c>
      <c r="B5" s="8"/>
      <c r="D5" s="5">
        <v>3</v>
      </c>
      <c r="E5" s="8"/>
      <c r="G5" s="5">
        <v>3</v>
      </c>
      <c r="H5" s="8"/>
    </row>
    <row r="6" spans="1:8" x14ac:dyDescent="0.25">
      <c r="A6" s="5">
        <v>4</v>
      </c>
      <c r="B6" s="8"/>
      <c r="D6" s="5">
        <v>4</v>
      </c>
      <c r="E6" s="8"/>
      <c r="G6" s="5">
        <v>4</v>
      </c>
      <c r="H6" s="8"/>
    </row>
    <row r="7" spans="1:8" x14ac:dyDescent="0.25">
      <c r="A7" s="5">
        <v>5</v>
      </c>
      <c r="B7" s="8"/>
      <c r="D7" s="5">
        <v>5</v>
      </c>
      <c r="E7" s="8"/>
      <c r="G7" s="5">
        <v>5</v>
      </c>
      <c r="H7" s="8"/>
    </row>
    <row r="8" spans="1:8" x14ac:dyDescent="0.25">
      <c r="A8" s="5">
        <v>6</v>
      </c>
      <c r="B8" s="8"/>
      <c r="D8" s="5">
        <v>6</v>
      </c>
      <c r="E8" s="8"/>
      <c r="G8" s="5">
        <v>6</v>
      </c>
      <c r="H8" s="8"/>
    </row>
    <row r="9" spans="1:8" x14ac:dyDescent="0.25">
      <c r="A9" s="5">
        <v>7</v>
      </c>
      <c r="B9" s="8"/>
      <c r="D9" s="5">
        <v>7</v>
      </c>
      <c r="E9" s="8"/>
      <c r="G9" s="5">
        <v>7</v>
      </c>
      <c r="H9" s="8"/>
    </row>
    <row r="10" spans="1:8" x14ac:dyDescent="0.25">
      <c r="A10" s="5">
        <v>8</v>
      </c>
      <c r="B10" s="8"/>
      <c r="D10" s="5">
        <v>8</v>
      </c>
      <c r="E10" s="8"/>
      <c r="G10" s="5">
        <v>8</v>
      </c>
      <c r="H10" s="8"/>
    </row>
    <row r="11" spans="1:8" x14ac:dyDescent="0.25">
      <c r="A11" s="5">
        <v>9</v>
      </c>
      <c r="B11" s="8"/>
      <c r="D11" s="5">
        <v>9</v>
      </c>
      <c r="E11" s="8"/>
      <c r="G11" s="5">
        <v>9</v>
      </c>
      <c r="H11" s="8"/>
    </row>
    <row r="12" spans="1:8" x14ac:dyDescent="0.25">
      <c r="A12" s="5">
        <v>10</v>
      </c>
      <c r="B12" s="8"/>
      <c r="D12" s="5">
        <v>10</v>
      </c>
      <c r="E12" s="8"/>
      <c r="G12" s="5">
        <v>10</v>
      </c>
      <c r="H12" s="8"/>
    </row>
    <row r="13" spans="1:8" x14ac:dyDescent="0.25">
      <c r="A13" s="5">
        <v>11</v>
      </c>
      <c r="B13" s="8"/>
      <c r="D13" s="5">
        <v>11</v>
      </c>
      <c r="E13" s="8"/>
      <c r="G13" s="5">
        <v>11</v>
      </c>
      <c r="H13" s="8"/>
    </row>
    <row r="14" spans="1:8" x14ac:dyDescent="0.25">
      <c r="A14" s="5">
        <v>12</v>
      </c>
      <c r="B14" s="8"/>
      <c r="D14" s="5">
        <v>12</v>
      </c>
      <c r="E14" s="8"/>
      <c r="G14" s="5">
        <v>12</v>
      </c>
      <c r="H14" s="8"/>
    </row>
    <row r="15" spans="1:8" x14ac:dyDescent="0.25">
      <c r="A15" s="5">
        <v>13</v>
      </c>
      <c r="B15" s="8"/>
      <c r="D15" s="5">
        <v>13</v>
      </c>
      <c r="E15" s="8"/>
      <c r="G15" s="5">
        <v>13</v>
      </c>
      <c r="H15" s="8"/>
    </row>
    <row r="16" spans="1:8" x14ac:dyDescent="0.25">
      <c r="A16" s="5">
        <v>14</v>
      </c>
      <c r="B16" s="8"/>
      <c r="D16" s="5">
        <v>14</v>
      </c>
      <c r="E16" s="8"/>
      <c r="G16" s="5">
        <v>14</v>
      </c>
      <c r="H16" s="8"/>
    </row>
    <row r="17" spans="1:8" x14ac:dyDescent="0.25">
      <c r="A17" s="5">
        <v>15</v>
      </c>
      <c r="B17" s="8"/>
      <c r="D17" s="5">
        <v>15</v>
      </c>
      <c r="E17" s="8"/>
      <c r="G17" s="5">
        <v>15</v>
      </c>
      <c r="H17" s="8"/>
    </row>
    <row r="18" spans="1:8" x14ac:dyDescent="0.25">
      <c r="A18" s="5">
        <v>16</v>
      </c>
      <c r="B18" s="8"/>
      <c r="D18" s="5">
        <v>16</v>
      </c>
      <c r="E18" s="8"/>
      <c r="G18" s="5">
        <v>16</v>
      </c>
      <c r="H18" s="8"/>
    </row>
    <row r="19" spans="1:8" x14ac:dyDescent="0.25">
      <c r="A19" s="5">
        <v>17</v>
      </c>
      <c r="B19" s="8"/>
      <c r="D19" s="5">
        <v>17</v>
      </c>
      <c r="E19" s="8"/>
      <c r="G19" s="5">
        <v>17</v>
      </c>
      <c r="H19" s="8"/>
    </row>
    <row r="20" spans="1:8" x14ac:dyDescent="0.25">
      <c r="A20" s="5">
        <v>18</v>
      </c>
      <c r="B20" s="8"/>
      <c r="D20" s="5">
        <v>18</v>
      </c>
      <c r="E20" s="8"/>
      <c r="G20" s="5">
        <v>18</v>
      </c>
      <c r="H20" s="8"/>
    </row>
    <row r="21" spans="1:8" x14ac:dyDescent="0.25">
      <c r="A21" s="5">
        <v>19</v>
      </c>
      <c r="B21" s="8"/>
      <c r="D21" s="5">
        <v>19</v>
      </c>
      <c r="E21" s="8"/>
      <c r="G21" s="5">
        <v>19</v>
      </c>
      <c r="H21" s="8"/>
    </row>
    <row r="22" spans="1:8" x14ac:dyDescent="0.25">
      <c r="A22" s="5">
        <v>20</v>
      </c>
      <c r="B22" s="8"/>
      <c r="D22" s="5">
        <v>20</v>
      </c>
      <c r="E22" s="8"/>
      <c r="G22" s="5">
        <v>20</v>
      </c>
      <c r="H22" s="8"/>
    </row>
    <row r="23" spans="1:8" x14ac:dyDescent="0.25">
      <c r="A23" s="5">
        <v>21</v>
      </c>
      <c r="B23" s="8"/>
      <c r="D23" s="5">
        <v>21</v>
      </c>
      <c r="E23" s="8"/>
      <c r="G23" s="5">
        <v>21</v>
      </c>
      <c r="H23" s="8"/>
    </row>
    <row r="24" spans="1:8" x14ac:dyDescent="0.25">
      <c r="A24" s="5">
        <v>22</v>
      </c>
      <c r="B24" s="8"/>
      <c r="D24" s="5">
        <v>22</v>
      </c>
      <c r="E24" s="8"/>
      <c r="G24" s="5">
        <v>22</v>
      </c>
      <c r="H24" s="8"/>
    </row>
    <row r="25" spans="1:8" x14ac:dyDescent="0.25">
      <c r="A25" s="5">
        <v>23</v>
      </c>
      <c r="B25" s="8"/>
      <c r="D25" s="5">
        <v>23</v>
      </c>
      <c r="E25" s="8"/>
      <c r="G25" s="5">
        <v>23</v>
      </c>
      <c r="H25" s="8"/>
    </row>
    <row r="26" spans="1:8" x14ac:dyDescent="0.25">
      <c r="A26" s="5">
        <v>24</v>
      </c>
      <c r="B26" s="8"/>
      <c r="D26" s="5">
        <v>24</v>
      </c>
      <c r="E26" s="8"/>
      <c r="G26" s="5">
        <v>24</v>
      </c>
      <c r="H26" s="8"/>
    </row>
    <row r="27" spans="1:8" x14ac:dyDescent="0.25">
      <c r="A27" s="5">
        <v>25</v>
      </c>
      <c r="B27" s="8"/>
      <c r="D27" s="5">
        <v>25</v>
      </c>
      <c r="E27" s="8"/>
      <c r="G27" s="5">
        <v>25</v>
      </c>
      <c r="H27" s="8"/>
    </row>
    <row r="28" spans="1:8" x14ac:dyDescent="0.25">
      <c r="A28" s="5">
        <v>26</v>
      </c>
      <c r="B28" s="8"/>
      <c r="D28" s="5">
        <v>26</v>
      </c>
      <c r="E28" s="8"/>
      <c r="G28" s="5">
        <v>26</v>
      </c>
      <c r="H28" s="8"/>
    </row>
    <row r="29" spans="1:8" x14ac:dyDescent="0.25">
      <c r="A29" s="5">
        <v>27</v>
      </c>
      <c r="B29" s="8"/>
      <c r="D29" s="5">
        <v>27</v>
      </c>
      <c r="E29" s="8"/>
      <c r="G29" s="5">
        <v>27</v>
      </c>
      <c r="H29" s="8"/>
    </row>
    <row r="30" spans="1:8" x14ac:dyDescent="0.25">
      <c r="A30" s="5">
        <v>28</v>
      </c>
      <c r="B30" s="8"/>
      <c r="D30" s="5">
        <v>28</v>
      </c>
      <c r="E30" s="8"/>
      <c r="G30" s="5">
        <v>28</v>
      </c>
      <c r="H30" s="8"/>
    </row>
    <row r="31" spans="1:8" x14ac:dyDescent="0.25">
      <c r="A31" s="5">
        <v>29</v>
      </c>
      <c r="B31" s="8"/>
      <c r="D31" s="5">
        <v>29</v>
      </c>
      <c r="E31" s="8"/>
      <c r="G31" s="5">
        <v>29</v>
      </c>
      <c r="H31" s="8"/>
    </row>
    <row r="32" spans="1:8" x14ac:dyDescent="0.25">
      <c r="A32" s="5">
        <v>30</v>
      </c>
      <c r="B32" s="8"/>
      <c r="D32" s="5">
        <v>30</v>
      </c>
      <c r="E32" s="8"/>
      <c r="G32" s="5">
        <v>30</v>
      </c>
      <c r="H32" s="8"/>
    </row>
    <row r="33" spans="1:8" x14ac:dyDescent="0.25">
      <c r="A33" s="5">
        <v>31</v>
      </c>
      <c r="B33" s="8"/>
      <c r="D33" s="5">
        <v>31</v>
      </c>
      <c r="E33" s="8"/>
      <c r="G33" s="5">
        <v>31</v>
      </c>
      <c r="H33" s="8"/>
    </row>
    <row r="34" spans="1:8" x14ac:dyDescent="0.25">
      <c r="A34" s="9" t="s">
        <v>11</v>
      </c>
      <c r="B34" s="7">
        <f>SUM(B3:B33)</f>
        <v>0</v>
      </c>
      <c r="D34" s="9" t="s">
        <v>11</v>
      </c>
      <c r="E34" s="7">
        <f>SUM(E3:E33)</f>
        <v>0</v>
      </c>
      <c r="G34" s="9" t="s">
        <v>11</v>
      </c>
      <c r="H34" s="7">
        <f>SUM(H3:H33)</f>
        <v>0</v>
      </c>
    </row>
  </sheetData>
  <sheetProtection sheet="1" objects="1" scenarios="1" selectLockedCells="1"/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4"/>
  <sheetViews>
    <sheetView workbookViewId="0">
      <selection activeCell="E30" sqref="E30"/>
    </sheetView>
  </sheetViews>
  <sheetFormatPr defaultRowHeight="15" x14ac:dyDescent="0.25"/>
  <cols>
    <col min="2" max="2" width="26.7109375" customWidth="1"/>
    <col min="5" max="5" width="26.7109375" customWidth="1"/>
    <col min="8" max="8" width="26.7109375" customWidth="1"/>
  </cols>
  <sheetData>
    <row r="1" spans="1:8" x14ac:dyDescent="0.25">
      <c r="A1" s="46" t="s">
        <v>15</v>
      </c>
      <c r="B1" s="47"/>
      <c r="C1" s="47"/>
      <c r="D1" s="47"/>
      <c r="E1" s="47"/>
      <c r="F1" s="47"/>
      <c r="G1" s="47"/>
      <c r="H1" s="48"/>
    </row>
    <row r="2" spans="1:8" x14ac:dyDescent="0.25">
      <c r="A2" s="20" t="s">
        <v>12</v>
      </c>
      <c r="B2" s="20" t="s">
        <v>13</v>
      </c>
      <c r="D2" s="20" t="s">
        <v>12</v>
      </c>
      <c r="E2" s="20" t="s">
        <v>13</v>
      </c>
      <c r="G2" s="20" t="s">
        <v>12</v>
      </c>
      <c r="H2" s="20" t="s">
        <v>13</v>
      </c>
    </row>
    <row r="3" spans="1:8" x14ac:dyDescent="0.25">
      <c r="A3" s="5">
        <v>1</v>
      </c>
      <c r="B3" s="8"/>
      <c r="D3" s="5">
        <v>1</v>
      </c>
      <c r="E3" s="8"/>
      <c r="G3" s="5">
        <v>1</v>
      </c>
      <c r="H3" s="8"/>
    </row>
    <row r="4" spans="1:8" x14ac:dyDescent="0.25">
      <c r="A4" s="5">
        <v>2</v>
      </c>
      <c r="B4" s="8"/>
      <c r="D4" s="5">
        <v>2</v>
      </c>
      <c r="E4" s="8"/>
      <c r="G4" s="5">
        <v>2</v>
      </c>
      <c r="H4" s="8"/>
    </row>
    <row r="5" spans="1:8" x14ac:dyDescent="0.25">
      <c r="A5" s="5">
        <v>3</v>
      </c>
      <c r="B5" s="8"/>
      <c r="D5" s="5">
        <v>3</v>
      </c>
      <c r="E5" s="8"/>
      <c r="G5" s="5">
        <v>3</v>
      </c>
      <c r="H5" s="8"/>
    </row>
    <row r="6" spans="1:8" x14ac:dyDescent="0.25">
      <c r="A6" s="5">
        <v>4</v>
      </c>
      <c r="B6" s="8"/>
      <c r="D6" s="5">
        <v>4</v>
      </c>
      <c r="E6" s="8"/>
      <c r="G6" s="5">
        <v>4</v>
      </c>
      <c r="H6" s="8"/>
    </row>
    <row r="7" spans="1:8" x14ac:dyDescent="0.25">
      <c r="A7" s="5">
        <v>5</v>
      </c>
      <c r="B7" s="8"/>
      <c r="D7" s="5">
        <v>5</v>
      </c>
      <c r="E7" s="8"/>
      <c r="G7" s="5">
        <v>5</v>
      </c>
      <c r="H7" s="8"/>
    </row>
    <row r="8" spans="1:8" x14ac:dyDescent="0.25">
      <c r="A8" s="5">
        <v>6</v>
      </c>
      <c r="B8" s="8"/>
      <c r="D8" s="5">
        <v>6</v>
      </c>
      <c r="E8" s="8"/>
      <c r="G8" s="5">
        <v>6</v>
      </c>
      <c r="H8" s="8"/>
    </row>
    <row r="9" spans="1:8" x14ac:dyDescent="0.25">
      <c r="A9" s="5">
        <v>7</v>
      </c>
      <c r="B9" s="8"/>
      <c r="D9" s="5">
        <v>7</v>
      </c>
      <c r="E9" s="8"/>
      <c r="G9" s="5">
        <v>7</v>
      </c>
      <c r="H9" s="8"/>
    </row>
    <row r="10" spans="1:8" x14ac:dyDescent="0.25">
      <c r="A10" s="5">
        <v>8</v>
      </c>
      <c r="B10" s="8"/>
      <c r="D10" s="5">
        <v>8</v>
      </c>
      <c r="E10" s="8"/>
      <c r="G10" s="5">
        <v>8</v>
      </c>
      <c r="H10" s="8"/>
    </row>
    <row r="11" spans="1:8" x14ac:dyDescent="0.25">
      <c r="A11" s="5">
        <v>9</v>
      </c>
      <c r="B11" s="8"/>
      <c r="D11" s="5">
        <v>9</v>
      </c>
      <c r="E11" s="8"/>
      <c r="G11" s="5">
        <v>9</v>
      </c>
      <c r="H11" s="8"/>
    </row>
    <row r="12" spans="1:8" x14ac:dyDescent="0.25">
      <c r="A12" s="5">
        <v>10</v>
      </c>
      <c r="B12" s="8"/>
      <c r="D12" s="5">
        <v>10</v>
      </c>
      <c r="E12" s="8"/>
      <c r="G12" s="5">
        <v>10</v>
      </c>
      <c r="H12" s="8"/>
    </row>
    <row r="13" spans="1:8" x14ac:dyDescent="0.25">
      <c r="A13" s="5">
        <v>11</v>
      </c>
      <c r="B13" s="8"/>
      <c r="D13" s="5">
        <v>11</v>
      </c>
      <c r="E13" s="8"/>
      <c r="G13" s="5">
        <v>11</v>
      </c>
      <c r="H13" s="8"/>
    </row>
    <row r="14" spans="1:8" x14ac:dyDescent="0.25">
      <c r="A14" s="5">
        <v>12</v>
      </c>
      <c r="B14" s="8"/>
      <c r="D14" s="5">
        <v>12</v>
      </c>
      <c r="E14" s="8"/>
      <c r="G14" s="5">
        <v>12</v>
      </c>
      <c r="H14" s="8"/>
    </row>
    <row r="15" spans="1:8" x14ac:dyDescent="0.25">
      <c r="A15" s="5">
        <v>13</v>
      </c>
      <c r="B15" s="8"/>
      <c r="D15" s="5">
        <v>13</v>
      </c>
      <c r="E15" s="8"/>
      <c r="G15" s="5">
        <v>13</v>
      </c>
      <c r="H15" s="8"/>
    </row>
    <row r="16" spans="1:8" x14ac:dyDescent="0.25">
      <c r="A16" s="5">
        <v>14</v>
      </c>
      <c r="B16" s="8"/>
      <c r="D16" s="5">
        <v>14</v>
      </c>
      <c r="E16" s="8"/>
      <c r="G16" s="5">
        <v>14</v>
      </c>
      <c r="H16" s="8"/>
    </row>
    <row r="17" spans="1:8" x14ac:dyDescent="0.25">
      <c r="A17" s="5">
        <v>15</v>
      </c>
      <c r="B17" s="8"/>
      <c r="D17" s="5">
        <v>15</v>
      </c>
      <c r="E17" s="8"/>
      <c r="G17" s="5">
        <v>15</v>
      </c>
      <c r="H17" s="8"/>
    </row>
    <row r="18" spans="1:8" x14ac:dyDescent="0.25">
      <c r="A18" s="5">
        <v>16</v>
      </c>
      <c r="B18" s="8"/>
      <c r="D18" s="5">
        <v>16</v>
      </c>
      <c r="E18" s="8"/>
      <c r="G18" s="5">
        <v>16</v>
      </c>
      <c r="H18" s="8"/>
    </row>
    <row r="19" spans="1:8" x14ac:dyDescent="0.25">
      <c r="A19" s="5">
        <v>17</v>
      </c>
      <c r="B19" s="8"/>
      <c r="D19" s="5">
        <v>17</v>
      </c>
      <c r="E19" s="8"/>
      <c r="G19" s="5">
        <v>17</v>
      </c>
      <c r="H19" s="8"/>
    </row>
    <row r="20" spans="1:8" x14ac:dyDescent="0.25">
      <c r="A20" s="5">
        <v>18</v>
      </c>
      <c r="B20" s="8"/>
      <c r="D20" s="5">
        <v>18</v>
      </c>
      <c r="E20" s="8"/>
      <c r="G20" s="5">
        <v>18</v>
      </c>
      <c r="H20" s="8"/>
    </row>
    <row r="21" spans="1:8" x14ac:dyDescent="0.25">
      <c r="A21" s="5">
        <v>19</v>
      </c>
      <c r="B21" s="8"/>
      <c r="D21" s="5">
        <v>19</v>
      </c>
      <c r="E21" s="8"/>
      <c r="G21" s="5">
        <v>19</v>
      </c>
      <c r="H21" s="8"/>
    </row>
    <row r="22" spans="1:8" x14ac:dyDescent="0.25">
      <c r="A22" s="5">
        <v>20</v>
      </c>
      <c r="B22" s="8"/>
      <c r="D22" s="5">
        <v>20</v>
      </c>
      <c r="E22" s="8"/>
      <c r="G22" s="5">
        <v>20</v>
      </c>
      <c r="H22" s="8"/>
    </row>
    <row r="23" spans="1:8" x14ac:dyDescent="0.25">
      <c r="A23" s="5">
        <v>21</v>
      </c>
      <c r="B23" s="8"/>
      <c r="D23" s="5">
        <v>21</v>
      </c>
      <c r="E23" s="8"/>
      <c r="G23" s="5">
        <v>21</v>
      </c>
      <c r="H23" s="8"/>
    </row>
    <row r="24" spans="1:8" x14ac:dyDescent="0.25">
      <c r="A24" s="5">
        <v>22</v>
      </c>
      <c r="B24" s="8"/>
      <c r="D24" s="5">
        <v>22</v>
      </c>
      <c r="E24" s="8"/>
      <c r="G24" s="5">
        <v>22</v>
      </c>
      <c r="H24" s="8"/>
    </row>
    <row r="25" spans="1:8" x14ac:dyDescent="0.25">
      <c r="A25" s="5">
        <v>23</v>
      </c>
      <c r="B25" s="8"/>
      <c r="D25" s="5">
        <v>23</v>
      </c>
      <c r="E25" s="8"/>
      <c r="G25" s="5">
        <v>23</v>
      </c>
      <c r="H25" s="8"/>
    </row>
    <row r="26" spans="1:8" x14ac:dyDescent="0.25">
      <c r="A26" s="5">
        <v>24</v>
      </c>
      <c r="B26" s="8"/>
      <c r="D26" s="5">
        <v>24</v>
      </c>
      <c r="E26" s="8"/>
      <c r="G26" s="5">
        <v>24</v>
      </c>
      <c r="H26" s="8"/>
    </row>
    <row r="27" spans="1:8" x14ac:dyDescent="0.25">
      <c r="A27" s="5">
        <v>25</v>
      </c>
      <c r="B27" s="8"/>
      <c r="D27" s="5">
        <v>25</v>
      </c>
      <c r="E27" s="8"/>
      <c r="G27" s="5">
        <v>25</v>
      </c>
      <c r="H27" s="8"/>
    </row>
    <row r="28" spans="1:8" x14ac:dyDescent="0.25">
      <c r="A28" s="5">
        <v>26</v>
      </c>
      <c r="B28" s="8"/>
      <c r="D28" s="5">
        <v>26</v>
      </c>
      <c r="E28" s="8"/>
      <c r="G28" s="5">
        <v>26</v>
      </c>
      <c r="H28" s="8"/>
    </row>
    <row r="29" spans="1:8" x14ac:dyDescent="0.25">
      <c r="A29" s="5">
        <v>27</v>
      </c>
      <c r="B29" s="8"/>
      <c r="D29" s="5">
        <v>27</v>
      </c>
      <c r="E29" s="8"/>
      <c r="G29" s="5">
        <v>27</v>
      </c>
      <c r="H29" s="8"/>
    </row>
    <row r="30" spans="1:8" x14ac:dyDescent="0.25">
      <c r="A30" s="5">
        <v>28</v>
      </c>
      <c r="B30" s="8"/>
      <c r="D30" s="5">
        <v>28</v>
      </c>
      <c r="E30" s="8"/>
      <c r="G30" s="5">
        <v>28</v>
      </c>
      <c r="H30" s="8"/>
    </row>
    <row r="31" spans="1:8" x14ac:dyDescent="0.25">
      <c r="A31" s="5">
        <v>29</v>
      </c>
      <c r="B31" s="8"/>
      <c r="D31" s="5">
        <v>29</v>
      </c>
      <c r="E31" s="8"/>
      <c r="G31" s="5">
        <v>29</v>
      </c>
      <c r="H31" s="8"/>
    </row>
    <row r="32" spans="1:8" x14ac:dyDescent="0.25">
      <c r="A32" s="5">
        <v>30</v>
      </c>
      <c r="B32" s="8"/>
      <c r="D32" s="5">
        <v>30</v>
      </c>
      <c r="E32" s="8"/>
      <c r="G32" s="5">
        <v>30</v>
      </c>
      <c r="H32" s="8"/>
    </row>
    <row r="33" spans="1:8" x14ac:dyDescent="0.25">
      <c r="A33" s="5">
        <v>31</v>
      </c>
      <c r="B33" s="8"/>
      <c r="D33" s="5">
        <v>31</v>
      </c>
      <c r="E33" s="8"/>
      <c r="G33" s="5">
        <v>31</v>
      </c>
      <c r="H33" s="8"/>
    </row>
    <row r="34" spans="1:8" x14ac:dyDescent="0.25">
      <c r="A34" s="34" t="s">
        <v>11</v>
      </c>
      <c r="B34" s="7">
        <f>SUM(B3:B33)</f>
        <v>0</v>
      </c>
      <c r="D34" s="34" t="s">
        <v>11</v>
      </c>
      <c r="E34" s="7">
        <f>SUM(E3:E33)</f>
        <v>0</v>
      </c>
      <c r="G34" s="34" t="s">
        <v>11</v>
      </c>
      <c r="H34" s="7">
        <f>SUM(H3:H33)</f>
        <v>0</v>
      </c>
    </row>
  </sheetData>
  <sheetProtection sheet="1" objects="1" scenarios="1" selectLockedCells="1"/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4"/>
  <sheetViews>
    <sheetView workbookViewId="0">
      <selection activeCell="B29" sqref="B3:B29"/>
    </sheetView>
  </sheetViews>
  <sheetFormatPr defaultRowHeight="15" x14ac:dyDescent="0.25"/>
  <cols>
    <col min="2" max="2" width="26.7109375" customWidth="1"/>
    <col min="5" max="5" width="26.7109375" customWidth="1"/>
    <col min="8" max="8" width="26.7109375" customWidth="1"/>
  </cols>
  <sheetData>
    <row r="1" spans="1:8" x14ac:dyDescent="0.25">
      <c r="A1" s="46" t="s">
        <v>16</v>
      </c>
      <c r="B1" s="47"/>
      <c r="C1" s="47"/>
      <c r="D1" s="47"/>
      <c r="E1" s="47"/>
      <c r="F1" s="47"/>
      <c r="G1" s="47"/>
      <c r="H1" s="48"/>
    </row>
    <row r="2" spans="1:8" x14ac:dyDescent="0.25">
      <c r="A2" s="20" t="s">
        <v>12</v>
      </c>
      <c r="B2" s="20" t="s">
        <v>13</v>
      </c>
      <c r="D2" s="20" t="s">
        <v>12</v>
      </c>
      <c r="E2" s="20" t="s">
        <v>13</v>
      </c>
      <c r="G2" s="20" t="s">
        <v>12</v>
      </c>
      <c r="H2" s="20" t="s">
        <v>13</v>
      </c>
    </row>
    <row r="3" spans="1:8" x14ac:dyDescent="0.25">
      <c r="A3" s="5">
        <v>1</v>
      </c>
      <c r="B3" s="8"/>
      <c r="D3" s="5">
        <v>1</v>
      </c>
      <c r="E3" s="8"/>
      <c r="G3" s="5">
        <v>1</v>
      </c>
      <c r="H3" s="8"/>
    </row>
    <row r="4" spans="1:8" x14ac:dyDescent="0.25">
      <c r="A4" s="5">
        <v>2</v>
      </c>
      <c r="B4" s="8"/>
      <c r="D4" s="5">
        <v>2</v>
      </c>
      <c r="E4" s="8"/>
      <c r="G4" s="5">
        <v>2</v>
      </c>
      <c r="H4" s="8"/>
    </row>
    <row r="5" spans="1:8" x14ac:dyDescent="0.25">
      <c r="A5" s="5">
        <v>3</v>
      </c>
      <c r="B5" s="8"/>
      <c r="D5" s="5">
        <v>3</v>
      </c>
      <c r="E5" s="8"/>
      <c r="G5" s="5">
        <v>3</v>
      </c>
      <c r="H5" s="8"/>
    </row>
    <row r="6" spans="1:8" x14ac:dyDescent="0.25">
      <c r="A6" s="5">
        <v>4</v>
      </c>
      <c r="B6" s="8"/>
      <c r="D6" s="5">
        <v>4</v>
      </c>
      <c r="E6" s="8"/>
      <c r="G6" s="5">
        <v>4</v>
      </c>
      <c r="H6" s="8"/>
    </row>
    <row r="7" spans="1:8" x14ac:dyDescent="0.25">
      <c r="A7" s="5">
        <v>5</v>
      </c>
      <c r="B7" s="8"/>
      <c r="D7" s="5">
        <v>5</v>
      </c>
      <c r="E7" s="8"/>
      <c r="G7" s="5">
        <v>5</v>
      </c>
      <c r="H7" s="8"/>
    </row>
    <row r="8" spans="1:8" x14ac:dyDescent="0.25">
      <c r="A8" s="5">
        <v>6</v>
      </c>
      <c r="B8" s="8"/>
      <c r="D8" s="5">
        <v>6</v>
      </c>
      <c r="E8" s="8"/>
      <c r="G8" s="5">
        <v>6</v>
      </c>
      <c r="H8" s="8"/>
    </row>
    <row r="9" spans="1:8" x14ac:dyDescent="0.25">
      <c r="A9" s="5">
        <v>7</v>
      </c>
      <c r="B9" s="8"/>
      <c r="D9" s="5">
        <v>7</v>
      </c>
      <c r="E9" s="8"/>
      <c r="G9" s="5">
        <v>7</v>
      </c>
      <c r="H9" s="8"/>
    </row>
    <row r="10" spans="1:8" x14ac:dyDescent="0.25">
      <c r="A10" s="5">
        <v>8</v>
      </c>
      <c r="B10" s="8"/>
      <c r="D10" s="5">
        <v>8</v>
      </c>
      <c r="E10" s="8"/>
      <c r="G10" s="5">
        <v>8</v>
      </c>
      <c r="H10" s="8"/>
    </row>
    <row r="11" spans="1:8" x14ac:dyDescent="0.25">
      <c r="A11" s="5">
        <v>9</v>
      </c>
      <c r="B11" s="8"/>
      <c r="D11" s="5">
        <v>9</v>
      </c>
      <c r="E11" s="8"/>
      <c r="G11" s="5">
        <v>9</v>
      </c>
      <c r="H11" s="8"/>
    </row>
    <row r="12" spans="1:8" x14ac:dyDescent="0.25">
      <c r="A12" s="5">
        <v>10</v>
      </c>
      <c r="B12" s="8"/>
      <c r="D12" s="5">
        <v>10</v>
      </c>
      <c r="E12" s="8"/>
      <c r="G12" s="5">
        <v>10</v>
      </c>
      <c r="H12" s="8"/>
    </row>
    <row r="13" spans="1:8" x14ac:dyDescent="0.25">
      <c r="A13" s="5">
        <v>11</v>
      </c>
      <c r="B13" s="8"/>
      <c r="D13" s="5">
        <v>11</v>
      </c>
      <c r="E13" s="8"/>
      <c r="G13" s="5">
        <v>11</v>
      </c>
      <c r="H13" s="8"/>
    </row>
    <row r="14" spans="1:8" x14ac:dyDescent="0.25">
      <c r="A14" s="5">
        <v>12</v>
      </c>
      <c r="B14" s="8"/>
      <c r="D14" s="5">
        <v>12</v>
      </c>
      <c r="E14" s="8"/>
      <c r="G14" s="5">
        <v>12</v>
      </c>
      <c r="H14" s="8"/>
    </row>
    <row r="15" spans="1:8" x14ac:dyDescent="0.25">
      <c r="A15" s="5">
        <v>13</v>
      </c>
      <c r="B15" s="8"/>
      <c r="D15" s="5">
        <v>13</v>
      </c>
      <c r="E15" s="8"/>
      <c r="G15" s="5">
        <v>13</v>
      </c>
      <c r="H15" s="8"/>
    </row>
    <row r="16" spans="1:8" x14ac:dyDescent="0.25">
      <c r="A16" s="5">
        <v>14</v>
      </c>
      <c r="B16" s="8"/>
      <c r="D16" s="5">
        <v>14</v>
      </c>
      <c r="E16" s="8"/>
      <c r="G16" s="5">
        <v>14</v>
      </c>
      <c r="H16" s="8"/>
    </row>
    <row r="17" spans="1:8" x14ac:dyDescent="0.25">
      <c r="A17" s="5">
        <v>15</v>
      </c>
      <c r="B17" s="8"/>
      <c r="D17" s="5">
        <v>15</v>
      </c>
      <c r="E17" s="8"/>
      <c r="G17" s="5">
        <v>15</v>
      </c>
      <c r="H17" s="8"/>
    </row>
    <row r="18" spans="1:8" x14ac:dyDescent="0.25">
      <c r="A18" s="5">
        <v>16</v>
      </c>
      <c r="B18" s="8"/>
      <c r="D18" s="5">
        <v>16</v>
      </c>
      <c r="E18" s="8"/>
      <c r="G18" s="5">
        <v>16</v>
      </c>
      <c r="H18" s="8"/>
    </row>
    <row r="19" spans="1:8" x14ac:dyDescent="0.25">
      <c r="A19" s="5">
        <v>17</v>
      </c>
      <c r="B19" s="8"/>
      <c r="D19" s="5">
        <v>17</v>
      </c>
      <c r="E19" s="8"/>
      <c r="G19" s="5">
        <v>17</v>
      </c>
      <c r="H19" s="8"/>
    </row>
    <row r="20" spans="1:8" x14ac:dyDescent="0.25">
      <c r="A20" s="5">
        <v>18</v>
      </c>
      <c r="B20" s="8"/>
      <c r="D20" s="5">
        <v>18</v>
      </c>
      <c r="E20" s="8"/>
      <c r="G20" s="5">
        <v>18</v>
      </c>
      <c r="H20" s="8"/>
    </row>
    <row r="21" spans="1:8" x14ac:dyDescent="0.25">
      <c r="A21" s="5">
        <v>19</v>
      </c>
      <c r="B21" s="8"/>
      <c r="D21" s="5">
        <v>19</v>
      </c>
      <c r="E21" s="8"/>
      <c r="G21" s="5">
        <v>19</v>
      </c>
      <c r="H21" s="8"/>
    </row>
    <row r="22" spans="1:8" x14ac:dyDescent="0.25">
      <c r="A22" s="5">
        <v>20</v>
      </c>
      <c r="B22" s="8"/>
      <c r="D22" s="5">
        <v>20</v>
      </c>
      <c r="E22" s="8"/>
      <c r="G22" s="5">
        <v>20</v>
      </c>
      <c r="H22" s="8"/>
    </row>
    <row r="23" spans="1:8" x14ac:dyDescent="0.25">
      <c r="A23" s="5">
        <v>21</v>
      </c>
      <c r="B23" s="8"/>
      <c r="D23" s="5">
        <v>21</v>
      </c>
      <c r="E23" s="8"/>
      <c r="G23" s="5">
        <v>21</v>
      </c>
      <c r="H23" s="8"/>
    </row>
    <row r="24" spans="1:8" x14ac:dyDescent="0.25">
      <c r="A24" s="5">
        <v>22</v>
      </c>
      <c r="B24" s="8"/>
      <c r="D24" s="5">
        <v>22</v>
      </c>
      <c r="E24" s="8"/>
      <c r="G24" s="5">
        <v>22</v>
      </c>
      <c r="H24" s="8"/>
    </row>
    <row r="25" spans="1:8" x14ac:dyDescent="0.25">
      <c r="A25" s="5">
        <v>23</v>
      </c>
      <c r="B25" s="8"/>
      <c r="D25" s="5">
        <v>23</v>
      </c>
      <c r="E25" s="8"/>
      <c r="G25" s="5">
        <v>23</v>
      </c>
      <c r="H25" s="8"/>
    </row>
    <row r="26" spans="1:8" x14ac:dyDescent="0.25">
      <c r="A26" s="5">
        <v>24</v>
      </c>
      <c r="B26" s="8"/>
      <c r="D26" s="5">
        <v>24</v>
      </c>
      <c r="E26" s="8"/>
      <c r="G26" s="5">
        <v>24</v>
      </c>
      <c r="H26" s="8"/>
    </row>
    <row r="27" spans="1:8" x14ac:dyDescent="0.25">
      <c r="A27" s="5">
        <v>25</v>
      </c>
      <c r="B27" s="8"/>
      <c r="D27" s="5">
        <v>25</v>
      </c>
      <c r="E27" s="8"/>
      <c r="G27" s="5">
        <v>25</v>
      </c>
      <c r="H27" s="8"/>
    </row>
    <row r="28" spans="1:8" x14ac:dyDescent="0.25">
      <c r="A28" s="5">
        <v>26</v>
      </c>
      <c r="B28" s="8"/>
      <c r="D28" s="5">
        <v>26</v>
      </c>
      <c r="E28" s="8"/>
      <c r="G28" s="5">
        <v>26</v>
      </c>
      <c r="H28" s="8"/>
    </row>
    <row r="29" spans="1:8" x14ac:dyDescent="0.25">
      <c r="A29" s="5">
        <v>27</v>
      </c>
      <c r="B29" s="8"/>
      <c r="D29" s="5">
        <v>27</v>
      </c>
      <c r="E29" s="8"/>
      <c r="G29" s="5">
        <v>27</v>
      </c>
      <c r="H29" s="8"/>
    </row>
    <row r="30" spans="1:8" x14ac:dyDescent="0.25">
      <c r="A30" s="5">
        <v>28</v>
      </c>
      <c r="B30" s="8"/>
      <c r="D30" s="5">
        <v>28</v>
      </c>
      <c r="E30" s="8"/>
      <c r="G30" s="5">
        <v>28</v>
      </c>
      <c r="H30" s="8"/>
    </row>
    <row r="31" spans="1:8" x14ac:dyDescent="0.25">
      <c r="A31" s="5">
        <v>29</v>
      </c>
      <c r="B31" s="8"/>
      <c r="D31" s="5">
        <v>29</v>
      </c>
      <c r="E31" s="8"/>
      <c r="G31" s="5">
        <v>29</v>
      </c>
      <c r="H31" s="8"/>
    </row>
    <row r="32" spans="1:8" x14ac:dyDescent="0.25">
      <c r="A32" s="5">
        <v>30</v>
      </c>
      <c r="B32" s="8"/>
      <c r="D32" s="5">
        <v>30</v>
      </c>
      <c r="E32" s="8"/>
      <c r="G32" s="5">
        <v>30</v>
      </c>
      <c r="H32" s="8"/>
    </row>
    <row r="33" spans="1:8" x14ac:dyDescent="0.25">
      <c r="A33" s="5">
        <v>31</v>
      </c>
      <c r="B33" s="8"/>
      <c r="D33" s="5">
        <v>31</v>
      </c>
      <c r="E33" s="8"/>
      <c r="G33" s="5">
        <v>31</v>
      </c>
      <c r="H33" s="8"/>
    </row>
    <row r="34" spans="1:8" x14ac:dyDescent="0.25">
      <c r="A34" s="34" t="s">
        <v>11</v>
      </c>
      <c r="B34" s="7">
        <f>SUM(B3:B33)</f>
        <v>0</v>
      </c>
      <c r="D34" s="34" t="s">
        <v>11</v>
      </c>
      <c r="E34" s="7">
        <f>SUM(E3:E33)</f>
        <v>0</v>
      </c>
      <c r="G34" s="34" t="s">
        <v>11</v>
      </c>
      <c r="H34" s="7">
        <f>SUM(H3:H33)</f>
        <v>0</v>
      </c>
    </row>
  </sheetData>
  <sheetProtection sheet="1" objects="1" scenarios="1" selectLockedCells="1"/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Foglio1</vt:lpstr>
      <vt:lpstr>Foglio2</vt:lpstr>
      <vt:lpstr>Foglio3</vt:lpstr>
      <vt:lpstr>Foglio4</vt:lpstr>
      <vt:lpstr>Foglio5</vt:lpstr>
      <vt:lpstr>Foglio6</vt:lpstr>
      <vt:lpstr>Corr.1</vt:lpstr>
      <vt:lpstr>Corr.2</vt:lpstr>
      <vt:lpstr>Corr.3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thomsas187</dc:creator>
  <cp:lastModifiedBy>Tommaso De Nicolo</cp:lastModifiedBy>
  <dcterms:created xsi:type="dcterms:W3CDTF">2015-08-06T09:51:05Z</dcterms:created>
  <dcterms:modified xsi:type="dcterms:W3CDTF">2022-08-12T14:26:43Z</dcterms:modified>
</cp:coreProperties>
</file>