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\Desktop\PHP\ProjectTPI\docs\testing plan\"/>
    </mc:Choice>
  </mc:AlternateContent>
  <xr:revisionPtr revIDLastSave="0" documentId="13_ncr:1_{0FB0CA91-7437-495F-90A2-C0ACF2F2E0D7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Overview" sheetId="5" r:id="rId1"/>
    <sheet name="Connexion" sheetId="2" r:id="rId2"/>
    <sheet name="Inscription" sheetId="6" r:id="rId3"/>
    <sheet name="Affichage" sheetId="7" r:id="rId4"/>
    <sheet name="Itinéraire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8" l="1"/>
  <c r="D3" i="8"/>
  <c r="D2" i="8"/>
  <c r="D4" i="7" l="1"/>
  <c r="D3" i="7"/>
  <c r="D2" i="7"/>
  <c r="D4" i="6"/>
  <c r="D3" i="6"/>
  <c r="D2" i="6"/>
  <c r="D4" i="2"/>
  <c r="D3" i="2"/>
  <c r="D2" i="2"/>
  <c r="B22" i="5" l="1"/>
  <c r="B21" i="5"/>
  <c r="B23" i="5"/>
  <c r="C21" i="5" l="1"/>
  <c r="C23" i="5"/>
  <c r="C22" i="5"/>
</calcChain>
</file>

<file path=xl/sharedStrings.xml><?xml version="1.0" encoding="utf-8"?>
<sst xmlns="http://schemas.openxmlformats.org/spreadsheetml/2006/main" count="788" uniqueCount="419">
  <si>
    <t>Test Environment information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</si>
  <si>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</si>
  <si>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</si>
  <si>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</si>
  <si>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</si>
  <si>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</si>
  <si>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</si>
  <si>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</si>
  <si>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</si>
  <si>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</si>
  <si>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</si>
  <si>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</si>
  <si>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</si>
  <si>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Date/Time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</si>
  <si>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</si>
  <si>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</si>
  <si>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</si>
  <si>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</si>
  <si>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</si>
  <si>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</si>
  <si>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</si>
  <si>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</si>
  <si>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</si>
  <si>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</si>
  <si>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</si>
  <si>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</si>
  <si>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</si>
  <si>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</si>
  <si>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</si>
  <si>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</si>
  <si>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</si>
  <si>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</si>
  <si>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</si>
  <si>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</si>
  <si>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</si>
  <si>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</si>
  <si>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</si>
  <si>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</si>
  <si>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</si>
  <si>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</si>
  <si>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</si>
  <si>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</si>
  <si>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</si>
  <si>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</si>
  <si>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AC-0031</t>
  </si>
  <si>
    <t>AC-0032</t>
  </si>
  <si>
    <t>AC-0033</t>
  </si>
  <si>
    <t>AC-0034</t>
  </si>
  <si>
    <t>AC-0035</t>
  </si>
  <si>
    <t>AC-0036</t>
  </si>
  <si>
    <t>AC-0037</t>
  </si>
  <si>
    <t>AC-0038</t>
  </si>
  <si>
    <t>AC-0039</t>
  </si>
  <si>
    <t>AC-0040</t>
  </si>
  <si>
    <t>AC-0041</t>
  </si>
  <si>
    <t>AC-0042</t>
  </si>
  <si>
    <t>AC-0043</t>
  </si>
  <si>
    <t>AC-0044</t>
  </si>
  <si>
    <t>AC-0045</t>
  </si>
  <si>
    <t>AC-0046</t>
  </si>
  <si>
    <t>AC-0047</t>
  </si>
  <si>
    <t>AC-0048</t>
  </si>
  <si>
    <t>AC-0049</t>
  </si>
  <si>
    <t>AC-0050</t>
  </si>
  <si>
    <t>AC-0051</t>
  </si>
  <si>
    <t>AC-0052</t>
  </si>
  <si>
    <t>AC-0053</t>
  </si>
  <si>
    <t>AC-0054</t>
  </si>
  <si>
    <t>AC-0055</t>
  </si>
  <si>
    <t>AC-0056</t>
  </si>
  <si>
    <t>AC-0057</t>
  </si>
  <si>
    <t>AC-0058</t>
  </si>
  <si>
    <t>AC-0059</t>
  </si>
  <si>
    <t>AC-0060</t>
  </si>
  <si>
    <t>AC-0061</t>
  </si>
  <si>
    <t>AC-0062</t>
  </si>
  <si>
    <t>AC-0063</t>
  </si>
  <si>
    <t>AC-0064</t>
  </si>
  <si>
    <t>AC-0065</t>
  </si>
  <si>
    <t>AC-0066</t>
  </si>
  <si>
    <t>Test Data</t>
  </si>
  <si>
    <t>Not Started</t>
  </si>
  <si>
    <t>[link]</t>
  </si>
  <si>
    <t>Test Info</t>
  </si>
  <si>
    <t>Test Summary</t>
  </si>
  <si>
    <t>Total Passed</t>
  </si>
  <si>
    <t>Total Failed</t>
  </si>
  <si>
    <t>Total Remaining</t>
  </si>
  <si>
    <t>Instructions</t>
  </si>
  <si>
    <t>BO-0001</t>
  </si>
  <si>
    <t>BO-0002</t>
  </si>
  <si>
    <t>BO-0003</t>
  </si>
  <si>
    <t>BO-0004</t>
  </si>
  <si>
    <t>BO-0005</t>
  </si>
  <si>
    <t>BO-0006</t>
  </si>
  <si>
    <t>BO-0007</t>
  </si>
  <si>
    <t>BO-0008</t>
  </si>
  <si>
    <t>BO-0009</t>
  </si>
  <si>
    <t>BO-0010</t>
  </si>
  <si>
    <t>BO-0011</t>
  </si>
  <si>
    <t>BO-0012</t>
  </si>
  <si>
    <t>BO-0013</t>
  </si>
  <si>
    <t>BO-0014</t>
  </si>
  <si>
    <t>BO-0015</t>
  </si>
  <si>
    <t>BO-0016</t>
  </si>
  <si>
    <t>BO-0017</t>
  </si>
  <si>
    <t>BO-0018</t>
  </si>
  <si>
    <t>BO-0019</t>
  </si>
  <si>
    <t>BO-0020</t>
  </si>
  <si>
    <t>BO-0021</t>
  </si>
  <si>
    <t>BO-0022</t>
  </si>
  <si>
    <t>BO-0023</t>
  </si>
  <si>
    <t>BO-0024</t>
  </si>
  <si>
    <t>BO-0025</t>
  </si>
  <si>
    <t>BO-0026</t>
  </si>
  <si>
    <t>BO-0027</t>
  </si>
  <si>
    <t>BO-0028</t>
  </si>
  <si>
    <t>BO-0029</t>
  </si>
  <si>
    <t>BO-0030</t>
  </si>
  <si>
    <t>BO-0031</t>
  </si>
  <si>
    <t>BO-0032</t>
  </si>
  <si>
    <t>BO-0033</t>
  </si>
  <si>
    <t>BO-0034</t>
  </si>
  <si>
    <t>BO-0035</t>
  </si>
  <si>
    <t>BO-0036</t>
  </si>
  <si>
    <t>BO-0037</t>
  </si>
  <si>
    <t>BO-0038</t>
  </si>
  <si>
    <t>BO-0039</t>
  </si>
  <si>
    <t>BO-0040</t>
  </si>
  <si>
    <t>BO-0041</t>
  </si>
  <si>
    <t>BO-0042</t>
  </si>
  <si>
    <t>BO-0043</t>
  </si>
  <si>
    <t>BO-0044</t>
  </si>
  <si>
    <t>BO-0045</t>
  </si>
  <si>
    <t>BO-0046</t>
  </si>
  <si>
    <t>BO-0047</t>
  </si>
  <si>
    <t>BO-0048</t>
  </si>
  <si>
    <t>BO-0049</t>
  </si>
  <si>
    <t>BO-0050</t>
  </si>
  <si>
    <t>BO-0051</t>
  </si>
  <si>
    <t>BO-0052</t>
  </si>
  <si>
    <t>BO-0053</t>
  </si>
  <si>
    <t>BO-0054</t>
  </si>
  <si>
    <t>BO-0055</t>
  </si>
  <si>
    <t>BO-0056</t>
  </si>
  <si>
    <t>BO-0057</t>
  </si>
  <si>
    <t>BO-0058</t>
  </si>
  <si>
    <t>BO-0059</t>
  </si>
  <si>
    <t>BO-0060</t>
  </si>
  <si>
    <t>BO-0061</t>
  </si>
  <si>
    <t>BO-0062</t>
  </si>
  <si>
    <t>BO-0063</t>
  </si>
  <si>
    <t>BO-0064</t>
  </si>
  <si>
    <t>BO-0065</t>
  </si>
  <si>
    <t>BO-0066</t>
  </si>
  <si>
    <t>Totals and color highlighting will update automatically based on the Status column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</si>
  <si>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</si>
  <si>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</si>
  <si>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</si>
  <si>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</si>
  <si>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</si>
  <si>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</si>
  <si>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Person</t>
  </si>
  <si>
    <t>Date</t>
  </si>
  <si>
    <t>Test Results Summary (Auto Calculated)</t>
  </si>
  <si>
    <t>Test Instructions</t>
  </si>
  <si>
    <t>Overview</t>
  </si>
  <si>
    <t>CO-0001</t>
  </si>
  <si>
    <t>CO-0002</t>
  </si>
  <si>
    <t>CO-0003</t>
  </si>
  <si>
    <t>CO-0004</t>
  </si>
  <si>
    <t>CO-0005</t>
  </si>
  <si>
    <t>CO-0006</t>
  </si>
  <si>
    <t>CO-0007</t>
  </si>
  <si>
    <t>CO-0008</t>
  </si>
  <si>
    <t>CO-0009</t>
  </si>
  <si>
    <t>CO-0010</t>
  </si>
  <si>
    <t>CO-0011</t>
  </si>
  <si>
    <t>CO-0012</t>
  </si>
  <si>
    <t>CO-0013</t>
  </si>
  <si>
    <t>CO-0014</t>
  </si>
  <si>
    <t>CO-0015</t>
  </si>
  <si>
    <t>CO-0016</t>
  </si>
  <si>
    <t>CO-0017</t>
  </si>
  <si>
    <t>CO-0018</t>
  </si>
  <si>
    <t>CO-0019</t>
  </si>
  <si>
    <t>CO-0020</t>
  </si>
  <si>
    <t>CO-0021</t>
  </si>
  <si>
    <t>CO-0022</t>
  </si>
  <si>
    <t>CO-0023</t>
  </si>
  <si>
    <t>CO-0024</t>
  </si>
  <si>
    <t>CO-0025</t>
  </si>
  <si>
    <t>CO-0026</t>
  </si>
  <si>
    <t>CO-0027</t>
  </si>
  <si>
    <t>CO-0028</t>
  </si>
  <si>
    <t>CO-0029</t>
  </si>
  <si>
    <t>CO-0030</t>
  </si>
  <si>
    <t>CO-0031</t>
  </si>
  <si>
    <t>CO-0032</t>
  </si>
  <si>
    <t>CO-0033</t>
  </si>
  <si>
    <t>CO-0034</t>
  </si>
  <si>
    <t>CO-0035</t>
  </si>
  <si>
    <t>CO-0036</t>
  </si>
  <si>
    <t>CO-0037</t>
  </si>
  <si>
    <t>CO-0038</t>
  </si>
  <si>
    <t>CO-0039</t>
  </si>
  <si>
    <t>CO-0040</t>
  </si>
  <si>
    <t>CO-0041</t>
  </si>
  <si>
    <t>CO-0042</t>
  </si>
  <si>
    <t>CO-0043</t>
  </si>
  <si>
    <t>CO-0044</t>
  </si>
  <si>
    <t>CO-0045</t>
  </si>
  <si>
    <t>CO-0046</t>
  </si>
  <si>
    <t>CO-0047</t>
  </si>
  <si>
    <t>CO-0048</t>
  </si>
  <si>
    <t>CO-0049</t>
  </si>
  <si>
    <t>CO-0050</t>
  </si>
  <si>
    <t>CO-0051</t>
  </si>
  <si>
    <t>CO-0052</t>
  </si>
  <si>
    <t>CO-0053</t>
  </si>
  <si>
    <t>CO-0054</t>
  </si>
  <si>
    <t>CO-0055</t>
  </si>
  <si>
    <t>CO-0056</t>
  </si>
  <si>
    <t>CO-0057</t>
  </si>
  <si>
    <t>CO-0058</t>
  </si>
  <si>
    <t>CO-0059</t>
  </si>
  <si>
    <t>CO-0060</t>
  </si>
  <si>
    <t>CO-0061</t>
  </si>
  <si>
    <t>CO-0062</t>
  </si>
  <si>
    <t>CO-0063</t>
  </si>
  <si>
    <t>CO-0064</t>
  </si>
  <si>
    <t>CO-0065</t>
  </si>
  <si>
    <t>CO-0066</t>
  </si>
  <si>
    <t>PC de développement</t>
  </si>
  <si>
    <t>Author</t>
  </si>
  <si>
    <t>…</t>
  </si>
  <si>
    <t>Objectives</t>
  </si>
  <si>
    <t>Thomas Fujise</t>
  </si>
  <si>
    <t>Travler</t>
  </si>
  <si>
    <t xml:space="preserve">In the column "Status", please specify "Pass", "Fail", or "Not Started".  </t>
  </si>
  <si>
    <t>Pass</t>
  </si>
  <si>
    <t>Thomas F.</t>
  </si>
  <si>
    <t>Connexion à l'application</t>
  </si>
  <si>
    <t>Affichage de la page d'accueil avec tous les itinéraires déjà créé</t>
  </si>
  <si>
    <t>127.0.0.1/ProjectTPI/src/www</t>
  </si>
  <si>
    <t>Affichage de la page d'accueil</t>
  </si>
  <si>
    <t>Affichage de la page de connexion</t>
  </si>
  <si>
    <t>Affichage de la page d'accueil en ouvrant l'application web</t>
  </si>
  <si>
    <t>08-06-20 10:30am</t>
  </si>
  <si>
    <t>Lorsque l'on clique sur le lien "Login" dans la barre de navigation, la page de connexion s'affiche</t>
  </si>
  <si>
    <t>/</t>
  </si>
  <si>
    <t>La page de connexion s'affiche</t>
  </si>
  <si>
    <t>08-06-20 10:35am</t>
  </si>
  <si>
    <t xml:space="preserve">Connexion avec un compte inexistant </t>
  </si>
  <si>
    <t>Un message d'erreur est affiché car le compte n'existe pas.</t>
  </si>
  <si>
    <t>Email : test@test.com  Mdp : Super2012</t>
  </si>
  <si>
    <t>Le message d'erreur s'affiche</t>
  </si>
  <si>
    <t>08-06-20 10:40am</t>
  </si>
  <si>
    <t xml:space="preserve">Connexion avec un compte existant </t>
  </si>
  <si>
    <t>Une fois le bouton "Sign in" pressé avec les données renseigné dans les champs, la page d'accueil s'affiche avec la barre de navigation pour utilisateur connecté</t>
  </si>
  <si>
    <t>La page d'accueil s'affiche avec la barre de navigation pour utilisateur connecté</t>
  </si>
  <si>
    <t>08-06-20 10:45am</t>
  </si>
  <si>
    <t>Username : UserActivate         Mdp : Super2012</t>
  </si>
  <si>
    <t>Connexion avec un compte existant non activé</t>
  </si>
  <si>
    <t>Si les données renseigné dans les champs sont celles d'un compte non activé, un message d'erreur s'affiche</t>
  </si>
  <si>
    <t>Username : UserNotActivate Mdp: Super2012</t>
  </si>
  <si>
    <t>08-06-20 11:00am</t>
  </si>
  <si>
    <t>Connexion avec un compte existant qui a été bloqué par un administrateur</t>
  </si>
  <si>
    <t>Si les données renseigné dans les champs sont celles d'un compte bloqué, un message d'erreur s'affiche</t>
  </si>
  <si>
    <t>Username : UserBlocked Mdp: Super2012</t>
  </si>
  <si>
    <t>08-06-20 11:05am</t>
  </si>
  <si>
    <t>Affichage de la page d'inscription avec le lien "Not register yet ?"</t>
  </si>
  <si>
    <t>En cliquant sur le lien "Not register yet ?", la page d'inscription s'affiche.</t>
  </si>
  <si>
    <t>La page d'inscription s'affiche</t>
  </si>
  <si>
    <t>08-06-20 11:10am</t>
  </si>
  <si>
    <t>Inscription à l'application</t>
  </si>
  <si>
    <t>Affichage de la page d'inscription</t>
  </si>
  <si>
    <t>En cliquant sur le lien "Register" sur la barre de navigation, la page d'inscription s'affiche</t>
  </si>
  <si>
    <t>08-06-20 12:50pm</t>
  </si>
  <si>
    <t>Inscription avec un nom d'utilisateur déjà utilisé</t>
  </si>
  <si>
    <t>Si le nom d'utilisateur renseigné dans le champs est déjà utilisé par un autre utilisateur , un message d'erreur s'affiche</t>
  </si>
  <si>
    <t>Nickname : UserActivate Email : test@test.com Mdp: Super 2012 ConfirmMdp : Super2012</t>
  </si>
  <si>
    <t xml:space="preserve">Le message d'erreur s'affiche </t>
  </si>
  <si>
    <t>08-06-20 12:55pm</t>
  </si>
  <si>
    <t>Inscription avec un email déjà utilisé</t>
  </si>
  <si>
    <t>Si l'email renseigné dans le champs est déjà utilisé par un autre utilisateur, un message d'erreur s'affiche</t>
  </si>
  <si>
    <t>Nickname : TestUser  Email : user@activate.com Mdp: Super 2012 ConfirmMdp : Super2012</t>
  </si>
  <si>
    <t>08-06-20 1:00pm</t>
  </si>
  <si>
    <t>Inscription avec 2 mots de passes différents</t>
  </si>
  <si>
    <t>Si les mots de passes renseignés dans les champs sont différents, un message d'erreur s'affiche</t>
  </si>
  <si>
    <t>Nickname : TestUser  Email : user@test.com Mdp: Super 2012 ConfirmMdp : Super</t>
  </si>
  <si>
    <t>08-06-20 1:05pm</t>
  </si>
  <si>
    <t>Inscription avec des données valides</t>
  </si>
  <si>
    <r>
      <t>Nickname : TestUser                           Email :</t>
    </r>
    <r>
      <rPr>
        <sz val="8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thomasf1536@gmail.com Mdp: Super 2012             ConfirmMdp : Super2012</t>
    </r>
  </si>
  <si>
    <t>Si les données renseignés dans les champs sont valides, l'utilisateur est enregistré dans la base de données et reçoit un mail d'activation à l'adresse mail qu'il a renseigné. La page de connexion s'affiche</t>
  </si>
  <si>
    <t>L'utilisateur est enregistré dans la base, il reçoit le mail d'activation et la page de connexion s'affiche</t>
  </si>
  <si>
    <t>08-06-20 1:10pm</t>
  </si>
  <si>
    <t xml:space="preserve">Affichage de la page de connexion en cliquant sur le lien "Already register ? Log in" </t>
  </si>
  <si>
    <t xml:space="preserve">En cliquant sur le lien "Already register ? Log in", la page de connexion s'affiche </t>
  </si>
  <si>
    <t>08-06-20 1:15pm</t>
  </si>
  <si>
    <t>La page d'acceuil affiche par défaut les itinéraires du mieux noté au moins bon</t>
  </si>
  <si>
    <t>Les itinéraires sont affichés du mieux noté au moins bon</t>
  </si>
  <si>
    <t xml:space="preserve">Les itinéraires sont affichés du mieux noté au moins bon </t>
  </si>
  <si>
    <t>06-06-20 1:20pm</t>
  </si>
  <si>
    <t>06-06-20 1:25pm</t>
  </si>
  <si>
    <t>06-06-20 1:30pm</t>
  </si>
  <si>
    <t>Seulement les itinéraires du pays séléctionné sont affichés</t>
  </si>
  <si>
    <t>Country : Switzerland</t>
  </si>
  <si>
    <t>Les itinéraires du pays séléctionné sont affichés</t>
  </si>
  <si>
    <t>Pour annuler un filtre, l'utilisateur doit cliquer sur le bouton "Cancel Filter"</t>
  </si>
  <si>
    <t>En cliquant sur le bouton "Cancel filter" le filtre est annulé et tous les itinéraires sont affichés</t>
  </si>
  <si>
    <t>Tous les itinéraires sont affichés</t>
  </si>
  <si>
    <t>06-06-20 1:35pm</t>
  </si>
  <si>
    <t>06-06-20 1:40pm</t>
  </si>
  <si>
    <t>CO-0067</t>
  </si>
  <si>
    <t>Seulement les itinéraires possédant une note égale ou plus élevé à la note séléctionnée sont affichés</t>
  </si>
  <si>
    <t>Rate Min : 5</t>
  </si>
  <si>
    <t xml:space="preserve">Les itinéraires possédant une note égale ou supérieur à la note séléctionnée sont affichés </t>
  </si>
  <si>
    <t>I-0001</t>
  </si>
  <si>
    <t>I-0002</t>
  </si>
  <si>
    <t>I-0003</t>
  </si>
  <si>
    <t>I-0004</t>
  </si>
  <si>
    <t>I-0005</t>
  </si>
  <si>
    <t>I-0006</t>
  </si>
  <si>
    <t>I-0007</t>
  </si>
  <si>
    <t>I-0008</t>
  </si>
  <si>
    <t>I-0009</t>
  </si>
  <si>
    <t>I-0010</t>
  </si>
  <si>
    <t>I-0011</t>
  </si>
  <si>
    <t>I-0012</t>
  </si>
  <si>
    <t>I-0013</t>
  </si>
  <si>
    <t>I-0014</t>
  </si>
  <si>
    <t>I-0015</t>
  </si>
  <si>
    <t>I-0016</t>
  </si>
  <si>
    <t>I-0017</t>
  </si>
  <si>
    <t>I-0018</t>
  </si>
  <si>
    <t>I-0019</t>
  </si>
  <si>
    <t>I-0020</t>
  </si>
  <si>
    <t>I-0021</t>
  </si>
  <si>
    <t>I-0022</t>
  </si>
  <si>
    <t>I-0023</t>
  </si>
  <si>
    <t>I-0024</t>
  </si>
  <si>
    <t>I-0025</t>
  </si>
  <si>
    <t>I-0026</t>
  </si>
  <si>
    <t>I-0027</t>
  </si>
  <si>
    <t>I-0028</t>
  </si>
  <si>
    <t>I-0029</t>
  </si>
  <si>
    <t>I-0030</t>
  </si>
  <si>
    <t>I-0031</t>
  </si>
  <si>
    <t>I-0032</t>
  </si>
  <si>
    <t>I-0033</t>
  </si>
  <si>
    <t>I-0034</t>
  </si>
  <si>
    <t>I-0035</t>
  </si>
  <si>
    <t>I-0036</t>
  </si>
  <si>
    <t>I-0037</t>
  </si>
  <si>
    <t>I-0038</t>
  </si>
  <si>
    <t>I-0039</t>
  </si>
  <si>
    <t>I-0040</t>
  </si>
  <si>
    <t>I-0041</t>
  </si>
  <si>
    <t>I-0042</t>
  </si>
  <si>
    <t>I-0043</t>
  </si>
  <si>
    <t>I-0044</t>
  </si>
  <si>
    <t>I-0045</t>
  </si>
  <si>
    <t>I-0046</t>
  </si>
  <si>
    <t>I-0047</t>
  </si>
  <si>
    <t>I-0048</t>
  </si>
  <si>
    <t>I-0049</t>
  </si>
  <si>
    <t>I-0050</t>
  </si>
  <si>
    <t>I-0051</t>
  </si>
  <si>
    <t>I-0052</t>
  </si>
  <si>
    <t>I-0053</t>
  </si>
  <si>
    <t>I-0054</t>
  </si>
  <si>
    <t>I-0055</t>
  </si>
  <si>
    <t>I-0056</t>
  </si>
  <si>
    <t>I-0057</t>
  </si>
  <si>
    <t>I-0058</t>
  </si>
  <si>
    <t>I-0059</t>
  </si>
  <si>
    <t>I-0060</t>
  </si>
  <si>
    <t>I-0061</t>
  </si>
  <si>
    <t>I-0062</t>
  </si>
  <si>
    <t>I-0063</t>
  </si>
  <si>
    <t>I-0064</t>
  </si>
  <si>
    <t>I-0065</t>
  </si>
  <si>
    <t>I-0066</t>
  </si>
  <si>
    <t>I-0067</t>
  </si>
  <si>
    <t>Affichage des différentes pages de l'application</t>
  </si>
  <si>
    <t>En utilisant le système de filtrage, je peux afficher que les itinéraires d'un certain pays</t>
  </si>
  <si>
    <t xml:space="preserve">En utilisant le système de filtrage, je peux afficher que les itinéraires possédant une certaine note minimum </t>
  </si>
  <si>
    <t>En utilisant le système de filtrage, je peux afficher que les itinéraires qui sont dans la plage de distance inséré (Distance min - Distance max)</t>
  </si>
  <si>
    <t>En rentrant une distance min et une distance max, seul les itinéraires rentrant dans cette plage sont affichés</t>
  </si>
  <si>
    <t>Distance Min : 50
Distance Max : 98</t>
  </si>
  <si>
    <t>En utilisant le système de filtrage, je peux afficher que les itinéraires qui sont dans la plage de durée inséré (Duration min - Duration max)</t>
  </si>
  <si>
    <t>En rentrant une durée min et une durée max, seul les itinéraires rentrant dans cette plage sont affichés</t>
  </si>
  <si>
    <t>Duration Min : 1:00
Duration Max : 1:30</t>
  </si>
  <si>
    <t>Tous les itinéraires de la plage de durée renseignée sont affichées</t>
  </si>
  <si>
    <t>Tous les itinéraires de la plage de durée renseignée sont affichés</t>
  </si>
  <si>
    <t>06-06-20 1:45pm</t>
  </si>
  <si>
    <t xml:space="preserve"> </t>
  </si>
  <si>
    <t>Affichage de la page détail d'un itinéraire en cliquant sur le nom de l'itinéraire</t>
  </si>
  <si>
    <t>06-06-20 1:50pm</t>
  </si>
  <si>
    <t xml:space="preserve">En cliquant sur le titre d'un itinéraire, la page de détail de cet itinéraire s'affiche </t>
  </si>
  <si>
    <t>La page de détail de l'itinaire est affiché</t>
  </si>
  <si>
    <t>Intéraction avec les itinéraires</t>
  </si>
  <si>
    <t>Affichage de la page création d'itinéraire en cliquant sur le lien "Create itinerary" disponible sur la barre de navigation des utilisateurs connectés</t>
  </si>
  <si>
    <t>08-06-20 2:30pm</t>
  </si>
  <si>
    <t>Création d'un itinéraire avec un titre déjà utilisé</t>
  </si>
  <si>
    <t>Si le titre renseigné est déjà utilisé, un message d'erreur est affiché</t>
  </si>
  <si>
    <t>Title : Balade test
Country : Switzerland
Description: Test
Duration : 1:00
Distance : 98,3
Place 2 randoms points on the maps</t>
  </si>
  <si>
    <t>08-06-20 2:35pm</t>
  </si>
  <si>
    <t>08-06-20 2:40pm</t>
  </si>
  <si>
    <t>Création d'un itinéraire avec des champs vide.</t>
  </si>
  <si>
    <t>Si des champs sont vide et le bouton "create" est appuyé, les champs vides sont entourés de rouge (Ils doivent être remplis)</t>
  </si>
  <si>
    <t>Title :
Country : Switzerland
Description: 
Duration : 
Distance : 98,3
Place 2 randoms points on the maps</t>
  </si>
  <si>
    <t>Un message d'erreur est affiché</t>
  </si>
  <si>
    <t>Les champs vides sont entourés de rouge</t>
  </si>
  <si>
    <t xml:space="preserve">Création d'un itinéraire avec des données valides </t>
  </si>
  <si>
    <t>Si les données renseignées dans les champs sont valides, l'itinéraire est créé, la page mes itinéraires s'affiche</t>
  </si>
  <si>
    <t>Title : itinerary test
Country : Switzerland
Description: test
Duration : 01:05
Distance : 98,3
Place 2 randoms points on the maps</t>
  </si>
  <si>
    <t xml:space="preserve">L'itinéraire est créé 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</si>
</sst>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CHF&quot;_-;\-* #,##0.00\ &quot;CHF&quot;_-;_-* &quot;-&quot;??\ &quot;CHF&quot;_-;_-@_-"/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/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/>
    <xf numFmtId="44" fontId="0" fillId="0" borderId="0" xfId="0" applyNumberFormat="1" applyAlignment="1">
      <alignment vertical="center" wrapText="1"/>
    </xf>
    <xf numFmtId="44" fontId="14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0" fontId="3" fillId="0" borderId="1" xfId="3" applyAlignment="1"/>
    <xf numFmtId="0" fontId="8" fillId="0" borderId="1" xfId="3" applyFont="1" applyAlignment="1"/>
    <xf numFmtId="0" fontId="0" fillId="0" borderId="0" xfId="0" applyFill="1" applyAlignment="1"/>
    <xf numFmtId="0" fontId="4" fillId="0" borderId="0" xfId="4" applyAlignment="1"/>
    <xf numFmtId="0" fontId="11" fillId="0" borderId="0" xfId="5" applyFont="1" applyAlignment="1"/>
    <xf numFmtId="0" fontId="9" fillId="0" borderId="0" xfId="0" applyFont="1" applyAlignment="1"/>
    <xf numFmtId="0" fontId="17" fillId="0" borderId="0" xfId="6" applyFont="1" applyAlignment="1" applyProtection="1">
      <alignment wrapText="1"/>
    </xf>
  </cellXfs>
  <cellStyles count="7">
    <cellStyle name="Lien hypertexte" xfId="6" builtinId="8"/>
    <cellStyle name="Normal" xfId="0" builtinId="0"/>
    <cellStyle name="Pourcentage" xfId="1" builtinId="5"/>
    <cellStyle name="Texte explicatif" xfId="5" builtinId="53"/>
    <cellStyle name="Titre" xfId="2" builtinId="15"/>
    <cellStyle name="Titre 1" xfId="3" builtinId="16"/>
    <cellStyle name="Titre 4" xfId="4" builtinId="19"/>
  </cellStyles>
  <dxfs count="86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0:C23" totalsRowShown="0" headerRowDxfId="85" dataDxfId="84">
  <tableColumns count="3">
    <tableColumn id="1" xr3:uid="{00000000-0010-0000-0000-000001000000}" name="Test Results Summary (Auto Calculated)" dataDxfId="83"/>
    <tableColumn id="2" xr3:uid="{00000000-0010-0000-0000-000002000000}" name="Number" dataDxfId="82">
      <calculatedColumnFormula>SUM(Connexion!D2,Inscription!D2,Affichage!D2)</calculatedColumnFormula>
    </tableColumn>
    <tableColumn id="3" xr3:uid="{00000000-0010-0000-0000-000003000000}" name="Percent" dataDxfId="8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3:C8" totalsRowShown="0" headerRowDxfId="80" dataDxfId="79">
  <tableColumns count="3">
    <tableColumn id="1" xr3:uid="{00000000-0010-0000-0100-000001000000}" name="Reference Information" dataDxfId="78"/>
    <tableColumn id="2" xr3:uid="{00000000-0010-0000-0100-000002000000}" name="…" dataDxfId="77"/>
    <tableColumn id="3" xr3:uid="{00000000-0010-0000-0100-000003000000}" name="Comments" dataDxfId="7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0:C17" totalsRowShown="0" headerRowDxfId="75" dataDxfId="74">
  <autoFilter ref="A10:C17" xr:uid="{00000000-0009-0000-0100-000007000000}"/>
  <tableColumns count="3">
    <tableColumn id="1" xr3:uid="{00000000-0010-0000-0200-000001000000}" name="Change Log" dataDxfId="73"/>
    <tableColumn id="2" xr3:uid="{00000000-0010-0000-0200-000002000000}" name="Person" dataDxfId="72"/>
    <tableColumn id="3" xr3:uid="{00000000-0010-0000-0200-000003000000}" name="Date" dataDxfId="7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8:I74" totalsRowShown="0" dataDxfId="70">
  <autoFilter ref="A8:I74" xr:uid="{00000000-0009-0000-0100-000001000000}"/>
  <tableColumns count="9">
    <tableColumn id="1" xr3:uid="{00000000-0010-0000-0300-000001000000}" name="Test Case ID" dataDxfId="69"/>
    <tableColumn id="2" xr3:uid="{00000000-0010-0000-0300-000002000000}" name="Test Case Description" dataDxfId="68"/>
    <tableColumn id="3" xr3:uid="{00000000-0010-0000-0300-000003000000}" name="Expected Result" dataDxfId="67"/>
    <tableColumn id="4" xr3:uid="{00000000-0010-0000-0300-000004000000}" name="Test Data" dataDxfId="66"/>
    <tableColumn id="5" xr3:uid="{00000000-0010-0000-0300-000005000000}" name="Actual Result" dataDxfId="65"/>
    <tableColumn id="6" xr3:uid="{00000000-0010-0000-0300-000006000000}" name="Status" dataDxfId="64"/>
    <tableColumn id="7" xr3:uid="{00000000-0010-0000-0300-000007000000}" name="Tester" dataDxfId="63"/>
    <tableColumn id="8" xr3:uid="{00000000-0010-0000-0300-000008000000}" name="Date/Time" dataDxfId="62"/>
    <tableColumn id="9" xr3:uid="{00000000-0010-0000-0300-000009000000}" name="Comments" dataDxfId="6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" displayName="Table13" ref="A8:I74" totalsRowShown="0" headerRowDxfId="41" dataDxfId="40">
  <autoFilter ref="A8:I74" xr:uid="{00000000-0009-0000-0100-000002000000}"/>
  <tableColumns count="9">
    <tableColumn id="1" xr3:uid="{00000000-0010-0000-0400-000001000000}" name="Test Case ID" dataDxfId="50"/>
    <tableColumn id="2" xr3:uid="{00000000-0010-0000-0400-000002000000}" name="Test Case Description" dataDxfId="49"/>
    <tableColumn id="3" xr3:uid="{00000000-0010-0000-0400-000003000000}" name="Expected Result" dataDxfId="48"/>
    <tableColumn id="4" xr3:uid="{00000000-0010-0000-0400-000004000000}" name="Test Data" dataDxfId="47"/>
    <tableColumn id="5" xr3:uid="{00000000-0010-0000-0400-000005000000}" name="Actual Result" dataDxfId="46"/>
    <tableColumn id="6" xr3:uid="{00000000-0010-0000-0400-000006000000}" name="Status" dataDxfId="45"/>
    <tableColumn id="7" xr3:uid="{00000000-0010-0000-0400-000007000000}" name="Tester" dataDxfId="44"/>
    <tableColumn id="8" xr3:uid="{00000000-0010-0000-0400-000008000000}" name="Date/Time" dataDxfId="43"/>
    <tableColumn id="9" xr3:uid="{00000000-0010-0000-0400-000009000000}" name="Comments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134" displayName="Table134" ref="A8:I75" totalsRowShown="0" dataDxfId="60">
  <autoFilter ref="A8:I75" xr:uid="{00000000-0009-0000-0100-000003000000}"/>
  <tableColumns count="9">
    <tableColumn id="1" xr3:uid="{00000000-0010-0000-0500-000001000000}" name="Test Case ID" dataDxfId="59"/>
    <tableColumn id="2" xr3:uid="{00000000-0010-0000-0500-000002000000}" name="Test Case Description" dataDxfId="58"/>
    <tableColumn id="3" xr3:uid="{00000000-0010-0000-0500-000003000000}" name="Expected Result" dataDxfId="57"/>
    <tableColumn id="4" xr3:uid="{00000000-0010-0000-0500-000004000000}" name="Test Data" dataDxfId="56"/>
    <tableColumn id="5" xr3:uid="{00000000-0010-0000-0500-000005000000}" name="Actual Result" dataDxfId="55"/>
    <tableColumn id="6" xr3:uid="{00000000-0010-0000-0500-000006000000}" name="Status" dataDxfId="54"/>
    <tableColumn id="7" xr3:uid="{00000000-0010-0000-0500-000007000000}" name="Tester" dataDxfId="53"/>
    <tableColumn id="8" xr3:uid="{00000000-0010-0000-0500-000008000000}" name="Date/Time" dataDxfId="52"/>
    <tableColumn id="9" xr3:uid="{00000000-0010-0000-0500-000009000000}" name="Comments" dataDxfId="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C2F605-250B-4788-9BBF-56F0A9ED9F20}" name="Table1346" displayName="Table1346" ref="A8:I75" totalsRowShown="0" dataDxfId="39">
  <autoFilter ref="A8:I75" xr:uid="{928E247F-340C-4766-9866-89581A461F69}"/>
  <tableColumns count="9">
    <tableColumn id="1" xr3:uid="{273CC172-A735-4D10-9288-4F088C903F17}" name="Test Case ID" dataDxfId="38"/>
    <tableColumn id="2" xr3:uid="{8D1CBC3D-8D39-4C05-B9A4-6907F56883C4}" name="Test Case Description" dataDxfId="37"/>
    <tableColumn id="3" xr3:uid="{918D17F3-F73B-4653-A413-6C0D7832E72D}" name="Expected Result" dataDxfId="36"/>
    <tableColumn id="4" xr3:uid="{D9A719FE-CC4B-4F62-8240-9EAE54DECA88}" name="Test Data" dataDxfId="35"/>
    <tableColumn id="5" xr3:uid="{A53F80BB-A344-45E4-BE06-85E43D4C9EF6}" name="Actual Result" dataDxfId="34"/>
    <tableColumn id="6" xr3:uid="{3297061C-CCF4-43E0-9359-2A7793647042}" name="Status" dataDxfId="33"/>
    <tableColumn id="7" xr3:uid="{7475EFEE-07FB-452E-AD52-E9928C9000E2}" name="Tester" dataDxfId="32"/>
    <tableColumn id="8" xr3:uid="{A082470C-09BC-4F0E-8D9F-91B25FBD239E}" name="Date/Time" dataDxfId="31"/>
    <tableColumn id="9" xr3:uid="{01A5F078-5F2C-4069-934D-687D06EAD12F}" name="Comments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4"/>
  <sheetViews>
    <sheetView topLeftCell="A4" workbookViewId="0"/>
  </sheetViews>
  <sheetFormatPr baseColWidth="10" defaultColWidth="9.140625" defaultRowHeight="15" x14ac:dyDescent="0.25"/>
  <cols>
    <col min="1" max="1" width="47.28515625" bestFit="1" customWidth="1"/>
    <col min="2" max="2" width="17.7109375" bestFit="1" customWidth="1"/>
    <col min="3" max="3" width="24.28515625" customWidth="1"/>
    <col min="4" max="4" width="17.7109375" bestFit="1" customWidth="1"/>
    <col min="5" max="5" width="17" bestFit="1" customWidth="1"/>
  </cols>
  <sheetData>
    <row r="1" spans="1:12" ht="45.75" thickBot="1" x14ac:dyDescent="0.65">
      <c r="A1" s="13" t="s">
        <v>238</v>
      </c>
    </row>
    <row r="2" spans="1:12" ht="15.75" thickTop="1" x14ac:dyDescent="0.25">
      <c r="E2" s="4" t="s">
        <v>166</v>
      </c>
    </row>
    <row r="3" spans="1:12" ht="18.75" x14ac:dyDescent="0.3">
      <c r="A3" s="10" t="s">
        <v>161</v>
      </c>
      <c r="B3" s="10" t="s">
        <v>235</v>
      </c>
      <c r="C3" s="10" t="s">
        <v>12</v>
      </c>
      <c r="E3" s="17"/>
      <c r="F3" s="17"/>
      <c r="G3" s="17"/>
      <c r="H3" s="17"/>
      <c r="I3" s="17"/>
      <c r="J3" s="17"/>
      <c r="K3" s="17"/>
      <c r="L3" s="17"/>
    </row>
    <row r="4" spans="1:12" ht="18.75" x14ac:dyDescent="0.3">
      <c r="A4" s="10" t="s">
        <v>234</v>
      </c>
      <c r="B4" s="10" t="s">
        <v>237</v>
      </c>
      <c r="C4" s="10"/>
      <c r="E4" s="17"/>
      <c r="F4" s="17"/>
      <c r="G4" s="17"/>
      <c r="H4" s="17"/>
      <c r="I4" s="17"/>
      <c r="J4" s="17"/>
      <c r="K4" s="17"/>
      <c r="L4" s="17"/>
    </row>
    <row r="5" spans="1:12" ht="18.75" x14ac:dyDescent="0.3">
      <c r="A5" s="10" t="s">
        <v>163</v>
      </c>
      <c r="B5" s="10"/>
      <c r="C5" s="10"/>
      <c r="E5" s="17"/>
      <c r="F5" s="17"/>
      <c r="G5" s="17"/>
      <c r="H5" s="17"/>
      <c r="I5" s="17"/>
      <c r="J5" s="17"/>
      <c r="K5" s="17"/>
      <c r="L5" s="17"/>
    </row>
    <row r="6" spans="1:12" ht="18.75" x14ac:dyDescent="0.3">
      <c r="A6" s="10" t="s">
        <v>236</v>
      </c>
      <c r="B6" s="10"/>
      <c r="C6" s="10"/>
      <c r="E6" s="17"/>
      <c r="F6" s="17"/>
      <c r="G6" s="17"/>
      <c r="H6" s="17"/>
      <c r="I6" s="17"/>
      <c r="J6" s="17"/>
      <c r="K6" s="17"/>
      <c r="L6" s="17"/>
    </row>
    <row r="7" spans="1:12" ht="18.75" x14ac:dyDescent="0.3">
      <c r="A7" s="10" t="s">
        <v>0</v>
      </c>
      <c r="B7" s="10"/>
      <c r="C7" s="10"/>
      <c r="E7" s="17"/>
      <c r="F7" s="17"/>
      <c r="G7" s="17"/>
      <c r="H7" s="17"/>
      <c r="I7" s="17"/>
      <c r="J7" s="17"/>
      <c r="K7" s="17"/>
      <c r="L7" s="17"/>
    </row>
    <row r="8" spans="1:12" ht="18.75" x14ac:dyDescent="0.3">
      <c r="A8" s="10" t="s">
        <v>1</v>
      </c>
      <c r="B8" s="10"/>
      <c r="C8" s="10"/>
      <c r="E8" s="17"/>
      <c r="F8" s="17"/>
      <c r="G8" s="17"/>
      <c r="H8" s="17"/>
      <c r="I8" s="17"/>
      <c r="J8" s="17"/>
      <c r="K8" s="17"/>
      <c r="L8" s="17"/>
    </row>
    <row r="10" spans="1:12" ht="18.75" x14ac:dyDescent="0.3">
      <c r="A10" s="10" t="s">
        <v>2</v>
      </c>
      <c r="B10" s="10" t="s">
        <v>162</v>
      </c>
      <c r="C10" s="10" t="s">
        <v>163</v>
      </c>
      <c r="E10" s="4" t="s">
        <v>165</v>
      </c>
    </row>
    <row r="11" spans="1:12" ht="18.75" x14ac:dyDescent="0.3">
      <c r="A11" s="10"/>
      <c r="B11" s="10"/>
      <c r="C11" s="14"/>
      <c r="E11" s="18"/>
      <c r="F11" s="18"/>
      <c r="G11" s="18"/>
      <c r="H11" s="18"/>
      <c r="I11" s="18"/>
      <c r="J11" s="18"/>
      <c r="K11" s="18"/>
      <c r="L11" s="18"/>
    </row>
    <row r="12" spans="1:12" ht="18.75" x14ac:dyDescent="0.3">
      <c r="A12" s="10"/>
      <c r="B12" s="10"/>
      <c r="C12" s="15"/>
      <c r="E12" s="18"/>
      <c r="F12" s="18"/>
      <c r="G12" s="18"/>
      <c r="H12" s="18"/>
      <c r="I12" s="18"/>
      <c r="J12" s="18"/>
      <c r="K12" s="18"/>
      <c r="L12" s="18"/>
    </row>
    <row r="13" spans="1:12" ht="18.75" x14ac:dyDescent="0.3">
      <c r="A13" s="10"/>
      <c r="B13" s="10"/>
      <c r="C13" s="15"/>
      <c r="E13" s="18"/>
      <c r="F13" s="18"/>
      <c r="G13" s="18"/>
      <c r="H13" s="18"/>
      <c r="I13" s="18"/>
      <c r="J13" s="18"/>
      <c r="K13" s="18"/>
      <c r="L13" s="18"/>
    </row>
    <row r="14" spans="1:12" ht="18.75" x14ac:dyDescent="0.3">
      <c r="A14" s="10"/>
      <c r="B14" s="10"/>
      <c r="C14" s="15"/>
      <c r="E14" s="18"/>
      <c r="F14" s="18"/>
      <c r="G14" s="18"/>
      <c r="H14" s="18"/>
      <c r="I14" s="18"/>
      <c r="J14" s="18"/>
      <c r="K14" s="18"/>
      <c r="L14" s="18"/>
    </row>
    <row r="15" spans="1:12" ht="18.75" x14ac:dyDescent="0.3">
      <c r="A15" s="10"/>
      <c r="B15" s="10"/>
      <c r="C15" s="15"/>
      <c r="E15" s="18"/>
      <c r="F15" s="18"/>
      <c r="G15" s="18"/>
      <c r="H15" s="18"/>
      <c r="I15" s="18"/>
      <c r="J15" s="18"/>
      <c r="K15" s="18"/>
      <c r="L15" s="18"/>
    </row>
    <row r="16" spans="1:12" ht="18.75" x14ac:dyDescent="0.3">
      <c r="A16" s="10"/>
      <c r="B16" s="10"/>
      <c r="C16" s="15"/>
      <c r="E16" s="18"/>
      <c r="F16" s="18"/>
      <c r="G16" s="18"/>
      <c r="H16" s="18"/>
      <c r="I16" s="18"/>
      <c r="J16" s="18"/>
      <c r="K16" s="18"/>
      <c r="L16" s="18"/>
    </row>
    <row r="17" spans="1:13" ht="18.75" x14ac:dyDescent="0.3">
      <c r="A17" s="10"/>
      <c r="B17" s="10"/>
      <c r="C17" s="15"/>
      <c r="E17" s="18"/>
      <c r="F17" s="18"/>
      <c r="G17" s="18"/>
      <c r="H17" s="18"/>
      <c r="I17" s="18"/>
      <c r="J17" s="18"/>
      <c r="K17" s="18"/>
      <c r="L17" s="18"/>
    </row>
    <row r="20" spans="1:13" ht="18.75" x14ac:dyDescent="0.3">
      <c r="A20" s="10" t="s">
        <v>164</v>
      </c>
      <c r="B20" s="10" t="s">
        <v>159</v>
      </c>
      <c r="C20" s="10" t="s">
        <v>160</v>
      </c>
    </row>
    <row r="21" spans="1:13" ht="18.75" x14ac:dyDescent="0.3">
      <c r="A21" s="10" t="s">
        <v>156</v>
      </c>
      <c r="B21" s="10">
        <f>SUM(Connexion!D2,Inscription!D2,Affichage!D2)</f>
        <v>20</v>
      </c>
      <c r="C21" s="11">
        <f>B21/SUM(B21:B23)</f>
        <v>0.10204081632653061</v>
      </c>
    </row>
    <row r="22" spans="1:13" ht="18.75" x14ac:dyDescent="0.3">
      <c r="A22" s="10" t="s">
        <v>157</v>
      </c>
      <c r="B22" s="12">
        <f>SUM(Connexion!D3,Inscription!D3,Affichage!D3)</f>
        <v>0</v>
      </c>
      <c r="C22" s="11">
        <f>B22/SUM(B21:B23)</f>
        <v>0</v>
      </c>
    </row>
    <row r="23" spans="1:13" ht="18.75" x14ac:dyDescent="0.3">
      <c r="A23" s="10" t="s">
        <v>158</v>
      </c>
      <c r="B23" s="10">
        <f>SUM(Connexion!D4,Inscription!D4,Affichage!D4)</f>
        <v>176</v>
      </c>
      <c r="C23" s="11">
        <f>B23/SUM(B21:B23)</f>
        <v>0.89795918367346939</v>
      </c>
    </row>
    <row r="24" spans="1:13" x14ac:dyDescent="0.25">
      <c r="M24" s="8"/>
    </row>
  </sheetData>
  <mergeCells count="2">
    <mergeCell ref="E3:L8"/>
    <mergeCell ref="E11:L17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102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15.85546875" bestFit="1" customWidth="1"/>
    <col min="2" max="2" width="38.28515625" customWidth="1"/>
    <col min="3" max="3" width="38.7109375" customWidth="1"/>
    <col min="4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83</v>
      </c>
      <c r="C1" s="1" t="s">
        <v>84</v>
      </c>
      <c r="F1" s="6" t="s">
        <v>88</v>
      </c>
      <c r="I1" s="16"/>
    </row>
    <row r="2" spans="1:9" ht="15.75" thickTop="1" x14ac:dyDescent="0.25">
      <c r="A2" s="4" t="s">
        <v>8</v>
      </c>
      <c r="B2" s="9" t="s">
        <v>242</v>
      </c>
      <c r="C2" s="4" t="s">
        <v>85</v>
      </c>
      <c r="D2" s="5">
        <f>COUNTIF(F:F,"Pass")</f>
        <v>7</v>
      </c>
      <c r="F2" s="7" t="s">
        <v>239</v>
      </c>
    </row>
    <row r="3" spans="1:9" x14ac:dyDescent="0.25">
      <c r="A3" s="4" t="s">
        <v>10</v>
      </c>
      <c r="B3" s="9" t="s">
        <v>233</v>
      </c>
      <c r="C3" s="4" t="s">
        <v>86</v>
      </c>
      <c r="D3" s="5">
        <f>COUNTIF(F:F,"Fail")</f>
        <v>0</v>
      </c>
      <c r="F3" s="7" t="s">
        <v>155</v>
      </c>
    </row>
    <row r="4" spans="1:9" x14ac:dyDescent="0.25">
      <c r="A4" s="4" t="s">
        <v>9</v>
      </c>
      <c r="B4" s="9" t="s">
        <v>82</v>
      </c>
      <c r="C4" s="4" t="s">
        <v>87</v>
      </c>
      <c r="D4" s="5">
        <f>COUNTIF(F:F,"Not Started")</f>
        <v>58</v>
      </c>
    </row>
    <row r="8" spans="1:9" x14ac:dyDescent="0.25">
      <c r="A8" t="s">
        <v>3</v>
      </c>
      <c r="B8" t="s">
        <v>4</v>
      </c>
      <c r="C8" t="s">
        <v>5</v>
      </c>
      <c r="D8" t="s">
        <v>80</v>
      </c>
      <c r="E8" t="s">
        <v>6</v>
      </c>
      <c r="F8" t="s">
        <v>7</v>
      </c>
      <c r="G8" t="s">
        <v>11</v>
      </c>
      <c r="H8" t="s">
        <v>13</v>
      </c>
      <c r="I8" t="s">
        <v>12</v>
      </c>
    </row>
    <row r="9" spans="1:9" ht="45" x14ac:dyDescent="0.25">
      <c r="A9" s="2" t="s">
        <v>14</v>
      </c>
      <c r="B9" s="2" t="s">
        <v>247</v>
      </c>
      <c r="C9" s="2" t="s">
        <v>243</v>
      </c>
      <c r="D9" s="20" t="s">
        <v>244</v>
      </c>
      <c r="E9" s="2" t="s">
        <v>245</v>
      </c>
      <c r="F9" s="2" t="s">
        <v>240</v>
      </c>
      <c r="G9" s="2" t="s">
        <v>241</v>
      </c>
      <c r="H9" s="3" t="s">
        <v>248</v>
      </c>
      <c r="I9" s="2"/>
    </row>
    <row r="10" spans="1:9" ht="45" x14ac:dyDescent="0.25">
      <c r="A10" s="2" t="s">
        <v>15</v>
      </c>
      <c r="B10" s="2" t="s">
        <v>246</v>
      </c>
      <c r="C10" s="2" t="s">
        <v>249</v>
      </c>
      <c r="D10" s="20" t="s">
        <v>250</v>
      </c>
      <c r="E10" s="2" t="s">
        <v>251</v>
      </c>
      <c r="F10" s="2" t="s">
        <v>240</v>
      </c>
      <c r="G10" s="2" t="s">
        <v>241</v>
      </c>
      <c r="H10" s="3" t="s">
        <v>252</v>
      </c>
      <c r="I10" s="2"/>
    </row>
    <row r="11" spans="1:9" ht="30" x14ac:dyDescent="0.25">
      <c r="A11" s="2" t="s">
        <v>16</v>
      </c>
      <c r="B11" s="2" t="s">
        <v>253</v>
      </c>
      <c r="C11" s="2" t="s">
        <v>254</v>
      </c>
      <c r="D11" s="20" t="s">
        <v>255</v>
      </c>
      <c r="E11" s="2" t="s">
        <v>256</v>
      </c>
      <c r="F11" s="2" t="s">
        <v>240</v>
      </c>
      <c r="G11" s="2" t="s">
        <v>241</v>
      </c>
      <c r="H11" s="3" t="s">
        <v>257</v>
      </c>
      <c r="I11" s="2"/>
    </row>
    <row r="12" spans="1:9" ht="60" x14ac:dyDescent="0.25">
      <c r="A12" s="2" t="s">
        <v>17</v>
      </c>
      <c r="B12" s="2" t="s">
        <v>258</v>
      </c>
      <c r="C12" s="2" t="s">
        <v>259</v>
      </c>
      <c r="D12" s="21" t="s">
        <v>262</v>
      </c>
      <c r="E12" s="2" t="s">
        <v>260</v>
      </c>
      <c r="F12" s="2" t="s">
        <v>240</v>
      </c>
      <c r="G12" s="2" t="s">
        <v>241</v>
      </c>
      <c r="H12" s="3" t="s">
        <v>261</v>
      </c>
      <c r="I12" s="2"/>
    </row>
    <row r="13" spans="1:9" ht="45" x14ac:dyDescent="0.25">
      <c r="A13" s="2" t="s">
        <v>18</v>
      </c>
      <c r="B13" s="2" t="s">
        <v>263</v>
      </c>
      <c r="C13" s="2" t="s">
        <v>264</v>
      </c>
      <c r="D13" s="23" t="s">
        <v>265</v>
      </c>
      <c r="E13" s="2" t="s">
        <v>256</v>
      </c>
      <c r="F13" s="2" t="s">
        <v>240</v>
      </c>
      <c r="G13" s="2" t="s">
        <v>241</v>
      </c>
      <c r="H13" s="3" t="s">
        <v>266</v>
      </c>
      <c r="I13" s="2"/>
    </row>
    <row r="14" spans="1:9" ht="45" x14ac:dyDescent="0.25">
      <c r="A14" s="2" t="s">
        <v>19</v>
      </c>
      <c r="B14" s="2" t="s">
        <v>267</v>
      </c>
      <c r="C14" s="2" t="s">
        <v>268</v>
      </c>
      <c r="D14" s="2" t="s">
        <v>269</v>
      </c>
      <c r="E14" s="2" t="s">
        <v>256</v>
      </c>
      <c r="F14" s="2" t="s">
        <v>240</v>
      </c>
      <c r="G14" s="2" t="s">
        <v>241</v>
      </c>
      <c r="H14" s="3" t="s">
        <v>270</v>
      </c>
      <c r="I14" s="2"/>
    </row>
    <row r="15" spans="1:9" ht="30" x14ac:dyDescent="0.25">
      <c r="A15" s="2" t="s">
        <v>20</v>
      </c>
      <c r="B15" s="2" t="s">
        <v>271</v>
      </c>
      <c r="C15" s="2" t="s">
        <v>272</v>
      </c>
      <c r="D15" s="22" t="s">
        <v>250</v>
      </c>
      <c r="E15" s="2" t="s">
        <v>273</v>
      </c>
      <c r="F15" s="2" t="s">
        <v>240</v>
      </c>
      <c r="G15" s="2" t="s">
        <v>241</v>
      </c>
      <c r="H15" s="3" t="s">
        <v>274</v>
      </c>
      <c r="I15" s="2"/>
    </row>
    <row r="16" spans="1:9" ht="30" x14ac:dyDescent="0.25">
      <c r="A16" s="2" t="s">
        <v>21</v>
      </c>
      <c r="B16" s="2"/>
      <c r="C16" s="2"/>
      <c r="D16" s="2"/>
      <c r="E16" s="2"/>
      <c r="F16" s="2" t="s">
        <v>81</v>
      </c>
      <c r="G16" s="2"/>
      <c r="H16" s="2"/>
      <c r="I16" s="2"/>
    </row>
    <row r="17" spans="1:9" ht="30" x14ac:dyDescent="0.25">
      <c r="A17" s="2" t="s">
        <v>22</v>
      </c>
      <c r="B17" s="2"/>
      <c r="C17" s="2"/>
      <c r="D17" s="2"/>
      <c r="E17" s="2"/>
      <c r="F17" s="2" t="s">
        <v>81</v>
      </c>
      <c r="G17" s="2"/>
      <c r="H17" s="2"/>
      <c r="I17" s="2"/>
    </row>
    <row r="18" spans="1:9" ht="30" x14ac:dyDescent="0.25">
      <c r="A18" s="2" t="s">
        <v>23</v>
      </c>
      <c r="B18" s="2"/>
      <c r="C18" s="2"/>
      <c r="D18" s="2"/>
      <c r="E18" s="2"/>
      <c r="F18" s="2" t="s">
        <v>81</v>
      </c>
      <c r="G18" s="2"/>
      <c r="H18" s="2"/>
      <c r="I18" s="2"/>
    </row>
    <row r="19" spans="1:9" ht="30" x14ac:dyDescent="0.25">
      <c r="A19" s="2" t="s">
        <v>24</v>
      </c>
      <c r="B19" s="2"/>
      <c r="C19" s="2"/>
      <c r="D19" s="2"/>
      <c r="E19" s="2"/>
      <c r="F19" s="2" t="s">
        <v>81</v>
      </c>
      <c r="G19" s="2"/>
      <c r="H19" s="2"/>
      <c r="I19" s="2"/>
    </row>
    <row r="20" spans="1:9" ht="30" x14ac:dyDescent="0.25">
      <c r="A20" s="2" t="s">
        <v>25</v>
      </c>
      <c r="B20" s="2"/>
      <c r="C20" s="2"/>
      <c r="D20" s="2"/>
      <c r="E20" s="2"/>
      <c r="F20" s="2" t="s">
        <v>81</v>
      </c>
      <c r="G20" s="2"/>
      <c r="H20" s="2"/>
      <c r="I20" s="2"/>
    </row>
    <row r="21" spans="1:9" ht="30" x14ac:dyDescent="0.25">
      <c r="A21" s="2" t="s">
        <v>26</v>
      </c>
      <c r="B21" s="2"/>
      <c r="C21" s="2"/>
      <c r="D21" s="2"/>
      <c r="E21" s="2"/>
      <c r="F21" s="2" t="s">
        <v>81</v>
      </c>
      <c r="G21" s="2"/>
      <c r="H21" s="2"/>
      <c r="I21" s="2"/>
    </row>
    <row r="22" spans="1:9" ht="30" x14ac:dyDescent="0.25">
      <c r="A22" s="2" t="s">
        <v>27</v>
      </c>
      <c r="B22" s="2"/>
      <c r="C22" s="2"/>
      <c r="D22" s="2"/>
      <c r="E22" s="2"/>
      <c r="F22" s="2" t="s">
        <v>81</v>
      </c>
      <c r="G22" s="2"/>
      <c r="H22" s="2"/>
      <c r="I22" s="2"/>
    </row>
    <row r="23" spans="1:9" ht="30" x14ac:dyDescent="0.25">
      <c r="A23" s="2" t="s">
        <v>28</v>
      </c>
      <c r="B23" s="2"/>
      <c r="C23" s="2"/>
      <c r="D23" s="2"/>
      <c r="E23" s="2"/>
      <c r="F23" s="2" t="s">
        <v>81</v>
      </c>
      <c r="G23" s="2"/>
      <c r="H23" s="2"/>
      <c r="I23" s="2"/>
    </row>
    <row r="24" spans="1:9" ht="30" x14ac:dyDescent="0.25">
      <c r="A24" s="2" t="s">
        <v>29</v>
      </c>
      <c r="B24" s="2"/>
      <c r="C24" s="2"/>
      <c r="D24" s="2"/>
      <c r="E24" s="2"/>
      <c r="F24" s="2" t="s">
        <v>81</v>
      </c>
      <c r="G24" s="2"/>
      <c r="H24" s="2"/>
      <c r="I24" s="2"/>
    </row>
    <row r="25" spans="1:9" ht="30" x14ac:dyDescent="0.25">
      <c r="A25" s="2" t="s">
        <v>30</v>
      </c>
      <c r="B25" s="2"/>
      <c r="C25" s="2"/>
      <c r="D25" s="2"/>
      <c r="E25" s="2"/>
      <c r="F25" s="2" t="s">
        <v>81</v>
      </c>
      <c r="G25" s="2"/>
      <c r="H25" s="2"/>
      <c r="I25" s="2"/>
    </row>
    <row r="26" spans="1:9" ht="30" x14ac:dyDescent="0.25">
      <c r="A26" s="2" t="s">
        <v>31</v>
      </c>
      <c r="B26" s="2"/>
      <c r="C26" s="2"/>
      <c r="D26" s="2"/>
      <c r="E26" s="2"/>
      <c r="F26" s="2" t="s">
        <v>81</v>
      </c>
      <c r="G26" s="2"/>
      <c r="H26" s="2"/>
      <c r="I26" s="2"/>
    </row>
    <row r="27" spans="1:9" ht="30" x14ac:dyDescent="0.25">
      <c r="A27" s="2" t="s">
        <v>32</v>
      </c>
      <c r="B27" s="2"/>
      <c r="C27" s="2"/>
      <c r="D27" s="2"/>
      <c r="E27" s="2"/>
      <c r="F27" s="2" t="s">
        <v>81</v>
      </c>
      <c r="G27" s="2"/>
      <c r="H27" s="2"/>
      <c r="I27" s="2"/>
    </row>
    <row r="28" spans="1:9" ht="30" x14ac:dyDescent="0.25">
      <c r="A28" s="2" t="s">
        <v>33</v>
      </c>
      <c r="B28" s="2"/>
      <c r="C28" s="2"/>
      <c r="D28" s="2"/>
      <c r="E28" s="2"/>
      <c r="F28" s="2" t="s">
        <v>81</v>
      </c>
      <c r="G28" s="2"/>
      <c r="H28" s="2"/>
      <c r="I28" s="2"/>
    </row>
    <row r="29" spans="1:9" ht="30" x14ac:dyDescent="0.25">
      <c r="A29" s="2" t="s">
        <v>34</v>
      </c>
      <c r="B29" s="2"/>
      <c r="C29" s="2"/>
      <c r="D29" s="2"/>
      <c r="E29" s="2"/>
      <c r="F29" s="2" t="s">
        <v>81</v>
      </c>
      <c r="G29" s="2"/>
      <c r="H29" s="2"/>
      <c r="I29" s="2"/>
    </row>
    <row r="30" spans="1:9" ht="30" x14ac:dyDescent="0.25">
      <c r="A30" s="2" t="s">
        <v>35</v>
      </c>
      <c r="B30" s="2"/>
      <c r="C30" s="2"/>
      <c r="D30" s="2"/>
      <c r="E30" s="2"/>
      <c r="F30" s="2" t="s">
        <v>81</v>
      </c>
      <c r="G30" s="2"/>
      <c r="H30" s="2"/>
      <c r="I30" s="2"/>
    </row>
    <row r="31" spans="1:9" ht="30" x14ac:dyDescent="0.25">
      <c r="A31" s="2" t="s">
        <v>36</v>
      </c>
      <c r="B31" s="2"/>
      <c r="C31" s="2"/>
      <c r="D31" s="2"/>
      <c r="E31" s="2"/>
      <c r="F31" s="2" t="s">
        <v>81</v>
      </c>
      <c r="G31" s="2"/>
      <c r="H31" s="2"/>
      <c r="I31" s="2"/>
    </row>
    <row r="32" spans="1:9" ht="30" x14ac:dyDescent="0.25">
      <c r="A32" s="2" t="s">
        <v>37</v>
      </c>
      <c r="B32" s="2"/>
      <c r="C32" s="2"/>
      <c r="D32" s="2"/>
      <c r="E32" s="2"/>
      <c r="F32" s="2" t="s">
        <v>81</v>
      </c>
      <c r="G32" s="2"/>
      <c r="H32" s="2"/>
      <c r="I32" s="2"/>
    </row>
    <row r="33" spans="1:9" ht="30" x14ac:dyDescent="0.25">
      <c r="A33" s="2" t="s">
        <v>38</v>
      </c>
      <c r="B33" s="2"/>
      <c r="C33" s="2"/>
      <c r="D33" s="2"/>
      <c r="E33" s="2"/>
      <c r="F33" s="2" t="s">
        <v>81</v>
      </c>
      <c r="G33" s="2"/>
      <c r="H33" s="2"/>
      <c r="I33" s="2"/>
    </row>
    <row r="34" spans="1:9" ht="30" x14ac:dyDescent="0.25">
      <c r="A34" s="2" t="s">
        <v>39</v>
      </c>
      <c r="B34" s="2"/>
      <c r="C34" s="2"/>
      <c r="D34" s="2"/>
      <c r="E34" s="2"/>
      <c r="F34" s="2" t="s">
        <v>81</v>
      </c>
      <c r="G34" s="2"/>
      <c r="H34" s="2"/>
      <c r="I34" s="2"/>
    </row>
    <row r="35" spans="1:9" ht="30" x14ac:dyDescent="0.25">
      <c r="A35" s="2" t="s">
        <v>40</v>
      </c>
      <c r="B35" s="2"/>
      <c r="C35" s="2"/>
      <c r="D35" s="2"/>
      <c r="E35" s="2"/>
      <c r="F35" s="2" t="s">
        <v>81</v>
      </c>
      <c r="G35" s="2"/>
      <c r="H35" s="2"/>
      <c r="I35" s="2"/>
    </row>
    <row r="36" spans="1:9" ht="30" x14ac:dyDescent="0.25">
      <c r="A36" s="2" t="s">
        <v>41</v>
      </c>
      <c r="B36" s="2"/>
      <c r="C36" s="2"/>
      <c r="D36" s="2"/>
      <c r="E36" s="2"/>
      <c r="F36" s="2" t="s">
        <v>81</v>
      </c>
      <c r="G36" s="2"/>
      <c r="H36" s="2"/>
      <c r="I36" s="2"/>
    </row>
    <row r="37" spans="1:9" ht="30" x14ac:dyDescent="0.25">
      <c r="A37" s="2" t="s">
        <v>42</v>
      </c>
      <c r="B37" s="2"/>
      <c r="C37" s="2"/>
      <c r="D37" s="2"/>
      <c r="E37" s="2"/>
      <c r="F37" s="2" t="s">
        <v>81</v>
      </c>
      <c r="G37" s="2"/>
      <c r="H37" s="2"/>
      <c r="I37" s="2"/>
    </row>
    <row r="38" spans="1:9" ht="30" x14ac:dyDescent="0.25">
      <c r="A38" s="2" t="s">
        <v>43</v>
      </c>
      <c r="B38" s="2"/>
      <c r="C38" s="2"/>
      <c r="D38" s="2"/>
      <c r="E38" s="2"/>
      <c r="F38" s="2" t="s">
        <v>81</v>
      </c>
      <c r="G38" s="2"/>
      <c r="H38" s="2"/>
      <c r="I38" s="2"/>
    </row>
    <row r="39" spans="1:9" ht="30" x14ac:dyDescent="0.25">
      <c r="A39" s="2" t="s">
        <v>44</v>
      </c>
      <c r="B39" s="2"/>
      <c r="C39" s="2"/>
      <c r="D39" s="2"/>
      <c r="E39" s="2"/>
      <c r="F39" s="2" t="s">
        <v>81</v>
      </c>
      <c r="G39" s="2"/>
      <c r="H39" s="2"/>
      <c r="I39" s="2"/>
    </row>
    <row r="40" spans="1:9" ht="30" x14ac:dyDescent="0.25">
      <c r="A40" s="2" t="s">
        <v>45</v>
      </c>
      <c r="B40" s="2"/>
      <c r="C40" s="2"/>
      <c r="D40" s="2"/>
      <c r="E40" s="2"/>
      <c r="F40" s="2" t="s">
        <v>81</v>
      </c>
      <c r="G40" s="2"/>
      <c r="H40" s="2"/>
      <c r="I40" s="2"/>
    </row>
    <row r="41" spans="1:9" ht="30" x14ac:dyDescent="0.25">
      <c r="A41" s="2" t="s">
        <v>46</v>
      </c>
      <c r="B41" s="2"/>
      <c r="C41" s="2"/>
      <c r="D41" s="2"/>
      <c r="E41" s="2"/>
      <c r="F41" s="2" t="s">
        <v>81</v>
      </c>
      <c r="G41" s="2"/>
      <c r="H41" s="2"/>
      <c r="I41" s="2"/>
    </row>
    <row r="42" spans="1:9" ht="30" x14ac:dyDescent="0.25">
      <c r="A42" s="2" t="s">
        <v>47</v>
      </c>
      <c r="B42" s="2"/>
      <c r="C42" s="2"/>
      <c r="D42" s="2"/>
      <c r="E42" s="2"/>
      <c r="F42" s="2" t="s">
        <v>81</v>
      </c>
      <c r="G42" s="2"/>
      <c r="H42" s="2"/>
      <c r="I42" s="2"/>
    </row>
    <row r="43" spans="1:9" ht="30" x14ac:dyDescent="0.25">
      <c r="A43" s="2" t="s">
        <v>48</v>
      </c>
      <c r="B43" s="2"/>
      <c r="C43" s="2"/>
      <c r="D43" s="2"/>
      <c r="E43" s="2"/>
      <c r="F43" s="2" t="s">
        <v>81</v>
      </c>
      <c r="G43" s="2"/>
      <c r="H43" s="2"/>
      <c r="I43" s="2"/>
    </row>
    <row r="44" spans="1:9" ht="30" x14ac:dyDescent="0.25">
      <c r="A44" s="2" t="s">
        <v>49</v>
      </c>
      <c r="B44" s="2"/>
      <c r="C44" s="2"/>
      <c r="D44" s="2"/>
      <c r="E44" s="2"/>
      <c r="F44" s="2" t="s">
        <v>81</v>
      </c>
      <c r="G44" s="2"/>
      <c r="H44" s="2"/>
      <c r="I44" s="2"/>
    </row>
    <row r="45" spans="1:9" ht="30" x14ac:dyDescent="0.25">
      <c r="A45" s="2" t="s">
        <v>50</v>
      </c>
      <c r="B45" s="2"/>
      <c r="C45" s="2"/>
      <c r="D45" s="2"/>
      <c r="E45" s="2"/>
      <c r="F45" s="2" t="s">
        <v>81</v>
      </c>
      <c r="G45" s="2"/>
      <c r="H45" s="2"/>
      <c r="I45" s="2"/>
    </row>
    <row r="46" spans="1:9" ht="30" x14ac:dyDescent="0.25">
      <c r="A46" s="2" t="s">
        <v>51</v>
      </c>
      <c r="B46" s="2"/>
      <c r="C46" s="2"/>
      <c r="D46" s="2"/>
      <c r="E46" s="2"/>
      <c r="F46" s="2" t="s">
        <v>81</v>
      </c>
      <c r="G46" s="2"/>
      <c r="H46" s="2"/>
      <c r="I46" s="2"/>
    </row>
    <row r="47" spans="1:9" ht="30" x14ac:dyDescent="0.25">
      <c r="A47" s="2" t="s">
        <v>52</v>
      </c>
      <c r="B47" s="2"/>
      <c r="C47" s="2"/>
      <c r="D47" s="2"/>
      <c r="E47" s="2"/>
      <c r="F47" s="2" t="s">
        <v>81</v>
      </c>
      <c r="G47" s="2"/>
      <c r="H47" s="2"/>
      <c r="I47" s="2"/>
    </row>
    <row r="48" spans="1:9" ht="30" x14ac:dyDescent="0.25">
      <c r="A48" s="2" t="s">
        <v>53</v>
      </c>
      <c r="B48" s="2"/>
      <c r="C48" s="2"/>
      <c r="D48" s="2"/>
      <c r="E48" s="2"/>
      <c r="F48" s="2" t="s">
        <v>81</v>
      </c>
      <c r="G48" s="2"/>
      <c r="H48" s="2"/>
      <c r="I48" s="2"/>
    </row>
    <row r="49" spans="1:9" ht="30" x14ac:dyDescent="0.25">
      <c r="A49" s="2" t="s">
        <v>54</v>
      </c>
      <c r="B49" s="2"/>
      <c r="C49" s="2"/>
      <c r="D49" s="2"/>
      <c r="E49" s="2"/>
      <c r="F49" s="2" t="s">
        <v>81</v>
      </c>
      <c r="G49" s="2"/>
      <c r="H49" s="2"/>
      <c r="I49" s="2"/>
    </row>
    <row r="50" spans="1:9" ht="30" x14ac:dyDescent="0.25">
      <c r="A50" s="2" t="s">
        <v>55</v>
      </c>
      <c r="B50" s="2"/>
      <c r="C50" s="2"/>
      <c r="D50" s="2"/>
      <c r="E50" s="2"/>
      <c r="F50" s="2" t="s">
        <v>81</v>
      </c>
      <c r="G50" s="2"/>
      <c r="H50" s="2"/>
      <c r="I50" s="2"/>
    </row>
    <row r="51" spans="1:9" ht="30" x14ac:dyDescent="0.25">
      <c r="A51" s="2" t="s">
        <v>56</v>
      </c>
      <c r="B51" s="2"/>
      <c r="C51" s="2"/>
      <c r="D51" s="2"/>
      <c r="E51" s="2"/>
      <c r="F51" s="2" t="s">
        <v>81</v>
      </c>
      <c r="G51" s="2"/>
      <c r="H51" s="2"/>
      <c r="I51" s="2"/>
    </row>
    <row r="52" spans="1:9" ht="30" x14ac:dyDescent="0.25">
      <c r="A52" s="2" t="s">
        <v>57</v>
      </c>
      <c r="B52" s="2"/>
      <c r="C52" s="2"/>
      <c r="D52" s="2"/>
      <c r="E52" s="2"/>
      <c r="F52" s="2" t="s">
        <v>81</v>
      </c>
      <c r="G52" s="2"/>
      <c r="H52" s="2"/>
      <c r="I52" s="2"/>
    </row>
    <row r="53" spans="1:9" ht="30" x14ac:dyDescent="0.25">
      <c r="A53" s="2" t="s">
        <v>58</v>
      </c>
      <c r="B53" s="2"/>
      <c r="C53" s="2"/>
      <c r="D53" s="2"/>
      <c r="E53" s="2"/>
      <c r="F53" s="2" t="s">
        <v>81</v>
      </c>
      <c r="G53" s="2"/>
      <c r="H53" s="2"/>
      <c r="I53" s="2"/>
    </row>
    <row r="54" spans="1:9" ht="30" x14ac:dyDescent="0.25">
      <c r="A54" s="2" t="s">
        <v>59</v>
      </c>
      <c r="B54" s="2"/>
      <c r="C54" s="2"/>
      <c r="D54" s="2"/>
      <c r="E54" s="2"/>
      <c r="F54" s="2" t="s">
        <v>81</v>
      </c>
      <c r="G54" s="2"/>
      <c r="H54" s="2"/>
      <c r="I54" s="2"/>
    </row>
    <row r="55" spans="1:9" ht="30" x14ac:dyDescent="0.25">
      <c r="A55" s="2" t="s">
        <v>60</v>
      </c>
      <c r="B55" s="2"/>
      <c r="C55" s="2"/>
      <c r="D55" s="2"/>
      <c r="E55" s="2"/>
      <c r="F55" s="2" t="s">
        <v>81</v>
      </c>
      <c r="G55" s="2"/>
      <c r="H55" s="2"/>
      <c r="I55" s="2"/>
    </row>
    <row r="56" spans="1:9" ht="30" x14ac:dyDescent="0.25">
      <c r="A56" s="2" t="s">
        <v>61</v>
      </c>
      <c r="B56" s="2"/>
      <c r="C56" s="2"/>
      <c r="D56" s="2"/>
      <c r="E56" s="2"/>
      <c r="F56" s="2" t="s">
        <v>81</v>
      </c>
      <c r="G56" s="2"/>
      <c r="H56" s="2"/>
      <c r="I56" s="2"/>
    </row>
    <row r="57" spans="1:9" ht="30" x14ac:dyDescent="0.25">
      <c r="A57" s="2" t="s">
        <v>62</v>
      </c>
      <c r="B57" s="2"/>
      <c r="C57" s="2"/>
      <c r="D57" s="2"/>
      <c r="E57" s="2"/>
      <c r="F57" s="2" t="s">
        <v>81</v>
      </c>
      <c r="G57" s="2"/>
      <c r="H57" s="2"/>
      <c r="I57" s="2"/>
    </row>
    <row r="58" spans="1:9" ht="30" x14ac:dyDescent="0.25">
      <c r="A58" s="2" t="s">
        <v>63</v>
      </c>
      <c r="B58" s="2"/>
      <c r="C58" s="2"/>
      <c r="D58" s="2"/>
      <c r="E58" s="2"/>
      <c r="F58" s="2" t="s">
        <v>81</v>
      </c>
      <c r="G58" s="2"/>
      <c r="H58" s="2"/>
      <c r="I58" s="2"/>
    </row>
    <row r="59" spans="1:9" ht="30" x14ac:dyDescent="0.25">
      <c r="A59" s="2" t="s">
        <v>64</v>
      </c>
      <c r="B59" s="2"/>
      <c r="C59" s="2"/>
      <c r="D59" s="2"/>
      <c r="E59" s="2"/>
      <c r="F59" s="2" t="s">
        <v>81</v>
      </c>
      <c r="G59" s="2"/>
      <c r="H59" s="2"/>
      <c r="I59" s="2"/>
    </row>
    <row r="60" spans="1:9" ht="30" x14ac:dyDescent="0.25">
      <c r="A60" s="2" t="s">
        <v>65</v>
      </c>
      <c r="B60" s="2"/>
      <c r="C60" s="2"/>
      <c r="D60" s="2"/>
      <c r="E60" s="2"/>
      <c r="F60" s="2" t="s">
        <v>81</v>
      </c>
      <c r="G60" s="2"/>
      <c r="H60" s="2"/>
      <c r="I60" s="2"/>
    </row>
    <row r="61" spans="1:9" ht="30" x14ac:dyDescent="0.25">
      <c r="A61" s="2" t="s">
        <v>66</v>
      </c>
      <c r="B61" s="2"/>
      <c r="C61" s="2"/>
      <c r="D61" s="2"/>
      <c r="E61" s="2"/>
      <c r="F61" s="2" t="s">
        <v>81</v>
      </c>
      <c r="G61" s="2"/>
      <c r="H61" s="2"/>
      <c r="I61" s="2"/>
    </row>
    <row r="62" spans="1:9" ht="30" x14ac:dyDescent="0.25">
      <c r="A62" s="2" t="s">
        <v>67</v>
      </c>
      <c r="B62" s="2"/>
      <c r="C62" s="2"/>
      <c r="D62" s="2"/>
      <c r="E62" s="2"/>
      <c r="F62" s="2" t="s">
        <v>81</v>
      </c>
      <c r="G62" s="2"/>
      <c r="H62" s="2"/>
      <c r="I62" s="2"/>
    </row>
    <row r="63" spans="1:9" ht="30" x14ac:dyDescent="0.25">
      <c r="A63" s="2" t="s">
        <v>68</v>
      </c>
      <c r="B63" s="2"/>
      <c r="C63" s="2"/>
      <c r="D63" s="2"/>
      <c r="E63" s="2"/>
      <c r="F63" s="2" t="s">
        <v>81</v>
      </c>
      <c r="G63" s="2"/>
      <c r="H63" s="2"/>
      <c r="I63" s="2"/>
    </row>
    <row r="64" spans="1:9" ht="30" x14ac:dyDescent="0.25">
      <c r="A64" s="2" t="s">
        <v>69</v>
      </c>
      <c r="B64" s="2"/>
      <c r="C64" s="2"/>
      <c r="D64" s="2"/>
      <c r="E64" s="2"/>
      <c r="F64" s="2" t="s">
        <v>81</v>
      </c>
      <c r="G64" s="2"/>
      <c r="H64" s="2"/>
      <c r="I64" s="2"/>
    </row>
    <row r="65" spans="1:9" ht="30" x14ac:dyDescent="0.25">
      <c r="A65" s="2" t="s">
        <v>70</v>
      </c>
      <c r="B65" s="2"/>
      <c r="C65" s="2"/>
      <c r="D65" s="2"/>
      <c r="E65" s="2"/>
      <c r="F65" s="2" t="s">
        <v>81</v>
      </c>
      <c r="G65" s="2"/>
      <c r="H65" s="2"/>
      <c r="I65" s="2"/>
    </row>
    <row r="66" spans="1:9" ht="30" x14ac:dyDescent="0.25">
      <c r="A66" s="2" t="s">
        <v>71</v>
      </c>
      <c r="B66" s="2"/>
      <c r="C66" s="2"/>
      <c r="D66" s="2"/>
      <c r="E66" s="2"/>
      <c r="F66" s="2" t="s">
        <v>81</v>
      </c>
      <c r="G66" s="2"/>
      <c r="H66" s="2"/>
      <c r="I66" s="2"/>
    </row>
    <row r="67" spans="1:9" ht="30" x14ac:dyDescent="0.25">
      <c r="A67" s="2" t="s">
        <v>72</v>
      </c>
      <c r="B67" s="2"/>
      <c r="C67" s="2"/>
      <c r="D67" s="2"/>
      <c r="E67" s="2"/>
      <c r="F67" s="2" t="s">
        <v>81</v>
      </c>
      <c r="G67" s="2"/>
      <c r="H67" s="2"/>
      <c r="I67" s="2"/>
    </row>
    <row r="68" spans="1:9" ht="30" x14ac:dyDescent="0.25">
      <c r="A68" s="2" t="s">
        <v>73</v>
      </c>
      <c r="B68" s="2"/>
      <c r="C68" s="2"/>
      <c r="D68" s="2"/>
      <c r="E68" s="2"/>
      <c r="F68" s="2" t="s">
        <v>81</v>
      </c>
      <c r="G68" s="2"/>
      <c r="H68" s="2"/>
      <c r="I68" s="2"/>
    </row>
    <row r="69" spans="1:9" ht="30" x14ac:dyDescent="0.25">
      <c r="A69" s="2" t="s">
        <v>74</v>
      </c>
      <c r="B69" s="2"/>
      <c r="C69" s="2"/>
      <c r="D69" s="2"/>
      <c r="E69" s="2"/>
      <c r="F69" s="2" t="s">
        <v>81</v>
      </c>
      <c r="G69" s="2"/>
      <c r="H69" s="2"/>
      <c r="I69" s="2"/>
    </row>
    <row r="70" spans="1:9" ht="30" x14ac:dyDescent="0.25">
      <c r="A70" s="2" t="s">
        <v>75</v>
      </c>
      <c r="B70" s="2"/>
      <c r="C70" s="2"/>
      <c r="D70" s="2"/>
      <c r="E70" s="2"/>
      <c r="F70" s="2" t="s">
        <v>81</v>
      </c>
      <c r="G70" s="2"/>
      <c r="H70" s="2"/>
      <c r="I70" s="2"/>
    </row>
    <row r="71" spans="1:9" ht="30" x14ac:dyDescent="0.25">
      <c r="A71" s="2" t="s">
        <v>76</v>
      </c>
      <c r="B71" s="2"/>
      <c r="C71" s="2"/>
      <c r="D71" s="2"/>
      <c r="E71" s="2"/>
      <c r="F71" s="2" t="s">
        <v>81</v>
      </c>
      <c r="G71" s="2"/>
      <c r="H71" s="2"/>
      <c r="I71" s="2"/>
    </row>
    <row r="72" spans="1:9" ht="30" x14ac:dyDescent="0.25">
      <c r="A72" s="2" t="s">
        <v>77</v>
      </c>
      <c r="B72" s="2"/>
      <c r="C72" s="2"/>
      <c r="D72" s="2"/>
      <c r="E72" s="2"/>
      <c r="F72" s="2" t="s">
        <v>81</v>
      </c>
      <c r="G72" s="2"/>
      <c r="H72" s="2"/>
      <c r="I72" s="2"/>
    </row>
    <row r="73" spans="1:9" ht="30" x14ac:dyDescent="0.25">
      <c r="A73" s="2" t="s">
        <v>78</v>
      </c>
      <c r="B73" s="2"/>
      <c r="C73" s="2"/>
      <c r="D73" s="2"/>
      <c r="E73" s="2"/>
      <c r="F73" s="2" t="s">
        <v>81</v>
      </c>
      <c r="G73" s="2"/>
      <c r="H73" s="2"/>
      <c r="I73" s="2"/>
    </row>
    <row r="74" spans="1:9" x14ac:dyDescent="0.25">
      <c r="A74" s="2" t="s">
        <v>79</v>
      </c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29" priority="1">
      <formula>$F9="Fail"</formula>
    </cfRule>
    <cfRule type="expression" dxfId="28" priority="2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102"/>
  <sheetViews>
    <sheetView workbookViewId="0">
      <selection activeCell="H9" sqref="H9"/>
    </sheetView>
  </sheetViews>
  <sheetFormatPr baseColWidth="10" defaultColWidth="9.140625" defaultRowHeight="15" x14ac:dyDescent="0.25"/>
  <cols>
    <col min="1" max="1" width="15.85546875" style="19" bestFit="1" customWidth="1"/>
    <col min="2" max="2" width="32.42578125" style="19" customWidth="1"/>
    <col min="3" max="3" width="41.5703125" style="19" customWidth="1"/>
    <col min="4" max="4" width="31.42578125" style="19" customWidth="1"/>
    <col min="5" max="5" width="20.7109375" style="19" customWidth="1"/>
    <col min="6" max="6" width="10.5703125" style="19" customWidth="1"/>
    <col min="7" max="7" width="10.7109375" style="19" customWidth="1"/>
    <col min="8" max="8" width="17.5703125" style="19" customWidth="1"/>
    <col min="9" max="9" width="37.85546875" style="19" customWidth="1"/>
    <col min="10" max="16384" width="9.140625" style="19"/>
  </cols>
  <sheetData>
    <row r="1" spans="1:9" ht="20.25" thickBot="1" x14ac:dyDescent="0.35">
      <c r="A1" s="24" t="s">
        <v>83</v>
      </c>
      <c r="C1" s="24" t="s">
        <v>84</v>
      </c>
      <c r="F1" s="25" t="s">
        <v>88</v>
      </c>
      <c r="I1" s="26"/>
    </row>
    <row r="2" spans="1:9" ht="15.75" thickTop="1" x14ac:dyDescent="0.25">
      <c r="A2" s="27" t="s">
        <v>8</v>
      </c>
      <c r="B2" s="28" t="s">
        <v>275</v>
      </c>
      <c r="C2" s="27" t="s">
        <v>85</v>
      </c>
      <c r="D2" s="5">
        <f>COUNTIF(F:F,"Pass")</f>
        <v>6</v>
      </c>
      <c r="F2" s="29" t="s">
        <v>239</v>
      </c>
    </row>
    <row r="3" spans="1:9" x14ac:dyDescent="0.25">
      <c r="A3" s="27" t="s">
        <v>10</v>
      </c>
      <c r="B3" s="28" t="s">
        <v>233</v>
      </c>
      <c r="C3" s="27" t="s">
        <v>86</v>
      </c>
      <c r="D3" s="5">
        <f>COUNTIF(F:F,"Fail")</f>
        <v>0</v>
      </c>
      <c r="F3" s="29" t="s">
        <v>155</v>
      </c>
    </row>
    <row r="4" spans="1:9" x14ac:dyDescent="0.25">
      <c r="A4" s="27" t="s">
        <v>9</v>
      </c>
      <c r="B4" s="28" t="s">
        <v>82</v>
      </c>
      <c r="C4" s="27" t="s">
        <v>87</v>
      </c>
      <c r="D4" s="5">
        <f>COUNTIF(F:F,"Not Started")</f>
        <v>59</v>
      </c>
    </row>
    <row r="8" spans="1:9" x14ac:dyDescent="0.25">
      <c r="A8" s="19" t="s">
        <v>3</v>
      </c>
      <c r="B8" s="19" t="s">
        <v>4</v>
      </c>
      <c r="C8" s="19" t="s">
        <v>5</v>
      </c>
      <c r="D8" s="19" t="s">
        <v>80</v>
      </c>
      <c r="E8" s="19" t="s">
        <v>6</v>
      </c>
      <c r="F8" s="19" t="s">
        <v>7</v>
      </c>
      <c r="G8" s="19" t="s">
        <v>11</v>
      </c>
      <c r="H8" s="19" t="s">
        <v>13</v>
      </c>
      <c r="I8" s="19" t="s">
        <v>12</v>
      </c>
    </row>
    <row r="9" spans="1:9" ht="30" x14ac:dyDescent="0.25">
      <c r="A9" s="2" t="s">
        <v>89</v>
      </c>
      <c r="B9" s="2" t="s">
        <v>276</v>
      </c>
      <c r="C9" s="2" t="s">
        <v>277</v>
      </c>
      <c r="D9" s="2" t="s">
        <v>250</v>
      </c>
      <c r="E9" s="2" t="s">
        <v>273</v>
      </c>
      <c r="F9" s="2" t="s">
        <v>240</v>
      </c>
      <c r="G9" s="2" t="s">
        <v>241</v>
      </c>
      <c r="H9" s="3" t="s">
        <v>278</v>
      </c>
      <c r="I9" s="2"/>
    </row>
    <row r="10" spans="1:9" ht="60" x14ac:dyDescent="0.25">
      <c r="A10" s="2" t="s">
        <v>90</v>
      </c>
      <c r="B10" s="2" t="s">
        <v>279</v>
      </c>
      <c r="C10" s="2" t="s">
        <v>280</v>
      </c>
      <c r="D10" s="2" t="s">
        <v>281</v>
      </c>
      <c r="E10" s="2" t="s">
        <v>282</v>
      </c>
      <c r="F10" s="2" t="s">
        <v>240</v>
      </c>
      <c r="G10" s="2" t="s">
        <v>241</v>
      </c>
      <c r="H10" s="3" t="s">
        <v>283</v>
      </c>
      <c r="I10" s="2"/>
    </row>
    <row r="11" spans="1:9" ht="59.25" customHeight="1" x14ac:dyDescent="0.25">
      <c r="A11" s="2" t="s">
        <v>91</v>
      </c>
      <c r="B11" s="2" t="s">
        <v>284</v>
      </c>
      <c r="C11" s="2" t="s">
        <v>285</v>
      </c>
      <c r="D11" s="2" t="s">
        <v>286</v>
      </c>
      <c r="E11" s="2" t="s">
        <v>282</v>
      </c>
      <c r="F11" s="2" t="s">
        <v>240</v>
      </c>
      <c r="G11" s="2" t="s">
        <v>241</v>
      </c>
      <c r="H11" s="3" t="s">
        <v>287</v>
      </c>
      <c r="I11" s="2"/>
    </row>
    <row r="12" spans="1:9" ht="60" x14ac:dyDescent="0.25">
      <c r="A12" s="2" t="s">
        <v>92</v>
      </c>
      <c r="B12" s="2" t="s">
        <v>288</v>
      </c>
      <c r="C12" s="2" t="s">
        <v>289</v>
      </c>
      <c r="D12" s="2" t="s">
        <v>290</v>
      </c>
      <c r="E12" s="2" t="s">
        <v>282</v>
      </c>
      <c r="F12" s="2" t="s">
        <v>240</v>
      </c>
      <c r="G12" s="2" t="s">
        <v>241</v>
      </c>
      <c r="H12" s="3" t="s">
        <v>291</v>
      </c>
      <c r="I12" s="2"/>
    </row>
    <row r="13" spans="1:9" ht="79.5" customHeight="1" x14ac:dyDescent="0.25">
      <c r="A13" s="2" t="s">
        <v>93</v>
      </c>
      <c r="B13" s="2" t="s">
        <v>292</v>
      </c>
      <c r="C13" s="2" t="s">
        <v>294</v>
      </c>
      <c r="D13" s="2" t="s">
        <v>293</v>
      </c>
      <c r="E13" s="2" t="s">
        <v>295</v>
      </c>
      <c r="F13" s="2" t="s">
        <v>240</v>
      </c>
      <c r="G13" s="2" t="s">
        <v>241</v>
      </c>
      <c r="H13" s="3" t="s">
        <v>296</v>
      </c>
      <c r="I13" s="2"/>
    </row>
    <row r="14" spans="1:9" ht="45" x14ac:dyDescent="0.25">
      <c r="A14" s="2" t="s">
        <v>94</v>
      </c>
      <c r="B14" s="2" t="s">
        <v>297</v>
      </c>
      <c r="C14" s="2" t="s">
        <v>298</v>
      </c>
      <c r="D14" s="2" t="s">
        <v>250</v>
      </c>
      <c r="E14" s="2" t="s">
        <v>251</v>
      </c>
      <c r="F14" s="2" t="s">
        <v>240</v>
      </c>
      <c r="G14" s="2" t="s">
        <v>241</v>
      </c>
      <c r="H14" s="3" t="s">
        <v>299</v>
      </c>
      <c r="I14" s="2"/>
    </row>
    <row r="15" spans="1:9" ht="30" x14ac:dyDescent="0.25">
      <c r="A15" s="2" t="s">
        <v>95</v>
      </c>
      <c r="B15" s="2"/>
      <c r="C15" s="2"/>
      <c r="D15" s="2"/>
      <c r="E15" s="2"/>
      <c r="F15" s="2" t="s">
        <v>81</v>
      </c>
      <c r="G15" s="2"/>
      <c r="H15" s="2"/>
      <c r="I15" s="2"/>
    </row>
    <row r="16" spans="1:9" ht="30" x14ac:dyDescent="0.25">
      <c r="A16" s="2" t="s">
        <v>96</v>
      </c>
      <c r="B16" s="2"/>
      <c r="C16" s="2"/>
      <c r="D16" s="2"/>
      <c r="E16" s="2"/>
      <c r="F16" s="2" t="s">
        <v>81</v>
      </c>
      <c r="G16" s="2"/>
      <c r="H16" s="2"/>
      <c r="I16" s="2"/>
    </row>
    <row r="17" spans="1:9" ht="30" x14ac:dyDescent="0.25">
      <c r="A17" s="2" t="s">
        <v>97</v>
      </c>
      <c r="B17" s="2"/>
      <c r="C17" s="2"/>
      <c r="D17" s="2"/>
      <c r="E17" s="2"/>
      <c r="F17" s="2" t="s">
        <v>81</v>
      </c>
      <c r="G17" s="2"/>
      <c r="H17" s="2"/>
      <c r="I17" s="2"/>
    </row>
    <row r="18" spans="1:9" ht="30" x14ac:dyDescent="0.25">
      <c r="A18" s="2" t="s">
        <v>98</v>
      </c>
      <c r="B18" s="2"/>
      <c r="C18" s="2"/>
      <c r="D18" s="2"/>
      <c r="E18" s="2"/>
      <c r="F18" s="2" t="s">
        <v>81</v>
      </c>
      <c r="G18" s="2"/>
      <c r="H18" s="2"/>
      <c r="I18" s="2"/>
    </row>
    <row r="19" spans="1:9" ht="30" x14ac:dyDescent="0.25">
      <c r="A19" s="2" t="s">
        <v>99</v>
      </c>
      <c r="B19" s="2"/>
      <c r="C19" s="2"/>
      <c r="D19" s="2"/>
      <c r="E19" s="2"/>
      <c r="F19" s="2" t="s">
        <v>81</v>
      </c>
      <c r="G19" s="2"/>
      <c r="H19" s="2"/>
      <c r="I19" s="2"/>
    </row>
    <row r="20" spans="1:9" ht="30" x14ac:dyDescent="0.25">
      <c r="A20" s="2" t="s">
        <v>100</v>
      </c>
      <c r="B20" s="2"/>
      <c r="C20" s="2"/>
      <c r="D20" s="2"/>
      <c r="E20" s="2"/>
      <c r="F20" s="2" t="s">
        <v>81</v>
      </c>
      <c r="G20" s="2"/>
      <c r="H20" s="2"/>
      <c r="I20" s="2"/>
    </row>
    <row r="21" spans="1:9" ht="30" x14ac:dyDescent="0.25">
      <c r="A21" s="2" t="s">
        <v>101</v>
      </c>
      <c r="B21" s="2"/>
      <c r="C21" s="2"/>
      <c r="D21" s="2"/>
      <c r="E21" s="2"/>
      <c r="F21" s="2" t="s">
        <v>81</v>
      </c>
      <c r="G21" s="2"/>
      <c r="H21" s="2"/>
      <c r="I21" s="2"/>
    </row>
    <row r="22" spans="1:9" ht="30" x14ac:dyDescent="0.25">
      <c r="A22" s="2" t="s">
        <v>102</v>
      </c>
      <c r="B22" s="2"/>
      <c r="C22" s="2"/>
      <c r="D22" s="2"/>
      <c r="E22" s="2"/>
      <c r="F22" s="2" t="s">
        <v>81</v>
      </c>
      <c r="G22" s="2"/>
      <c r="H22" s="2"/>
      <c r="I22" s="2"/>
    </row>
    <row r="23" spans="1:9" ht="30" x14ac:dyDescent="0.25">
      <c r="A23" s="2" t="s">
        <v>103</v>
      </c>
      <c r="B23" s="2"/>
      <c r="C23" s="2"/>
      <c r="D23" s="2"/>
      <c r="E23" s="2"/>
      <c r="F23" s="2" t="s">
        <v>81</v>
      </c>
      <c r="G23" s="2"/>
      <c r="H23" s="2"/>
      <c r="I23" s="2"/>
    </row>
    <row r="24" spans="1:9" ht="30" x14ac:dyDescent="0.25">
      <c r="A24" s="2" t="s">
        <v>104</v>
      </c>
      <c r="B24" s="2"/>
      <c r="C24" s="2"/>
      <c r="D24" s="2"/>
      <c r="E24" s="2"/>
      <c r="F24" s="2" t="s">
        <v>81</v>
      </c>
      <c r="G24" s="2"/>
      <c r="H24" s="2"/>
      <c r="I24" s="2"/>
    </row>
    <row r="25" spans="1:9" ht="30" x14ac:dyDescent="0.25">
      <c r="A25" s="2" t="s">
        <v>105</v>
      </c>
      <c r="B25" s="2"/>
      <c r="C25" s="2"/>
      <c r="D25" s="2"/>
      <c r="E25" s="2"/>
      <c r="F25" s="2" t="s">
        <v>81</v>
      </c>
      <c r="G25" s="2"/>
      <c r="H25" s="2"/>
      <c r="I25" s="2"/>
    </row>
    <row r="26" spans="1:9" ht="30" x14ac:dyDescent="0.25">
      <c r="A26" s="2" t="s">
        <v>106</v>
      </c>
      <c r="B26" s="2"/>
      <c r="C26" s="2"/>
      <c r="D26" s="2"/>
      <c r="E26" s="2"/>
      <c r="F26" s="2" t="s">
        <v>81</v>
      </c>
      <c r="G26" s="2"/>
      <c r="H26" s="2"/>
      <c r="I26" s="2"/>
    </row>
    <row r="27" spans="1:9" ht="30" x14ac:dyDescent="0.25">
      <c r="A27" s="2" t="s">
        <v>107</v>
      </c>
      <c r="B27" s="2"/>
      <c r="C27" s="2"/>
      <c r="D27" s="2"/>
      <c r="E27" s="2"/>
      <c r="F27" s="2" t="s">
        <v>81</v>
      </c>
      <c r="G27" s="2"/>
      <c r="H27" s="2"/>
      <c r="I27" s="2"/>
    </row>
    <row r="28" spans="1:9" ht="30" x14ac:dyDescent="0.25">
      <c r="A28" s="2" t="s">
        <v>108</v>
      </c>
      <c r="B28" s="2"/>
      <c r="C28" s="2"/>
      <c r="D28" s="2"/>
      <c r="E28" s="2"/>
      <c r="F28" s="2" t="s">
        <v>81</v>
      </c>
      <c r="G28" s="2"/>
      <c r="H28" s="2"/>
      <c r="I28" s="2"/>
    </row>
    <row r="29" spans="1:9" ht="30" x14ac:dyDescent="0.25">
      <c r="A29" s="2" t="s">
        <v>109</v>
      </c>
      <c r="B29" s="2"/>
      <c r="C29" s="2"/>
      <c r="D29" s="2"/>
      <c r="E29" s="2"/>
      <c r="F29" s="2" t="s">
        <v>81</v>
      </c>
      <c r="G29" s="2"/>
      <c r="H29" s="2"/>
      <c r="I29" s="2"/>
    </row>
    <row r="30" spans="1:9" ht="30" x14ac:dyDescent="0.25">
      <c r="A30" s="2" t="s">
        <v>110</v>
      </c>
      <c r="B30" s="2"/>
      <c r="C30" s="2"/>
      <c r="D30" s="2"/>
      <c r="E30" s="2"/>
      <c r="F30" s="2" t="s">
        <v>81</v>
      </c>
      <c r="G30" s="2"/>
      <c r="H30" s="2"/>
      <c r="I30" s="2"/>
    </row>
    <row r="31" spans="1:9" ht="30" x14ac:dyDescent="0.25">
      <c r="A31" s="2" t="s">
        <v>111</v>
      </c>
      <c r="B31" s="2"/>
      <c r="C31" s="2"/>
      <c r="D31" s="2"/>
      <c r="E31" s="2"/>
      <c r="F31" s="2" t="s">
        <v>81</v>
      </c>
      <c r="G31" s="2"/>
      <c r="H31" s="2"/>
      <c r="I31" s="2"/>
    </row>
    <row r="32" spans="1:9" ht="30" x14ac:dyDescent="0.25">
      <c r="A32" s="2" t="s">
        <v>112</v>
      </c>
      <c r="B32" s="2"/>
      <c r="C32" s="2"/>
      <c r="D32" s="2"/>
      <c r="E32" s="2"/>
      <c r="F32" s="2" t="s">
        <v>81</v>
      </c>
      <c r="G32" s="2"/>
      <c r="H32" s="2"/>
      <c r="I32" s="2"/>
    </row>
    <row r="33" spans="1:9" ht="30" x14ac:dyDescent="0.25">
      <c r="A33" s="2" t="s">
        <v>113</v>
      </c>
      <c r="B33" s="2"/>
      <c r="C33" s="2"/>
      <c r="D33" s="2"/>
      <c r="E33" s="2"/>
      <c r="F33" s="2" t="s">
        <v>81</v>
      </c>
      <c r="G33" s="2"/>
      <c r="H33" s="2"/>
      <c r="I33" s="2"/>
    </row>
    <row r="34" spans="1:9" ht="30" x14ac:dyDescent="0.25">
      <c r="A34" s="2" t="s">
        <v>114</v>
      </c>
      <c r="B34" s="2"/>
      <c r="C34" s="2"/>
      <c r="D34" s="2"/>
      <c r="E34" s="2"/>
      <c r="F34" s="2" t="s">
        <v>81</v>
      </c>
      <c r="G34" s="2"/>
      <c r="H34" s="2"/>
      <c r="I34" s="2"/>
    </row>
    <row r="35" spans="1:9" ht="30" x14ac:dyDescent="0.25">
      <c r="A35" s="2" t="s">
        <v>115</v>
      </c>
      <c r="B35" s="2"/>
      <c r="C35" s="2"/>
      <c r="D35" s="2"/>
      <c r="E35" s="2"/>
      <c r="F35" s="2" t="s">
        <v>81</v>
      </c>
      <c r="G35" s="2"/>
      <c r="H35" s="2"/>
      <c r="I35" s="2"/>
    </row>
    <row r="36" spans="1:9" ht="30" x14ac:dyDescent="0.25">
      <c r="A36" s="2" t="s">
        <v>116</v>
      </c>
      <c r="B36" s="2"/>
      <c r="C36" s="2"/>
      <c r="D36" s="2"/>
      <c r="E36" s="2"/>
      <c r="F36" s="2" t="s">
        <v>81</v>
      </c>
      <c r="G36" s="2"/>
      <c r="H36" s="2"/>
      <c r="I36" s="2"/>
    </row>
    <row r="37" spans="1:9" ht="30" x14ac:dyDescent="0.25">
      <c r="A37" s="2" t="s">
        <v>117</v>
      </c>
      <c r="B37" s="2"/>
      <c r="C37" s="2"/>
      <c r="D37" s="2"/>
      <c r="E37" s="2"/>
      <c r="F37" s="2" t="s">
        <v>81</v>
      </c>
      <c r="G37" s="2"/>
      <c r="H37" s="2"/>
      <c r="I37" s="2"/>
    </row>
    <row r="38" spans="1:9" ht="30" x14ac:dyDescent="0.25">
      <c r="A38" s="2" t="s">
        <v>118</v>
      </c>
      <c r="B38" s="2"/>
      <c r="C38" s="2"/>
      <c r="D38" s="2"/>
      <c r="E38" s="2"/>
      <c r="F38" s="2" t="s">
        <v>81</v>
      </c>
      <c r="G38" s="2"/>
      <c r="H38" s="2"/>
      <c r="I38" s="2"/>
    </row>
    <row r="39" spans="1:9" ht="30" x14ac:dyDescent="0.25">
      <c r="A39" s="2" t="s">
        <v>119</v>
      </c>
      <c r="B39" s="2"/>
      <c r="C39" s="2"/>
      <c r="D39" s="2"/>
      <c r="E39" s="2"/>
      <c r="F39" s="2" t="s">
        <v>81</v>
      </c>
      <c r="G39" s="2"/>
      <c r="H39" s="2"/>
      <c r="I39" s="2"/>
    </row>
    <row r="40" spans="1:9" ht="30" x14ac:dyDescent="0.25">
      <c r="A40" s="2" t="s">
        <v>120</v>
      </c>
      <c r="B40" s="2"/>
      <c r="C40" s="2"/>
      <c r="D40" s="2"/>
      <c r="E40" s="2"/>
      <c r="F40" s="2" t="s">
        <v>81</v>
      </c>
      <c r="G40" s="2"/>
      <c r="H40" s="2"/>
      <c r="I40" s="2"/>
    </row>
    <row r="41" spans="1:9" ht="30" x14ac:dyDescent="0.25">
      <c r="A41" s="2" t="s">
        <v>121</v>
      </c>
      <c r="B41" s="2"/>
      <c r="C41" s="2"/>
      <c r="D41" s="2"/>
      <c r="E41" s="2"/>
      <c r="F41" s="2" t="s">
        <v>81</v>
      </c>
      <c r="G41" s="2"/>
      <c r="H41" s="2"/>
      <c r="I41" s="2"/>
    </row>
    <row r="42" spans="1:9" ht="30" x14ac:dyDescent="0.25">
      <c r="A42" s="2" t="s">
        <v>122</v>
      </c>
      <c r="B42" s="2"/>
      <c r="C42" s="2"/>
      <c r="D42" s="2"/>
      <c r="E42" s="2"/>
      <c r="F42" s="2" t="s">
        <v>81</v>
      </c>
      <c r="G42" s="2"/>
      <c r="H42" s="2"/>
      <c r="I42" s="2"/>
    </row>
    <row r="43" spans="1:9" ht="30" x14ac:dyDescent="0.25">
      <c r="A43" s="2" t="s">
        <v>123</v>
      </c>
      <c r="B43" s="2"/>
      <c r="C43" s="2"/>
      <c r="D43" s="2"/>
      <c r="E43" s="2"/>
      <c r="F43" s="2" t="s">
        <v>81</v>
      </c>
      <c r="G43" s="2"/>
      <c r="H43" s="2"/>
      <c r="I43" s="2"/>
    </row>
    <row r="44" spans="1:9" ht="30" x14ac:dyDescent="0.25">
      <c r="A44" s="2" t="s">
        <v>124</v>
      </c>
      <c r="B44" s="2"/>
      <c r="C44" s="2"/>
      <c r="D44" s="2"/>
      <c r="E44" s="2"/>
      <c r="F44" s="2" t="s">
        <v>81</v>
      </c>
      <c r="G44" s="2"/>
      <c r="H44" s="2"/>
      <c r="I44" s="2"/>
    </row>
    <row r="45" spans="1:9" ht="30" x14ac:dyDescent="0.25">
      <c r="A45" s="2" t="s">
        <v>125</v>
      </c>
      <c r="B45" s="2"/>
      <c r="C45" s="2"/>
      <c r="D45" s="2"/>
      <c r="E45" s="2"/>
      <c r="F45" s="2" t="s">
        <v>81</v>
      </c>
      <c r="G45" s="2"/>
      <c r="H45" s="2"/>
      <c r="I45" s="2"/>
    </row>
    <row r="46" spans="1:9" ht="30" x14ac:dyDescent="0.25">
      <c r="A46" s="2" t="s">
        <v>126</v>
      </c>
      <c r="B46" s="2"/>
      <c r="C46" s="2"/>
      <c r="D46" s="2"/>
      <c r="E46" s="2"/>
      <c r="F46" s="2" t="s">
        <v>81</v>
      </c>
      <c r="G46" s="2"/>
      <c r="H46" s="2"/>
      <c r="I46" s="2"/>
    </row>
    <row r="47" spans="1:9" ht="30" x14ac:dyDescent="0.25">
      <c r="A47" s="2" t="s">
        <v>127</v>
      </c>
      <c r="B47" s="2"/>
      <c r="C47" s="2"/>
      <c r="D47" s="2"/>
      <c r="E47" s="2"/>
      <c r="F47" s="2" t="s">
        <v>81</v>
      </c>
      <c r="G47" s="2"/>
      <c r="H47" s="2"/>
      <c r="I47" s="2"/>
    </row>
    <row r="48" spans="1:9" ht="30" x14ac:dyDescent="0.25">
      <c r="A48" s="2" t="s">
        <v>128</v>
      </c>
      <c r="B48" s="2"/>
      <c r="C48" s="2"/>
      <c r="D48" s="2"/>
      <c r="E48" s="2"/>
      <c r="F48" s="2" t="s">
        <v>81</v>
      </c>
      <c r="G48" s="2"/>
      <c r="H48" s="2"/>
      <c r="I48" s="2"/>
    </row>
    <row r="49" spans="1:9" ht="30" x14ac:dyDescent="0.25">
      <c r="A49" s="2" t="s">
        <v>129</v>
      </c>
      <c r="B49" s="2"/>
      <c r="C49" s="2"/>
      <c r="D49" s="2"/>
      <c r="E49" s="2"/>
      <c r="F49" s="2" t="s">
        <v>81</v>
      </c>
      <c r="G49" s="2"/>
      <c r="H49" s="2"/>
      <c r="I49" s="2"/>
    </row>
    <row r="50" spans="1:9" ht="30" x14ac:dyDescent="0.25">
      <c r="A50" s="2" t="s">
        <v>130</v>
      </c>
      <c r="B50" s="2"/>
      <c r="C50" s="2"/>
      <c r="D50" s="2"/>
      <c r="E50" s="2"/>
      <c r="F50" s="2" t="s">
        <v>81</v>
      </c>
      <c r="G50" s="2"/>
      <c r="H50" s="2"/>
      <c r="I50" s="2"/>
    </row>
    <row r="51" spans="1:9" ht="30" x14ac:dyDescent="0.25">
      <c r="A51" s="2" t="s">
        <v>131</v>
      </c>
      <c r="B51" s="2"/>
      <c r="C51" s="2"/>
      <c r="D51" s="2"/>
      <c r="E51" s="2"/>
      <c r="F51" s="2" t="s">
        <v>81</v>
      </c>
      <c r="G51" s="2"/>
      <c r="H51" s="2"/>
      <c r="I51" s="2"/>
    </row>
    <row r="52" spans="1:9" ht="30" x14ac:dyDescent="0.25">
      <c r="A52" s="2" t="s">
        <v>132</v>
      </c>
      <c r="B52" s="2"/>
      <c r="C52" s="2"/>
      <c r="D52" s="2"/>
      <c r="E52" s="2"/>
      <c r="F52" s="2" t="s">
        <v>81</v>
      </c>
      <c r="G52" s="2"/>
      <c r="H52" s="2"/>
      <c r="I52" s="2"/>
    </row>
    <row r="53" spans="1:9" ht="30" x14ac:dyDescent="0.25">
      <c r="A53" s="2" t="s">
        <v>133</v>
      </c>
      <c r="B53" s="2"/>
      <c r="C53" s="2"/>
      <c r="D53" s="2"/>
      <c r="E53" s="2"/>
      <c r="F53" s="2" t="s">
        <v>81</v>
      </c>
      <c r="G53" s="2"/>
      <c r="H53" s="2"/>
      <c r="I53" s="2"/>
    </row>
    <row r="54" spans="1:9" ht="30" x14ac:dyDescent="0.25">
      <c r="A54" s="2" t="s">
        <v>134</v>
      </c>
      <c r="B54" s="2"/>
      <c r="C54" s="2"/>
      <c r="D54" s="2"/>
      <c r="E54" s="2"/>
      <c r="F54" s="2" t="s">
        <v>81</v>
      </c>
      <c r="G54" s="2"/>
      <c r="H54" s="2"/>
      <c r="I54" s="2"/>
    </row>
    <row r="55" spans="1:9" ht="30" x14ac:dyDescent="0.25">
      <c r="A55" s="2" t="s">
        <v>135</v>
      </c>
      <c r="B55" s="2"/>
      <c r="C55" s="2"/>
      <c r="D55" s="2"/>
      <c r="E55" s="2"/>
      <c r="F55" s="2" t="s">
        <v>81</v>
      </c>
      <c r="G55" s="2"/>
      <c r="H55" s="2"/>
      <c r="I55" s="2"/>
    </row>
    <row r="56" spans="1:9" ht="30" x14ac:dyDescent="0.25">
      <c r="A56" s="2" t="s">
        <v>136</v>
      </c>
      <c r="B56" s="2"/>
      <c r="C56" s="2"/>
      <c r="D56" s="2"/>
      <c r="E56" s="2"/>
      <c r="F56" s="2" t="s">
        <v>81</v>
      </c>
      <c r="G56" s="2"/>
      <c r="H56" s="2"/>
      <c r="I56" s="2"/>
    </row>
    <row r="57" spans="1:9" ht="30" x14ac:dyDescent="0.25">
      <c r="A57" s="2" t="s">
        <v>137</v>
      </c>
      <c r="B57" s="2"/>
      <c r="C57" s="2"/>
      <c r="D57" s="2"/>
      <c r="E57" s="2"/>
      <c r="F57" s="2" t="s">
        <v>81</v>
      </c>
      <c r="G57" s="2"/>
      <c r="H57" s="2"/>
      <c r="I57" s="2"/>
    </row>
    <row r="58" spans="1:9" ht="30" x14ac:dyDescent="0.25">
      <c r="A58" s="2" t="s">
        <v>138</v>
      </c>
      <c r="B58" s="2"/>
      <c r="C58" s="2"/>
      <c r="D58" s="2"/>
      <c r="E58" s="2"/>
      <c r="F58" s="2" t="s">
        <v>81</v>
      </c>
      <c r="G58" s="2"/>
      <c r="H58" s="2"/>
      <c r="I58" s="2"/>
    </row>
    <row r="59" spans="1:9" ht="30" x14ac:dyDescent="0.25">
      <c r="A59" s="2" t="s">
        <v>139</v>
      </c>
      <c r="B59" s="2"/>
      <c r="C59" s="2"/>
      <c r="D59" s="2"/>
      <c r="E59" s="2"/>
      <c r="F59" s="2" t="s">
        <v>81</v>
      </c>
      <c r="G59" s="2"/>
      <c r="H59" s="2"/>
      <c r="I59" s="2"/>
    </row>
    <row r="60" spans="1:9" ht="30" x14ac:dyDescent="0.25">
      <c r="A60" s="2" t="s">
        <v>140</v>
      </c>
      <c r="B60" s="2"/>
      <c r="C60" s="2"/>
      <c r="D60" s="2"/>
      <c r="E60" s="2"/>
      <c r="F60" s="2" t="s">
        <v>81</v>
      </c>
      <c r="G60" s="2"/>
      <c r="H60" s="2"/>
      <c r="I60" s="2"/>
    </row>
    <row r="61" spans="1:9" ht="30" x14ac:dyDescent="0.25">
      <c r="A61" s="2" t="s">
        <v>141</v>
      </c>
      <c r="B61" s="2"/>
      <c r="C61" s="2"/>
      <c r="D61" s="2"/>
      <c r="E61" s="2"/>
      <c r="F61" s="2" t="s">
        <v>81</v>
      </c>
      <c r="G61" s="2"/>
      <c r="H61" s="2"/>
      <c r="I61" s="2"/>
    </row>
    <row r="62" spans="1:9" ht="30" x14ac:dyDescent="0.25">
      <c r="A62" s="2" t="s">
        <v>142</v>
      </c>
      <c r="B62" s="2"/>
      <c r="C62" s="2"/>
      <c r="D62" s="2"/>
      <c r="E62" s="2"/>
      <c r="F62" s="2" t="s">
        <v>81</v>
      </c>
      <c r="G62" s="2"/>
      <c r="H62" s="2"/>
      <c r="I62" s="2"/>
    </row>
    <row r="63" spans="1:9" ht="30" x14ac:dyDescent="0.25">
      <c r="A63" s="2" t="s">
        <v>143</v>
      </c>
      <c r="B63" s="2"/>
      <c r="C63" s="2"/>
      <c r="D63" s="2"/>
      <c r="E63" s="2"/>
      <c r="F63" s="2" t="s">
        <v>81</v>
      </c>
      <c r="G63" s="2"/>
      <c r="H63" s="2"/>
      <c r="I63" s="2"/>
    </row>
    <row r="64" spans="1:9" ht="30" x14ac:dyDescent="0.25">
      <c r="A64" s="2" t="s">
        <v>144</v>
      </c>
      <c r="B64" s="2"/>
      <c r="C64" s="2"/>
      <c r="D64" s="2"/>
      <c r="E64" s="2"/>
      <c r="F64" s="2" t="s">
        <v>81</v>
      </c>
      <c r="G64" s="2"/>
      <c r="H64" s="2"/>
      <c r="I64" s="2"/>
    </row>
    <row r="65" spans="1:9" ht="30" x14ac:dyDescent="0.25">
      <c r="A65" s="2" t="s">
        <v>145</v>
      </c>
      <c r="B65" s="2"/>
      <c r="C65" s="2"/>
      <c r="D65" s="2"/>
      <c r="E65" s="2"/>
      <c r="F65" s="2" t="s">
        <v>81</v>
      </c>
      <c r="G65" s="2"/>
      <c r="H65" s="2"/>
      <c r="I65" s="2"/>
    </row>
    <row r="66" spans="1:9" ht="30" x14ac:dyDescent="0.25">
      <c r="A66" s="2" t="s">
        <v>146</v>
      </c>
      <c r="B66" s="2"/>
      <c r="C66" s="2"/>
      <c r="D66" s="2"/>
      <c r="E66" s="2"/>
      <c r="F66" s="2" t="s">
        <v>81</v>
      </c>
      <c r="G66" s="2"/>
      <c r="H66" s="2"/>
      <c r="I66" s="2"/>
    </row>
    <row r="67" spans="1:9" ht="30" x14ac:dyDescent="0.25">
      <c r="A67" s="2" t="s">
        <v>147</v>
      </c>
      <c r="B67" s="2"/>
      <c r="C67" s="2"/>
      <c r="D67" s="2"/>
      <c r="E67" s="2"/>
      <c r="F67" s="2" t="s">
        <v>81</v>
      </c>
      <c r="G67" s="2"/>
      <c r="H67" s="2"/>
      <c r="I67" s="2"/>
    </row>
    <row r="68" spans="1:9" ht="30" x14ac:dyDescent="0.25">
      <c r="A68" s="2" t="s">
        <v>148</v>
      </c>
      <c r="B68" s="2"/>
      <c r="C68" s="2"/>
      <c r="D68" s="2"/>
      <c r="E68" s="2"/>
      <c r="F68" s="2" t="s">
        <v>81</v>
      </c>
      <c r="G68" s="2"/>
      <c r="H68" s="2"/>
      <c r="I68" s="2"/>
    </row>
    <row r="69" spans="1:9" ht="30" x14ac:dyDescent="0.25">
      <c r="A69" s="2" t="s">
        <v>149</v>
      </c>
      <c r="B69" s="2"/>
      <c r="C69" s="2"/>
      <c r="D69" s="2"/>
      <c r="E69" s="2"/>
      <c r="F69" s="2" t="s">
        <v>81</v>
      </c>
      <c r="G69" s="2"/>
      <c r="H69" s="2"/>
      <c r="I69" s="2"/>
    </row>
    <row r="70" spans="1:9" ht="30" x14ac:dyDescent="0.25">
      <c r="A70" s="2" t="s">
        <v>150</v>
      </c>
      <c r="B70" s="2"/>
      <c r="C70" s="2"/>
      <c r="D70" s="2"/>
      <c r="E70" s="2"/>
      <c r="F70" s="2" t="s">
        <v>81</v>
      </c>
      <c r="G70" s="2"/>
      <c r="H70" s="2"/>
      <c r="I70" s="2"/>
    </row>
    <row r="71" spans="1:9" ht="30" x14ac:dyDescent="0.25">
      <c r="A71" s="2" t="s">
        <v>151</v>
      </c>
      <c r="B71" s="2"/>
      <c r="C71" s="2"/>
      <c r="D71" s="2"/>
      <c r="E71" s="2"/>
      <c r="F71" s="2" t="s">
        <v>81</v>
      </c>
      <c r="G71" s="2"/>
      <c r="H71" s="2"/>
      <c r="I71" s="2"/>
    </row>
    <row r="72" spans="1:9" ht="30" x14ac:dyDescent="0.25">
      <c r="A72" s="2" t="s">
        <v>152</v>
      </c>
      <c r="B72" s="2"/>
      <c r="C72" s="2"/>
      <c r="D72" s="2"/>
      <c r="E72" s="2"/>
      <c r="F72" s="2" t="s">
        <v>81</v>
      </c>
      <c r="G72" s="2"/>
      <c r="H72" s="2"/>
      <c r="I72" s="2"/>
    </row>
    <row r="73" spans="1:9" ht="30" x14ac:dyDescent="0.25">
      <c r="A73" s="2" t="s">
        <v>153</v>
      </c>
      <c r="B73" s="2"/>
      <c r="C73" s="2"/>
      <c r="D73" s="2"/>
      <c r="E73" s="2"/>
      <c r="F73" s="2" t="s">
        <v>81</v>
      </c>
      <c r="G73" s="2"/>
      <c r="H73" s="2"/>
      <c r="I73" s="2"/>
    </row>
    <row r="74" spans="1:9" x14ac:dyDescent="0.25">
      <c r="A74" s="2" t="s">
        <v>154</v>
      </c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27" priority="1">
      <formula>$F9="Fail"</formula>
    </cfRule>
    <cfRule type="expression" dxfId="26" priority="2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I103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7" max="7" width="11.42578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83</v>
      </c>
      <c r="C1" s="1" t="s">
        <v>84</v>
      </c>
      <c r="F1" s="6" t="s">
        <v>88</v>
      </c>
      <c r="I1" s="16"/>
    </row>
    <row r="2" spans="1:9" ht="15.75" thickTop="1" x14ac:dyDescent="0.25">
      <c r="A2" s="4" t="s">
        <v>8</v>
      </c>
      <c r="B2" s="9" t="s">
        <v>385</v>
      </c>
      <c r="C2" s="4" t="s">
        <v>85</v>
      </c>
      <c r="D2" s="5">
        <f>COUNTIF(F:F,"Pass")</f>
        <v>7</v>
      </c>
      <c r="F2" s="7" t="s">
        <v>239</v>
      </c>
    </row>
    <row r="3" spans="1:9" x14ac:dyDescent="0.25">
      <c r="A3" s="4" t="s">
        <v>10</v>
      </c>
      <c r="B3" s="9" t="s">
        <v>233</v>
      </c>
      <c r="C3" s="4" t="s">
        <v>86</v>
      </c>
      <c r="D3" s="5">
        <f>COUNTIF(F:F,"Fail")</f>
        <v>0</v>
      </c>
      <c r="F3" s="7" t="s">
        <v>155</v>
      </c>
    </row>
    <row r="4" spans="1:9" x14ac:dyDescent="0.25">
      <c r="A4" s="4" t="s">
        <v>9</v>
      </c>
      <c r="B4" s="9" t="s">
        <v>82</v>
      </c>
      <c r="C4" s="4" t="s">
        <v>87</v>
      </c>
      <c r="D4" s="5">
        <f>COUNTIF(F:F,"Not Started")</f>
        <v>59</v>
      </c>
    </row>
    <row r="8" spans="1:9" x14ac:dyDescent="0.25">
      <c r="A8" t="s">
        <v>3</v>
      </c>
      <c r="B8" t="s">
        <v>4</v>
      </c>
      <c r="C8" t="s">
        <v>5</v>
      </c>
      <c r="D8" t="s">
        <v>80</v>
      </c>
      <c r="E8" t="s">
        <v>6</v>
      </c>
      <c r="F8" t="s">
        <v>7</v>
      </c>
      <c r="G8" t="s">
        <v>11</v>
      </c>
      <c r="H8" t="s">
        <v>13</v>
      </c>
      <c r="I8" t="s">
        <v>12</v>
      </c>
    </row>
    <row r="9" spans="1:9" ht="45" x14ac:dyDescent="0.25">
      <c r="A9" s="2" t="s">
        <v>167</v>
      </c>
      <c r="B9" s="2" t="s">
        <v>300</v>
      </c>
      <c r="C9" s="2" t="s">
        <v>301</v>
      </c>
      <c r="D9" s="30" t="s">
        <v>244</v>
      </c>
      <c r="E9" s="2" t="s">
        <v>302</v>
      </c>
      <c r="F9" s="2" t="s">
        <v>240</v>
      </c>
      <c r="G9" s="2" t="s">
        <v>241</v>
      </c>
      <c r="H9" s="3" t="s">
        <v>303</v>
      </c>
      <c r="I9" s="2"/>
    </row>
    <row r="10" spans="1:9" ht="76.5" customHeight="1" x14ac:dyDescent="0.25">
      <c r="A10" s="2" t="s">
        <v>168</v>
      </c>
      <c r="B10" s="2" t="s">
        <v>387</v>
      </c>
      <c r="C10" s="2" t="s">
        <v>315</v>
      </c>
      <c r="D10" s="30" t="s">
        <v>316</v>
      </c>
      <c r="E10" s="2" t="s">
        <v>317</v>
      </c>
      <c r="F10" s="2" t="s">
        <v>240</v>
      </c>
      <c r="G10" s="2" t="s">
        <v>241</v>
      </c>
      <c r="H10" s="3" t="s">
        <v>304</v>
      </c>
      <c r="I10" s="2"/>
    </row>
    <row r="11" spans="1:9" ht="45" x14ac:dyDescent="0.25">
      <c r="A11" s="2" t="s">
        <v>169</v>
      </c>
      <c r="B11" s="2" t="s">
        <v>386</v>
      </c>
      <c r="C11" s="2" t="s">
        <v>306</v>
      </c>
      <c r="D11" s="2" t="s">
        <v>307</v>
      </c>
      <c r="E11" s="2" t="s">
        <v>308</v>
      </c>
      <c r="F11" s="2" t="s">
        <v>240</v>
      </c>
      <c r="G11" s="2" t="s">
        <v>241</v>
      </c>
      <c r="H11" s="3" t="s">
        <v>305</v>
      </c>
      <c r="I11" s="2"/>
    </row>
    <row r="12" spans="1:9" ht="75" x14ac:dyDescent="0.25">
      <c r="A12" s="2" t="s">
        <v>170</v>
      </c>
      <c r="B12" s="2" t="s">
        <v>388</v>
      </c>
      <c r="C12" s="2" t="s">
        <v>389</v>
      </c>
      <c r="D12" s="2" t="s">
        <v>390</v>
      </c>
      <c r="E12" s="2" t="s">
        <v>395</v>
      </c>
      <c r="F12" s="2" t="s">
        <v>240</v>
      </c>
      <c r="G12" s="2" t="s">
        <v>241</v>
      </c>
      <c r="H12" s="3" t="s">
        <v>312</v>
      </c>
      <c r="I12" s="2"/>
    </row>
    <row r="13" spans="1:9" ht="75" x14ac:dyDescent="0.25">
      <c r="A13" s="2" t="s">
        <v>171</v>
      </c>
      <c r="B13" s="2" t="s">
        <v>391</v>
      </c>
      <c r="C13" s="2" t="s">
        <v>392</v>
      </c>
      <c r="D13" s="2" t="s">
        <v>393</v>
      </c>
      <c r="E13" s="2" t="s">
        <v>394</v>
      </c>
      <c r="F13" s="2" t="s">
        <v>240</v>
      </c>
      <c r="G13" s="2" t="s">
        <v>241</v>
      </c>
      <c r="H13" s="3" t="s">
        <v>313</v>
      </c>
      <c r="I13" s="2"/>
    </row>
    <row r="14" spans="1:9" ht="60" x14ac:dyDescent="0.25">
      <c r="A14" s="2" t="s">
        <v>172</v>
      </c>
      <c r="B14" s="2" t="s">
        <v>309</v>
      </c>
      <c r="C14" s="2" t="s">
        <v>310</v>
      </c>
      <c r="D14" s="2" t="s">
        <v>250</v>
      </c>
      <c r="E14" s="2" t="s">
        <v>311</v>
      </c>
      <c r="F14" s="2" t="s">
        <v>240</v>
      </c>
      <c r="G14" s="2" t="s">
        <v>241</v>
      </c>
      <c r="H14" s="3" t="s">
        <v>396</v>
      </c>
      <c r="I14" s="2"/>
    </row>
    <row r="15" spans="1:9" ht="60" x14ac:dyDescent="0.25">
      <c r="A15" s="2" t="s">
        <v>173</v>
      </c>
      <c r="B15" s="2" t="s">
        <v>398</v>
      </c>
      <c r="C15" s="2" t="s">
        <v>400</v>
      </c>
      <c r="D15" s="2" t="s">
        <v>250</v>
      </c>
      <c r="E15" s="2" t="s">
        <v>401</v>
      </c>
      <c r="F15" s="2" t="s">
        <v>240</v>
      </c>
      <c r="G15" s="2" t="s">
        <v>241</v>
      </c>
      <c r="H15" s="3" t="s">
        <v>399</v>
      </c>
      <c r="I15" s="2"/>
    </row>
    <row r="16" spans="1:9" ht="30" x14ac:dyDescent="0.25">
      <c r="A16" s="2" t="s">
        <v>174</v>
      </c>
      <c r="B16" s="2"/>
      <c r="C16" s="2"/>
      <c r="D16" s="2"/>
      <c r="E16" s="2"/>
      <c r="F16" s="2" t="s">
        <v>81</v>
      </c>
      <c r="G16" s="2"/>
      <c r="H16" s="2"/>
      <c r="I16" s="2"/>
    </row>
    <row r="17" spans="1:9" ht="30" x14ac:dyDescent="0.25">
      <c r="A17" s="2" t="s">
        <v>175</v>
      </c>
      <c r="B17" s="2" t="s">
        <v>397</v>
      </c>
      <c r="C17" s="2"/>
      <c r="D17" s="2"/>
      <c r="E17" s="2"/>
      <c r="F17" s="2" t="s">
        <v>81</v>
      </c>
      <c r="G17" s="2"/>
      <c r="H17" s="2"/>
      <c r="I17" s="2"/>
    </row>
    <row r="18" spans="1:9" ht="30" x14ac:dyDescent="0.25">
      <c r="A18" s="2" t="s">
        <v>176</v>
      </c>
      <c r="B18" s="2"/>
      <c r="C18" s="2"/>
      <c r="D18" s="2"/>
      <c r="E18" s="2"/>
      <c r="F18" s="2" t="s">
        <v>81</v>
      </c>
      <c r="G18" s="2"/>
      <c r="H18" s="2"/>
      <c r="I18" s="2"/>
    </row>
    <row r="19" spans="1:9" ht="30" x14ac:dyDescent="0.25">
      <c r="A19" s="2" t="s">
        <v>177</v>
      </c>
      <c r="B19" s="2"/>
      <c r="C19" s="2"/>
      <c r="D19" s="2"/>
      <c r="E19" s="2"/>
      <c r="F19" s="2" t="s">
        <v>81</v>
      </c>
      <c r="G19" s="2"/>
      <c r="H19" s="2"/>
      <c r="I19" s="2"/>
    </row>
    <row r="20" spans="1:9" ht="30" x14ac:dyDescent="0.25">
      <c r="A20" s="2" t="s">
        <v>178</v>
      </c>
      <c r="B20" s="2"/>
      <c r="C20" s="2"/>
      <c r="D20" s="2"/>
      <c r="E20" s="2"/>
      <c r="F20" s="2" t="s">
        <v>81</v>
      </c>
      <c r="G20" s="2"/>
      <c r="H20" s="2"/>
      <c r="I20" s="2"/>
    </row>
    <row r="21" spans="1:9" ht="30" x14ac:dyDescent="0.25">
      <c r="A21" s="2" t="s">
        <v>179</v>
      </c>
      <c r="B21" s="2"/>
      <c r="C21" s="2"/>
      <c r="D21" s="2"/>
      <c r="E21" s="2"/>
      <c r="F21" s="2" t="s">
        <v>81</v>
      </c>
      <c r="G21" s="2"/>
      <c r="H21" s="2"/>
      <c r="I21" s="2"/>
    </row>
    <row r="22" spans="1:9" ht="30" x14ac:dyDescent="0.25">
      <c r="A22" s="2" t="s">
        <v>180</v>
      </c>
      <c r="B22" s="2"/>
      <c r="C22" s="2"/>
      <c r="D22" s="2"/>
      <c r="E22" s="2"/>
      <c r="F22" s="2" t="s">
        <v>81</v>
      </c>
      <c r="G22" s="2"/>
      <c r="H22" s="2"/>
      <c r="I22" s="2"/>
    </row>
    <row r="23" spans="1:9" ht="30" x14ac:dyDescent="0.25">
      <c r="A23" s="2" t="s">
        <v>181</v>
      </c>
      <c r="B23" s="2"/>
      <c r="C23" s="2"/>
      <c r="D23" s="2"/>
      <c r="E23" s="2"/>
      <c r="F23" s="2" t="s">
        <v>81</v>
      </c>
      <c r="G23" s="2"/>
      <c r="H23" s="2"/>
      <c r="I23" s="2"/>
    </row>
    <row r="24" spans="1:9" ht="30" x14ac:dyDescent="0.25">
      <c r="A24" s="2" t="s">
        <v>182</v>
      </c>
      <c r="B24" s="2"/>
      <c r="C24" s="2"/>
      <c r="D24" s="2"/>
      <c r="E24" s="2"/>
      <c r="F24" s="2" t="s">
        <v>81</v>
      </c>
      <c r="G24" s="2"/>
      <c r="H24" s="2"/>
      <c r="I24" s="2"/>
    </row>
    <row r="25" spans="1:9" ht="30" x14ac:dyDescent="0.25">
      <c r="A25" s="2" t="s">
        <v>183</v>
      </c>
      <c r="B25" s="2"/>
      <c r="C25" s="2"/>
      <c r="D25" s="2"/>
      <c r="E25" s="2"/>
      <c r="F25" s="2" t="s">
        <v>81</v>
      </c>
      <c r="G25" s="2"/>
      <c r="H25" s="2"/>
      <c r="I25" s="2"/>
    </row>
    <row r="26" spans="1:9" ht="30" x14ac:dyDescent="0.25">
      <c r="A26" s="2" t="s">
        <v>184</v>
      </c>
      <c r="B26" s="2"/>
      <c r="C26" s="2"/>
      <c r="D26" s="2"/>
      <c r="E26" s="2"/>
      <c r="F26" s="2" t="s">
        <v>81</v>
      </c>
      <c r="G26" s="2"/>
      <c r="H26" s="2"/>
      <c r="I26" s="2"/>
    </row>
    <row r="27" spans="1:9" ht="30" x14ac:dyDescent="0.25">
      <c r="A27" s="2" t="s">
        <v>185</v>
      </c>
      <c r="B27" s="2"/>
      <c r="C27" s="2"/>
      <c r="D27" s="2"/>
      <c r="E27" s="2"/>
      <c r="F27" s="2" t="s">
        <v>81</v>
      </c>
      <c r="G27" s="2"/>
      <c r="H27" s="2"/>
      <c r="I27" s="2"/>
    </row>
    <row r="28" spans="1:9" ht="30" x14ac:dyDescent="0.25">
      <c r="A28" s="2" t="s">
        <v>186</v>
      </c>
      <c r="B28" s="2"/>
      <c r="C28" s="2"/>
      <c r="D28" s="2"/>
      <c r="E28" s="2"/>
      <c r="F28" s="2" t="s">
        <v>81</v>
      </c>
      <c r="G28" s="2"/>
      <c r="H28" s="2"/>
      <c r="I28" s="2"/>
    </row>
    <row r="29" spans="1:9" ht="30" x14ac:dyDescent="0.25">
      <c r="A29" s="2" t="s">
        <v>187</v>
      </c>
      <c r="B29" s="2"/>
      <c r="C29" s="2"/>
      <c r="D29" s="2"/>
      <c r="E29" s="2"/>
      <c r="F29" s="2" t="s">
        <v>81</v>
      </c>
      <c r="G29" s="2"/>
      <c r="H29" s="2"/>
      <c r="I29" s="2"/>
    </row>
    <row r="30" spans="1:9" ht="30" x14ac:dyDescent="0.25">
      <c r="A30" s="2" t="s">
        <v>188</v>
      </c>
      <c r="B30" s="2"/>
      <c r="C30" s="2"/>
      <c r="D30" s="2"/>
      <c r="E30" s="2"/>
      <c r="F30" s="2" t="s">
        <v>81</v>
      </c>
      <c r="G30" s="2"/>
      <c r="H30" s="2"/>
      <c r="I30" s="2"/>
    </row>
    <row r="31" spans="1:9" ht="30" x14ac:dyDescent="0.25">
      <c r="A31" s="2" t="s">
        <v>189</v>
      </c>
      <c r="B31" s="2"/>
      <c r="C31" s="2"/>
      <c r="D31" s="2"/>
      <c r="E31" s="2"/>
      <c r="F31" s="2" t="s">
        <v>81</v>
      </c>
      <c r="G31" s="2"/>
      <c r="H31" s="2"/>
      <c r="I31" s="2"/>
    </row>
    <row r="32" spans="1:9" ht="30" x14ac:dyDescent="0.25">
      <c r="A32" s="2" t="s">
        <v>190</v>
      </c>
      <c r="B32" s="2"/>
      <c r="C32" s="2"/>
      <c r="D32" s="2"/>
      <c r="E32" s="2"/>
      <c r="F32" s="2" t="s">
        <v>81</v>
      </c>
      <c r="G32" s="2"/>
      <c r="H32" s="2"/>
      <c r="I32" s="2"/>
    </row>
    <row r="33" spans="1:9" ht="30" x14ac:dyDescent="0.25">
      <c r="A33" s="2" t="s">
        <v>191</v>
      </c>
      <c r="B33" s="2"/>
      <c r="C33" s="2"/>
      <c r="D33" s="2"/>
      <c r="E33" s="2"/>
      <c r="F33" s="2" t="s">
        <v>81</v>
      </c>
      <c r="G33" s="2"/>
      <c r="H33" s="2"/>
      <c r="I33" s="2"/>
    </row>
    <row r="34" spans="1:9" ht="30" x14ac:dyDescent="0.25">
      <c r="A34" s="2" t="s">
        <v>192</v>
      </c>
      <c r="B34" s="2"/>
      <c r="C34" s="2"/>
      <c r="D34" s="2"/>
      <c r="E34" s="2"/>
      <c r="F34" s="2" t="s">
        <v>81</v>
      </c>
      <c r="G34" s="2"/>
      <c r="H34" s="2"/>
      <c r="I34" s="2"/>
    </row>
    <row r="35" spans="1:9" ht="30" x14ac:dyDescent="0.25">
      <c r="A35" s="2" t="s">
        <v>193</v>
      </c>
      <c r="B35" s="2"/>
      <c r="C35" s="2"/>
      <c r="D35" s="2"/>
      <c r="E35" s="2"/>
      <c r="F35" s="2" t="s">
        <v>81</v>
      </c>
      <c r="G35" s="2"/>
      <c r="H35" s="2"/>
      <c r="I35" s="2"/>
    </row>
    <row r="36" spans="1:9" ht="30" x14ac:dyDescent="0.25">
      <c r="A36" s="2" t="s">
        <v>194</v>
      </c>
      <c r="B36" s="2"/>
      <c r="C36" s="2"/>
      <c r="D36" s="2"/>
      <c r="E36" s="2"/>
      <c r="F36" s="2" t="s">
        <v>81</v>
      </c>
      <c r="G36" s="2"/>
      <c r="H36" s="2"/>
      <c r="I36" s="2"/>
    </row>
    <row r="37" spans="1:9" ht="30" x14ac:dyDescent="0.25">
      <c r="A37" s="2" t="s">
        <v>195</v>
      </c>
      <c r="B37" s="2"/>
      <c r="C37" s="2"/>
      <c r="D37" s="2"/>
      <c r="E37" s="2"/>
      <c r="F37" s="2" t="s">
        <v>81</v>
      </c>
      <c r="G37" s="2"/>
      <c r="H37" s="2"/>
      <c r="I37" s="2"/>
    </row>
    <row r="38" spans="1:9" ht="30" x14ac:dyDescent="0.25">
      <c r="A38" s="2" t="s">
        <v>196</v>
      </c>
      <c r="B38" s="2"/>
      <c r="C38" s="2"/>
      <c r="D38" s="2"/>
      <c r="E38" s="2"/>
      <c r="F38" s="2" t="s">
        <v>81</v>
      </c>
      <c r="G38" s="2"/>
      <c r="H38" s="2"/>
      <c r="I38" s="2"/>
    </row>
    <row r="39" spans="1:9" ht="30" x14ac:dyDescent="0.25">
      <c r="A39" s="2" t="s">
        <v>197</v>
      </c>
      <c r="B39" s="2"/>
      <c r="C39" s="2"/>
      <c r="D39" s="2"/>
      <c r="E39" s="2"/>
      <c r="F39" s="2" t="s">
        <v>81</v>
      </c>
      <c r="G39" s="2"/>
      <c r="H39" s="2"/>
      <c r="I39" s="2"/>
    </row>
    <row r="40" spans="1:9" ht="30" x14ac:dyDescent="0.25">
      <c r="A40" s="2" t="s">
        <v>198</v>
      </c>
      <c r="B40" s="2"/>
      <c r="C40" s="2"/>
      <c r="D40" s="2"/>
      <c r="E40" s="2"/>
      <c r="F40" s="2" t="s">
        <v>81</v>
      </c>
      <c r="G40" s="2"/>
      <c r="H40" s="2"/>
      <c r="I40" s="2"/>
    </row>
    <row r="41" spans="1:9" ht="30" x14ac:dyDescent="0.25">
      <c r="A41" s="2" t="s">
        <v>199</v>
      </c>
      <c r="B41" s="2"/>
      <c r="C41" s="2"/>
      <c r="D41" s="2"/>
      <c r="E41" s="2"/>
      <c r="F41" s="2" t="s">
        <v>81</v>
      </c>
      <c r="G41" s="2"/>
      <c r="H41" s="2"/>
      <c r="I41" s="2"/>
    </row>
    <row r="42" spans="1:9" ht="30" x14ac:dyDescent="0.25">
      <c r="A42" s="2" t="s">
        <v>200</v>
      </c>
      <c r="B42" s="2"/>
      <c r="C42" s="2"/>
      <c r="D42" s="2"/>
      <c r="E42" s="2"/>
      <c r="F42" s="2" t="s">
        <v>81</v>
      </c>
      <c r="G42" s="2"/>
      <c r="H42" s="2"/>
      <c r="I42" s="2"/>
    </row>
    <row r="43" spans="1:9" ht="30" x14ac:dyDescent="0.25">
      <c r="A43" s="2" t="s">
        <v>201</v>
      </c>
      <c r="B43" s="2"/>
      <c r="C43" s="2"/>
      <c r="D43" s="2"/>
      <c r="E43" s="2"/>
      <c r="F43" s="2" t="s">
        <v>81</v>
      </c>
      <c r="G43" s="2"/>
      <c r="H43" s="2"/>
      <c r="I43" s="2"/>
    </row>
    <row r="44" spans="1:9" ht="30" x14ac:dyDescent="0.25">
      <c r="A44" s="2" t="s">
        <v>202</v>
      </c>
      <c r="B44" s="2"/>
      <c r="C44" s="2"/>
      <c r="D44" s="2"/>
      <c r="E44" s="2"/>
      <c r="F44" s="2" t="s">
        <v>81</v>
      </c>
      <c r="G44" s="2"/>
      <c r="H44" s="2"/>
      <c r="I44" s="2"/>
    </row>
    <row r="45" spans="1:9" ht="30" x14ac:dyDescent="0.25">
      <c r="A45" s="2" t="s">
        <v>203</v>
      </c>
      <c r="B45" s="2"/>
      <c r="C45" s="2"/>
      <c r="D45" s="2"/>
      <c r="E45" s="2"/>
      <c r="F45" s="2" t="s">
        <v>81</v>
      </c>
      <c r="G45" s="2"/>
      <c r="H45" s="2"/>
      <c r="I45" s="2"/>
    </row>
    <row r="46" spans="1:9" ht="30" x14ac:dyDescent="0.25">
      <c r="A46" s="2" t="s">
        <v>204</v>
      </c>
      <c r="B46" s="2"/>
      <c r="C46" s="2"/>
      <c r="D46" s="2"/>
      <c r="E46" s="2"/>
      <c r="F46" s="2" t="s">
        <v>81</v>
      </c>
      <c r="G46" s="2"/>
      <c r="H46" s="2"/>
      <c r="I46" s="2"/>
    </row>
    <row r="47" spans="1:9" ht="30" x14ac:dyDescent="0.25">
      <c r="A47" s="2" t="s">
        <v>205</v>
      </c>
      <c r="B47" s="2"/>
      <c r="C47" s="2"/>
      <c r="D47" s="2"/>
      <c r="E47" s="2"/>
      <c r="F47" s="2" t="s">
        <v>81</v>
      </c>
      <c r="G47" s="2"/>
      <c r="H47" s="2"/>
      <c r="I47" s="2"/>
    </row>
    <row r="48" spans="1:9" ht="30" x14ac:dyDescent="0.25">
      <c r="A48" s="2" t="s">
        <v>206</v>
      </c>
      <c r="B48" s="2"/>
      <c r="C48" s="2"/>
      <c r="D48" s="2"/>
      <c r="E48" s="2"/>
      <c r="F48" s="2" t="s">
        <v>81</v>
      </c>
      <c r="G48" s="2"/>
      <c r="H48" s="2"/>
      <c r="I48" s="2"/>
    </row>
    <row r="49" spans="1:9" ht="30" x14ac:dyDescent="0.25">
      <c r="A49" s="2" t="s">
        <v>207</v>
      </c>
      <c r="B49" s="2"/>
      <c r="C49" s="2"/>
      <c r="D49" s="2"/>
      <c r="E49" s="2"/>
      <c r="F49" s="2" t="s">
        <v>81</v>
      </c>
      <c r="G49" s="2"/>
      <c r="H49" s="2"/>
      <c r="I49" s="2"/>
    </row>
    <row r="50" spans="1:9" ht="30" x14ac:dyDescent="0.25">
      <c r="A50" s="2" t="s">
        <v>208</v>
      </c>
      <c r="B50" s="2"/>
      <c r="C50" s="2"/>
      <c r="D50" s="2"/>
      <c r="E50" s="2"/>
      <c r="F50" s="2" t="s">
        <v>81</v>
      </c>
      <c r="G50" s="2"/>
      <c r="H50" s="2"/>
      <c r="I50" s="2"/>
    </row>
    <row r="51" spans="1:9" ht="30" x14ac:dyDescent="0.25">
      <c r="A51" s="2" t="s">
        <v>209</v>
      </c>
      <c r="B51" s="2"/>
      <c r="C51" s="2"/>
      <c r="D51" s="2"/>
      <c r="E51" s="2"/>
      <c r="F51" s="2" t="s">
        <v>81</v>
      </c>
      <c r="G51" s="2"/>
      <c r="H51" s="2"/>
      <c r="I51" s="2"/>
    </row>
    <row r="52" spans="1:9" ht="30" x14ac:dyDescent="0.25">
      <c r="A52" s="2" t="s">
        <v>210</v>
      </c>
      <c r="B52" s="2"/>
      <c r="C52" s="2"/>
      <c r="D52" s="2"/>
      <c r="E52" s="2"/>
      <c r="F52" s="2" t="s">
        <v>81</v>
      </c>
      <c r="G52" s="2"/>
      <c r="H52" s="2"/>
      <c r="I52" s="2"/>
    </row>
    <row r="53" spans="1:9" ht="30" x14ac:dyDescent="0.25">
      <c r="A53" s="2" t="s">
        <v>211</v>
      </c>
      <c r="B53" s="2"/>
      <c r="C53" s="2"/>
      <c r="D53" s="2"/>
      <c r="E53" s="2"/>
      <c r="F53" s="2" t="s">
        <v>81</v>
      </c>
      <c r="G53" s="2"/>
      <c r="H53" s="2"/>
      <c r="I53" s="2"/>
    </row>
    <row r="54" spans="1:9" ht="30" x14ac:dyDescent="0.25">
      <c r="A54" s="2" t="s">
        <v>212</v>
      </c>
      <c r="B54" s="2"/>
      <c r="C54" s="2"/>
      <c r="D54" s="2"/>
      <c r="E54" s="2"/>
      <c r="F54" s="2" t="s">
        <v>81</v>
      </c>
      <c r="G54" s="2"/>
      <c r="H54" s="2"/>
      <c r="I54" s="2"/>
    </row>
    <row r="55" spans="1:9" ht="30" x14ac:dyDescent="0.25">
      <c r="A55" s="2" t="s">
        <v>213</v>
      </c>
      <c r="B55" s="2"/>
      <c r="C55" s="2"/>
      <c r="D55" s="2"/>
      <c r="E55" s="2"/>
      <c r="F55" s="2" t="s">
        <v>81</v>
      </c>
      <c r="G55" s="2"/>
      <c r="H55" s="2"/>
      <c r="I55" s="2"/>
    </row>
    <row r="56" spans="1:9" ht="30" x14ac:dyDescent="0.25">
      <c r="A56" s="2" t="s">
        <v>214</v>
      </c>
      <c r="B56" s="2"/>
      <c r="C56" s="2"/>
      <c r="D56" s="2"/>
      <c r="E56" s="2"/>
      <c r="F56" s="2" t="s">
        <v>81</v>
      </c>
      <c r="G56" s="2"/>
      <c r="H56" s="2"/>
      <c r="I56" s="2"/>
    </row>
    <row r="57" spans="1:9" ht="30" x14ac:dyDescent="0.25">
      <c r="A57" s="2" t="s">
        <v>215</v>
      </c>
      <c r="B57" s="2"/>
      <c r="C57" s="2"/>
      <c r="D57" s="2"/>
      <c r="E57" s="2"/>
      <c r="F57" s="2" t="s">
        <v>81</v>
      </c>
      <c r="G57" s="2"/>
      <c r="H57" s="2"/>
      <c r="I57" s="2"/>
    </row>
    <row r="58" spans="1:9" ht="30" x14ac:dyDescent="0.25">
      <c r="A58" s="2" t="s">
        <v>216</v>
      </c>
      <c r="B58" s="2"/>
      <c r="C58" s="2"/>
      <c r="D58" s="2"/>
      <c r="E58" s="2"/>
      <c r="F58" s="2" t="s">
        <v>81</v>
      </c>
      <c r="G58" s="2"/>
      <c r="H58" s="2"/>
      <c r="I58" s="2"/>
    </row>
    <row r="59" spans="1:9" ht="30" x14ac:dyDescent="0.25">
      <c r="A59" s="2" t="s">
        <v>217</v>
      </c>
      <c r="B59" s="2"/>
      <c r="C59" s="2"/>
      <c r="D59" s="2"/>
      <c r="E59" s="2"/>
      <c r="F59" s="2" t="s">
        <v>81</v>
      </c>
      <c r="G59" s="2"/>
      <c r="H59" s="2"/>
      <c r="I59" s="2"/>
    </row>
    <row r="60" spans="1:9" ht="30" x14ac:dyDescent="0.25">
      <c r="A60" s="2" t="s">
        <v>218</v>
      </c>
      <c r="B60" s="2"/>
      <c r="C60" s="2"/>
      <c r="D60" s="2"/>
      <c r="E60" s="2"/>
      <c r="F60" s="2" t="s">
        <v>81</v>
      </c>
      <c r="G60" s="2"/>
      <c r="H60" s="2"/>
      <c r="I60" s="2"/>
    </row>
    <row r="61" spans="1:9" ht="30" x14ac:dyDescent="0.25">
      <c r="A61" s="2" t="s">
        <v>219</v>
      </c>
      <c r="B61" s="2"/>
      <c r="C61" s="2"/>
      <c r="D61" s="2"/>
      <c r="E61" s="2"/>
      <c r="F61" s="2" t="s">
        <v>81</v>
      </c>
      <c r="G61" s="2"/>
      <c r="H61" s="2"/>
      <c r="I61" s="2"/>
    </row>
    <row r="62" spans="1:9" ht="30" x14ac:dyDescent="0.25">
      <c r="A62" s="2" t="s">
        <v>220</v>
      </c>
      <c r="B62" s="2"/>
      <c r="C62" s="2"/>
      <c r="D62" s="2"/>
      <c r="E62" s="2"/>
      <c r="F62" s="2" t="s">
        <v>81</v>
      </c>
      <c r="G62" s="2"/>
      <c r="H62" s="2"/>
      <c r="I62" s="2"/>
    </row>
    <row r="63" spans="1:9" ht="30" x14ac:dyDescent="0.25">
      <c r="A63" s="2" t="s">
        <v>221</v>
      </c>
      <c r="B63" s="2"/>
      <c r="C63" s="2"/>
      <c r="D63" s="2"/>
      <c r="E63" s="2"/>
      <c r="F63" s="2" t="s">
        <v>81</v>
      </c>
      <c r="G63" s="2"/>
      <c r="H63" s="2"/>
      <c r="I63" s="2"/>
    </row>
    <row r="64" spans="1:9" ht="30" x14ac:dyDescent="0.25">
      <c r="A64" s="2" t="s">
        <v>222</v>
      </c>
      <c r="B64" s="2"/>
      <c r="C64" s="2"/>
      <c r="D64" s="2"/>
      <c r="E64" s="2"/>
      <c r="F64" s="2" t="s">
        <v>81</v>
      </c>
      <c r="G64" s="2"/>
      <c r="H64" s="2"/>
      <c r="I64" s="2"/>
    </row>
    <row r="65" spans="1:9" ht="30" x14ac:dyDescent="0.25">
      <c r="A65" s="2" t="s">
        <v>223</v>
      </c>
      <c r="B65" s="2"/>
      <c r="C65" s="2"/>
      <c r="D65" s="2"/>
      <c r="E65" s="2"/>
      <c r="F65" s="2" t="s">
        <v>81</v>
      </c>
      <c r="G65" s="2"/>
      <c r="H65" s="2"/>
      <c r="I65" s="2"/>
    </row>
    <row r="66" spans="1:9" ht="30" x14ac:dyDescent="0.25">
      <c r="A66" s="2" t="s">
        <v>224</v>
      </c>
      <c r="B66" s="2"/>
      <c r="C66" s="2"/>
      <c r="D66" s="2"/>
      <c r="E66" s="2"/>
      <c r="F66" s="2" t="s">
        <v>81</v>
      </c>
      <c r="G66" s="2"/>
      <c r="H66" s="2"/>
      <c r="I66" s="2"/>
    </row>
    <row r="67" spans="1:9" ht="30" x14ac:dyDescent="0.25">
      <c r="A67" s="2" t="s">
        <v>225</v>
      </c>
      <c r="B67" s="2"/>
      <c r="C67" s="2"/>
      <c r="D67" s="2"/>
      <c r="E67" s="2"/>
      <c r="F67" s="2" t="s">
        <v>81</v>
      </c>
      <c r="G67" s="2"/>
      <c r="H67" s="2"/>
      <c r="I67" s="2"/>
    </row>
    <row r="68" spans="1:9" ht="30" x14ac:dyDescent="0.25">
      <c r="A68" s="2" t="s">
        <v>226</v>
      </c>
      <c r="B68" s="2"/>
      <c r="C68" s="2"/>
      <c r="D68" s="2"/>
      <c r="E68" s="2"/>
      <c r="F68" s="2" t="s">
        <v>81</v>
      </c>
      <c r="G68" s="2"/>
      <c r="H68" s="2"/>
      <c r="I68" s="2"/>
    </row>
    <row r="69" spans="1:9" ht="30" x14ac:dyDescent="0.25">
      <c r="A69" s="2" t="s">
        <v>227</v>
      </c>
      <c r="B69" s="2"/>
      <c r="C69" s="2"/>
      <c r="D69" s="2"/>
      <c r="E69" s="2"/>
      <c r="F69" s="2" t="s">
        <v>81</v>
      </c>
      <c r="G69" s="2"/>
      <c r="H69" s="2"/>
      <c r="I69" s="2"/>
    </row>
    <row r="70" spans="1:9" ht="30" x14ac:dyDescent="0.25">
      <c r="A70" s="2" t="s">
        <v>228</v>
      </c>
      <c r="B70" s="2"/>
      <c r="C70" s="2"/>
      <c r="D70" s="2"/>
      <c r="E70" s="2"/>
      <c r="F70" s="2" t="s">
        <v>81</v>
      </c>
      <c r="G70" s="2"/>
      <c r="H70" s="2"/>
      <c r="I70" s="2"/>
    </row>
    <row r="71" spans="1:9" ht="30" x14ac:dyDescent="0.25">
      <c r="A71" s="2" t="s">
        <v>229</v>
      </c>
      <c r="B71" s="2"/>
      <c r="C71" s="2"/>
      <c r="D71" s="2"/>
      <c r="E71" s="2"/>
      <c r="F71" s="2" t="s">
        <v>81</v>
      </c>
      <c r="G71" s="2"/>
      <c r="H71" s="2"/>
      <c r="I71" s="2"/>
    </row>
    <row r="72" spans="1:9" ht="30" x14ac:dyDescent="0.25">
      <c r="A72" s="2" t="s">
        <v>230</v>
      </c>
      <c r="B72" s="2"/>
      <c r="C72" s="2"/>
      <c r="D72" s="2"/>
      <c r="E72" s="2"/>
      <c r="F72" s="2" t="s">
        <v>81</v>
      </c>
      <c r="G72" s="2"/>
      <c r="H72" s="2"/>
      <c r="I72" s="2"/>
    </row>
    <row r="73" spans="1:9" ht="30" x14ac:dyDescent="0.25">
      <c r="A73" s="2" t="s">
        <v>231</v>
      </c>
      <c r="B73" s="2"/>
      <c r="C73" s="2"/>
      <c r="D73" s="2"/>
      <c r="E73" s="2"/>
      <c r="F73" s="2" t="s">
        <v>81</v>
      </c>
      <c r="G73" s="2"/>
      <c r="H73" s="2"/>
      <c r="I73" s="2"/>
    </row>
    <row r="74" spans="1:9" ht="30" x14ac:dyDescent="0.25">
      <c r="A74" s="2" t="s">
        <v>232</v>
      </c>
      <c r="B74" s="2"/>
      <c r="C74" s="2"/>
      <c r="D74" s="2"/>
      <c r="E74" s="2"/>
      <c r="F74" s="2" t="s">
        <v>81</v>
      </c>
      <c r="G74" s="2"/>
      <c r="H74" s="2"/>
      <c r="I74" s="2"/>
    </row>
    <row r="75" spans="1:9" x14ac:dyDescent="0.25">
      <c r="A75" s="2" t="s">
        <v>314</v>
      </c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</sheetData>
  <phoneticPr fontId="16" type="noConversion"/>
  <conditionalFormatting sqref="B16:I75 A9:G9 A10:A75 B10:G15 I9:I15">
    <cfRule type="expression" dxfId="25" priority="15">
      <formula>$F9="Fail"</formula>
    </cfRule>
    <cfRule type="expression" dxfId="24" priority="16">
      <formula>$F9="Pass"</formula>
    </cfRule>
  </conditionalFormatting>
  <conditionalFormatting sqref="H9:H10">
    <cfRule type="expression" dxfId="23" priority="11">
      <formula>$F9="Fail"</formula>
    </cfRule>
    <cfRule type="expression" dxfId="22" priority="12">
      <formula>$F9="Pass"</formula>
    </cfRule>
  </conditionalFormatting>
  <conditionalFormatting sqref="H11">
    <cfRule type="expression" dxfId="21" priority="9">
      <formula>$F11="Fail"</formula>
    </cfRule>
    <cfRule type="expression" dxfId="20" priority="10">
      <formula>$F11="Pass"</formula>
    </cfRule>
  </conditionalFormatting>
  <conditionalFormatting sqref="H12">
    <cfRule type="expression" dxfId="19" priority="7">
      <formula>$F12="Fail"</formula>
    </cfRule>
    <cfRule type="expression" dxfId="18" priority="8">
      <formula>$F12="Pass"</formula>
    </cfRule>
  </conditionalFormatting>
  <conditionalFormatting sqref="H13">
    <cfRule type="expression" dxfId="17" priority="5">
      <formula>$F13="Fail"</formula>
    </cfRule>
    <cfRule type="expression" dxfId="16" priority="6">
      <formula>$F13="Pass"</formula>
    </cfRule>
  </conditionalFormatting>
  <conditionalFormatting sqref="H14">
    <cfRule type="expression" dxfId="3" priority="3">
      <formula>$F14="Fail"</formula>
    </cfRule>
    <cfRule type="expression" dxfId="2" priority="4">
      <formula>$F14="Pass"</formula>
    </cfRule>
  </conditionalFormatting>
  <conditionalFormatting sqref="H15">
    <cfRule type="expression" dxfId="1" priority="1">
      <formula>$F15="Fail"</formula>
    </cfRule>
    <cfRule type="expression" dxfId="0" priority="2">
      <formula>$F15="Pass"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5A29-175E-4704-9158-C54D876864FE}">
  <sheetPr>
    <tabColor theme="6" tint="-0.249977111117893"/>
  </sheetPr>
  <dimension ref="A1:I103"/>
  <sheetViews>
    <sheetView tabSelected="1" topLeftCell="A4" workbookViewId="0">
      <selection activeCell="J11" sqref="J11"/>
    </sheetView>
  </sheetViews>
  <sheetFormatPr baseColWidth="10" defaultColWidth="9.140625"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7" max="7" width="11.42578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83</v>
      </c>
      <c r="C1" s="1" t="s">
        <v>84</v>
      </c>
      <c r="F1" s="6" t="s">
        <v>88</v>
      </c>
      <c r="I1" s="16"/>
    </row>
    <row r="2" spans="1:9" ht="15.75" thickTop="1" x14ac:dyDescent="0.25">
      <c r="A2" s="4" t="s">
        <v>8</v>
      </c>
      <c r="B2" s="9" t="s">
        <v>402</v>
      </c>
      <c r="C2" s="4" t="s">
        <v>85</v>
      </c>
      <c r="D2" s="5">
        <f>COUNTIF(F:F,"Pass")</f>
        <v>4</v>
      </c>
      <c r="F2" s="7" t="s">
        <v>239</v>
      </c>
    </row>
    <row r="3" spans="1:9" x14ac:dyDescent="0.25">
      <c r="A3" s="4" t="s">
        <v>10</v>
      </c>
      <c r="B3" s="9" t="s">
        <v>233</v>
      </c>
      <c r="C3" s="4" t="s">
        <v>86</v>
      </c>
      <c r="D3" s="5">
        <f>COUNTIF(F:F,"Fail")</f>
        <v>0</v>
      </c>
      <c r="F3" s="7" t="s">
        <v>155</v>
      </c>
    </row>
    <row r="4" spans="1:9" x14ac:dyDescent="0.25">
      <c r="A4" s="4" t="s">
        <v>9</v>
      </c>
      <c r="B4" s="9" t="s">
        <v>82</v>
      </c>
      <c r="C4" s="4" t="s">
        <v>87</v>
      </c>
      <c r="D4" s="5">
        <f>COUNTIF(F:F,"Not Started")</f>
        <v>62</v>
      </c>
    </row>
    <row r="8" spans="1:9" x14ac:dyDescent="0.25">
      <c r="A8" t="s">
        <v>3</v>
      </c>
      <c r="B8" t="s">
        <v>4</v>
      </c>
      <c r="C8" t="s">
        <v>5</v>
      </c>
      <c r="D8" t="s">
        <v>80</v>
      </c>
      <c r="E8" t="s">
        <v>6</v>
      </c>
      <c r="F8" t="s">
        <v>7</v>
      </c>
      <c r="G8" t="s">
        <v>11</v>
      </c>
      <c r="H8" t="s">
        <v>13</v>
      </c>
      <c r="I8" t="s">
        <v>12</v>
      </c>
    </row>
    <row r="9" spans="1:9" ht="45" x14ac:dyDescent="0.25">
      <c r="A9" s="2" t="s">
        <v>318</v>
      </c>
      <c r="B9" s="2" t="s">
        <v>403</v>
      </c>
      <c r="C9" s="2" t="s">
        <v>301</v>
      </c>
      <c r="D9" s="30" t="s">
        <v>250</v>
      </c>
      <c r="E9" s="2" t="s">
        <v>302</v>
      </c>
      <c r="F9" s="2" t="s">
        <v>240</v>
      </c>
      <c r="G9" s="2" t="s">
        <v>241</v>
      </c>
      <c r="H9" s="3" t="s">
        <v>404</v>
      </c>
      <c r="I9" s="2"/>
    </row>
    <row r="10" spans="1:9" ht="107.25" customHeight="1" x14ac:dyDescent="0.25">
      <c r="A10" s="2" t="s">
        <v>319</v>
      </c>
      <c r="B10" s="2" t="s">
        <v>405</v>
      </c>
      <c r="C10" s="2" t="s">
        <v>406</v>
      </c>
      <c r="D10" s="30" t="s">
        <v>407</v>
      </c>
      <c r="E10" s="2" t="s">
        <v>413</v>
      </c>
      <c r="F10" s="2" t="s">
        <v>240</v>
      </c>
      <c r="G10" s="2" t="s">
        <v>241</v>
      </c>
      <c r="H10" s="3" t="s">
        <v>408</v>
      </c>
      <c r="I10" s="2"/>
    </row>
    <row r="11" spans="1:9" ht="105" x14ac:dyDescent="0.25">
      <c r="A11" s="2" t="s">
        <v>320</v>
      </c>
      <c r="B11" s="2" t="s">
        <v>410</v>
      </c>
      <c r="C11" s="2" t="s">
        <v>411</v>
      </c>
      <c r="D11" s="30" t="s">
        <v>412</v>
      </c>
      <c r="E11" s="2" t="s">
        <v>414</v>
      </c>
      <c r="F11" s="2" t="s">
        <v>240</v>
      </c>
      <c r="G11" s="2" t="s">
        <v>241</v>
      </c>
      <c r="H11" s="3" t="s">
        <v>409</v>
      </c>
      <c r="I11" s="2"/>
    </row>
    <row r="12" spans="1:9" ht="105" x14ac:dyDescent="0.25">
      <c r="A12" s="2" t="s">
        <v>321</v>
      </c>
      <c r="B12" s="2" t="s">
        <v>415</v>
      </c>
      <c r="C12" s="2" t="s">
        <v>416</v>
      </c>
      <c r="D12" s="30" t="s">
        <v>417</v>
      </c>
      <c r="E12" s="2" t="s">
        <v>418</v>
      </c>
      <c r="F12" s="2" t="s">
        <v>240</v>
      </c>
      <c r="G12" s="2" t="s">
        <v>241</v>
      </c>
      <c r="H12" s="3" t="s">
        <v>312</v>
      </c>
      <c r="I12" s="2"/>
    </row>
    <row r="13" spans="1:9" ht="30" x14ac:dyDescent="0.25">
      <c r="A13" s="2" t="s">
        <v>322</v>
      </c>
      <c r="B13" s="2"/>
      <c r="C13" s="2"/>
      <c r="D13" s="2"/>
      <c r="E13" s="2"/>
      <c r="F13" s="2" t="s">
        <v>81</v>
      </c>
      <c r="G13" s="2" t="s">
        <v>241</v>
      </c>
      <c r="H13" s="3" t="s">
        <v>313</v>
      </c>
      <c r="I13" s="2"/>
    </row>
    <row r="14" spans="1:9" ht="30" x14ac:dyDescent="0.25">
      <c r="A14" s="2" t="s">
        <v>323</v>
      </c>
      <c r="B14" s="2"/>
      <c r="C14" s="2"/>
      <c r="D14" s="2"/>
      <c r="E14" s="2"/>
      <c r="F14" s="2" t="s">
        <v>81</v>
      </c>
      <c r="G14" s="2"/>
      <c r="H14" s="2"/>
      <c r="I14" s="2"/>
    </row>
    <row r="15" spans="1:9" ht="30" x14ac:dyDescent="0.25">
      <c r="A15" s="2" t="s">
        <v>324</v>
      </c>
      <c r="B15" s="2"/>
      <c r="C15" s="2"/>
      <c r="D15" s="2"/>
      <c r="E15" s="2"/>
      <c r="F15" s="2" t="s">
        <v>81</v>
      </c>
      <c r="G15" s="2"/>
      <c r="H15" s="2"/>
      <c r="I15" s="2"/>
    </row>
    <row r="16" spans="1:9" ht="30" x14ac:dyDescent="0.25">
      <c r="A16" s="2" t="s">
        <v>325</v>
      </c>
      <c r="B16" s="2"/>
      <c r="C16" s="2"/>
      <c r="D16" s="2"/>
      <c r="E16" s="2"/>
      <c r="F16" s="2" t="s">
        <v>81</v>
      </c>
      <c r="G16" s="2"/>
      <c r="H16" s="2"/>
      <c r="I16" s="2"/>
    </row>
    <row r="17" spans="1:9" ht="30" x14ac:dyDescent="0.25">
      <c r="A17" s="2" t="s">
        <v>326</v>
      </c>
      <c r="B17" s="2"/>
      <c r="C17" s="2"/>
      <c r="D17" s="2"/>
      <c r="E17" s="2"/>
      <c r="F17" s="2" t="s">
        <v>81</v>
      </c>
      <c r="G17" s="2"/>
      <c r="H17" s="2"/>
      <c r="I17" s="2"/>
    </row>
    <row r="18" spans="1:9" ht="30" x14ac:dyDescent="0.25">
      <c r="A18" s="2" t="s">
        <v>327</v>
      </c>
      <c r="B18" s="2"/>
      <c r="C18" s="2"/>
      <c r="D18" s="2"/>
      <c r="E18" s="2"/>
      <c r="F18" s="2" t="s">
        <v>81</v>
      </c>
      <c r="G18" s="2"/>
      <c r="H18" s="2"/>
      <c r="I18" s="2"/>
    </row>
    <row r="19" spans="1:9" ht="30" x14ac:dyDescent="0.25">
      <c r="A19" s="2" t="s">
        <v>328</v>
      </c>
      <c r="B19" s="2"/>
      <c r="C19" s="2"/>
      <c r="D19" s="2"/>
      <c r="E19" s="2"/>
      <c r="F19" s="2" t="s">
        <v>81</v>
      </c>
      <c r="G19" s="2"/>
      <c r="H19" s="2"/>
      <c r="I19" s="2"/>
    </row>
    <row r="20" spans="1:9" ht="30" x14ac:dyDescent="0.25">
      <c r="A20" s="2" t="s">
        <v>329</v>
      </c>
      <c r="B20" s="2"/>
      <c r="C20" s="2"/>
      <c r="D20" s="2"/>
      <c r="E20" s="2"/>
      <c r="F20" s="2" t="s">
        <v>81</v>
      </c>
      <c r="G20" s="2"/>
      <c r="H20" s="2"/>
      <c r="I20" s="2"/>
    </row>
    <row r="21" spans="1:9" ht="30" x14ac:dyDescent="0.25">
      <c r="A21" s="2" t="s">
        <v>330</v>
      </c>
      <c r="B21" s="2"/>
      <c r="C21" s="2"/>
      <c r="D21" s="2"/>
      <c r="E21" s="2"/>
      <c r="F21" s="2" t="s">
        <v>81</v>
      </c>
      <c r="G21" s="2"/>
      <c r="H21" s="2"/>
      <c r="I21" s="2"/>
    </row>
    <row r="22" spans="1:9" ht="30" x14ac:dyDescent="0.25">
      <c r="A22" s="2" t="s">
        <v>331</v>
      </c>
      <c r="B22" s="2"/>
      <c r="C22" s="2"/>
      <c r="D22" s="2"/>
      <c r="E22" s="2"/>
      <c r="F22" s="2" t="s">
        <v>81</v>
      </c>
      <c r="G22" s="2"/>
      <c r="H22" s="2"/>
      <c r="I22" s="2"/>
    </row>
    <row r="23" spans="1:9" ht="30" x14ac:dyDescent="0.25">
      <c r="A23" s="2" t="s">
        <v>332</v>
      </c>
      <c r="B23" s="2"/>
      <c r="C23" s="2"/>
      <c r="D23" s="2"/>
      <c r="E23" s="2"/>
      <c r="F23" s="2" t="s">
        <v>81</v>
      </c>
      <c r="G23" s="2"/>
      <c r="H23" s="2"/>
      <c r="I23" s="2"/>
    </row>
    <row r="24" spans="1:9" ht="30" x14ac:dyDescent="0.25">
      <c r="A24" s="2" t="s">
        <v>333</v>
      </c>
      <c r="B24" s="2"/>
      <c r="C24" s="2"/>
      <c r="D24" s="2"/>
      <c r="E24" s="2"/>
      <c r="F24" s="2" t="s">
        <v>81</v>
      </c>
      <c r="G24" s="2"/>
      <c r="H24" s="2"/>
      <c r="I24" s="2"/>
    </row>
    <row r="25" spans="1:9" ht="30" x14ac:dyDescent="0.25">
      <c r="A25" s="2" t="s">
        <v>334</v>
      </c>
      <c r="B25" s="2"/>
      <c r="C25" s="2"/>
      <c r="D25" s="2"/>
      <c r="E25" s="2"/>
      <c r="F25" s="2" t="s">
        <v>81</v>
      </c>
      <c r="G25" s="2"/>
      <c r="H25" s="2"/>
      <c r="I25" s="2"/>
    </row>
    <row r="26" spans="1:9" ht="30" x14ac:dyDescent="0.25">
      <c r="A26" s="2" t="s">
        <v>335</v>
      </c>
      <c r="B26" s="2"/>
      <c r="C26" s="2"/>
      <c r="D26" s="2"/>
      <c r="E26" s="2"/>
      <c r="F26" s="2" t="s">
        <v>81</v>
      </c>
      <c r="G26" s="2"/>
      <c r="H26" s="2"/>
      <c r="I26" s="2"/>
    </row>
    <row r="27" spans="1:9" ht="30" x14ac:dyDescent="0.25">
      <c r="A27" s="2" t="s">
        <v>336</v>
      </c>
      <c r="B27" s="2"/>
      <c r="C27" s="2"/>
      <c r="D27" s="2"/>
      <c r="E27" s="2"/>
      <c r="F27" s="2" t="s">
        <v>81</v>
      </c>
      <c r="G27" s="2"/>
      <c r="H27" s="2"/>
      <c r="I27" s="2"/>
    </row>
    <row r="28" spans="1:9" ht="30" x14ac:dyDescent="0.25">
      <c r="A28" s="2" t="s">
        <v>337</v>
      </c>
      <c r="B28" s="2"/>
      <c r="C28" s="2"/>
      <c r="D28" s="2"/>
      <c r="E28" s="2"/>
      <c r="F28" s="2" t="s">
        <v>81</v>
      </c>
      <c r="G28" s="2"/>
      <c r="H28" s="2"/>
      <c r="I28" s="2"/>
    </row>
    <row r="29" spans="1:9" ht="30" x14ac:dyDescent="0.25">
      <c r="A29" s="2" t="s">
        <v>338</v>
      </c>
      <c r="B29" s="2"/>
      <c r="C29" s="2"/>
      <c r="D29" s="2"/>
      <c r="E29" s="2"/>
      <c r="F29" s="2" t="s">
        <v>81</v>
      </c>
      <c r="G29" s="2"/>
      <c r="H29" s="2"/>
      <c r="I29" s="2"/>
    </row>
    <row r="30" spans="1:9" ht="30" x14ac:dyDescent="0.25">
      <c r="A30" s="2" t="s">
        <v>339</v>
      </c>
      <c r="B30" s="2"/>
      <c r="C30" s="2"/>
      <c r="D30" s="2"/>
      <c r="E30" s="2"/>
      <c r="F30" s="2" t="s">
        <v>81</v>
      </c>
      <c r="G30" s="2"/>
      <c r="H30" s="2"/>
      <c r="I30" s="2"/>
    </row>
    <row r="31" spans="1:9" ht="30" x14ac:dyDescent="0.25">
      <c r="A31" s="2" t="s">
        <v>340</v>
      </c>
      <c r="B31" s="2"/>
      <c r="C31" s="2"/>
      <c r="D31" s="2"/>
      <c r="E31" s="2"/>
      <c r="F31" s="2" t="s">
        <v>81</v>
      </c>
      <c r="G31" s="2"/>
      <c r="H31" s="2"/>
      <c r="I31" s="2"/>
    </row>
    <row r="32" spans="1:9" ht="30" x14ac:dyDescent="0.25">
      <c r="A32" s="2" t="s">
        <v>341</v>
      </c>
      <c r="B32" s="2"/>
      <c r="C32" s="2"/>
      <c r="D32" s="2"/>
      <c r="E32" s="2"/>
      <c r="F32" s="2" t="s">
        <v>81</v>
      </c>
      <c r="G32" s="2"/>
      <c r="H32" s="2"/>
      <c r="I32" s="2"/>
    </row>
    <row r="33" spans="1:9" ht="30" x14ac:dyDescent="0.25">
      <c r="A33" s="2" t="s">
        <v>342</v>
      </c>
      <c r="B33" s="2"/>
      <c r="C33" s="2"/>
      <c r="D33" s="2"/>
      <c r="E33" s="2"/>
      <c r="F33" s="2" t="s">
        <v>81</v>
      </c>
      <c r="G33" s="2"/>
      <c r="H33" s="2"/>
      <c r="I33" s="2"/>
    </row>
    <row r="34" spans="1:9" ht="30" x14ac:dyDescent="0.25">
      <c r="A34" s="2" t="s">
        <v>343</v>
      </c>
      <c r="B34" s="2"/>
      <c r="C34" s="2"/>
      <c r="D34" s="2"/>
      <c r="E34" s="2"/>
      <c r="F34" s="2" t="s">
        <v>81</v>
      </c>
      <c r="G34" s="2"/>
      <c r="H34" s="2"/>
      <c r="I34" s="2"/>
    </row>
    <row r="35" spans="1:9" ht="30" x14ac:dyDescent="0.25">
      <c r="A35" s="2" t="s">
        <v>344</v>
      </c>
      <c r="B35" s="2"/>
      <c r="C35" s="2"/>
      <c r="D35" s="2"/>
      <c r="E35" s="2"/>
      <c r="F35" s="2" t="s">
        <v>81</v>
      </c>
      <c r="G35" s="2"/>
      <c r="H35" s="2"/>
      <c r="I35" s="2"/>
    </row>
    <row r="36" spans="1:9" ht="30" x14ac:dyDescent="0.25">
      <c r="A36" s="2" t="s">
        <v>345</v>
      </c>
      <c r="B36" s="2"/>
      <c r="C36" s="2"/>
      <c r="D36" s="2"/>
      <c r="E36" s="2"/>
      <c r="F36" s="2" t="s">
        <v>81</v>
      </c>
      <c r="G36" s="2"/>
      <c r="H36" s="2"/>
      <c r="I36" s="2"/>
    </row>
    <row r="37" spans="1:9" ht="30" x14ac:dyDescent="0.25">
      <c r="A37" s="2" t="s">
        <v>346</v>
      </c>
      <c r="B37" s="2"/>
      <c r="C37" s="2"/>
      <c r="D37" s="2"/>
      <c r="E37" s="2"/>
      <c r="F37" s="2" t="s">
        <v>81</v>
      </c>
      <c r="G37" s="2"/>
      <c r="H37" s="2"/>
      <c r="I37" s="2"/>
    </row>
    <row r="38" spans="1:9" ht="30" x14ac:dyDescent="0.25">
      <c r="A38" s="2" t="s">
        <v>347</v>
      </c>
      <c r="B38" s="2"/>
      <c r="C38" s="2"/>
      <c r="D38" s="2"/>
      <c r="E38" s="2"/>
      <c r="F38" s="2" t="s">
        <v>81</v>
      </c>
      <c r="G38" s="2"/>
      <c r="H38" s="2"/>
      <c r="I38" s="2"/>
    </row>
    <row r="39" spans="1:9" ht="30" x14ac:dyDescent="0.25">
      <c r="A39" s="2" t="s">
        <v>348</v>
      </c>
      <c r="B39" s="2"/>
      <c r="C39" s="2"/>
      <c r="D39" s="2"/>
      <c r="E39" s="2"/>
      <c r="F39" s="2" t="s">
        <v>81</v>
      </c>
      <c r="G39" s="2"/>
      <c r="H39" s="2"/>
      <c r="I39" s="2"/>
    </row>
    <row r="40" spans="1:9" ht="30" x14ac:dyDescent="0.25">
      <c r="A40" s="2" t="s">
        <v>349</v>
      </c>
      <c r="B40" s="2"/>
      <c r="C40" s="2"/>
      <c r="D40" s="2"/>
      <c r="E40" s="2"/>
      <c r="F40" s="2" t="s">
        <v>81</v>
      </c>
      <c r="G40" s="2"/>
      <c r="H40" s="2"/>
      <c r="I40" s="2"/>
    </row>
    <row r="41" spans="1:9" ht="30" x14ac:dyDescent="0.25">
      <c r="A41" s="2" t="s">
        <v>350</v>
      </c>
      <c r="B41" s="2"/>
      <c r="C41" s="2"/>
      <c r="D41" s="2"/>
      <c r="E41" s="2"/>
      <c r="F41" s="2" t="s">
        <v>81</v>
      </c>
      <c r="G41" s="2"/>
      <c r="H41" s="2"/>
      <c r="I41" s="2"/>
    </row>
    <row r="42" spans="1:9" ht="30" x14ac:dyDescent="0.25">
      <c r="A42" s="2" t="s">
        <v>351</v>
      </c>
      <c r="B42" s="2"/>
      <c r="C42" s="2"/>
      <c r="D42" s="2"/>
      <c r="E42" s="2"/>
      <c r="F42" s="2" t="s">
        <v>81</v>
      </c>
      <c r="G42" s="2"/>
      <c r="H42" s="2"/>
      <c r="I42" s="2"/>
    </row>
    <row r="43" spans="1:9" ht="30" x14ac:dyDescent="0.25">
      <c r="A43" s="2" t="s">
        <v>352</v>
      </c>
      <c r="B43" s="2"/>
      <c r="C43" s="2"/>
      <c r="D43" s="2"/>
      <c r="E43" s="2"/>
      <c r="F43" s="2" t="s">
        <v>81</v>
      </c>
      <c r="G43" s="2"/>
      <c r="H43" s="2"/>
      <c r="I43" s="2"/>
    </row>
    <row r="44" spans="1:9" ht="30" x14ac:dyDescent="0.25">
      <c r="A44" s="2" t="s">
        <v>353</v>
      </c>
      <c r="B44" s="2"/>
      <c r="C44" s="2"/>
      <c r="D44" s="2"/>
      <c r="E44" s="2"/>
      <c r="F44" s="2" t="s">
        <v>81</v>
      </c>
      <c r="G44" s="2"/>
      <c r="H44" s="2"/>
      <c r="I44" s="2"/>
    </row>
    <row r="45" spans="1:9" ht="30" x14ac:dyDescent="0.25">
      <c r="A45" s="2" t="s">
        <v>354</v>
      </c>
      <c r="B45" s="2"/>
      <c r="C45" s="2"/>
      <c r="D45" s="2"/>
      <c r="E45" s="2"/>
      <c r="F45" s="2" t="s">
        <v>81</v>
      </c>
      <c r="G45" s="2"/>
      <c r="H45" s="2"/>
      <c r="I45" s="2"/>
    </row>
    <row r="46" spans="1:9" ht="30" x14ac:dyDescent="0.25">
      <c r="A46" s="2" t="s">
        <v>355</v>
      </c>
      <c r="B46" s="2"/>
      <c r="C46" s="2"/>
      <c r="D46" s="2"/>
      <c r="E46" s="2"/>
      <c r="F46" s="2" t="s">
        <v>81</v>
      </c>
      <c r="G46" s="2"/>
      <c r="H46" s="2"/>
      <c r="I46" s="2"/>
    </row>
    <row r="47" spans="1:9" ht="30" x14ac:dyDescent="0.25">
      <c r="A47" s="2" t="s">
        <v>356</v>
      </c>
      <c r="B47" s="2"/>
      <c r="C47" s="2"/>
      <c r="D47" s="2"/>
      <c r="E47" s="2"/>
      <c r="F47" s="2" t="s">
        <v>81</v>
      </c>
      <c r="G47" s="2"/>
      <c r="H47" s="2"/>
      <c r="I47" s="2"/>
    </row>
    <row r="48" spans="1:9" ht="30" x14ac:dyDescent="0.25">
      <c r="A48" s="2" t="s">
        <v>357</v>
      </c>
      <c r="B48" s="2"/>
      <c r="C48" s="2"/>
      <c r="D48" s="2"/>
      <c r="E48" s="2"/>
      <c r="F48" s="2" t="s">
        <v>81</v>
      </c>
      <c r="G48" s="2"/>
      <c r="H48" s="2"/>
      <c r="I48" s="2"/>
    </row>
    <row r="49" spans="1:9" ht="30" x14ac:dyDescent="0.25">
      <c r="A49" s="2" t="s">
        <v>358</v>
      </c>
      <c r="B49" s="2"/>
      <c r="C49" s="2"/>
      <c r="D49" s="2"/>
      <c r="E49" s="2"/>
      <c r="F49" s="2" t="s">
        <v>81</v>
      </c>
      <c r="G49" s="2"/>
      <c r="H49" s="2"/>
      <c r="I49" s="2"/>
    </row>
    <row r="50" spans="1:9" ht="30" x14ac:dyDescent="0.25">
      <c r="A50" s="2" t="s">
        <v>359</v>
      </c>
      <c r="B50" s="2"/>
      <c r="C50" s="2"/>
      <c r="D50" s="2"/>
      <c r="E50" s="2"/>
      <c r="F50" s="2" t="s">
        <v>81</v>
      </c>
      <c r="G50" s="2"/>
      <c r="H50" s="2"/>
      <c r="I50" s="2"/>
    </row>
    <row r="51" spans="1:9" ht="30" x14ac:dyDescent="0.25">
      <c r="A51" s="2" t="s">
        <v>360</v>
      </c>
      <c r="B51" s="2"/>
      <c r="C51" s="2"/>
      <c r="D51" s="2"/>
      <c r="E51" s="2"/>
      <c r="F51" s="2" t="s">
        <v>81</v>
      </c>
      <c r="G51" s="2"/>
      <c r="H51" s="2"/>
      <c r="I51" s="2"/>
    </row>
    <row r="52" spans="1:9" ht="30" x14ac:dyDescent="0.25">
      <c r="A52" s="2" t="s">
        <v>361</v>
      </c>
      <c r="B52" s="2"/>
      <c r="C52" s="2"/>
      <c r="D52" s="2"/>
      <c r="E52" s="2"/>
      <c r="F52" s="2" t="s">
        <v>81</v>
      </c>
      <c r="G52" s="2"/>
      <c r="H52" s="2"/>
      <c r="I52" s="2"/>
    </row>
    <row r="53" spans="1:9" ht="30" x14ac:dyDescent="0.25">
      <c r="A53" s="2" t="s">
        <v>362</v>
      </c>
      <c r="B53" s="2"/>
      <c r="C53" s="2"/>
      <c r="D53" s="2"/>
      <c r="E53" s="2"/>
      <c r="F53" s="2" t="s">
        <v>81</v>
      </c>
      <c r="G53" s="2"/>
      <c r="H53" s="2"/>
      <c r="I53" s="2"/>
    </row>
    <row r="54" spans="1:9" ht="30" x14ac:dyDescent="0.25">
      <c r="A54" s="2" t="s">
        <v>363</v>
      </c>
      <c r="B54" s="2"/>
      <c r="C54" s="2"/>
      <c r="D54" s="2"/>
      <c r="E54" s="2"/>
      <c r="F54" s="2" t="s">
        <v>81</v>
      </c>
      <c r="G54" s="2"/>
      <c r="H54" s="2"/>
      <c r="I54" s="2"/>
    </row>
    <row r="55" spans="1:9" ht="30" x14ac:dyDescent="0.25">
      <c r="A55" s="2" t="s">
        <v>364</v>
      </c>
      <c r="B55" s="2"/>
      <c r="C55" s="2"/>
      <c r="D55" s="2"/>
      <c r="E55" s="2"/>
      <c r="F55" s="2" t="s">
        <v>81</v>
      </c>
      <c r="G55" s="2"/>
      <c r="H55" s="2"/>
      <c r="I55" s="2"/>
    </row>
    <row r="56" spans="1:9" ht="30" x14ac:dyDescent="0.25">
      <c r="A56" s="2" t="s">
        <v>365</v>
      </c>
      <c r="B56" s="2"/>
      <c r="C56" s="2"/>
      <c r="D56" s="2"/>
      <c r="E56" s="2"/>
      <c r="F56" s="2" t="s">
        <v>81</v>
      </c>
      <c r="G56" s="2"/>
      <c r="H56" s="2"/>
      <c r="I56" s="2"/>
    </row>
    <row r="57" spans="1:9" ht="30" x14ac:dyDescent="0.25">
      <c r="A57" s="2" t="s">
        <v>366</v>
      </c>
      <c r="B57" s="2"/>
      <c r="C57" s="2"/>
      <c r="D57" s="2"/>
      <c r="E57" s="2"/>
      <c r="F57" s="2" t="s">
        <v>81</v>
      </c>
      <c r="G57" s="2"/>
      <c r="H57" s="2"/>
      <c r="I57" s="2"/>
    </row>
    <row r="58" spans="1:9" ht="30" x14ac:dyDescent="0.25">
      <c r="A58" s="2" t="s">
        <v>367</v>
      </c>
      <c r="B58" s="2"/>
      <c r="C58" s="2"/>
      <c r="D58" s="2"/>
      <c r="E58" s="2"/>
      <c r="F58" s="2" t="s">
        <v>81</v>
      </c>
      <c r="G58" s="2"/>
      <c r="H58" s="2"/>
      <c r="I58" s="2"/>
    </row>
    <row r="59" spans="1:9" ht="30" x14ac:dyDescent="0.25">
      <c r="A59" s="2" t="s">
        <v>368</v>
      </c>
      <c r="B59" s="2"/>
      <c r="C59" s="2"/>
      <c r="D59" s="2"/>
      <c r="E59" s="2"/>
      <c r="F59" s="2" t="s">
        <v>81</v>
      </c>
      <c r="G59" s="2"/>
      <c r="H59" s="2"/>
      <c r="I59" s="2"/>
    </row>
    <row r="60" spans="1:9" ht="30" x14ac:dyDescent="0.25">
      <c r="A60" s="2" t="s">
        <v>369</v>
      </c>
      <c r="B60" s="2"/>
      <c r="C60" s="2"/>
      <c r="D60" s="2"/>
      <c r="E60" s="2"/>
      <c r="F60" s="2" t="s">
        <v>81</v>
      </c>
      <c r="G60" s="2"/>
      <c r="H60" s="2"/>
      <c r="I60" s="2"/>
    </row>
    <row r="61" spans="1:9" ht="30" x14ac:dyDescent="0.25">
      <c r="A61" s="2" t="s">
        <v>370</v>
      </c>
      <c r="B61" s="2"/>
      <c r="C61" s="2"/>
      <c r="D61" s="2"/>
      <c r="E61" s="2"/>
      <c r="F61" s="2" t="s">
        <v>81</v>
      </c>
      <c r="G61" s="2"/>
      <c r="H61" s="2"/>
      <c r="I61" s="2"/>
    </row>
    <row r="62" spans="1:9" ht="30" x14ac:dyDescent="0.25">
      <c r="A62" s="2" t="s">
        <v>371</v>
      </c>
      <c r="B62" s="2"/>
      <c r="C62" s="2"/>
      <c r="D62" s="2"/>
      <c r="E62" s="2"/>
      <c r="F62" s="2" t="s">
        <v>81</v>
      </c>
      <c r="G62" s="2"/>
      <c r="H62" s="2"/>
      <c r="I62" s="2"/>
    </row>
    <row r="63" spans="1:9" ht="30" x14ac:dyDescent="0.25">
      <c r="A63" s="2" t="s">
        <v>372</v>
      </c>
      <c r="B63" s="2"/>
      <c r="C63" s="2"/>
      <c r="D63" s="2"/>
      <c r="E63" s="2"/>
      <c r="F63" s="2" t="s">
        <v>81</v>
      </c>
      <c r="G63" s="2"/>
      <c r="H63" s="2"/>
      <c r="I63" s="2"/>
    </row>
    <row r="64" spans="1:9" ht="30" x14ac:dyDescent="0.25">
      <c r="A64" s="2" t="s">
        <v>373</v>
      </c>
      <c r="B64" s="2"/>
      <c r="C64" s="2"/>
      <c r="D64" s="2"/>
      <c r="E64" s="2"/>
      <c r="F64" s="2" t="s">
        <v>81</v>
      </c>
      <c r="G64" s="2"/>
      <c r="H64" s="2"/>
      <c r="I64" s="2"/>
    </row>
    <row r="65" spans="1:9" ht="30" x14ac:dyDescent="0.25">
      <c r="A65" s="2" t="s">
        <v>374</v>
      </c>
      <c r="B65" s="2"/>
      <c r="C65" s="2"/>
      <c r="D65" s="2"/>
      <c r="E65" s="2"/>
      <c r="F65" s="2" t="s">
        <v>81</v>
      </c>
      <c r="G65" s="2"/>
      <c r="H65" s="2"/>
      <c r="I65" s="2"/>
    </row>
    <row r="66" spans="1:9" ht="30" x14ac:dyDescent="0.25">
      <c r="A66" s="2" t="s">
        <v>375</v>
      </c>
      <c r="B66" s="2"/>
      <c r="C66" s="2"/>
      <c r="D66" s="2"/>
      <c r="E66" s="2"/>
      <c r="F66" s="2" t="s">
        <v>81</v>
      </c>
      <c r="G66" s="2"/>
      <c r="H66" s="2"/>
      <c r="I66" s="2"/>
    </row>
    <row r="67" spans="1:9" ht="30" x14ac:dyDescent="0.25">
      <c r="A67" s="2" t="s">
        <v>376</v>
      </c>
      <c r="B67" s="2"/>
      <c r="C67" s="2"/>
      <c r="D67" s="2"/>
      <c r="E67" s="2"/>
      <c r="F67" s="2" t="s">
        <v>81</v>
      </c>
      <c r="G67" s="2"/>
      <c r="H67" s="2"/>
      <c r="I67" s="2"/>
    </row>
    <row r="68" spans="1:9" ht="30" x14ac:dyDescent="0.25">
      <c r="A68" s="2" t="s">
        <v>377</v>
      </c>
      <c r="B68" s="2"/>
      <c r="C68" s="2"/>
      <c r="D68" s="2"/>
      <c r="E68" s="2"/>
      <c r="F68" s="2" t="s">
        <v>81</v>
      </c>
      <c r="G68" s="2"/>
      <c r="H68" s="2"/>
      <c r="I68" s="2"/>
    </row>
    <row r="69" spans="1:9" ht="30" x14ac:dyDescent="0.25">
      <c r="A69" s="2" t="s">
        <v>378</v>
      </c>
      <c r="B69" s="2"/>
      <c r="C69" s="2"/>
      <c r="D69" s="2"/>
      <c r="E69" s="2"/>
      <c r="F69" s="2" t="s">
        <v>81</v>
      </c>
      <c r="G69" s="2"/>
      <c r="H69" s="2"/>
      <c r="I69" s="2"/>
    </row>
    <row r="70" spans="1:9" ht="30" x14ac:dyDescent="0.25">
      <c r="A70" s="2" t="s">
        <v>379</v>
      </c>
      <c r="B70" s="2"/>
      <c r="C70" s="2"/>
      <c r="D70" s="2"/>
      <c r="E70" s="2"/>
      <c r="F70" s="2" t="s">
        <v>81</v>
      </c>
      <c r="G70" s="2"/>
      <c r="H70" s="2"/>
      <c r="I70" s="2"/>
    </row>
    <row r="71" spans="1:9" ht="30" x14ac:dyDescent="0.25">
      <c r="A71" s="2" t="s">
        <v>380</v>
      </c>
      <c r="B71" s="2"/>
      <c r="C71" s="2"/>
      <c r="D71" s="2"/>
      <c r="E71" s="2"/>
      <c r="F71" s="2" t="s">
        <v>81</v>
      </c>
      <c r="G71" s="2"/>
      <c r="H71" s="2"/>
      <c r="I71" s="2"/>
    </row>
    <row r="72" spans="1:9" ht="30" x14ac:dyDescent="0.25">
      <c r="A72" s="2" t="s">
        <v>381</v>
      </c>
      <c r="B72" s="2"/>
      <c r="C72" s="2"/>
      <c r="D72" s="2"/>
      <c r="E72" s="2"/>
      <c r="F72" s="2" t="s">
        <v>81</v>
      </c>
      <c r="G72" s="2"/>
      <c r="H72" s="2"/>
      <c r="I72" s="2"/>
    </row>
    <row r="73" spans="1:9" ht="30" x14ac:dyDescent="0.25">
      <c r="A73" s="2" t="s">
        <v>382</v>
      </c>
      <c r="B73" s="2"/>
      <c r="C73" s="2"/>
      <c r="D73" s="2"/>
      <c r="E73" s="2"/>
      <c r="F73" s="2" t="s">
        <v>81</v>
      </c>
      <c r="G73" s="2"/>
      <c r="H73" s="2"/>
      <c r="I73" s="2"/>
    </row>
    <row r="74" spans="1:9" ht="30" x14ac:dyDescent="0.25">
      <c r="A74" s="2" t="s">
        <v>383</v>
      </c>
      <c r="B74" s="2"/>
      <c r="C74" s="2"/>
      <c r="D74" s="2"/>
      <c r="E74" s="2"/>
      <c r="F74" s="2" t="s">
        <v>81</v>
      </c>
      <c r="G74" s="2"/>
      <c r="H74" s="2"/>
      <c r="I74" s="2"/>
    </row>
    <row r="75" spans="1:9" x14ac:dyDescent="0.25">
      <c r="A75" s="2" t="s">
        <v>384</v>
      </c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</sheetData>
  <phoneticPr fontId="16" type="noConversion"/>
  <conditionalFormatting sqref="B14:I75 A9:G9 I9:I13 A10:A75 B10:G13">
    <cfRule type="expression" dxfId="13" priority="9">
      <formula>$F9="Fail"</formula>
    </cfRule>
    <cfRule type="expression" dxfId="12" priority="10">
      <formula>$F9="Pass"</formula>
    </cfRule>
  </conditionalFormatting>
  <conditionalFormatting sqref="H9:H10">
    <cfRule type="expression" dxfId="11" priority="7">
      <formula>$F9="Fail"</formula>
    </cfRule>
    <cfRule type="expression" dxfId="10" priority="8">
      <formula>$F9="Pass"</formula>
    </cfRule>
  </conditionalFormatting>
  <conditionalFormatting sqref="H11">
    <cfRule type="expression" dxfId="9" priority="5">
      <formula>$F11="Fail"</formula>
    </cfRule>
    <cfRule type="expression" dxfId="8" priority="6">
      <formula>$F11="Pass"</formula>
    </cfRule>
  </conditionalFormatting>
  <conditionalFormatting sqref="H12">
    <cfRule type="expression" dxfId="7" priority="3">
      <formula>$F12="Fail"</formula>
    </cfRule>
    <cfRule type="expression" dxfId="6" priority="4">
      <formula>$F12="Pass"</formula>
    </cfRule>
  </conditionalFormatting>
  <conditionalFormatting sqref="H13">
    <cfRule type="expression" dxfId="5" priority="1">
      <formula>$F13="Fail"</formula>
    </cfRule>
    <cfRule type="expression" dxfId="4" priority="2">
      <formula>$F13="Pass"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Overview</vt:lpstr>
      <vt:lpstr>Connexion</vt:lpstr>
      <vt:lpstr>Inscription</vt:lpstr>
      <vt:lpstr>Affichage</vt:lpstr>
      <vt:lpstr>Itinéraire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Thomas</cp:lastModifiedBy>
  <dcterms:created xsi:type="dcterms:W3CDTF">2014-08-11T16:24:15Z</dcterms:created>
  <dcterms:modified xsi:type="dcterms:W3CDTF">2020-06-08T13:04:24Z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06ec8b15-6e8e-464a-8f2c-e25e2eddbb68</vt:lpwstr>
  </property>
</Properties>
</file>