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Thomas\Desktop\PHP\ProjectTPI\docs\testing plan\"/>
    </mc:Choice>
  </mc:AlternateContent>
  <xr:revisionPtr revIDLastSave="0" documentId="13_ncr:1_{74590055-DD1D-4ACD-8C65-BEAD795CAD4A}" xr6:coauthVersionLast="44" xr6:coauthVersionMax="44" xr10:uidLastSave="{00000000-0000-0000-0000-000000000000}"/>
  <bookViews>
    <workbookView xWindow="28680" yWindow="-120" windowWidth="29040" windowHeight="15840" activeTab="8" xr2:uid="{00000000-000D-0000-FFFF-FFFF00000000}"/>
  </bookViews>
  <sheets>
    <sheet name="Overview" sheetId="5" r:id="rId1"/>
    <sheet name="Connexion" sheetId="2" r:id="rId2"/>
    <sheet name="Inscription" sheetId="6" r:id="rId3"/>
    <sheet name="Affichage" sheetId="7" r:id="rId4"/>
    <sheet name="Creation" sheetId="8" r:id="rId5"/>
    <sheet name="Modification &amp; Suppression" sheetId="9" r:id="rId6"/>
    <sheet name="Note &amp; commentaire" sheetId="10" r:id="rId7"/>
    <sheet name="Profil" sheetId="11" r:id="rId8"/>
    <sheet name="Administration" sheetId="12"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2" l="1"/>
  <c r="D3" i="12"/>
  <c r="D2" i="12"/>
  <c r="D4" i="11"/>
  <c r="D3" i="11"/>
  <c r="D2" i="11"/>
  <c r="D4" i="10"/>
  <c r="D3" i="10"/>
  <c r="D2" i="10"/>
  <c r="D4" i="9"/>
  <c r="D3" i="9"/>
  <c r="D2" i="9"/>
  <c r="D4" i="8" l="1"/>
  <c r="D3" i="8"/>
  <c r="D2" i="8"/>
  <c r="D4" i="7" l="1"/>
  <c r="D3" i="7"/>
  <c r="D2" i="7"/>
  <c r="D4" i="6"/>
  <c r="D3" i="6"/>
  <c r="D2" i="6"/>
  <c r="D4" i="2"/>
  <c r="D3" i="2"/>
  <c r="D2" i="2"/>
  <c r="B22" i="5" l="1"/>
  <c r="B21" i="5"/>
  <c r="B23" i="5"/>
  <c r="C21" i="5" l="1"/>
  <c r="C23" i="5"/>
  <c r="C22" i="5"/>
</calcChain>
</file>

<file path=xl/sharedStrings.xml><?xml version="1.0" encoding="utf-8"?>
<sst xmlns="http://schemas.openxmlformats.org/spreadsheetml/2006/main" count="1538" uniqueCount="571">
  <si>
    <t>Test Environment information</t>
  </si>
  <si>
    <t>Test Schedule</t>
  </si>
  <si>
    <t>Change Log</t>
  </si>
  <si>
    <t>Test Case ID</t>
  </si>
  <si>
    <t>Test Case Description</t>
  </si>
  <si>
    <t>Expected Result</t>
  </si>
  <si>
    <t>Actual Result</t>
  </si>
  <si>
    <t>Status</t>
  </si>
  <si>
    <t>Test Scenario</t>
  </si>
  <si>
    <t>Test Data Source</t>
  </si>
  <si>
    <t>Test Environment</t>
  </si>
  <si>
    <t>Tester</t>
  </si>
  <si>
    <t>Comments</t>
  </si>
  <si>
    <t>Date/Time</t>
  </si>
  <si>
    <t>AC-0001</t>
  </si>
  <si>
    <t>AC-0002</t>
  </si>
  <si>
    <t>AC-0003</t>
  </si>
  <si>
    <t>AC-0004</t>
  </si>
  <si>
    <t>AC-0005</t>
  </si>
  <si>
    <t>AC-0006</t>
  </si>
  <si>
    <t>AC-0007</t>
  </si>
  <si>
    <t>AC-0008</t>
  </si>
  <si>
    <t>AC-0009</t>
  </si>
  <si>
    <t>AC-0010</t>
  </si>
  <si>
    <t>AC-0011</t>
  </si>
  <si>
    <t>AC-0012</t>
  </si>
  <si>
    <t>AC-0013</t>
  </si>
  <si>
    <t>AC-0014</t>
  </si>
  <si>
    <t>AC-0015</t>
  </si>
  <si>
    <t>AC-0016</t>
  </si>
  <si>
    <t>AC-0017</t>
  </si>
  <si>
    <t>AC-0018</t>
  </si>
  <si>
    <t>AC-0019</t>
  </si>
  <si>
    <t>AC-0020</t>
  </si>
  <si>
    <t>AC-0021</t>
  </si>
  <si>
    <t>AC-0022</t>
  </si>
  <si>
    <t>AC-0023</t>
  </si>
  <si>
    <t>AC-0024</t>
  </si>
  <si>
    <t>AC-0025</t>
  </si>
  <si>
    <t>AC-0026</t>
  </si>
  <si>
    <t>AC-0027</t>
  </si>
  <si>
    <t>AC-0028</t>
  </si>
  <si>
    <t>AC-0029</t>
  </si>
  <si>
    <t>AC-0030</t>
  </si>
  <si>
    <t>AC-0031</t>
  </si>
  <si>
    <t>AC-0032</t>
  </si>
  <si>
    <t>AC-0033</t>
  </si>
  <si>
    <t>AC-0034</t>
  </si>
  <si>
    <t>AC-0035</t>
  </si>
  <si>
    <t>AC-0036</t>
  </si>
  <si>
    <t>AC-0037</t>
  </si>
  <si>
    <t>AC-0038</t>
  </si>
  <si>
    <t>AC-0039</t>
  </si>
  <si>
    <t>AC-0040</t>
  </si>
  <si>
    <t>AC-0041</t>
  </si>
  <si>
    <t>AC-0042</t>
  </si>
  <si>
    <t>AC-0043</t>
  </si>
  <si>
    <t>AC-0044</t>
  </si>
  <si>
    <t>AC-0045</t>
  </si>
  <si>
    <t>AC-0046</t>
  </si>
  <si>
    <t>AC-0047</t>
  </si>
  <si>
    <t>AC-0048</t>
  </si>
  <si>
    <t>AC-0049</t>
  </si>
  <si>
    <t>AC-0050</t>
  </si>
  <si>
    <t>AC-0051</t>
  </si>
  <si>
    <t>AC-0052</t>
  </si>
  <si>
    <t>AC-0053</t>
  </si>
  <si>
    <t>AC-0054</t>
  </si>
  <si>
    <t>AC-0055</t>
  </si>
  <si>
    <t>AC-0056</t>
  </si>
  <si>
    <t>AC-0057</t>
  </si>
  <si>
    <t>AC-0058</t>
  </si>
  <si>
    <t>AC-0059</t>
  </si>
  <si>
    <t>AC-0060</t>
  </si>
  <si>
    <t>AC-0061</t>
  </si>
  <si>
    <t>AC-0062</t>
  </si>
  <si>
    <t>AC-0063</t>
  </si>
  <si>
    <t>AC-0064</t>
  </si>
  <si>
    <t>AC-0065</t>
  </si>
  <si>
    <t>AC-0066</t>
  </si>
  <si>
    <t>Test Data</t>
  </si>
  <si>
    <t>Not Started</t>
  </si>
  <si>
    <t>[link]</t>
  </si>
  <si>
    <t>Test Info</t>
  </si>
  <si>
    <t>Test Summary</t>
  </si>
  <si>
    <t>Total Passed</t>
  </si>
  <si>
    <t>Total Failed</t>
  </si>
  <si>
    <t>Total Remaining</t>
  </si>
  <si>
    <t>Instructions</t>
  </si>
  <si>
    <t>BO-0001</t>
  </si>
  <si>
    <t>BO-0002</t>
  </si>
  <si>
    <t>BO-0003</t>
  </si>
  <si>
    <t>BO-0004</t>
  </si>
  <si>
    <t>BO-0005</t>
  </si>
  <si>
    <t>BO-0006</t>
  </si>
  <si>
    <t>BO-0007</t>
  </si>
  <si>
    <t>BO-0008</t>
  </si>
  <si>
    <t>BO-0009</t>
  </si>
  <si>
    <t>BO-0010</t>
  </si>
  <si>
    <t>BO-0011</t>
  </si>
  <si>
    <t>BO-0012</t>
  </si>
  <si>
    <t>BO-0013</t>
  </si>
  <si>
    <t>BO-0014</t>
  </si>
  <si>
    <t>BO-0015</t>
  </si>
  <si>
    <t>BO-0016</t>
  </si>
  <si>
    <t>BO-0017</t>
  </si>
  <si>
    <t>BO-0018</t>
  </si>
  <si>
    <t>BO-0019</t>
  </si>
  <si>
    <t>BO-0020</t>
  </si>
  <si>
    <t>BO-0021</t>
  </si>
  <si>
    <t>BO-0022</t>
  </si>
  <si>
    <t>BO-0023</t>
  </si>
  <si>
    <t>BO-0024</t>
  </si>
  <si>
    <t>BO-0025</t>
  </si>
  <si>
    <t>BO-0026</t>
  </si>
  <si>
    <t>BO-0027</t>
  </si>
  <si>
    <t>BO-0028</t>
  </si>
  <si>
    <t>BO-0029</t>
  </si>
  <si>
    <t>BO-0030</t>
  </si>
  <si>
    <t>BO-0031</t>
  </si>
  <si>
    <t>BO-0032</t>
  </si>
  <si>
    <t>BO-0033</t>
  </si>
  <si>
    <t>BO-0034</t>
  </si>
  <si>
    <t>BO-0035</t>
  </si>
  <si>
    <t>BO-0036</t>
  </si>
  <si>
    <t>BO-0037</t>
  </si>
  <si>
    <t>BO-0038</t>
  </si>
  <si>
    <t>BO-0039</t>
  </si>
  <si>
    <t>BO-0040</t>
  </si>
  <si>
    <t>BO-0041</t>
  </si>
  <si>
    <t>BO-0042</t>
  </si>
  <si>
    <t>BO-0043</t>
  </si>
  <si>
    <t>BO-0044</t>
  </si>
  <si>
    <t>BO-0045</t>
  </si>
  <si>
    <t>BO-0046</t>
  </si>
  <si>
    <t>BO-0047</t>
  </si>
  <si>
    <t>BO-0048</t>
  </si>
  <si>
    <t>BO-0049</t>
  </si>
  <si>
    <t>BO-0050</t>
  </si>
  <si>
    <t>BO-0051</t>
  </si>
  <si>
    <t>BO-0052</t>
  </si>
  <si>
    <t>BO-0053</t>
  </si>
  <si>
    <t>BO-0054</t>
  </si>
  <si>
    <t>BO-0055</t>
  </si>
  <si>
    <t>BO-0056</t>
  </si>
  <si>
    <t>BO-0057</t>
  </si>
  <si>
    <t>BO-0058</t>
  </si>
  <si>
    <t>BO-0059</t>
  </si>
  <si>
    <t>BO-0060</t>
  </si>
  <si>
    <t>BO-0061</t>
  </si>
  <si>
    <t>BO-0062</t>
  </si>
  <si>
    <t>BO-0063</t>
  </si>
  <si>
    <t>BO-0064</t>
  </si>
  <si>
    <t>BO-0065</t>
  </si>
  <si>
    <t>BO-0066</t>
  </si>
  <si>
    <t>Totals and color highlighting will update automatically based on the Status column</t>
  </si>
  <si>
    <t>Total Test Cases Passed</t>
  </si>
  <si>
    <t>Total Test Cases Failed</t>
  </si>
  <si>
    <t>Total Test Cases Remaining</t>
  </si>
  <si>
    <t>Number</t>
  </si>
  <si>
    <t>Percent</t>
  </si>
  <si>
    <t>Reference Information</t>
  </si>
  <si>
    <t>Person</t>
  </si>
  <si>
    <t>Date</t>
  </si>
  <si>
    <t>Test Results Summary (Auto Calculated)</t>
  </si>
  <si>
    <t>Test Instructions</t>
  </si>
  <si>
    <t>Overview</t>
  </si>
  <si>
    <t>CO-0001</t>
  </si>
  <si>
    <t>CO-0002</t>
  </si>
  <si>
    <t>CO-0003</t>
  </si>
  <si>
    <t>CO-0004</t>
  </si>
  <si>
    <t>CO-0005</t>
  </si>
  <si>
    <t>CO-0006</t>
  </si>
  <si>
    <t>CO-0007</t>
  </si>
  <si>
    <t>CO-0008</t>
  </si>
  <si>
    <t>CO-0009</t>
  </si>
  <si>
    <t>CO-0010</t>
  </si>
  <si>
    <t>CO-0011</t>
  </si>
  <si>
    <t>CO-0012</t>
  </si>
  <si>
    <t>CO-0013</t>
  </si>
  <si>
    <t>CO-0014</t>
  </si>
  <si>
    <t>CO-0015</t>
  </si>
  <si>
    <t>CO-0016</t>
  </si>
  <si>
    <t>CO-0017</t>
  </si>
  <si>
    <t>CO-0018</t>
  </si>
  <si>
    <t>CO-0019</t>
  </si>
  <si>
    <t>CO-0020</t>
  </si>
  <si>
    <t>CO-0021</t>
  </si>
  <si>
    <t>CO-0022</t>
  </si>
  <si>
    <t>CO-0023</t>
  </si>
  <si>
    <t>CO-0024</t>
  </si>
  <si>
    <t>CO-0025</t>
  </si>
  <si>
    <t>CO-0026</t>
  </si>
  <si>
    <t>CO-0027</t>
  </si>
  <si>
    <t>CO-0028</t>
  </si>
  <si>
    <t>CO-0029</t>
  </si>
  <si>
    <t>CO-0030</t>
  </si>
  <si>
    <t>CO-0031</t>
  </si>
  <si>
    <t>CO-0032</t>
  </si>
  <si>
    <t>CO-0033</t>
  </si>
  <si>
    <t>CO-0034</t>
  </si>
  <si>
    <t>CO-0035</t>
  </si>
  <si>
    <t>CO-0036</t>
  </si>
  <si>
    <t>CO-0037</t>
  </si>
  <si>
    <t>CO-0038</t>
  </si>
  <si>
    <t>CO-0039</t>
  </si>
  <si>
    <t>CO-0040</t>
  </si>
  <si>
    <t>CO-0041</t>
  </si>
  <si>
    <t>CO-0042</t>
  </si>
  <si>
    <t>CO-0043</t>
  </si>
  <si>
    <t>CO-0044</t>
  </si>
  <si>
    <t>CO-0045</t>
  </si>
  <si>
    <t>CO-0046</t>
  </si>
  <si>
    <t>CO-0047</t>
  </si>
  <si>
    <t>CO-0048</t>
  </si>
  <si>
    <t>CO-0049</t>
  </si>
  <si>
    <t>CO-0050</t>
  </si>
  <si>
    <t>CO-0051</t>
  </si>
  <si>
    <t>CO-0052</t>
  </si>
  <si>
    <t>CO-0053</t>
  </si>
  <si>
    <t>CO-0054</t>
  </si>
  <si>
    <t>CO-0055</t>
  </si>
  <si>
    <t>CO-0056</t>
  </si>
  <si>
    <t>CO-0057</t>
  </si>
  <si>
    <t>CO-0058</t>
  </si>
  <si>
    <t>CO-0059</t>
  </si>
  <si>
    <t>CO-0060</t>
  </si>
  <si>
    <t>CO-0061</t>
  </si>
  <si>
    <t>CO-0062</t>
  </si>
  <si>
    <t>CO-0063</t>
  </si>
  <si>
    <t>CO-0064</t>
  </si>
  <si>
    <t>CO-0065</t>
  </si>
  <si>
    <t>CO-0066</t>
  </si>
  <si>
    <t>PC de développement</t>
  </si>
  <si>
    <t>Author</t>
  </si>
  <si>
    <t>…</t>
  </si>
  <si>
    <t>Objectives</t>
  </si>
  <si>
    <t>Thomas Fujise</t>
  </si>
  <si>
    <t>Travler</t>
  </si>
  <si>
    <t xml:space="preserve">In the column "Status", please specify "Pass", "Fail", or "Not Started".  </t>
  </si>
  <si>
    <t>Pass</t>
  </si>
  <si>
    <t>Thomas F.</t>
  </si>
  <si>
    <t>Affichage de la page d'accueil avec tous les itinéraires déjà créé</t>
  </si>
  <si>
    <t>127.0.0.1/ProjectTPI/src/www</t>
  </si>
  <si>
    <t>Affichage de la page d'accueil</t>
  </si>
  <si>
    <t>Affichage de la page de connexion</t>
  </si>
  <si>
    <t>Affichage de la page d'accueil en ouvrant l'application web</t>
  </si>
  <si>
    <t>08-06-20 10:30am</t>
  </si>
  <si>
    <t>Lorsque l'on clique sur le lien "Login" dans la barre de navigation, la page de connexion s'affiche</t>
  </si>
  <si>
    <t>/</t>
  </si>
  <si>
    <t>La page de connexion s'affiche</t>
  </si>
  <si>
    <t>08-06-20 10:35am</t>
  </si>
  <si>
    <t xml:space="preserve">Connexion avec un compte inexistant </t>
  </si>
  <si>
    <t>Un message d'erreur est affiché car le compte n'existe pas.</t>
  </si>
  <si>
    <t>Email : test@test.com  Mdp : Super2012</t>
  </si>
  <si>
    <t>Le message d'erreur s'affiche</t>
  </si>
  <si>
    <t>08-06-20 10:40am</t>
  </si>
  <si>
    <t xml:space="preserve">Connexion avec un compte existant </t>
  </si>
  <si>
    <t>Une fois le bouton "Sign in" pressé avec les données renseigné dans les champs, la page d'accueil s'affiche avec la barre de navigation pour utilisateur connecté</t>
  </si>
  <si>
    <t>La page d'accueil s'affiche avec la barre de navigation pour utilisateur connecté</t>
  </si>
  <si>
    <t>08-06-20 10:45am</t>
  </si>
  <si>
    <t>Username : UserActivate         Mdp : Super2012</t>
  </si>
  <si>
    <t>Connexion avec un compte existant non activé</t>
  </si>
  <si>
    <t>Si les données renseigné dans les champs sont celles d'un compte non activé, un message d'erreur s'affiche</t>
  </si>
  <si>
    <t>Username : UserNotActivate Mdp: Super2012</t>
  </si>
  <si>
    <t>08-06-20 11:00am</t>
  </si>
  <si>
    <t>Connexion avec un compte existant qui a été bloqué par un administrateur</t>
  </si>
  <si>
    <t>Si les données renseigné dans les champs sont celles d'un compte bloqué, un message d'erreur s'affiche</t>
  </si>
  <si>
    <t>Username : UserBlocked Mdp: Super2012</t>
  </si>
  <si>
    <t>08-06-20 11:05am</t>
  </si>
  <si>
    <t>Affichage de la page d'inscription avec le lien "Not register yet ?"</t>
  </si>
  <si>
    <t>En cliquant sur le lien "Not register yet ?", la page d'inscription s'affiche.</t>
  </si>
  <si>
    <t>La page d'inscription s'affiche</t>
  </si>
  <si>
    <t>08-06-20 11:10am</t>
  </si>
  <si>
    <t>Inscription à l'application</t>
  </si>
  <si>
    <t>Affichage de la page d'inscription</t>
  </si>
  <si>
    <t>En cliquant sur le lien "Register" sur la barre de navigation, la page d'inscription s'affiche</t>
  </si>
  <si>
    <t>08-06-20 12:50pm</t>
  </si>
  <si>
    <t>Inscription avec un nom d'utilisateur déjà utilisé</t>
  </si>
  <si>
    <t>Si le nom d'utilisateur renseigné dans le champs est déjà utilisé par un autre utilisateur , un message d'erreur s'affiche</t>
  </si>
  <si>
    <t>Nickname : UserActivate Email : test@test.com Mdp: Super 2012 ConfirmMdp : Super2012</t>
  </si>
  <si>
    <t xml:space="preserve">Le message d'erreur s'affiche </t>
  </si>
  <si>
    <t>08-06-20 12:55pm</t>
  </si>
  <si>
    <t>Inscription avec un email déjà utilisé</t>
  </si>
  <si>
    <t>Si l'email renseigné dans le champs est déjà utilisé par un autre utilisateur, un message d'erreur s'affiche</t>
  </si>
  <si>
    <t>Nickname : TestUser  Email : user@activate.com Mdp: Super 2012 ConfirmMdp : Super2012</t>
  </si>
  <si>
    <t>08-06-20 1:00pm</t>
  </si>
  <si>
    <t>Inscription avec 2 mots de passes différents</t>
  </si>
  <si>
    <t>Si les mots de passes renseignés dans les champs sont différents, un message d'erreur s'affiche</t>
  </si>
  <si>
    <t>Nickname : TestUser  Email : user@test.com Mdp: Super 2012 ConfirmMdp : Super</t>
  </si>
  <si>
    <t>08-06-20 1:05pm</t>
  </si>
  <si>
    <t>Inscription avec des données valides</t>
  </si>
  <si>
    <r>
      <t>Nickname : TestUser                           Email :</t>
    </r>
    <r>
      <rPr>
        <sz val="8"/>
        <color theme="1"/>
        <rFont val="Calibri"/>
        <family val="2"/>
        <scheme val="minor"/>
      </rPr>
      <t xml:space="preserve"> </t>
    </r>
    <r>
      <rPr>
        <sz val="11"/>
        <color theme="1"/>
        <rFont val="Calibri"/>
        <family val="2"/>
        <scheme val="minor"/>
      </rPr>
      <t>thomasf1536@gmail.com Mdp: Super 2012             ConfirmMdp : Super2012</t>
    </r>
  </si>
  <si>
    <t>Si les données renseignés dans les champs sont valides, l'utilisateur est enregistré dans la base de données et reçoit un mail d'activation à l'adresse mail qu'il a renseigné. La page de connexion s'affiche</t>
  </si>
  <si>
    <t>L'utilisateur est enregistré dans la base, il reçoit le mail d'activation et la page de connexion s'affiche</t>
  </si>
  <si>
    <t>08-06-20 1:10pm</t>
  </si>
  <si>
    <t xml:space="preserve">Affichage de la page de connexion en cliquant sur le lien "Already register ? Log in" </t>
  </si>
  <si>
    <t xml:space="preserve">En cliquant sur le lien "Already register ? Log in", la page de connexion s'affiche </t>
  </si>
  <si>
    <t>08-06-20 1:15pm</t>
  </si>
  <si>
    <t>La page d'acceuil affiche par défaut les itinéraires du mieux noté au moins bon</t>
  </si>
  <si>
    <t>Les itinéraires sont affichés du mieux noté au moins bon</t>
  </si>
  <si>
    <t xml:space="preserve">Les itinéraires sont affichés du mieux noté au moins bon </t>
  </si>
  <si>
    <t>06-06-20 1:20pm</t>
  </si>
  <si>
    <t>06-06-20 1:25pm</t>
  </si>
  <si>
    <t>06-06-20 1:30pm</t>
  </si>
  <si>
    <t>Seulement les itinéraires du pays séléctionné sont affichés</t>
  </si>
  <si>
    <t>Country : Switzerland</t>
  </si>
  <si>
    <t>Les itinéraires du pays séléctionné sont affichés</t>
  </si>
  <si>
    <t>Pour annuler un filtre, l'utilisateur doit cliquer sur le bouton "Cancel Filter"</t>
  </si>
  <si>
    <t>En cliquant sur le bouton "Cancel filter" le filtre est annulé et tous les itinéraires sont affichés</t>
  </si>
  <si>
    <t>Tous les itinéraires sont affichés</t>
  </si>
  <si>
    <t>06-06-20 1:35pm</t>
  </si>
  <si>
    <t>06-06-20 1:40pm</t>
  </si>
  <si>
    <t>CO-0067</t>
  </si>
  <si>
    <t>Seulement les itinéraires possédant une note égale ou plus élevé à la note séléctionnée sont affichés</t>
  </si>
  <si>
    <t>Rate Min : 5</t>
  </si>
  <si>
    <t xml:space="preserve">Les itinéraires possédant une note égale ou supérieur à la note séléctionnée sont affichés </t>
  </si>
  <si>
    <t>Affichage des différentes pages de l'application</t>
  </si>
  <si>
    <t>En utilisant le système de filtrage, je peux afficher que les itinéraires d'un certain pays</t>
  </si>
  <si>
    <t xml:space="preserve">En utilisant le système de filtrage, je peux afficher que les itinéraires possédant une certaine note minimum </t>
  </si>
  <si>
    <t>En utilisant le système de filtrage, je peux afficher que les itinéraires qui sont dans la plage de distance inséré (Distance min - Distance max)</t>
  </si>
  <si>
    <t>En rentrant une distance min et une distance max, seul les itinéraires rentrant dans cette plage sont affichés</t>
  </si>
  <si>
    <t>Distance Min : 50
Distance Max : 98</t>
  </si>
  <si>
    <t>En utilisant le système de filtrage, je peux afficher que les itinéraires qui sont dans la plage de durée inséré (Duration min - Duration max)</t>
  </si>
  <si>
    <t>En rentrant une durée min et une durée max, seul les itinéraires rentrant dans cette plage sont affichés</t>
  </si>
  <si>
    <t>Duration Min : 1:00
Duration Max : 1:30</t>
  </si>
  <si>
    <t>Tous les itinéraires de la plage de durée renseignée sont affichées</t>
  </si>
  <si>
    <t>Tous les itinéraires de la plage de durée renseignée sont affichés</t>
  </si>
  <si>
    <t>06-06-20 1:45pm</t>
  </si>
  <si>
    <t xml:space="preserve"> </t>
  </si>
  <si>
    <t>Affichage de la page détail d'un itinéraire en cliquant sur le nom de l'itinéraire</t>
  </si>
  <si>
    <t>06-06-20 1:50pm</t>
  </si>
  <si>
    <t xml:space="preserve">En cliquant sur le titre d'un itinéraire, la page de détail de cet itinéraire s'affiche </t>
  </si>
  <si>
    <t>La page de détail de l'itinaire est affiché</t>
  </si>
  <si>
    <t>Affichage de la page création d'itinéraire en cliquant sur le lien "Create itinerary" disponible sur la barre de navigation des utilisateurs connectés</t>
  </si>
  <si>
    <t>08-06-20 2:30pm</t>
  </si>
  <si>
    <t>Création d'un itinéraire avec un titre déjà utilisé</t>
  </si>
  <si>
    <t>Si le titre renseigné est déjà utilisé, un message d'erreur est affiché</t>
  </si>
  <si>
    <t>Title : Balade test
Country : Switzerland
Description: Test
Duration : 1:00
Distance : 98,3
Place 2 randoms points on the maps</t>
  </si>
  <si>
    <t>08-06-20 2:35pm</t>
  </si>
  <si>
    <t>08-06-20 2:40pm</t>
  </si>
  <si>
    <t>Création d'un itinéraire avec des champs vide.</t>
  </si>
  <si>
    <t>Si des champs sont vide et le bouton "create" est appuyé, les champs vides sont entourés de rouge (Ils doivent être remplis)</t>
  </si>
  <si>
    <t>Title :
Country : Switzerland
Description: 
Duration : 
Distance : 98,3
Place 2 randoms points on the maps</t>
  </si>
  <si>
    <t>Un message d'erreur est affiché</t>
  </si>
  <si>
    <t>Les champs vides sont entourés de rouge</t>
  </si>
  <si>
    <t xml:space="preserve">Création d'un itinéraire avec des données valides </t>
  </si>
  <si>
    <t>Title : itinerary test
Country : Switzerland
Description: test
Duration : 01:05
Distance : 98,3
Place 2 randoms points on the maps</t>
  </si>
  <si>
    <t>Si les données renseignées dans les champs sont valides, l'itinéraire est créé, la page mes itinéraires s'affiche et l' itinéraire est visible</t>
  </si>
  <si>
    <t>L'itinéraire est créé et la page mes itinéraires s'affiche avec l'itinéraire.</t>
  </si>
  <si>
    <t>Affichage de tous les itinéraires créé par mon compte en cliquat sur le lien "My itinerary" dans la barre de navigation</t>
  </si>
  <si>
    <t>En cliquant sur le lien "My itinerary", la page avec tous mes itinéraires s'affiche</t>
  </si>
  <si>
    <t>La page avec tous mes itinéraire s'affiche</t>
  </si>
  <si>
    <t>06-06-20 1:55pm</t>
  </si>
  <si>
    <t>Création d'itinéraire</t>
  </si>
  <si>
    <t>MI-0001</t>
  </si>
  <si>
    <t>MI-0002</t>
  </si>
  <si>
    <t>MI-0003</t>
  </si>
  <si>
    <t>MI-0004</t>
  </si>
  <si>
    <t>MI-0005</t>
  </si>
  <si>
    <t>MI-0006</t>
  </si>
  <si>
    <t>MI-0007</t>
  </si>
  <si>
    <t>MI-0008</t>
  </si>
  <si>
    <t>MI-0009</t>
  </si>
  <si>
    <t>MI-0010</t>
  </si>
  <si>
    <t>MI-0011</t>
  </si>
  <si>
    <t>MI-0012</t>
  </si>
  <si>
    <t>MI-0013</t>
  </si>
  <si>
    <t>MI-0014</t>
  </si>
  <si>
    <t>MI-0015</t>
  </si>
  <si>
    <t>MI-0016</t>
  </si>
  <si>
    <t>MI-0017</t>
  </si>
  <si>
    <t>MI-0018</t>
  </si>
  <si>
    <t>MI-0019</t>
  </si>
  <si>
    <t>MI-0020</t>
  </si>
  <si>
    <t>MI-0021</t>
  </si>
  <si>
    <t>MI-0022</t>
  </si>
  <si>
    <t>MI-0023</t>
  </si>
  <si>
    <t>MI-0024</t>
  </si>
  <si>
    <t>MI-0025</t>
  </si>
  <si>
    <t>MI-0026</t>
  </si>
  <si>
    <t>MI-0027</t>
  </si>
  <si>
    <t>MI-0028</t>
  </si>
  <si>
    <t>MI-0029</t>
  </si>
  <si>
    <t>MI-0030</t>
  </si>
  <si>
    <t>MI-0031</t>
  </si>
  <si>
    <t>MI-0032</t>
  </si>
  <si>
    <t>MI-0033</t>
  </si>
  <si>
    <t>MI-0034</t>
  </si>
  <si>
    <t>MI-0035</t>
  </si>
  <si>
    <t>MI-0036</t>
  </si>
  <si>
    <t>MI-0037</t>
  </si>
  <si>
    <t>MI-0038</t>
  </si>
  <si>
    <t>MI-0039</t>
  </si>
  <si>
    <t>MI-0040</t>
  </si>
  <si>
    <t>MI-0041</t>
  </si>
  <si>
    <t>MI-0042</t>
  </si>
  <si>
    <t>MI-0043</t>
  </si>
  <si>
    <t>MI-0044</t>
  </si>
  <si>
    <t>MI-0045</t>
  </si>
  <si>
    <t>MI-0046</t>
  </si>
  <si>
    <t>MI-0047</t>
  </si>
  <si>
    <t>MI-0048</t>
  </si>
  <si>
    <t>MI-0049</t>
  </si>
  <si>
    <t>MI-0050</t>
  </si>
  <si>
    <t>MI-0051</t>
  </si>
  <si>
    <t>MI-0052</t>
  </si>
  <si>
    <t>MI-0053</t>
  </si>
  <si>
    <t>MI-0054</t>
  </si>
  <si>
    <t>MI-0055</t>
  </si>
  <si>
    <t>MI-0056</t>
  </si>
  <si>
    <t>MI-0057</t>
  </si>
  <si>
    <t>MI-0058</t>
  </si>
  <si>
    <t>MI-0059</t>
  </si>
  <si>
    <t>MI-0060</t>
  </si>
  <si>
    <t>MI-0061</t>
  </si>
  <si>
    <t>MI-0062</t>
  </si>
  <si>
    <t>MI-0063</t>
  </si>
  <si>
    <t>MI-0064</t>
  </si>
  <si>
    <t>MI-0065</t>
  </si>
  <si>
    <t>MI-0066</t>
  </si>
  <si>
    <t>MI-0067</t>
  </si>
  <si>
    <t>CI-0001</t>
  </si>
  <si>
    <t>CI-0002</t>
  </si>
  <si>
    <t>CI-0003</t>
  </si>
  <si>
    <t>CI-0004</t>
  </si>
  <si>
    <t>CI-0005</t>
  </si>
  <si>
    <t>CI-0006</t>
  </si>
  <si>
    <t>CI-0007</t>
  </si>
  <si>
    <t>CI-0008</t>
  </si>
  <si>
    <t>CI-0009</t>
  </si>
  <si>
    <t>CI-0010</t>
  </si>
  <si>
    <t>CI-0011</t>
  </si>
  <si>
    <t>CI-0012</t>
  </si>
  <si>
    <t>CI-0013</t>
  </si>
  <si>
    <t>CI-0014</t>
  </si>
  <si>
    <t>CI-0015</t>
  </si>
  <si>
    <t>CI-0016</t>
  </si>
  <si>
    <t>CI-0017</t>
  </si>
  <si>
    <t>CI-0018</t>
  </si>
  <si>
    <t>CI-0019</t>
  </si>
  <si>
    <t>CI-0020</t>
  </si>
  <si>
    <t>CI-0021</t>
  </si>
  <si>
    <t>CI-0022</t>
  </si>
  <si>
    <t>CI-0023</t>
  </si>
  <si>
    <t>CI-0024</t>
  </si>
  <si>
    <t>CI-0025</t>
  </si>
  <si>
    <t>CI-0026</t>
  </si>
  <si>
    <t>CI-0027</t>
  </si>
  <si>
    <t>CI-0028</t>
  </si>
  <si>
    <t>CI-0029</t>
  </si>
  <si>
    <t>CI-0030</t>
  </si>
  <si>
    <t>CI-0031</t>
  </si>
  <si>
    <t>CI-0032</t>
  </si>
  <si>
    <t>CI-0033</t>
  </si>
  <si>
    <t>CI-0034</t>
  </si>
  <si>
    <t>CI-0035</t>
  </si>
  <si>
    <t>CI-0036</t>
  </si>
  <si>
    <t>CI-0037</t>
  </si>
  <si>
    <t>CI-0038</t>
  </si>
  <si>
    <t>CI-0039</t>
  </si>
  <si>
    <t>CI-0040</t>
  </si>
  <si>
    <t>CI-0041</t>
  </si>
  <si>
    <t>CI-0042</t>
  </si>
  <si>
    <t>CI-0043</t>
  </si>
  <si>
    <t>CI-0044</t>
  </si>
  <si>
    <t>CI-0045</t>
  </si>
  <si>
    <t>CI-0046</t>
  </si>
  <si>
    <t>CI-0047</t>
  </si>
  <si>
    <t>CI-0048</t>
  </si>
  <si>
    <t>CI-0049</t>
  </si>
  <si>
    <t>CI-0050</t>
  </si>
  <si>
    <t>CI-0051</t>
  </si>
  <si>
    <t>CI-0052</t>
  </si>
  <si>
    <t>CI-0053</t>
  </si>
  <si>
    <t>CI-0054</t>
  </si>
  <si>
    <t>CI-0055</t>
  </si>
  <si>
    <t>CI-0056</t>
  </si>
  <si>
    <t>CI-0057</t>
  </si>
  <si>
    <t>CI-0058</t>
  </si>
  <si>
    <t>CI-0059</t>
  </si>
  <si>
    <t>CI-0060</t>
  </si>
  <si>
    <t>CI-0061</t>
  </si>
  <si>
    <t>CI-0062</t>
  </si>
  <si>
    <t>CI-0063</t>
  </si>
  <si>
    <t>CI-0064</t>
  </si>
  <si>
    <t>CI-0065</t>
  </si>
  <si>
    <t>CI-0066</t>
  </si>
  <si>
    <t>CI-0067</t>
  </si>
  <si>
    <t>Affichage de la page détails d'itinéraire avec la possibilité de modifier l'itinéraire si j'en suis propriétaire.</t>
  </si>
  <si>
    <t>Les détails de l'itinéraire sont affichés et j'ai la possibilitée de les modifier</t>
  </si>
  <si>
    <t xml:space="preserve">Modification d'un itinéraire </t>
  </si>
  <si>
    <t>Title : test itinerary
Country : Switzerland
Description: another test
Duration : default
Distance : default
Place 2 randoms points on the maps</t>
  </si>
  <si>
    <t>L'itinéraire est modifié et je suis redirigé sur la page mes itinéraires</t>
  </si>
  <si>
    <t xml:space="preserve">Si je modifie des détails d'un itinéraire et que je sauvegarde avec le bouton "Save infos" l'itinéraire est modifié et la page </t>
  </si>
  <si>
    <t>Si l'utilisateur est entrain de modifier son itinéraire et décide d'annuler il peut cliquer sur le bouton "Cancel" pour annuler les modifications et retourner a la page d'accueil</t>
  </si>
  <si>
    <t>En cliquant sur le bouton "Cancel" les modifications sont pas prisent en compte et la page d'accueil s'affiche</t>
  </si>
  <si>
    <t>Les modifications ne sont pas prisent en compte et la page d'accueil s'affiche</t>
  </si>
  <si>
    <t>08-06-20 3:30pm</t>
  </si>
  <si>
    <t>08-06-20 3:35pm</t>
  </si>
  <si>
    <t>08-06-20 3:40pm</t>
  </si>
  <si>
    <t>06-06-20 3:45pm</t>
  </si>
  <si>
    <t>En cliquant sur le bouton "delete" un message de confirmation s'affiche si le bouton "confirmer" est cliqué l'itinéraire est supprimé</t>
  </si>
  <si>
    <t>Le message de confirmation s'affiche et en cliquant sur le bouton "confirmer" l'itinéraire est supprimé</t>
  </si>
  <si>
    <t>Modification/Suppression d'itinéraire</t>
  </si>
  <si>
    <t>En cliquant sur le bouton "delete" un message de confirmation s'affiche si le bouton "annuler" est cliqué le message de confirmation se ferme et l'itinéraire n'est pas supprimé</t>
  </si>
  <si>
    <t>Le message de confirmation s'affiche et en cliquant sur le bouton "annuler" le message de confirmation se ferme et l'itinéraire n'est pas supprimé</t>
  </si>
  <si>
    <t>06-06-20 3:50pm</t>
  </si>
  <si>
    <t>Modification d'un point de l'itinéraire</t>
  </si>
  <si>
    <t>Si je déplace un point de mon itinéraire sur la map et que je sauvegarde en cliquant sur le bouton "Save infos" le point est modifié</t>
  </si>
  <si>
    <t>Le point est modifé</t>
  </si>
  <si>
    <t>Ajouter une photo à l'itinéraire</t>
  </si>
  <si>
    <t>Si j'ajoute une photo a l'itinéraire et que je sauvegarde en cliquant sur le bouton "Save Infos" la photo est ajoutée à l'itinéraire et affichée</t>
  </si>
  <si>
    <t>La photo est ajoutée et affichée sur la page de l'itinéraire</t>
  </si>
  <si>
    <t>Suppression d'un itinéraire</t>
  </si>
  <si>
    <t>Annulation de suppression</t>
  </si>
  <si>
    <t>06-06-20 3:55pm</t>
  </si>
  <si>
    <t>06-06-20 4:00pm</t>
  </si>
  <si>
    <t>Notation et commentaire d'itinéraire</t>
  </si>
  <si>
    <t>Affichage de tous les commentaires postés sur l'itinéraire</t>
  </si>
  <si>
    <t>Les commentaires sont affichés en dessous de l'itinéraire avec le pseudo de l'utilisateur qui l'a posté ainsi que son avatar et la date à laquelle il l'a posté</t>
  </si>
  <si>
    <t>Les commentaires sont affichés dans le bon format</t>
  </si>
  <si>
    <t>Ajout d'un commentaire</t>
  </si>
  <si>
    <t>En cliquant sur le bouton "Comment" le texte saisit au dessus est ajouté en tant que commentaire sur l'itinéraire</t>
  </si>
  <si>
    <t>Comment : Très bonne balade</t>
  </si>
  <si>
    <t>Le commentaire est ajouté et affiché en bas de l'itinéraire</t>
  </si>
  <si>
    <t xml:space="preserve">En cliquant sur le bouton "rate" la note saisit au dessus est ajoutée à la note moyenne de l'itinéraire </t>
  </si>
  <si>
    <t>Ajout d'une note valide</t>
  </si>
  <si>
    <t>rating : 8</t>
  </si>
  <si>
    <t>La note est ajoutée à la moyenne de l'itinéraire</t>
  </si>
  <si>
    <t>Ajout d'une note non valide</t>
  </si>
  <si>
    <t>En cliquant sur le bouton "rate" si la note saisit au dessus n'est pas entre 0 et 10 alors un message d'erreur s'affiche</t>
  </si>
  <si>
    <t>rating : 100</t>
  </si>
  <si>
    <t>Un message d'erreur s'affiche</t>
  </si>
  <si>
    <t xml:space="preserve"> Impossible d'ajouter plusieurs note à un même itinéraire</t>
  </si>
  <si>
    <t xml:space="preserve">Si l'utilisateur a déjà noté un itinéraire le message "You already rate this itinerary" </t>
  </si>
  <si>
    <t>Le message "You already rate this itinerary" s'affiche</t>
  </si>
  <si>
    <t>Profil utilisateur</t>
  </si>
  <si>
    <t xml:space="preserve">Affichage de du profil de l'utilisateur </t>
  </si>
  <si>
    <t>En cliquant sur le lien "profile" dans la barre de navigation la page profil de l'utilisateur connecté est affiché</t>
  </si>
  <si>
    <t>La page profil est affichée avec toutes les infos de l'utilisateur</t>
  </si>
  <si>
    <t>Modification d'informations du compte utilisateur</t>
  </si>
  <si>
    <t>Nickname : default
Name : Test
Surname : User
Bio : I'm a test user
Country : Switzerland
Avatar : 1 image aléatoire</t>
  </si>
  <si>
    <t>En cliquant sur le bouton "Save infos" les modifications des informations du profile sont sauvegardé un message de confirmation s'affiche</t>
  </si>
  <si>
    <t>Un message s'affiche et confirme que les informations du profile sont modifiées et sauvegardées.</t>
  </si>
  <si>
    <t>Modification du pseudo du compte utilisateur avec un pseudo déjà utilisé</t>
  </si>
  <si>
    <t>En cliquant sur le bouton "Save infos" si le pseudo choisit est déjà utilisé par un autre utilisateur un message d'erreur s'affiche</t>
  </si>
  <si>
    <t>nickname : UserNotActivate</t>
  </si>
  <si>
    <t>Le message d'erreur s'affiche.</t>
  </si>
  <si>
    <t>08-06-20 4:05pm</t>
  </si>
  <si>
    <t>08-06-20 4:10pm</t>
  </si>
  <si>
    <t>08-06-20 4:15pm</t>
  </si>
  <si>
    <t>06-06-20 4:20pm</t>
  </si>
  <si>
    <t>06-06-20 4:25pm</t>
  </si>
  <si>
    <t>En se connectant avec un compte administrateur la barre de navigation administrateur s'affiche</t>
  </si>
  <si>
    <t>La barre de navigation admin s'affiche</t>
  </si>
  <si>
    <t>08-06-20 4:30pm</t>
  </si>
  <si>
    <t>Affichage de la page gestion utilisateurs</t>
  </si>
  <si>
    <t>En cliquant sur le lien "Manage users" la page gestion d'utilisateurs s'affiche</t>
  </si>
  <si>
    <t>La page gestion d'utilisateurs s'affiche</t>
  </si>
  <si>
    <t>Désactivation d'un compte utilisateur</t>
  </si>
  <si>
    <t>En cliquant sur le bouton "disable" à côté d'un compte utilisateur un message de confirmation apparait, en cliquant sur confirmer le compte est désactivé et l'utilisateur reçois un mail</t>
  </si>
  <si>
    <t>Le message de confirmation apparait, en cliquant sur le bouton "confirm" le compte est désactivé et l'utilisateur reçoit un mail</t>
  </si>
  <si>
    <t>Désactivation d'un itinéraire</t>
  </si>
  <si>
    <t>En cliquant sur le bouton "disable" sur la page détail d'un itinéraire un message de confirmation apparait, si le bouton "confirm" est cliqué l'itinéraire est désactivé et le propriétaire reçoit un mail</t>
  </si>
  <si>
    <t>Le message de confirmation apparait, en cliquant sur le bouton "confirm" l'itinéraire est désactivé et le propriétaire reçoit un mail</t>
  </si>
  <si>
    <t>08-06-20 3:45pm</t>
  </si>
  <si>
    <t>Connexion et déconnexion à l'application</t>
  </si>
  <si>
    <t xml:space="preserve">En cliquant sur le lien "logout" l'utilisateur est déconnecté </t>
  </si>
  <si>
    <t>08-06-20 11:15am</t>
  </si>
  <si>
    <t xml:space="preserve">En étant connecté, en cliquant sur le lien "logout" l'utilisateur se déconnecte de l'application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</si>
</sst>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CHF&quot;_-;\-* #,##0.00\ &quot;CHF&quot;_-;_-* &quot;-&quot;??\ &quot;CHF&quot;_-;_-@_-"/>
    <numFmt numFmtId="164" formatCode="[$-409]m/d/yy\ h:mm\ AM/PM;@"/>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u/>
      <sz val="11"/>
      <color theme="10"/>
      <name val="Calibri"/>
      <family val="2"/>
    </font>
    <font>
      <b/>
      <sz val="15"/>
      <color theme="0" tint="-0.249977111117893"/>
      <name val="Calibri"/>
      <family val="2"/>
      <scheme val="minor"/>
    </font>
    <font>
      <sz val="11"/>
      <color theme="0" tint="-0.249977111117893"/>
      <name val="Calibri"/>
      <family val="2"/>
      <scheme val="minor"/>
    </font>
    <font>
      <u/>
      <sz val="8"/>
      <color theme="10"/>
      <name val="Euphemia"/>
      <family val="2"/>
    </font>
    <font>
      <b/>
      <i/>
      <sz val="11"/>
      <color rgb="FF7F7F7F"/>
      <name val="Calibri"/>
      <family val="2"/>
      <scheme val="minor"/>
    </font>
    <font>
      <sz val="14"/>
      <color theme="1"/>
      <name val="Calibri"/>
      <family val="2"/>
      <scheme val="minor"/>
    </font>
    <font>
      <b/>
      <sz val="36"/>
      <color theme="3"/>
      <name val="Cambria"/>
      <family val="2"/>
      <scheme val="major"/>
    </font>
    <font>
      <sz val="10"/>
      <color theme="1"/>
      <name val="Calibri"/>
      <family val="2"/>
      <scheme val="minor"/>
    </font>
    <font>
      <sz val="8"/>
      <color theme="1"/>
      <name val="Calibri"/>
      <family val="2"/>
      <scheme val="minor"/>
    </font>
    <font>
      <sz val="8"/>
      <name val="Calibri"/>
      <family val="2"/>
      <scheme val="minor"/>
    </font>
    <font>
      <sz val="11"/>
      <color theme="10"/>
      <name val="Calibri"/>
      <family val="2"/>
    </font>
  </fonts>
  <fills count="2">
    <fill>
      <patternFill patternType="none"/>
    </fill>
    <fill>
      <patternFill patternType="gray125"/>
    </fill>
  </fills>
  <borders count="2">
    <border>
      <left/>
      <right/>
      <top/>
      <bottom/>
      <diagonal/>
    </border>
    <border>
      <left/>
      <right/>
      <top/>
      <bottom style="thick">
        <color theme="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alignment vertical="top"/>
      <protection locked="0"/>
    </xf>
  </cellStyleXfs>
  <cellXfs count="31">
    <xf numFmtId="0" fontId="0" fillId="0" borderId="0" xfId="0"/>
    <xf numFmtId="0" fontId="3" fillId="0" borderId="1" xfId="3"/>
    <xf numFmtId="0" fontId="0" fillId="0" borderId="0" xfId="0" applyAlignment="1">
      <alignment wrapText="1"/>
    </xf>
    <xf numFmtId="164" fontId="0" fillId="0" borderId="0" xfId="0" applyNumberFormat="1" applyAlignment="1">
      <alignment wrapText="1"/>
    </xf>
    <xf numFmtId="0" fontId="4" fillId="0" borderId="0" xfId="4"/>
    <xf numFmtId="0" fontId="4" fillId="0" borderId="0" xfId="4" applyAlignment="1">
      <alignment horizontal="left"/>
    </xf>
    <xf numFmtId="0" fontId="8" fillId="0" borderId="1" xfId="3" applyFont="1"/>
    <xf numFmtId="0" fontId="9" fillId="0" borderId="0" xfId="0" applyFont="1"/>
    <xf numFmtId="0" fontId="10" fillId="0" borderId="0" xfId="6" applyFont="1" applyAlignment="1" applyProtection="1"/>
    <xf numFmtId="0" fontId="11" fillId="0" borderId="0" xfId="5" applyFont="1"/>
    <xf numFmtId="0" fontId="12" fillId="0" borderId="0" xfId="0" applyFont="1"/>
    <xf numFmtId="9" fontId="12" fillId="0" borderId="0" xfId="1" applyFont="1"/>
    <xf numFmtId="0" fontId="12" fillId="0" borderId="0" xfId="0" applyNumberFormat="1" applyFont="1"/>
    <xf numFmtId="0" fontId="13" fillId="0" borderId="1" xfId="2" applyFont="1" applyBorder="1"/>
    <xf numFmtId="15" fontId="12" fillId="0" borderId="0" xfId="0" applyNumberFormat="1" applyFont="1" applyAlignment="1">
      <alignment horizontal="left"/>
    </xf>
    <xf numFmtId="0" fontId="12" fillId="0" borderId="0" xfId="0" applyFont="1" applyAlignment="1">
      <alignment horizontal="left"/>
    </xf>
    <xf numFmtId="0" fontId="0" fillId="0" borderId="0" xfId="0" applyFill="1"/>
    <xf numFmtId="0" fontId="0" fillId="0" borderId="0" xfId="0" applyAlignment="1"/>
    <xf numFmtId="44" fontId="0" fillId="0" borderId="0" xfId="0" applyNumberFormat="1" applyAlignment="1">
      <alignment vertical="center" wrapText="1"/>
    </xf>
    <xf numFmtId="44" fontId="14" fillId="0" borderId="0" xfId="0" applyNumberFormat="1" applyFont="1" applyAlignment="1">
      <alignment vertical="center" wrapText="1"/>
    </xf>
    <xf numFmtId="0" fontId="0" fillId="0" borderId="0" xfId="0" applyAlignment="1">
      <alignment vertical="center" wrapText="1"/>
    </xf>
    <xf numFmtId="0" fontId="14" fillId="0" borderId="0" xfId="0" applyFont="1" applyAlignment="1">
      <alignment vertical="center" wrapText="1"/>
    </xf>
    <xf numFmtId="0" fontId="3" fillId="0" borderId="1" xfId="3" applyAlignment="1"/>
    <xf numFmtId="0" fontId="8" fillId="0" borderId="1" xfId="3" applyFont="1" applyAlignment="1"/>
    <xf numFmtId="0" fontId="0" fillId="0" borderId="0" xfId="0" applyFill="1" applyAlignment="1"/>
    <xf numFmtId="0" fontId="4" fillId="0" borderId="0" xfId="4" applyAlignment="1"/>
    <xf numFmtId="0" fontId="11" fillId="0" borderId="0" xfId="5" applyFont="1" applyAlignment="1"/>
    <xf numFmtId="0" fontId="9" fillId="0" borderId="0" xfId="0" applyFont="1" applyAlignment="1"/>
    <xf numFmtId="0" fontId="17" fillId="0" borderId="0" xfId="6" applyFont="1" applyAlignment="1" applyProtection="1">
      <alignment wrapText="1"/>
    </xf>
    <xf numFmtId="0" fontId="0" fillId="0" borderId="0" xfId="0" applyFont="1" applyAlignment="1">
      <alignment horizontal="left" vertical="top"/>
    </xf>
    <xf numFmtId="0" fontId="6" fillId="0" borderId="0" xfId="0" applyFont="1" applyAlignment="1">
      <alignment horizontal="left" vertical="top"/>
    </xf>
  </cellXfs>
  <cellStyles count="7">
    <cellStyle name="Lien hypertexte" xfId="6" builtinId="8"/>
    <cellStyle name="Normal" xfId="0" builtinId="0"/>
    <cellStyle name="Pourcentage" xfId="1" builtinId="5"/>
    <cellStyle name="Texte explicatif" xfId="5" builtinId="53"/>
    <cellStyle name="Titre" xfId="2" builtinId="15"/>
    <cellStyle name="Titre 1" xfId="3" builtinId="16"/>
    <cellStyle name="Titre 4" xfId="4" builtinId="19"/>
  </cellStyles>
  <dxfs count="302">
    <dxf>
      <font>
        <color auto="1"/>
      </font>
      <fill>
        <patternFill>
          <bgColor theme="6"/>
        </patternFill>
      </fill>
    </dxf>
    <dxf>
      <fill>
        <patternFill>
          <bgColor theme="5"/>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strike val="0"/>
        <outline val="0"/>
        <shadow val="0"/>
        <u val="none"/>
        <vertAlign val="baseline"/>
        <sz val="14"/>
        <color theme="1"/>
        <name val="Calibri"/>
        <scheme val="minor"/>
      </font>
      <alignment horizontal="left" vertical="bottom" textRotation="0" wrapText="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20:C23" totalsRowShown="0" headerRowDxfId="301" dataDxfId="300">
  <tableColumns count="3">
    <tableColumn id="1" xr3:uid="{00000000-0010-0000-0000-000001000000}" name="Test Results Summary (Auto Calculated)" dataDxfId="299"/>
    <tableColumn id="2" xr3:uid="{00000000-0010-0000-0000-000002000000}" name="Number" dataDxfId="298">
      <calculatedColumnFormula>SUM(Connexion!D2,Inscription!D2,Affichage!D2)</calculatedColumnFormula>
    </tableColumn>
    <tableColumn id="3" xr3:uid="{00000000-0010-0000-0000-000003000000}" name="Percent" dataDxfId="297"/>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A8164F3-3575-417F-A3E0-C92FEE96BE82}" name="Table134691011" displayName="Table134691011" ref="A8:I75" totalsRowShown="0" dataDxfId="55">
  <autoFilter ref="A8:I75" xr:uid="{7F7099F4-BC75-4664-B20F-041481184E03}"/>
  <tableColumns count="9">
    <tableColumn id="1" xr3:uid="{275C435C-5E22-4CC7-B08A-B4CA33705F95}" name="Test Case ID" dataDxfId="54"/>
    <tableColumn id="2" xr3:uid="{BB66260E-00B1-44E2-90FA-D7B4FA71D89A}" name="Test Case Description" dataDxfId="53"/>
    <tableColumn id="3" xr3:uid="{27A88D97-32F5-4210-A2F9-0833F2863BC5}" name="Expected Result" dataDxfId="52"/>
    <tableColumn id="4" xr3:uid="{F83FA695-8648-4233-BAF1-26036A4FF13F}" name="Test Data" dataDxfId="51"/>
    <tableColumn id="5" xr3:uid="{910799CA-9F81-4B5B-B85D-BC206C0EDED5}" name="Actual Result" dataDxfId="50"/>
    <tableColumn id="6" xr3:uid="{EE1D5830-7BDD-40F3-9CB1-C401115936E1}" name="Status" dataDxfId="49"/>
    <tableColumn id="7" xr3:uid="{194C46E8-11B6-4D06-99A2-7466D5DB1E10}" name="Tester" dataDxfId="48"/>
    <tableColumn id="8" xr3:uid="{6F229EB3-3C85-40A5-AA0B-7782DB4D437D}" name="Date/Time" dataDxfId="47"/>
    <tableColumn id="9" xr3:uid="{9B3848D9-A4F2-46E0-BA2E-7A8A172D8343}" name="Comments" dataDxfId="4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5BFCFA-0930-4CFD-B225-07B02BBFE4DF}" name="Table13469101112" displayName="Table13469101112" ref="A8:I75" totalsRowShown="0" dataDxfId="11">
  <autoFilter ref="A8:I75" xr:uid="{CDAFB729-A6D2-46A4-BBAB-2197788AE05E}"/>
  <tableColumns count="9">
    <tableColumn id="1" xr3:uid="{BF76ABE3-4363-4837-B691-963A1EE856BD}" name="Test Case ID" dataDxfId="10"/>
    <tableColumn id="2" xr3:uid="{099E0F9F-0C2E-4049-9098-D2C58B1DA895}" name="Test Case Description" dataDxfId="9"/>
    <tableColumn id="3" xr3:uid="{5631C2F9-59A3-4B5E-85CA-BCDC8FCE630C}" name="Expected Result" dataDxfId="8"/>
    <tableColumn id="4" xr3:uid="{6A7B0019-FB55-49E3-B468-0FFB1A83768E}" name="Test Data" dataDxfId="7"/>
    <tableColumn id="5" xr3:uid="{ADAD4465-D0DD-4F60-AA83-A5F30AF4FC96}" name="Actual Result" dataDxfId="6"/>
    <tableColumn id="6" xr3:uid="{8BB64246-E6C6-4CD0-929A-4E58B364A86A}" name="Status" dataDxfId="5"/>
    <tableColumn id="7" xr3:uid="{2F52F03E-A617-4B50-8DE8-E1FEC8FCD284}" name="Tester" dataDxfId="4"/>
    <tableColumn id="8" xr3:uid="{197896C7-8493-48EB-88A6-B77690F88AF5}" name="Date/Time" dataDxfId="3"/>
    <tableColumn id="9" xr3:uid="{7CDDF9C0-796C-4D00-8EB0-5EBAB452E7B7}" name="Comments"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C8" totalsRowShown="0" headerRowDxfId="296" dataDxfId="295">
  <tableColumns count="3">
    <tableColumn id="1" xr3:uid="{00000000-0010-0000-0100-000001000000}" name="Reference Information" dataDxfId="294"/>
    <tableColumn id="2" xr3:uid="{00000000-0010-0000-0100-000002000000}" name="…" dataDxfId="293"/>
    <tableColumn id="3" xr3:uid="{00000000-0010-0000-0100-000003000000}" name="Comments" dataDxfId="292"/>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A10:C17" totalsRowShown="0" headerRowDxfId="291" dataDxfId="290">
  <autoFilter ref="A10:C17" xr:uid="{00000000-0009-0000-0100-000007000000}"/>
  <tableColumns count="3">
    <tableColumn id="1" xr3:uid="{00000000-0010-0000-0200-000001000000}" name="Change Log" dataDxfId="289"/>
    <tableColumn id="2" xr3:uid="{00000000-0010-0000-0200-000002000000}" name="Person" dataDxfId="288"/>
    <tableColumn id="3" xr3:uid="{00000000-0010-0000-0200-000003000000}" name="Date" dataDxfId="28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1" displayName="Table1" ref="A8:I74" totalsRowShown="0" dataDxfId="286">
  <autoFilter ref="A8:I74" xr:uid="{00000000-0009-0000-0100-000001000000}"/>
  <tableColumns count="9">
    <tableColumn id="1" xr3:uid="{00000000-0010-0000-0300-000001000000}" name="Test Case ID" dataDxfId="285"/>
    <tableColumn id="2" xr3:uid="{00000000-0010-0000-0300-000002000000}" name="Test Case Description" dataDxfId="284"/>
    <tableColumn id="3" xr3:uid="{00000000-0010-0000-0300-000003000000}" name="Expected Result" dataDxfId="283"/>
    <tableColumn id="4" xr3:uid="{00000000-0010-0000-0300-000004000000}" name="Test Data" dataDxfId="282"/>
    <tableColumn id="5" xr3:uid="{00000000-0010-0000-0300-000005000000}" name="Actual Result" dataDxfId="281"/>
    <tableColumn id="6" xr3:uid="{00000000-0010-0000-0300-000006000000}" name="Status" dataDxfId="280"/>
    <tableColumn id="7" xr3:uid="{00000000-0010-0000-0300-000007000000}" name="Tester" dataDxfId="279"/>
    <tableColumn id="8" xr3:uid="{00000000-0010-0000-0300-000008000000}" name="Date/Time" dataDxfId="278"/>
    <tableColumn id="9" xr3:uid="{00000000-0010-0000-0300-000009000000}" name="Comments" dataDxfId="27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13" displayName="Table13" ref="A8:I74" totalsRowShown="0" headerRowDxfId="276" dataDxfId="275">
  <autoFilter ref="A8:I74" xr:uid="{00000000-0009-0000-0100-000002000000}"/>
  <tableColumns count="9">
    <tableColumn id="1" xr3:uid="{00000000-0010-0000-0400-000001000000}" name="Test Case ID" dataDxfId="274"/>
    <tableColumn id="2" xr3:uid="{00000000-0010-0000-0400-000002000000}" name="Test Case Description" dataDxfId="273"/>
    <tableColumn id="3" xr3:uid="{00000000-0010-0000-0400-000003000000}" name="Expected Result" dataDxfId="272"/>
    <tableColumn id="4" xr3:uid="{00000000-0010-0000-0400-000004000000}" name="Test Data" dataDxfId="271"/>
    <tableColumn id="5" xr3:uid="{00000000-0010-0000-0400-000005000000}" name="Actual Result" dataDxfId="270"/>
    <tableColumn id="6" xr3:uid="{00000000-0010-0000-0400-000006000000}" name="Status" dataDxfId="269"/>
    <tableColumn id="7" xr3:uid="{00000000-0010-0000-0400-000007000000}" name="Tester" dataDxfId="268"/>
    <tableColumn id="8" xr3:uid="{00000000-0010-0000-0400-000008000000}" name="Date/Time" dataDxfId="267"/>
    <tableColumn id="9" xr3:uid="{00000000-0010-0000-0400-000009000000}" name="Comments" dataDxfId="26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134" displayName="Table134" ref="A8:I75" totalsRowShown="0" dataDxfId="265">
  <autoFilter ref="A8:I75" xr:uid="{00000000-0009-0000-0100-000003000000}"/>
  <tableColumns count="9">
    <tableColumn id="1" xr3:uid="{00000000-0010-0000-0500-000001000000}" name="Test Case ID" dataDxfId="264"/>
    <tableColumn id="2" xr3:uid="{00000000-0010-0000-0500-000002000000}" name="Test Case Description" dataDxfId="263"/>
    <tableColumn id="3" xr3:uid="{00000000-0010-0000-0500-000003000000}" name="Expected Result" dataDxfId="262"/>
    <tableColumn id="4" xr3:uid="{00000000-0010-0000-0500-000004000000}" name="Test Data" dataDxfId="261"/>
    <tableColumn id="5" xr3:uid="{00000000-0010-0000-0500-000005000000}" name="Actual Result" dataDxfId="260"/>
    <tableColumn id="6" xr3:uid="{00000000-0010-0000-0500-000006000000}" name="Status" dataDxfId="259"/>
    <tableColumn id="7" xr3:uid="{00000000-0010-0000-0500-000007000000}" name="Tester" dataDxfId="258"/>
    <tableColumn id="8" xr3:uid="{00000000-0010-0000-0500-000008000000}" name="Date/Time" dataDxfId="257"/>
    <tableColumn id="9" xr3:uid="{00000000-0010-0000-0500-000009000000}" name="Comments" dataDxfId="25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C2F605-250B-4788-9BBF-56F0A9ED9F20}" name="Table1346" displayName="Table1346" ref="A8:I75" totalsRowShown="0" dataDxfId="255">
  <autoFilter ref="A8:I75" xr:uid="{928E247F-340C-4766-9866-89581A461F69}"/>
  <tableColumns count="9">
    <tableColumn id="1" xr3:uid="{273CC172-A735-4D10-9288-4F088C903F17}" name="Test Case ID" dataDxfId="254"/>
    <tableColumn id="2" xr3:uid="{8D1CBC3D-8D39-4C05-B9A4-6907F56883C4}" name="Test Case Description" dataDxfId="253"/>
    <tableColumn id="3" xr3:uid="{918D17F3-F73B-4653-A413-6C0D7832E72D}" name="Expected Result" dataDxfId="252"/>
    <tableColumn id="4" xr3:uid="{D9A719FE-CC4B-4F62-8240-9EAE54DECA88}" name="Test Data" dataDxfId="251"/>
    <tableColumn id="5" xr3:uid="{A53F80BB-A344-45E4-BE06-85E43D4C9EF6}" name="Actual Result" dataDxfId="250"/>
    <tableColumn id="6" xr3:uid="{3297061C-CCF4-43E0-9359-2A7793647042}" name="Status" dataDxfId="249"/>
    <tableColumn id="7" xr3:uid="{7475EFEE-07FB-452E-AD52-E9928C9000E2}" name="Tester" dataDxfId="248"/>
    <tableColumn id="8" xr3:uid="{A082470C-09BC-4F0E-8D9F-91B25FBD239E}" name="Date/Time" dataDxfId="247"/>
    <tableColumn id="9" xr3:uid="{01A5F078-5F2C-4069-934D-687D06EAD12F}" name="Comments" dataDxfId="24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5CCA9B-09BB-408F-8CE1-1E9AE3FF6CA4}" name="Table13469" displayName="Table13469" ref="A8:I75" totalsRowShown="0" dataDxfId="245">
  <autoFilter ref="A8:I75" xr:uid="{38B03075-B165-4FDD-89B4-07000AE2B8DA}"/>
  <tableColumns count="9">
    <tableColumn id="1" xr3:uid="{DDEF19A3-E13C-4D64-BE39-1865FBE6F532}" name="Test Case ID" dataDxfId="244"/>
    <tableColumn id="2" xr3:uid="{B3AAEA65-4D63-41F7-B556-1395BB064F19}" name="Test Case Description" dataDxfId="243"/>
    <tableColumn id="3" xr3:uid="{194D5101-F252-4F1B-9275-2451F1B9C531}" name="Expected Result" dataDxfId="242"/>
    <tableColumn id="4" xr3:uid="{004ADDF7-C97A-4AD5-A3E0-4C9FEE83636E}" name="Test Data" dataDxfId="241"/>
    <tableColumn id="5" xr3:uid="{EC9A01DD-3E72-4847-AB8C-03F9CB4BC99B}" name="Actual Result" dataDxfId="240"/>
    <tableColumn id="6" xr3:uid="{D0F1A54E-71FF-4AA4-AB89-0D6D3DAB6641}" name="Status" dataDxfId="239"/>
    <tableColumn id="7" xr3:uid="{13F00127-600C-4B42-9C2E-6FA780C21DD5}" name="Tester" dataDxfId="238"/>
    <tableColumn id="8" xr3:uid="{A3C618CB-A572-4C6D-ACF7-F0400755B8AB}" name="Date/Time" dataDxfId="237"/>
    <tableColumn id="9" xr3:uid="{7426E5AA-99F6-4D17-8AF7-4D8CBE26D788}" name="Comments" dataDxfId="2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1AEB43-5582-4997-8A40-CAFC8B704644}" name="Table1346910" displayName="Table1346910" ref="A8:I75" totalsRowShown="0" dataDxfId="99">
  <autoFilter ref="A8:I75" xr:uid="{79BDC3EA-DFAD-4DEE-BF68-E8EB89E26BAB}"/>
  <tableColumns count="9">
    <tableColumn id="1" xr3:uid="{67105C8F-FE03-41DB-8CA3-493BCA325521}" name="Test Case ID" dataDxfId="98"/>
    <tableColumn id="2" xr3:uid="{39BB9F81-EFF7-4560-905B-0C3FF6683033}" name="Test Case Description" dataDxfId="97"/>
    <tableColumn id="3" xr3:uid="{3CBF4CAD-0631-4DBF-9DC2-976E4BC98F32}" name="Expected Result" dataDxfId="96"/>
    <tableColumn id="4" xr3:uid="{A62DAAD1-9714-47E0-9C53-4289BF3D107E}" name="Test Data" dataDxfId="95"/>
    <tableColumn id="5" xr3:uid="{6A80E7A1-B707-47A7-8339-741A5D2BBA8C}" name="Actual Result" dataDxfId="94"/>
    <tableColumn id="6" xr3:uid="{2EC5D292-81C5-4433-BD1A-F584A9D36C97}" name="Status" dataDxfId="93"/>
    <tableColumn id="7" xr3:uid="{84F355DA-6990-41C2-995B-9948BA1F3F76}" name="Tester" dataDxfId="92"/>
    <tableColumn id="8" xr3:uid="{4C294B56-0404-4DC3-B2AC-920EAB0E52CA}" name="Date/Time" dataDxfId="91"/>
    <tableColumn id="9" xr3:uid="{FBD0D839-CBC2-40EB-84D0-E69412DB32A6}" name="Comments" dataDxfId="9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M24"/>
  <sheetViews>
    <sheetView topLeftCell="A7" workbookViewId="0"/>
  </sheetViews>
  <sheetFormatPr baseColWidth="10" defaultColWidth="9.140625" defaultRowHeight="15" x14ac:dyDescent="0.25"/>
  <cols>
    <col min="1" max="1" width="47.28515625" bestFit="1" customWidth="1"/>
    <col min="2" max="2" width="17.7109375" bestFit="1" customWidth="1"/>
    <col min="3" max="3" width="24.28515625" customWidth="1"/>
    <col min="4" max="4" width="17.7109375" bestFit="1" customWidth="1"/>
    <col min="5" max="5" width="17" bestFit="1" customWidth="1"/>
  </cols>
  <sheetData>
    <row r="1" spans="1:12" ht="45.75" thickBot="1" x14ac:dyDescent="0.65">
      <c r="A1" s="13" t="s">
        <v>238</v>
      </c>
    </row>
    <row r="2" spans="1:12" ht="15.75" thickTop="1" x14ac:dyDescent="0.25">
      <c r="E2" s="4" t="s">
        <v>166</v>
      </c>
    </row>
    <row r="3" spans="1:12" ht="18.75" x14ac:dyDescent="0.3">
      <c r="A3" s="10" t="s">
        <v>161</v>
      </c>
      <c r="B3" s="10" t="s">
        <v>235</v>
      </c>
      <c r="C3" s="10" t="s">
        <v>12</v>
      </c>
      <c r="E3" s="29"/>
      <c r="F3" s="29"/>
      <c r="G3" s="29"/>
      <c r="H3" s="29"/>
      <c r="I3" s="29"/>
      <c r="J3" s="29"/>
      <c r="K3" s="29"/>
      <c r="L3" s="29"/>
    </row>
    <row r="4" spans="1:12" ht="18.75" x14ac:dyDescent="0.3">
      <c r="A4" s="10" t="s">
        <v>234</v>
      </c>
      <c r="B4" s="10" t="s">
        <v>237</v>
      </c>
      <c r="C4" s="10"/>
      <c r="E4" s="29"/>
      <c r="F4" s="29"/>
      <c r="G4" s="29"/>
      <c r="H4" s="29"/>
      <c r="I4" s="29"/>
      <c r="J4" s="29"/>
      <c r="K4" s="29"/>
      <c r="L4" s="29"/>
    </row>
    <row r="5" spans="1:12" ht="18.75" x14ac:dyDescent="0.3">
      <c r="A5" s="10" t="s">
        <v>163</v>
      </c>
      <c r="B5" s="10"/>
      <c r="C5" s="10"/>
      <c r="E5" s="29"/>
      <c r="F5" s="29"/>
      <c r="G5" s="29"/>
      <c r="H5" s="29"/>
      <c r="I5" s="29"/>
      <c r="J5" s="29"/>
      <c r="K5" s="29"/>
      <c r="L5" s="29"/>
    </row>
    <row r="6" spans="1:12" ht="18.75" x14ac:dyDescent="0.3">
      <c r="A6" s="10" t="s">
        <v>236</v>
      </c>
      <c r="B6" s="10"/>
      <c r="C6" s="10"/>
      <c r="E6" s="29"/>
      <c r="F6" s="29"/>
      <c r="G6" s="29"/>
      <c r="H6" s="29"/>
      <c r="I6" s="29"/>
      <c r="J6" s="29"/>
      <c r="K6" s="29"/>
      <c r="L6" s="29"/>
    </row>
    <row r="7" spans="1:12" ht="18.75" x14ac:dyDescent="0.3">
      <c r="A7" s="10" t="s">
        <v>0</v>
      </c>
      <c r="B7" s="10"/>
      <c r="C7" s="10"/>
      <c r="E7" s="29"/>
      <c r="F7" s="29"/>
      <c r="G7" s="29"/>
      <c r="H7" s="29"/>
      <c r="I7" s="29"/>
      <c r="J7" s="29"/>
      <c r="K7" s="29"/>
      <c r="L7" s="29"/>
    </row>
    <row r="8" spans="1:12" ht="18.75" x14ac:dyDescent="0.3">
      <c r="A8" s="10" t="s">
        <v>1</v>
      </c>
      <c r="B8" s="10"/>
      <c r="C8" s="10"/>
      <c r="E8" s="29"/>
      <c r="F8" s="29"/>
      <c r="G8" s="29"/>
      <c r="H8" s="29"/>
      <c r="I8" s="29"/>
      <c r="J8" s="29"/>
      <c r="K8" s="29"/>
      <c r="L8" s="29"/>
    </row>
    <row r="10" spans="1:12" ht="18.75" x14ac:dyDescent="0.3">
      <c r="A10" s="10" t="s">
        <v>2</v>
      </c>
      <c r="B10" s="10" t="s">
        <v>162</v>
      </c>
      <c r="C10" s="10" t="s">
        <v>163</v>
      </c>
      <c r="E10" s="4" t="s">
        <v>165</v>
      </c>
    </row>
    <row r="11" spans="1:12" ht="18.75" x14ac:dyDescent="0.3">
      <c r="A11" s="10"/>
      <c r="B11" s="10"/>
      <c r="C11" s="14"/>
      <c r="E11" s="30"/>
      <c r="F11" s="30"/>
      <c r="G11" s="30"/>
      <c r="H11" s="30"/>
      <c r="I11" s="30"/>
      <c r="J11" s="30"/>
      <c r="K11" s="30"/>
      <c r="L11" s="30"/>
    </row>
    <row r="12" spans="1:12" ht="18.75" x14ac:dyDescent="0.3">
      <c r="A12" s="10"/>
      <c r="B12" s="10"/>
      <c r="C12" s="15"/>
      <c r="E12" s="30"/>
      <c r="F12" s="30"/>
      <c r="G12" s="30"/>
      <c r="H12" s="30"/>
      <c r="I12" s="30"/>
      <c r="J12" s="30"/>
      <c r="K12" s="30"/>
      <c r="L12" s="30"/>
    </row>
    <row r="13" spans="1:12" ht="18.75" x14ac:dyDescent="0.3">
      <c r="A13" s="10"/>
      <c r="B13" s="10"/>
      <c r="C13" s="15"/>
      <c r="E13" s="30"/>
      <c r="F13" s="30"/>
      <c r="G13" s="30"/>
      <c r="H13" s="30"/>
      <c r="I13" s="30"/>
      <c r="J13" s="30"/>
      <c r="K13" s="30"/>
      <c r="L13" s="30"/>
    </row>
    <row r="14" spans="1:12" ht="18.75" x14ac:dyDescent="0.3">
      <c r="A14" s="10"/>
      <c r="B14" s="10"/>
      <c r="C14" s="15"/>
      <c r="E14" s="30"/>
      <c r="F14" s="30"/>
      <c r="G14" s="30"/>
      <c r="H14" s="30"/>
      <c r="I14" s="30"/>
      <c r="J14" s="30"/>
      <c r="K14" s="30"/>
      <c r="L14" s="30"/>
    </row>
    <row r="15" spans="1:12" ht="18.75" x14ac:dyDescent="0.3">
      <c r="A15" s="10"/>
      <c r="B15" s="10"/>
      <c r="C15" s="15"/>
      <c r="E15" s="30"/>
      <c r="F15" s="30"/>
      <c r="G15" s="30"/>
      <c r="H15" s="30"/>
      <c r="I15" s="30"/>
      <c r="J15" s="30"/>
      <c r="K15" s="30"/>
      <c r="L15" s="30"/>
    </row>
    <row r="16" spans="1:12" ht="18.75" x14ac:dyDescent="0.3">
      <c r="A16" s="10"/>
      <c r="B16" s="10"/>
      <c r="C16" s="15"/>
      <c r="E16" s="30"/>
      <c r="F16" s="30"/>
      <c r="G16" s="30"/>
      <c r="H16" s="30"/>
      <c r="I16" s="30"/>
      <c r="J16" s="30"/>
      <c r="K16" s="30"/>
      <c r="L16" s="30"/>
    </row>
    <row r="17" spans="1:13" ht="18.75" x14ac:dyDescent="0.3">
      <c r="A17" s="10"/>
      <c r="B17" s="10"/>
      <c r="C17" s="15"/>
      <c r="E17" s="30"/>
      <c r="F17" s="30"/>
      <c r="G17" s="30"/>
      <c r="H17" s="30"/>
      <c r="I17" s="30"/>
      <c r="J17" s="30"/>
      <c r="K17" s="30"/>
      <c r="L17" s="30"/>
    </row>
    <row r="20" spans="1:13" ht="18.75" x14ac:dyDescent="0.3">
      <c r="A20" s="10" t="s">
        <v>164</v>
      </c>
      <c r="B20" s="10" t="s">
        <v>159</v>
      </c>
      <c r="C20" s="10" t="s">
        <v>160</v>
      </c>
    </row>
    <row r="21" spans="1:13" ht="18.75" x14ac:dyDescent="0.3">
      <c r="A21" s="10" t="s">
        <v>156</v>
      </c>
      <c r="B21" s="10">
        <f>SUM(Connexion!D2,Inscription!D2,Affichage!D2)</f>
        <v>22</v>
      </c>
      <c r="C21" s="11">
        <f>B21/SUM(B21:B23)</f>
        <v>0.11224489795918367</v>
      </c>
    </row>
    <row r="22" spans="1:13" ht="18.75" x14ac:dyDescent="0.3">
      <c r="A22" s="10" t="s">
        <v>157</v>
      </c>
      <c r="B22" s="12">
        <f>SUM(Connexion!D3,Inscription!D3,Affichage!D3)</f>
        <v>0</v>
      </c>
      <c r="C22" s="11">
        <f>B22/SUM(B21:B23)</f>
        <v>0</v>
      </c>
    </row>
    <row r="23" spans="1:13" ht="18.75" x14ac:dyDescent="0.3">
      <c r="A23" s="10" t="s">
        <v>158</v>
      </c>
      <c r="B23" s="10">
        <f>SUM(Connexion!D4,Inscription!D4,Affichage!D4)</f>
        <v>174</v>
      </c>
      <c r="C23" s="11">
        <f>B23/SUM(B21:B23)</f>
        <v>0.88775510204081631</v>
      </c>
    </row>
    <row r="24" spans="1:13" x14ac:dyDescent="0.25">
      <c r="M24" s="8"/>
    </row>
  </sheetData>
  <mergeCells count="2">
    <mergeCell ref="E3:L8"/>
    <mergeCell ref="E11:L17"/>
  </mergeCells>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sheetPr>
  <dimension ref="A1:I102"/>
  <sheetViews>
    <sheetView workbookViewId="0">
      <selection activeCell="C18" sqref="C18"/>
    </sheetView>
  </sheetViews>
  <sheetFormatPr baseColWidth="10" defaultColWidth="9.140625" defaultRowHeight="15" x14ac:dyDescent="0.25"/>
  <cols>
    <col min="1" max="1" width="15.85546875" bestFit="1" customWidth="1"/>
    <col min="2" max="2" width="38.28515625" customWidth="1"/>
    <col min="3" max="3" width="38.7109375" customWidth="1"/>
    <col min="4" max="4" width="24.140625" customWidth="1"/>
    <col min="5" max="5" width="20.7109375" customWidth="1"/>
    <col min="6" max="6" width="10.5703125" customWidth="1"/>
    <col min="8" max="8" width="15.5703125" customWidth="1"/>
    <col min="9" max="9" width="37.85546875" customWidth="1"/>
  </cols>
  <sheetData>
    <row r="1" spans="1:9" ht="20.25" thickBot="1" x14ac:dyDescent="0.35">
      <c r="A1" s="1" t="s">
        <v>83</v>
      </c>
      <c r="C1" s="1" t="s">
        <v>84</v>
      </c>
      <c r="F1" s="6" t="s">
        <v>88</v>
      </c>
      <c r="I1" s="16"/>
    </row>
    <row r="2" spans="1:9" ht="15.75" thickTop="1" x14ac:dyDescent="0.25">
      <c r="A2" s="4" t="s">
        <v>8</v>
      </c>
      <c r="B2" s="9" t="s">
        <v>567</v>
      </c>
      <c r="C2" s="4" t="s">
        <v>85</v>
      </c>
      <c r="D2" s="5">
        <f>COUNTIF(F:F,"Pass")</f>
        <v>8</v>
      </c>
      <c r="F2" s="7" t="s">
        <v>239</v>
      </c>
    </row>
    <row r="3" spans="1:9" x14ac:dyDescent="0.25">
      <c r="A3" s="4" t="s">
        <v>10</v>
      </c>
      <c r="B3" s="9" t="s">
        <v>233</v>
      </c>
      <c r="C3" s="4" t="s">
        <v>86</v>
      </c>
      <c r="D3" s="5">
        <f>COUNTIF(F:F,"Fail")</f>
        <v>0</v>
      </c>
      <c r="F3" s="7" t="s">
        <v>155</v>
      </c>
    </row>
    <row r="4" spans="1:9" x14ac:dyDescent="0.25">
      <c r="A4" s="4" t="s">
        <v>9</v>
      </c>
      <c r="B4" s="9" t="s">
        <v>82</v>
      </c>
      <c r="C4" s="4" t="s">
        <v>87</v>
      </c>
      <c r="D4" s="5">
        <f>COUNTIF(F:F,"Not Started")</f>
        <v>57</v>
      </c>
    </row>
    <row r="8" spans="1:9" x14ac:dyDescent="0.25">
      <c r="A8" t="s">
        <v>3</v>
      </c>
      <c r="B8" t="s">
        <v>4</v>
      </c>
      <c r="C8" t="s">
        <v>5</v>
      </c>
      <c r="D8" t="s">
        <v>80</v>
      </c>
      <c r="E8" t="s">
        <v>6</v>
      </c>
      <c r="F8" t="s">
        <v>7</v>
      </c>
      <c r="G8" t="s">
        <v>11</v>
      </c>
      <c r="H8" t="s">
        <v>13</v>
      </c>
      <c r="I8" t="s">
        <v>12</v>
      </c>
    </row>
    <row r="9" spans="1:9" ht="45" x14ac:dyDescent="0.25">
      <c r="A9" s="2" t="s">
        <v>14</v>
      </c>
      <c r="B9" s="2" t="s">
        <v>246</v>
      </c>
      <c r="C9" s="2" t="s">
        <v>242</v>
      </c>
      <c r="D9" s="18" t="s">
        <v>243</v>
      </c>
      <c r="E9" s="2" t="s">
        <v>244</v>
      </c>
      <c r="F9" s="2" t="s">
        <v>240</v>
      </c>
      <c r="G9" s="2" t="s">
        <v>241</v>
      </c>
      <c r="H9" s="3" t="s">
        <v>247</v>
      </c>
      <c r="I9" s="2"/>
    </row>
    <row r="10" spans="1:9" ht="45" x14ac:dyDescent="0.25">
      <c r="A10" s="2" t="s">
        <v>15</v>
      </c>
      <c r="B10" s="2" t="s">
        <v>245</v>
      </c>
      <c r="C10" s="2" t="s">
        <v>248</v>
      </c>
      <c r="D10" s="18" t="s">
        <v>249</v>
      </c>
      <c r="E10" s="2" t="s">
        <v>250</v>
      </c>
      <c r="F10" s="2" t="s">
        <v>240</v>
      </c>
      <c r="G10" s="2" t="s">
        <v>241</v>
      </c>
      <c r="H10" s="3" t="s">
        <v>251</v>
      </c>
      <c r="I10" s="2"/>
    </row>
    <row r="11" spans="1:9" ht="30" x14ac:dyDescent="0.25">
      <c r="A11" s="2" t="s">
        <v>16</v>
      </c>
      <c r="B11" s="2" t="s">
        <v>252</v>
      </c>
      <c r="C11" s="2" t="s">
        <v>253</v>
      </c>
      <c r="D11" s="18" t="s">
        <v>254</v>
      </c>
      <c r="E11" s="2" t="s">
        <v>255</v>
      </c>
      <c r="F11" s="2" t="s">
        <v>240</v>
      </c>
      <c r="G11" s="2" t="s">
        <v>241</v>
      </c>
      <c r="H11" s="3" t="s">
        <v>256</v>
      </c>
      <c r="I11" s="2"/>
    </row>
    <row r="12" spans="1:9" ht="60" x14ac:dyDescent="0.25">
      <c r="A12" s="2" t="s">
        <v>17</v>
      </c>
      <c r="B12" s="2" t="s">
        <v>257</v>
      </c>
      <c r="C12" s="2" t="s">
        <v>258</v>
      </c>
      <c r="D12" s="19" t="s">
        <v>261</v>
      </c>
      <c r="E12" s="2" t="s">
        <v>259</v>
      </c>
      <c r="F12" s="2" t="s">
        <v>240</v>
      </c>
      <c r="G12" s="2" t="s">
        <v>241</v>
      </c>
      <c r="H12" s="3" t="s">
        <v>260</v>
      </c>
      <c r="I12" s="2"/>
    </row>
    <row r="13" spans="1:9" ht="45" x14ac:dyDescent="0.25">
      <c r="A13" s="2" t="s">
        <v>18</v>
      </c>
      <c r="B13" s="2" t="s">
        <v>262</v>
      </c>
      <c r="C13" s="2" t="s">
        <v>263</v>
      </c>
      <c r="D13" s="21" t="s">
        <v>264</v>
      </c>
      <c r="E13" s="2" t="s">
        <v>255</v>
      </c>
      <c r="F13" s="2" t="s">
        <v>240</v>
      </c>
      <c r="G13" s="2" t="s">
        <v>241</v>
      </c>
      <c r="H13" s="3" t="s">
        <v>265</v>
      </c>
      <c r="I13" s="2"/>
    </row>
    <row r="14" spans="1:9" ht="45" x14ac:dyDescent="0.25">
      <c r="A14" s="2" t="s">
        <v>19</v>
      </c>
      <c r="B14" s="2" t="s">
        <v>266</v>
      </c>
      <c r="C14" s="2" t="s">
        <v>267</v>
      </c>
      <c r="D14" s="2" t="s">
        <v>268</v>
      </c>
      <c r="E14" s="2" t="s">
        <v>255</v>
      </c>
      <c r="F14" s="2" t="s">
        <v>240</v>
      </c>
      <c r="G14" s="2" t="s">
        <v>241</v>
      </c>
      <c r="H14" s="3" t="s">
        <v>269</v>
      </c>
      <c r="I14" s="2"/>
    </row>
    <row r="15" spans="1:9" ht="30" x14ac:dyDescent="0.25">
      <c r="A15" s="2" t="s">
        <v>20</v>
      </c>
      <c r="B15" s="2" t="s">
        <v>270</v>
      </c>
      <c r="C15" s="2" t="s">
        <v>271</v>
      </c>
      <c r="D15" s="20" t="s">
        <v>249</v>
      </c>
      <c r="E15" s="2" t="s">
        <v>272</v>
      </c>
      <c r="F15" s="2" t="s">
        <v>240</v>
      </c>
      <c r="G15" s="2" t="s">
        <v>241</v>
      </c>
      <c r="H15" s="3" t="s">
        <v>273</v>
      </c>
      <c r="I15" s="2"/>
    </row>
    <row r="16" spans="1:9" ht="45" x14ac:dyDescent="0.25">
      <c r="A16" s="2" t="s">
        <v>21</v>
      </c>
      <c r="B16" s="2" t="s">
        <v>570</v>
      </c>
      <c r="C16" s="2" t="s">
        <v>568</v>
      </c>
      <c r="D16" s="2"/>
      <c r="E16" s="2" t="s">
        <v>568</v>
      </c>
      <c r="F16" s="2" t="s">
        <v>240</v>
      </c>
      <c r="G16" s="2" t="s">
        <v>241</v>
      </c>
      <c r="H16" s="3" t="s">
        <v>569</v>
      </c>
      <c r="I16" s="2"/>
    </row>
    <row r="17" spans="1:9" ht="30" x14ac:dyDescent="0.25">
      <c r="A17" s="2" t="s">
        <v>22</v>
      </c>
      <c r="B17" s="2"/>
      <c r="C17" s="2"/>
      <c r="D17" s="2"/>
      <c r="E17" s="2"/>
      <c r="F17" s="2" t="s">
        <v>81</v>
      </c>
      <c r="G17" s="2"/>
      <c r="H17" s="2"/>
      <c r="I17" s="2"/>
    </row>
    <row r="18" spans="1:9" ht="30" x14ac:dyDescent="0.25">
      <c r="A18" s="2" t="s">
        <v>23</v>
      </c>
      <c r="B18" s="2"/>
      <c r="C18" s="2"/>
      <c r="D18" s="2"/>
      <c r="E18" s="2"/>
      <c r="F18" s="2" t="s">
        <v>81</v>
      </c>
      <c r="G18" s="2"/>
      <c r="H18" s="2"/>
      <c r="I18" s="2"/>
    </row>
    <row r="19" spans="1:9" ht="30" x14ac:dyDescent="0.25">
      <c r="A19" s="2" t="s">
        <v>24</v>
      </c>
      <c r="B19" s="2"/>
      <c r="C19" s="2"/>
      <c r="D19" s="2"/>
      <c r="E19" s="2"/>
      <c r="F19" s="2" t="s">
        <v>81</v>
      </c>
      <c r="G19" s="2"/>
      <c r="H19" s="2"/>
      <c r="I19" s="2"/>
    </row>
    <row r="20" spans="1:9" ht="30" x14ac:dyDescent="0.25">
      <c r="A20" s="2" t="s">
        <v>25</v>
      </c>
      <c r="B20" s="2"/>
      <c r="C20" s="2"/>
      <c r="D20" s="2"/>
      <c r="E20" s="2"/>
      <c r="F20" s="2" t="s">
        <v>81</v>
      </c>
      <c r="G20" s="2"/>
      <c r="H20" s="2"/>
      <c r="I20" s="2"/>
    </row>
    <row r="21" spans="1:9" ht="30" x14ac:dyDescent="0.25">
      <c r="A21" s="2" t="s">
        <v>26</v>
      </c>
      <c r="B21" s="2"/>
      <c r="C21" s="2"/>
      <c r="D21" s="2"/>
      <c r="E21" s="2"/>
      <c r="F21" s="2" t="s">
        <v>81</v>
      </c>
      <c r="G21" s="2"/>
      <c r="H21" s="2"/>
      <c r="I21" s="2"/>
    </row>
    <row r="22" spans="1:9" ht="30" x14ac:dyDescent="0.25">
      <c r="A22" s="2" t="s">
        <v>27</v>
      </c>
      <c r="B22" s="2"/>
      <c r="C22" s="2"/>
      <c r="D22" s="2"/>
      <c r="E22" s="2"/>
      <c r="F22" s="2" t="s">
        <v>81</v>
      </c>
      <c r="G22" s="2"/>
      <c r="H22" s="2"/>
      <c r="I22" s="2"/>
    </row>
    <row r="23" spans="1:9" ht="30" x14ac:dyDescent="0.25">
      <c r="A23" s="2" t="s">
        <v>28</v>
      </c>
      <c r="B23" s="2"/>
      <c r="C23" s="2"/>
      <c r="D23" s="2"/>
      <c r="E23" s="2"/>
      <c r="F23" s="2" t="s">
        <v>81</v>
      </c>
      <c r="G23" s="2"/>
      <c r="H23" s="2"/>
      <c r="I23" s="2"/>
    </row>
    <row r="24" spans="1:9" ht="30" x14ac:dyDescent="0.25">
      <c r="A24" s="2" t="s">
        <v>29</v>
      </c>
      <c r="B24" s="2"/>
      <c r="C24" s="2"/>
      <c r="D24" s="2"/>
      <c r="E24" s="2"/>
      <c r="F24" s="2" t="s">
        <v>81</v>
      </c>
      <c r="G24" s="2"/>
      <c r="H24" s="2"/>
      <c r="I24" s="2"/>
    </row>
    <row r="25" spans="1:9" ht="30" x14ac:dyDescent="0.25">
      <c r="A25" s="2" t="s">
        <v>30</v>
      </c>
      <c r="B25" s="2"/>
      <c r="C25" s="2"/>
      <c r="D25" s="2"/>
      <c r="E25" s="2"/>
      <c r="F25" s="2" t="s">
        <v>81</v>
      </c>
      <c r="G25" s="2"/>
      <c r="H25" s="2"/>
      <c r="I25" s="2"/>
    </row>
    <row r="26" spans="1:9" ht="30" x14ac:dyDescent="0.25">
      <c r="A26" s="2" t="s">
        <v>31</v>
      </c>
      <c r="B26" s="2"/>
      <c r="C26" s="2"/>
      <c r="D26" s="2"/>
      <c r="E26" s="2"/>
      <c r="F26" s="2" t="s">
        <v>81</v>
      </c>
      <c r="G26" s="2"/>
      <c r="H26" s="2"/>
      <c r="I26" s="2"/>
    </row>
    <row r="27" spans="1:9" ht="30" x14ac:dyDescent="0.25">
      <c r="A27" s="2" t="s">
        <v>32</v>
      </c>
      <c r="B27" s="2"/>
      <c r="C27" s="2"/>
      <c r="D27" s="2"/>
      <c r="E27" s="2"/>
      <c r="F27" s="2" t="s">
        <v>81</v>
      </c>
      <c r="G27" s="2"/>
      <c r="H27" s="2"/>
      <c r="I27" s="2"/>
    </row>
    <row r="28" spans="1:9" ht="30" x14ac:dyDescent="0.25">
      <c r="A28" s="2" t="s">
        <v>33</v>
      </c>
      <c r="B28" s="2"/>
      <c r="C28" s="2"/>
      <c r="D28" s="2"/>
      <c r="E28" s="2"/>
      <c r="F28" s="2" t="s">
        <v>81</v>
      </c>
      <c r="G28" s="2"/>
      <c r="H28" s="2"/>
      <c r="I28" s="2"/>
    </row>
    <row r="29" spans="1:9" ht="30" x14ac:dyDescent="0.25">
      <c r="A29" s="2" t="s">
        <v>34</v>
      </c>
      <c r="B29" s="2"/>
      <c r="C29" s="2"/>
      <c r="D29" s="2"/>
      <c r="E29" s="2"/>
      <c r="F29" s="2" t="s">
        <v>81</v>
      </c>
      <c r="G29" s="2"/>
      <c r="H29" s="2"/>
      <c r="I29" s="2"/>
    </row>
    <row r="30" spans="1:9" ht="30" x14ac:dyDescent="0.25">
      <c r="A30" s="2" t="s">
        <v>35</v>
      </c>
      <c r="B30" s="2"/>
      <c r="C30" s="2"/>
      <c r="D30" s="2"/>
      <c r="E30" s="2"/>
      <c r="F30" s="2" t="s">
        <v>81</v>
      </c>
      <c r="G30" s="2"/>
      <c r="H30" s="2"/>
      <c r="I30" s="2"/>
    </row>
    <row r="31" spans="1:9" ht="30" x14ac:dyDescent="0.25">
      <c r="A31" s="2" t="s">
        <v>36</v>
      </c>
      <c r="B31" s="2"/>
      <c r="C31" s="2"/>
      <c r="D31" s="2"/>
      <c r="E31" s="2"/>
      <c r="F31" s="2" t="s">
        <v>81</v>
      </c>
      <c r="G31" s="2"/>
      <c r="H31" s="2"/>
      <c r="I31" s="2"/>
    </row>
    <row r="32" spans="1:9" ht="30" x14ac:dyDescent="0.25">
      <c r="A32" s="2" t="s">
        <v>37</v>
      </c>
      <c r="B32" s="2"/>
      <c r="C32" s="2"/>
      <c r="D32" s="2"/>
      <c r="E32" s="2"/>
      <c r="F32" s="2" t="s">
        <v>81</v>
      </c>
      <c r="G32" s="2"/>
      <c r="H32" s="2"/>
      <c r="I32" s="2"/>
    </row>
    <row r="33" spans="1:9" ht="30" x14ac:dyDescent="0.25">
      <c r="A33" s="2" t="s">
        <v>38</v>
      </c>
      <c r="B33" s="2"/>
      <c r="C33" s="2"/>
      <c r="D33" s="2"/>
      <c r="E33" s="2"/>
      <c r="F33" s="2" t="s">
        <v>81</v>
      </c>
      <c r="G33" s="2"/>
      <c r="H33" s="2"/>
      <c r="I33" s="2"/>
    </row>
    <row r="34" spans="1:9" ht="30" x14ac:dyDescent="0.25">
      <c r="A34" s="2" t="s">
        <v>39</v>
      </c>
      <c r="B34" s="2"/>
      <c r="C34" s="2"/>
      <c r="D34" s="2"/>
      <c r="E34" s="2"/>
      <c r="F34" s="2" t="s">
        <v>81</v>
      </c>
      <c r="G34" s="2"/>
      <c r="H34" s="2"/>
      <c r="I34" s="2"/>
    </row>
    <row r="35" spans="1:9" ht="30" x14ac:dyDescent="0.25">
      <c r="A35" s="2" t="s">
        <v>40</v>
      </c>
      <c r="B35" s="2"/>
      <c r="C35" s="2"/>
      <c r="D35" s="2"/>
      <c r="E35" s="2"/>
      <c r="F35" s="2" t="s">
        <v>81</v>
      </c>
      <c r="G35" s="2"/>
      <c r="H35" s="2"/>
      <c r="I35" s="2"/>
    </row>
    <row r="36" spans="1:9" ht="30" x14ac:dyDescent="0.25">
      <c r="A36" s="2" t="s">
        <v>41</v>
      </c>
      <c r="B36" s="2"/>
      <c r="C36" s="2"/>
      <c r="D36" s="2"/>
      <c r="E36" s="2"/>
      <c r="F36" s="2" t="s">
        <v>81</v>
      </c>
      <c r="G36" s="2"/>
      <c r="H36" s="2"/>
      <c r="I36" s="2"/>
    </row>
    <row r="37" spans="1:9" ht="30" x14ac:dyDescent="0.25">
      <c r="A37" s="2" t="s">
        <v>42</v>
      </c>
      <c r="B37" s="2"/>
      <c r="C37" s="2"/>
      <c r="D37" s="2"/>
      <c r="E37" s="2"/>
      <c r="F37" s="2" t="s">
        <v>81</v>
      </c>
      <c r="G37" s="2"/>
      <c r="H37" s="2"/>
      <c r="I37" s="2"/>
    </row>
    <row r="38" spans="1:9" ht="30" x14ac:dyDescent="0.25">
      <c r="A38" s="2" t="s">
        <v>43</v>
      </c>
      <c r="B38" s="2"/>
      <c r="C38" s="2"/>
      <c r="D38" s="2"/>
      <c r="E38" s="2"/>
      <c r="F38" s="2" t="s">
        <v>81</v>
      </c>
      <c r="G38" s="2"/>
      <c r="H38" s="2"/>
      <c r="I38" s="2"/>
    </row>
    <row r="39" spans="1:9" ht="30" x14ac:dyDescent="0.25">
      <c r="A39" s="2" t="s">
        <v>44</v>
      </c>
      <c r="B39" s="2"/>
      <c r="C39" s="2"/>
      <c r="D39" s="2"/>
      <c r="E39" s="2"/>
      <c r="F39" s="2" t="s">
        <v>81</v>
      </c>
      <c r="G39" s="2"/>
      <c r="H39" s="2"/>
      <c r="I39" s="2"/>
    </row>
    <row r="40" spans="1:9" ht="30" x14ac:dyDescent="0.25">
      <c r="A40" s="2" t="s">
        <v>45</v>
      </c>
      <c r="B40" s="2"/>
      <c r="C40" s="2"/>
      <c r="D40" s="2"/>
      <c r="E40" s="2"/>
      <c r="F40" s="2" t="s">
        <v>81</v>
      </c>
      <c r="G40" s="2"/>
      <c r="H40" s="2"/>
      <c r="I40" s="2"/>
    </row>
    <row r="41" spans="1:9" ht="30" x14ac:dyDescent="0.25">
      <c r="A41" s="2" t="s">
        <v>46</v>
      </c>
      <c r="B41" s="2"/>
      <c r="C41" s="2"/>
      <c r="D41" s="2"/>
      <c r="E41" s="2"/>
      <c r="F41" s="2" t="s">
        <v>81</v>
      </c>
      <c r="G41" s="2"/>
      <c r="H41" s="2"/>
      <c r="I41" s="2"/>
    </row>
    <row r="42" spans="1:9" ht="30" x14ac:dyDescent="0.25">
      <c r="A42" s="2" t="s">
        <v>47</v>
      </c>
      <c r="B42" s="2"/>
      <c r="C42" s="2"/>
      <c r="D42" s="2"/>
      <c r="E42" s="2"/>
      <c r="F42" s="2" t="s">
        <v>81</v>
      </c>
      <c r="G42" s="2"/>
      <c r="H42" s="2"/>
      <c r="I42" s="2"/>
    </row>
    <row r="43" spans="1:9" ht="30" x14ac:dyDescent="0.25">
      <c r="A43" s="2" t="s">
        <v>48</v>
      </c>
      <c r="B43" s="2"/>
      <c r="C43" s="2"/>
      <c r="D43" s="2"/>
      <c r="E43" s="2"/>
      <c r="F43" s="2" t="s">
        <v>81</v>
      </c>
      <c r="G43" s="2"/>
      <c r="H43" s="2"/>
      <c r="I43" s="2"/>
    </row>
    <row r="44" spans="1:9" ht="30" x14ac:dyDescent="0.25">
      <c r="A44" s="2" t="s">
        <v>49</v>
      </c>
      <c r="B44" s="2"/>
      <c r="C44" s="2"/>
      <c r="D44" s="2"/>
      <c r="E44" s="2"/>
      <c r="F44" s="2" t="s">
        <v>81</v>
      </c>
      <c r="G44" s="2"/>
      <c r="H44" s="2"/>
      <c r="I44" s="2"/>
    </row>
    <row r="45" spans="1:9" ht="30" x14ac:dyDescent="0.25">
      <c r="A45" s="2" t="s">
        <v>50</v>
      </c>
      <c r="B45" s="2"/>
      <c r="C45" s="2"/>
      <c r="D45" s="2"/>
      <c r="E45" s="2"/>
      <c r="F45" s="2" t="s">
        <v>81</v>
      </c>
      <c r="G45" s="2"/>
      <c r="H45" s="2"/>
      <c r="I45" s="2"/>
    </row>
    <row r="46" spans="1:9" ht="30" x14ac:dyDescent="0.25">
      <c r="A46" s="2" t="s">
        <v>51</v>
      </c>
      <c r="B46" s="2"/>
      <c r="C46" s="2"/>
      <c r="D46" s="2"/>
      <c r="E46" s="2"/>
      <c r="F46" s="2" t="s">
        <v>81</v>
      </c>
      <c r="G46" s="2"/>
      <c r="H46" s="2"/>
      <c r="I46" s="2"/>
    </row>
    <row r="47" spans="1:9" ht="30" x14ac:dyDescent="0.25">
      <c r="A47" s="2" t="s">
        <v>52</v>
      </c>
      <c r="B47" s="2"/>
      <c r="C47" s="2"/>
      <c r="D47" s="2"/>
      <c r="E47" s="2"/>
      <c r="F47" s="2" t="s">
        <v>81</v>
      </c>
      <c r="G47" s="2"/>
      <c r="H47" s="2"/>
      <c r="I47" s="2"/>
    </row>
    <row r="48" spans="1:9" ht="30" x14ac:dyDescent="0.25">
      <c r="A48" s="2" t="s">
        <v>53</v>
      </c>
      <c r="B48" s="2"/>
      <c r="C48" s="2"/>
      <c r="D48" s="2"/>
      <c r="E48" s="2"/>
      <c r="F48" s="2" t="s">
        <v>81</v>
      </c>
      <c r="G48" s="2"/>
      <c r="H48" s="2"/>
      <c r="I48" s="2"/>
    </row>
    <row r="49" spans="1:9" ht="30" x14ac:dyDescent="0.25">
      <c r="A49" s="2" t="s">
        <v>54</v>
      </c>
      <c r="B49" s="2"/>
      <c r="C49" s="2"/>
      <c r="D49" s="2"/>
      <c r="E49" s="2"/>
      <c r="F49" s="2" t="s">
        <v>81</v>
      </c>
      <c r="G49" s="2"/>
      <c r="H49" s="2"/>
      <c r="I49" s="2"/>
    </row>
    <row r="50" spans="1:9" ht="30" x14ac:dyDescent="0.25">
      <c r="A50" s="2" t="s">
        <v>55</v>
      </c>
      <c r="B50" s="2"/>
      <c r="C50" s="2"/>
      <c r="D50" s="2"/>
      <c r="E50" s="2"/>
      <c r="F50" s="2" t="s">
        <v>81</v>
      </c>
      <c r="G50" s="2"/>
      <c r="H50" s="2"/>
      <c r="I50" s="2"/>
    </row>
    <row r="51" spans="1:9" ht="30" x14ac:dyDescent="0.25">
      <c r="A51" s="2" t="s">
        <v>56</v>
      </c>
      <c r="B51" s="2"/>
      <c r="C51" s="2"/>
      <c r="D51" s="2"/>
      <c r="E51" s="2"/>
      <c r="F51" s="2" t="s">
        <v>81</v>
      </c>
      <c r="G51" s="2"/>
      <c r="H51" s="2"/>
      <c r="I51" s="2"/>
    </row>
    <row r="52" spans="1:9" ht="30" x14ac:dyDescent="0.25">
      <c r="A52" s="2" t="s">
        <v>57</v>
      </c>
      <c r="B52" s="2"/>
      <c r="C52" s="2"/>
      <c r="D52" s="2"/>
      <c r="E52" s="2"/>
      <c r="F52" s="2" t="s">
        <v>81</v>
      </c>
      <c r="G52" s="2"/>
      <c r="H52" s="2"/>
      <c r="I52" s="2"/>
    </row>
    <row r="53" spans="1:9" ht="30" x14ac:dyDescent="0.25">
      <c r="A53" s="2" t="s">
        <v>58</v>
      </c>
      <c r="B53" s="2"/>
      <c r="C53" s="2"/>
      <c r="D53" s="2"/>
      <c r="E53" s="2"/>
      <c r="F53" s="2" t="s">
        <v>81</v>
      </c>
      <c r="G53" s="2"/>
      <c r="H53" s="2"/>
      <c r="I53" s="2"/>
    </row>
    <row r="54" spans="1:9" ht="30" x14ac:dyDescent="0.25">
      <c r="A54" s="2" t="s">
        <v>59</v>
      </c>
      <c r="B54" s="2"/>
      <c r="C54" s="2"/>
      <c r="D54" s="2"/>
      <c r="E54" s="2"/>
      <c r="F54" s="2" t="s">
        <v>81</v>
      </c>
      <c r="G54" s="2"/>
      <c r="H54" s="2"/>
      <c r="I54" s="2"/>
    </row>
    <row r="55" spans="1:9" ht="30" x14ac:dyDescent="0.25">
      <c r="A55" s="2" t="s">
        <v>60</v>
      </c>
      <c r="B55" s="2"/>
      <c r="C55" s="2"/>
      <c r="D55" s="2"/>
      <c r="E55" s="2"/>
      <c r="F55" s="2" t="s">
        <v>81</v>
      </c>
      <c r="G55" s="2"/>
      <c r="H55" s="2"/>
      <c r="I55" s="2"/>
    </row>
    <row r="56" spans="1:9" ht="30" x14ac:dyDescent="0.25">
      <c r="A56" s="2" t="s">
        <v>61</v>
      </c>
      <c r="B56" s="2"/>
      <c r="C56" s="2"/>
      <c r="D56" s="2"/>
      <c r="E56" s="2"/>
      <c r="F56" s="2" t="s">
        <v>81</v>
      </c>
      <c r="G56" s="2"/>
      <c r="H56" s="2"/>
      <c r="I56" s="2"/>
    </row>
    <row r="57" spans="1:9" ht="30" x14ac:dyDescent="0.25">
      <c r="A57" s="2" t="s">
        <v>62</v>
      </c>
      <c r="B57" s="2"/>
      <c r="C57" s="2"/>
      <c r="D57" s="2"/>
      <c r="E57" s="2"/>
      <c r="F57" s="2" t="s">
        <v>81</v>
      </c>
      <c r="G57" s="2"/>
      <c r="H57" s="2"/>
      <c r="I57" s="2"/>
    </row>
    <row r="58" spans="1:9" ht="30" x14ac:dyDescent="0.25">
      <c r="A58" s="2" t="s">
        <v>63</v>
      </c>
      <c r="B58" s="2"/>
      <c r="C58" s="2"/>
      <c r="D58" s="2"/>
      <c r="E58" s="2"/>
      <c r="F58" s="2" t="s">
        <v>81</v>
      </c>
      <c r="G58" s="2"/>
      <c r="H58" s="2"/>
      <c r="I58" s="2"/>
    </row>
    <row r="59" spans="1:9" ht="30" x14ac:dyDescent="0.25">
      <c r="A59" s="2" t="s">
        <v>64</v>
      </c>
      <c r="B59" s="2"/>
      <c r="C59" s="2"/>
      <c r="D59" s="2"/>
      <c r="E59" s="2"/>
      <c r="F59" s="2" t="s">
        <v>81</v>
      </c>
      <c r="G59" s="2"/>
      <c r="H59" s="2"/>
      <c r="I59" s="2"/>
    </row>
    <row r="60" spans="1:9" ht="30" x14ac:dyDescent="0.25">
      <c r="A60" s="2" t="s">
        <v>65</v>
      </c>
      <c r="B60" s="2"/>
      <c r="C60" s="2"/>
      <c r="D60" s="2"/>
      <c r="E60" s="2"/>
      <c r="F60" s="2" t="s">
        <v>81</v>
      </c>
      <c r="G60" s="2"/>
      <c r="H60" s="2"/>
      <c r="I60" s="2"/>
    </row>
    <row r="61" spans="1:9" ht="30" x14ac:dyDescent="0.25">
      <c r="A61" s="2" t="s">
        <v>66</v>
      </c>
      <c r="B61" s="2"/>
      <c r="C61" s="2"/>
      <c r="D61" s="2"/>
      <c r="E61" s="2"/>
      <c r="F61" s="2" t="s">
        <v>81</v>
      </c>
      <c r="G61" s="2"/>
      <c r="H61" s="2"/>
      <c r="I61" s="2"/>
    </row>
    <row r="62" spans="1:9" ht="30" x14ac:dyDescent="0.25">
      <c r="A62" s="2" t="s">
        <v>67</v>
      </c>
      <c r="B62" s="2"/>
      <c r="C62" s="2"/>
      <c r="D62" s="2"/>
      <c r="E62" s="2"/>
      <c r="F62" s="2" t="s">
        <v>81</v>
      </c>
      <c r="G62" s="2"/>
      <c r="H62" s="2"/>
      <c r="I62" s="2"/>
    </row>
    <row r="63" spans="1:9" ht="30" x14ac:dyDescent="0.25">
      <c r="A63" s="2" t="s">
        <v>68</v>
      </c>
      <c r="B63" s="2"/>
      <c r="C63" s="2"/>
      <c r="D63" s="2"/>
      <c r="E63" s="2"/>
      <c r="F63" s="2" t="s">
        <v>81</v>
      </c>
      <c r="G63" s="2"/>
      <c r="H63" s="2"/>
      <c r="I63" s="2"/>
    </row>
    <row r="64" spans="1:9" ht="30" x14ac:dyDescent="0.25">
      <c r="A64" s="2" t="s">
        <v>69</v>
      </c>
      <c r="B64" s="2"/>
      <c r="C64" s="2"/>
      <c r="D64" s="2"/>
      <c r="E64" s="2"/>
      <c r="F64" s="2" t="s">
        <v>81</v>
      </c>
      <c r="G64" s="2"/>
      <c r="H64" s="2"/>
      <c r="I64" s="2"/>
    </row>
    <row r="65" spans="1:9" ht="30" x14ac:dyDescent="0.25">
      <c r="A65" s="2" t="s">
        <v>70</v>
      </c>
      <c r="B65" s="2"/>
      <c r="C65" s="2"/>
      <c r="D65" s="2"/>
      <c r="E65" s="2"/>
      <c r="F65" s="2" t="s">
        <v>81</v>
      </c>
      <c r="G65" s="2"/>
      <c r="H65" s="2"/>
      <c r="I65" s="2"/>
    </row>
    <row r="66" spans="1:9" ht="30" x14ac:dyDescent="0.25">
      <c r="A66" s="2" t="s">
        <v>71</v>
      </c>
      <c r="B66" s="2"/>
      <c r="C66" s="2"/>
      <c r="D66" s="2"/>
      <c r="E66" s="2"/>
      <c r="F66" s="2" t="s">
        <v>81</v>
      </c>
      <c r="G66" s="2"/>
      <c r="H66" s="2"/>
      <c r="I66" s="2"/>
    </row>
    <row r="67" spans="1:9" ht="30" x14ac:dyDescent="0.25">
      <c r="A67" s="2" t="s">
        <v>72</v>
      </c>
      <c r="B67" s="2"/>
      <c r="C67" s="2"/>
      <c r="D67" s="2"/>
      <c r="E67" s="2"/>
      <c r="F67" s="2" t="s">
        <v>81</v>
      </c>
      <c r="G67" s="2"/>
      <c r="H67" s="2"/>
      <c r="I67" s="2"/>
    </row>
    <row r="68" spans="1:9" ht="30" x14ac:dyDescent="0.25">
      <c r="A68" s="2" t="s">
        <v>73</v>
      </c>
      <c r="B68" s="2"/>
      <c r="C68" s="2"/>
      <c r="D68" s="2"/>
      <c r="E68" s="2"/>
      <c r="F68" s="2" t="s">
        <v>81</v>
      </c>
      <c r="G68" s="2"/>
      <c r="H68" s="2"/>
      <c r="I68" s="2"/>
    </row>
    <row r="69" spans="1:9" ht="30" x14ac:dyDescent="0.25">
      <c r="A69" s="2" t="s">
        <v>74</v>
      </c>
      <c r="B69" s="2"/>
      <c r="C69" s="2"/>
      <c r="D69" s="2"/>
      <c r="E69" s="2"/>
      <c r="F69" s="2" t="s">
        <v>81</v>
      </c>
      <c r="G69" s="2"/>
      <c r="H69" s="2"/>
      <c r="I69" s="2"/>
    </row>
    <row r="70" spans="1:9" ht="30" x14ac:dyDescent="0.25">
      <c r="A70" s="2" t="s">
        <v>75</v>
      </c>
      <c r="B70" s="2"/>
      <c r="C70" s="2"/>
      <c r="D70" s="2"/>
      <c r="E70" s="2"/>
      <c r="F70" s="2" t="s">
        <v>81</v>
      </c>
      <c r="G70" s="2"/>
      <c r="H70" s="2"/>
      <c r="I70" s="2"/>
    </row>
    <row r="71" spans="1:9" ht="30" x14ac:dyDescent="0.25">
      <c r="A71" s="2" t="s">
        <v>76</v>
      </c>
      <c r="B71" s="2"/>
      <c r="C71" s="2"/>
      <c r="D71" s="2"/>
      <c r="E71" s="2"/>
      <c r="F71" s="2" t="s">
        <v>81</v>
      </c>
      <c r="G71" s="2"/>
      <c r="H71" s="2"/>
      <c r="I71" s="2"/>
    </row>
    <row r="72" spans="1:9" ht="30" x14ac:dyDescent="0.25">
      <c r="A72" s="2" t="s">
        <v>77</v>
      </c>
      <c r="B72" s="2"/>
      <c r="C72" s="2"/>
      <c r="D72" s="2"/>
      <c r="E72" s="2"/>
      <c r="F72" s="2" t="s">
        <v>81</v>
      </c>
      <c r="G72" s="2"/>
      <c r="H72" s="2"/>
      <c r="I72" s="2"/>
    </row>
    <row r="73" spans="1:9" ht="30" x14ac:dyDescent="0.25">
      <c r="A73" s="2" t="s">
        <v>78</v>
      </c>
      <c r="B73" s="2"/>
      <c r="C73" s="2"/>
      <c r="D73" s="2"/>
      <c r="E73" s="2"/>
      <c r="F73" s="2" t="s">
        <v>81</v>
      </c>
      <c r="G73" s="2"/>
      <c r="H73" s="2"/>
      <c r="I73" s="2"/>
    </row>
    <row r="74" spans="1:9" x14ac:dyDescent="0.25">
      <c r="A74" s="2" t="s">
        <v>79</v>
      </c>
      <c r="B74" s="2"/>
      <c r="C74" s="2"/>
      <c r="D74" s="2"/>
      <c r="E74" s="2"/>
      <c r="F74" s="2"/>
      <c r="G74" s="2"/>
      <c r="H74" s="2"/>
      <c r="I74" s="2"/>
    </row>
    <row r="75" spans="1:9" x14ac:dyDescent="0.25">
      <c r="A75" s="2"/>
      <c r="B75" s="2"/>
      <c r="C75" s="2"/>
      <c r="D75" s="2"/>
      <c r="E75" s="2"/>
      <c r="F75" s="2"/>
      <c r="G75" s="2"/>
      <c r="H75" s="2"/>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x14ac:dyDescent="0.25">
      <c r="A78" s="2"/>
      <c r="B78" s="2"/>
      <c r="C78" s="2"/>
      <c r="D78" s="2"/>
      <c r="E78" s="2"/>
      <c r="F78" s="2"/>
      <c r="G78" s="2"/>
      <c r="H78" s="2"/>
      <c r="I78" s="2"/>
    </row>
    <row r="79" spans="1:9" x14ac:dyDescent="0.25">
      <c r="A79" s="2"/>
      <c r="B79" s="2"/>
      <c r="C79" s="2"/>
      <c r="D79" s="2"/>
      <c r="E79" s="2"/>
      <c r="F79" s="2"/>
      <c r="G79" s="2"/>
      <c r="H79" s="2"/>
      <c r="I79" s="2"/>
    </row>
    <row r="80" spans="1:9"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sheetData>
  <conditionalFormatting sqref="A9:I74">
    <cfRule type="expression" dxfId="235" priority="1">
      <formula>$F9="Fail"</formula>
    </cfRule>
    <cfRule type="expression" dxfId="234" priority="2">
      <formula>$F9="Pass"</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1:I102"/>
  <sheetViews>
    <sheetView workbookViewId="0">
      <selection activeCell="H9" sqref="H9"/>
    </sheetView>
  </sheetViews>
  <sheetFormatPr baseColWidth="10" defaultColWidth="9.140625" defaultRowHeight="15" x14ac:dyDescent="0.25"/>
  <cols>
    <col min="1" max="1" width="15.85546875" style="17" bestFit="1" customWidth="1"/>
    <col min="2" max="2" width="32.42578125" style="17" customWidth="1"/>
    <col min="3" max="3" width="41.5703125" style="17" customWidth="1"/>
    <col min="4" max="4" width="31.42578125" style="17" customWidth="1"/>
    <col min="5" max="5" width="20.7109375" style="17" customWidth="1"/>
    <col min="6" max="6" width="10.5703125" style="17" customWidth="1"/>
    <col min="7" max="7" width="10.7109375" style="17" customWidth="1"/>
    <col min="8" max="8" width="17.5703125" style="17" customWidth="1"/>
    <col min="9" max="9" width="37.85546875" style="17" customWidth="1"/>
    <col min="10" max="16384" width="9.140625" style="17"/>
  </cols>
  <sheetData>
    <row r="1" spans="1:9" ht="20.25" thickBot="1" x14ac:dyDescent="0.35">
      <c r="A1" s="22" t="s">
        <v>83</v>
      </c>
      <c r="C1" s="22" t="s">
        <v>84</v>
      </c>
      <c r="F1" s="23" t="s">
        <v>88</v>
      </c>
      <c r="I1" s="24"/>
    </row>
    <row r="2" spans="1:9" ht="15.75" thickTop="1" x14ac:dyDescent="0.25">
      <c r="A2" s="25" t="s">
        <v>8</v>
      </c>
      <c r="B2" s="26" t="s">
        <v>274</v>
      </c>
      <c r="C2" s="25" t="s">
        <v>85</v>
      </c>
      <c r="D2" s="5">
        <f>COUNTIF(F:F,"Pass")</f>
        <v>6</v>
      </c>
      <c r="F2" s="27" t="s">
        <v>239</v>
      </c>
    </row>
    <row r="3" spans="1:9" x14ac:dyDescent="0.25">
      <c r="A3" s="25" t="s">
        <v>10</v>
      </c>
      <c r="B3" s="26" t="s">
        <v>233</v>
      </c>
      <c r="C3" s="25" t="s">
        <v>86</v>
      </c>
      <c r="D3" s="5">
        <f>COUNTIF(F:F,"Fail")</f>
        <v>0</v>
      </c>
      <c r="F3" s="27" t="s">
        <v>155</v>
      </c>
    </row>
    <row r="4" spans="1:9" x14ac:dyDescent="0.25">
      <c r="A4" s="25" t="s">
        <v>9</v>
      </c>
      <c r="B4" s="26" t="s">
        <v>82</v>
      </c>
      <c r="C4" s="25" t="s">
        <v>87</v>
      </c>
      <c r="D4" s="5">
        <f>COUNTIF(F:F,"Not Started")</f>
        <v>59</v>
      </c>
    </row>
    <row r="8" spans="1:9" x14ac:dyDescent="0.25">
      <c r="A8" s="17" t="s">
        <v>3</v>
      </c>
      <c r="B8" s="17" t="s">
        <v>4</v>
      </c>
      <c r="C8" s="17" t="s">
        <v>5</v>
      </c>
      <c r="D8" s="17" t="s">
        <v>80</v>
      </c>
      <c r="E8" s="17" t="s">
        <v>6</v>
      </c>
      <c r="F8" s="17" t="s">
        <v>7</v>
      </c>
      <c r="G8" s="17" t="s">
        <v>11</v>
      </c>
      <c r="H8" s="17" t="s">
        <v>13</v>
      </c>
      <c r="I8" s="17" t="s">
        <v>12</v>
      </c>
    </row>
    <row r="9" spans="1:9" ht="30" x14ac:dyDescent="0.25">
      <c r="A9" s="2" t="s">
        <v>89</v>
      </c>
      <c r="B9" s="2" t="s">
        <v>275</v>
      </c>
      <c r="C9" s="2" t="s">
        <v>276</v>
      </c>
      <c r="D9" s="2" t="s">
        <v>249</v>
      </c>
      <c r="E9" s="2" t="s">
        <v>272</v>
      </c>
      <c r="F9" s="2" t="s">
        <v>240</v>
      </c>
      <c r="G9" s="2" t="s">
        <v>241</v>
      </c>
      <c r="H9" s="3" t="s">
        <v>277</v>
      </c>
      <c r="I9" s="2"/>
    </row>
    <row r="10" spans="1:9" ht="45" x14ac:dyDescent="0.25">
      <c r="A10" s="2" t="s">
        <v>90</v>
      </c>
      <c r="B10" s="2" t="s">
        <v>278</v>
      </c>
      <c r="C10" s="2" t="s">
        <v>279</v>
      </c>
      <c r="D10" s="2" t="s">
        <v>280</v>
      </c>
      <c r="E10" s="2" t="s">
        <v>281</v>
      </c>
      <c r="F10" s="2" t="s">
        <v>240</v>
      </c>
      <c r="G10" s="2" t="s">
        <v>241</v>
      </c>
      <c r="H10" s="3" t="s">
        <v>282</v>
      </c>
      <c r="I10" s="2"/>
    </row>
    <row r="11" spans="1:9" ht="59.25" customHeight="1" x14ac:dyDescent="0.25">
      <c r="A11" s="2" t="s">
        <v>91</v>
      </c>
      <c r="B11" s="2" t="s">
        <v>283</v>
      </c>
      <c r="C11" s="2" t="s">
        <v>284</v>
      </c>
      <c r="D11" s="2" t="s">
        <v>285</v>
      </c>
      <c r="E11" s="2" t="s">
        <v>281</v>
      </c>
      <c r="F11" s="2" t="s">
        <v>240</v>
      </c>
      <c r="G11" s="2" t="s">
        <v>241</v>
      </c>
      <c r="H11" s="3" t="s">
        <v>286</v>
      </c>
      <c r="I11" s="2"/>
    </row>
    <row r="12" spans="1:9" ht="45" x14ac:dyDescent="0.25">
      <c r="A12" s="2" t="s">
        <v>92</v>
      </c>
      <c r="B12" s="2" t="s">
        <v>287</v>
      </c>
      <c r="C12" s="2" t="s">
        <v>288</v>
      </c>
      <c r="D12" s="2" t="s">
        <v>289</v>
      </c>
      <c r="E12" s="2" t="s">
        <v>281</v>
      </c>
      <c r="F12" s="2" t="s">
        <v>240</v>
      </c>
      <c r="G12" s="2" t="s">
        <v>241</v>
      </c>
      <c r="H12" s="3" t="s">
        <v>290</v>
      </c>
      <c r="I12" s="2"/>
    </row>
    <row r="13" spans="1:9" ht="79.5" customHeight="1" x14ac:dyDescent="0.25">
      <c r="A13" s="2" t="s">
        <v>93</v>
      </c>
      <c r="B13" s="2" t="s">
        <v>291</v>
      </c>
      <c r="C13" s="2" t="s">
        <v>293</v>
      </c>
      <c r="D13" s="2" t="s">
        <v>292</v>
      </c>
      <c r="E13" s="2" t="s">
        <v>294</v>
      </c>
      <c r="F13" s="2" t="s">
        <v>240</v>
      </c>
      <c r="G13" s="2" t="s">
        <v>241</v>
      </c>
      <c r="H13" s="3" t="s">
        <v>295</v>
      </c>
      <c r="I13" s="2"/>
    </row>
    <row r="14" spans="1:9" ht="45" x14ac:dyDescent="0.25">
      <c r="A14" s="2" t="s">
        <v>94</v>
      </c>
      <c r="B14" s="2" t="s">
        <v>296</v>
      </c>
      <c r="C14" s="2" t="s">
        <v>297</v>
      </c>
      <c r="D14" s="2" t="s">
        <v>249</v>
      </c>
      <c r="E14" s="2" t="s">
        <v>250</v>
      </c>
      <c r="F14" s="2" t="s">
        <v>240</v>
      </c>
      <c r="G14" s="2" t="s">
        <v>241</v>
      </c>
      <c r="H14" s="3" t="s">
        <v>298</v>
      </c>
      <c r="I14" s="2"/>
    </row>
    <row r="15" spans="1:9" ht="30" x14ac:dyDescent="0.25">
      <c r="A15" s="2" t="s">
        <v>95</v>
      </c>
      <c r="B15" s="2"/>
      <c r="C15" s="2"/>
      <c r="D15" s="2"/>
      <c r="E15" s="2"/>
      <c r="F15" s="2" t="s">
        <v>81</v>
      </c>
      <c r="G15" s="2"/>
      <c r="H15" s="2"/>
      <c r="I15" s="2"/>
    </row>
    <row r="16" spans="1:9" ht="30" x14ac:dyDescent="0.25">
      <c r="A16" s="2" t="s">
        <v>96</v>
      </c>
      <c r="B16" s="2"/>
      <c r="C16" s="2"/>
      <c r="D16" s="2"/>
      <c r="E16" s="2"/>
      <c r="F16" s="2" t="s">
        <v>81</v>
      </c>
      <c r="G16" s="2"/>
      <c r="H16" s="2"/>
      <c r="I16" s="2"/>
    </row>
    <row r="17" spans="1:9" ht="30" x14ac:dyDescent="0.25">
      <c r="A17" s="2" t="s">
        <v>97</v>
      </c>
      <c r="B17" s="2"/>
      <c r="C17" s="2"/>
      <c r="D17" s="2"/>
      <c r="E17" s="2"/>
      <c r="F17" s="2" t="s">
        <v>81</v>
      </c>
      <c r="G17" s="2"/>
      <c r="H17" s="2"/>
      <c r="I17" s="2"/>
    </row>
    <row r="18" spans="1:9" ht="30" x14ac:dyDescent="0.25">
      <c r="A18" s="2" t="s">
        <v>98</v>
      </c>
      <c r="B18" s="2"/>
      <c r="C18" s="2"/>
      <c r="D18" s="2"/>
      <c r="E18" s="2"/>
      <c r="F18" s="2" t="s">
        <v>81</v>
      </c>
      <c r="G18" s="2"/>
      <c r="H18" s="2"/>
      <c r="I18" s="2"/>
    </row>
    <row r="19" spans="1:9" ht="30" x14ac:dyDescent="0.25">
      <c r="A19" s="2" t="s">
        <v>99</v>
      </c>
      <c r="B19" s="2"/>
      <c r="C19" s="2"/>
      <c r="D19" s="2"/>
      <c r="E19" s="2"/>
      <c r="F19" s="2" t="s">
        <v>81</v>
      </c>
      <c r="G19" s="2"/>
      <c r="H19" s="2"/>
      <c r="I19" s="2"/>
    </row>
    <row r="20" spans="1:9" ht="30" x14ac:dyDescent="0.25">
      <c r="A20" s="2" t="s">
        <v>100</v>
      </c>
      <c r="B20" s="2"/>
      <c r="C20" s="2"/>
      <c r="D20" s="2"/>
      <c r="E20" s="2"/>
      <c r="F20" s="2" t="s">
        <v>81</v>
      </c>
      <c r="G20" s="2"/>
      <c r="H20" s="2"/>
      <c r="I20" s="2"/>
    </row>
    <row r="21" spans="1:9" ht="30" x14ac:dyDescent="0.25">
      <c r="A21" s="2" t="s">
        <v>101</v>
      </c>
      <c r="B21" s="2"/>
      <c r="C21" s="2"/>
      <c r="D21" s="2"/>
      <c r="E21" s="2"/>
      <c r="F21" s="2" t="s">
        <v>81</v>
      </c>
      <c r="G21" s="2"/>
      <c r="H21" s="2"/>
      <c r="I21" s="2"/>
    </row>
    <row r="22" spans="1:9" ht="30" x14ac:dyDescent="0.25">
      <c r="A22" s="2" t="s">
        <v>102</v>
      </c>
      <c r="B22" s="2"/>
      <c r="C22" s="2"/>
      <c r="D22" s="2"/>
      <c r="E22" s="2"/>
      <c r="F22" s="2" t="s">
        <v>81</v>
      </c>
      <c r="G22" s="2"/>
      <c r="H22" s="2"/>
      <c r="I22" s="2"/>
    </row>
    <row r="23" spans="1:9" ht="30" x14ac:dyDescent="0.25">
      <c r="A23" s="2" t="s">
        <v>103</v>
      </c>
      <c r="B23" s="2"/>
      <c r="C23" s="2"/>
      <c r="D23" s="2"/>
      <c r="E23" s="2"/>
      <c r="F23" s="2" t="s">
        <v>81</v>
      </c>
      <c r="G23" s="2"/>
      <c r="H23" s="2"/>
      <c r="I23" s="2"/>
    </row>
    <row r="24" spans="1:9" ht="30" x14ac:dyDescent="0.25">
      <c r="A24" s="2" t="s">
        <v>104</v>
      </c>
      <c r="B24" s="2"/>
      <c r="C24" s="2"/>
      <c r="D24" s="2"/>
      <c r="E24" s="2"/>
      <c r="F24" s="2" t="s">
        <v>81</v>
      </c>
      <c r="G24" s="2"/>
      <c r="H24" s="2"/>
      <c r="I24" s="2"/>
    </row>
    <row r="25" spans="1:9" ht="30" x14ac:dyDescent="0.25">
      <c r="A25" s="2" t="s">
        <v>105</v>
      </c>
      <c r="B25" s="2"/>
      <c r="C25" s="2"/>
      <c r="D25" s="2"/>
      <c r="E25" s="2"/>
      <c r="F25" s="2" t="s">
        <v>81</v>
      </c>
      <c r="G25" s="2"/>
      <c r="H25" s="2"/>
      <c r="I25" s="2"/>
    </row>
    <row r="26" spans="1:9" ht="30" x14ac:dyDescent="0.25">
      <c r="A26" s="2" t="s">
        <v>106</v>
      </c>
      <c r="B26" s="2"/>
      <c r="C26" s="2"/>
      <c r="D26" s="2"/>
      <c r="E26" s="2"/>
      <c r="F26" s="2" t="s">
        <v>81</v>
      </c>
      <c r="G26" s="2"/>
      <c r="H26" s="2"/>
      <c r="I26" s="2"/>
    </row>
    <row r="27" spans="1:9" ht="30" x14ac:dyDescent="0.25">
      <c r="A27" s="2" t="s">
        <v>107</v>
      </c>
      <c r="B27" s="2"/>
      <c r="C27" s="2"/>
      <c r="D27" s="2"/>
      <c r="E27" s="2"/>
      <c r="F27" s="2" t="s">
        <v>81</v>
      </c>
      <c r="G27" s="2"/>
      <c r="H27" s="2"/>
      <c r="I27" s="2"/>
    </row>
    <row r="28" spans="1:9" ht="30" x14ac:dyDescent="0.25">
      <c r="A28" s="2" t="s">
        <v>108</v>
      </c>
      <c r="B28" s="2"/>
      <c r="C28" s="2"/>
      <c r="D28" s="2"/>
      <c r="E28" s="2"/>
      <c r="F28" s="2" t="s">
        <v>81</v>
      </c>
      <c r="G28" s="2"/>
      <c r="H28" s="2"/>
      <c r="I28" s="2"/>
    </row>
    <row r="29" spans="1:9" ht="30" x14ac:dyDescent="0.25">
      <c r="A29" s="2" t="s">
        <v>109</v>
      </c>
      <c r="B29" s="2"/>
      <c r="C29" s="2"/>
      <c r="D29" s="2"/>
      <c r="E29" s="2"/>
      <c r="F29" s="2" t="s">
        <v>81</v>
      </c>
      <c r="G29" s="2"/>
      <c r="H29" s="2"/>
      <c r="I29" s="2"/>
    </row>
    <row r="30" spans="1:9" ht="30" x14ac:dyDescent="0.25">
      <c r="A30" s="2" t="s">
        <v>110</v>
      </c>
      <c r="B30" s="2"/>
      <c r="C30" s="2"/>
      <c r="D30" s="2"/>
      <c r="E30" s="2"/>
      <c r="F30" s="2" t="s">
        <v>81</v>
      </c>
      <c r="G30" s="2"/>
      <c r="H30" s="2"/>
      <c r="I30" s="2"/>
    </row>
    <row r="31" spans="1:9" ht="30" x14ac:dyDescent="0.25">
      <c r="A31" s="2" t="s">
        <v>111</v>
      </c>
      <c r="B31" s="2"/>
      <c r="C31" s="2"/>
      <c r="D31" s="2"/>
      <c r="E31" s="2"/>
      <c r="F31" s="2" t="s">
        <v>81</v>
      </c>
      <c r="G31" s="2"/>
      <c r="H31" s="2"/>
      <c r="I31" s="2"/>
    </row>
    <row r="32" spans="1:9" ht="30" x14ac:dyDescent="0.25">
      <c r="A32" s="2" t="s">
        <v>112</v>
      </c>
      <c r="B32" s="2"/>
      <c r="C32" s="2"/>
      <c r="D32" s="2"/>
      <c r="E32" s="2"/>
      <c r="F32" s="2" t="s">
        <v>81</v>
      </c>
      <c r="G32" s="2"/>
      <c r="H32" s="2"/>
      <c r="I32" s="2"/>
    </row>
    <row r="33" spans="1:9" ht="30" x14ac:dyDescent="0.25">
      <c r="A33" s="2" t="s">
        <v>113</v>
      </c>
      <c r="B33" s="2"/>
      <c r="C33" s="2"/>
      <c r="D33" s="2"/>
      <c r="E33" s="2"/>
      <c r="F33" s="2" t="s">
        <v>81</v>
      </c>
      <c r="G33" s="2"/>
      <c r="H33" s="2"/>
      <c r="I33" s="2"/>
    </row>
    <row r="34" spans="1:9" ht="30" x14ac:dyDescent="0.25">
      <c r="A34" s="2" t="s">
        <v>114</v>
      </c>
      <c r="B34" s="2"/>
      <c r="C34" s="2"/>
      <c r="D34" s="2"/>
      <c r="E34" s="2"/>
      <c r="F34" s="2" t="s">
        <v>81</v>
      </c>
      <c r="G34" s="2"/>
      <c r="H34" s="2"/>
      <c r="I34" s="2"/>
    </row>
    <row r="35" spans="1:9" ht="30" x14ac:dyDescent="0.25">
      <c r="A35" s="2" t="s">
        <v>115</v>
      </c>
      <c r="B35" s="2"/>
      <c r="C35" s="2"/>
      <c r="D35" s="2"/>
      <c r="E35" s="2"/>
      <c r="F35" s="2" t="s">
        <v>81</v>
      </c>
      <c r="G35" s="2"/>
      <c r="H35" s="2"/>
      <c r="I35" s="2"/>
    </row>
    <row r="36" spans="1:9" ht="30" x14ac:dyDescent="0.25">
      <c r="A36" s="2" t="s">
        <v>116</v>
      </c>
      <c r="B36" s="2"/>
      <c r="C36" s="2"/>
      <c r="D36" s="2"/>
      <c r="E36" s="2"/>
      <c r="F36" s="2" t="s">
        <v>81</v>
      </c>
      <c r="G36" s="2"/>
      <c r="H36" s="2"/>
      <c r="I36" s="2"/>
    </row>
    <row r="37" spans="1:9" ht="30" x14ac:dyDescent="0.25">
      <c r="A37" s="2" t="s">
        <v>117</v>
      </c>
      <c r="B37" s="2"/>
      <c r="C37" s="2"/>
      <c r="D37" s="2"/>
      <c r="E37" s="2"/>
      <c r="F37" s="2" t="s">
        <v>81</v>
      </c>
      <c r="G37" s="2"/>
      <c r="H37" s="2"/>
      <c r="I37" s="2"/>
    </row>
    <row r="38" spans="1:9" ht="30" x14ac:dyDescent="0.25">
      <c r="A38" s="2" t="s">
        <v>118</v>
      </c>
      <c r="B38" s="2"/>
      <c r="C38" s="2"/>
      <c r="D38" s="2"/>
      <c r="E38" s="2"/>
      <c r="F38" s="2" t="s">
        <v>81</v>
      </c>
      <c r="G38" s="2"/>
      <c r="H38" s="2"/>
      <c r="I38" s="2"/>
    </row>
    <row r="39" spans="1:9" ht="30" x14ac:dyDescent="0.25">
      <c r="A39" s="2" t="s">
        <v>119</v>
      </c>
      <c r="B39" s="2"/>
      <c r="C39" s="2"/>
      <c r="D39" s="2"/>
      <c r="E39" s="2"/>
      <c r="F39" s="2" t="s">
        <v>81</v>
      </c>
      <c r="G39" s="2"/>
      <c r="H39" s="2"/>
      <c r="I39" s="2"/>
    </row>
    <row r="40" spans="1:9" ht="30" x14ac:dyDescent="0.25">
      <c r="A40" s="2" t="s">
        <v>120</v>
      </c>
      <c r="B40" s="2"/>
      <c r="C40" s="2"/>
      <c r="D40" s="2"/>
      <c r="E40" s="2"/>
      <c r="F40" s="2" t="s">
        <v>81</v>
      </c>
      <c r="G40" s="2"/>
      <c r="H40" s="2"/>
      <c r="I40" s="2"/>
    </row>
    <row r="41" spans="1:9" ht="30" x14ac:dyDescent="0.25">
      <c r="A41" s="2" t="s">
        <v>121</v>
      </c>
      <c r="B41" s="2"/>
      <c r="C41" s="2"/>
      <c r="D41" s="2"/>
      <c r="E41" s="2"/>
      <c r="F41" s="2" t="s">
        <v>81</v>
      </c>
      <c r="G41" s="2"/>
      <c r="H41" s="2"/>
      <c r="I41" s="2"/>
    </row>
    <row r="42" spans="1:9" ht="30" x14ac:dyDescent="0.25">
      <c r="A42" s="2" t="s">
        <v>122</v>
      </c>
      <c r="B42" s="2"/>
      <c r="C42" s="2"/>
      <c r="D42" s="2"/>
      <c r="E42" s="2"/>
      <c r="F42" s="2" t="s">
        <v>81</v>
      </c>
      <c r="G42" s="2"/>
      <c r="H42" s="2"/>
      <c r="I42" s="2"/>
    </row>
    <row r="43" spans="1:9" ht="30" x14ac:dyDescent="0.25">
      <c r="A43" s="2" t="s">
        <v>123</v>
      </c>
      <c r="B43" s="2"/>
      <c r="C43" s="2"/>
      <c r="D43" s="2"/>
      <c r="E43" s="2"/>
      <c r="F43" s="2" t="s">
        <v>81</v>
      </c>
      <c r="G43" s="2"/>
      <c r="H43" s="2"/>
      <c r="I43" s="2"/>
    </row>
    <row r="44" spans="1:9" ht="30" x14ac:dyDescent="0.25">
      <c r="A44" s="2" t="s">
        <v>124</v>
      </c>
      <c r="B44" s="2"/>
      <c r="C44" s="2"/>
      <c r="D44" s="2"/>
      <c r="E44" s="2"/>
      <c r="F44" s="2" t="s">
        <v>81</v>
      </c>
      <c r="G44" s="2"/>
      <c r="H44" s="2"/>
      <c r="I44" s="2"/>
    </row>
    <row r="45" spans="1:9" ht="30" x14ac:dyDescent="0.25">
      <c r="A45" s="2" t="s">
        <v>125</v>
      </c>
      <c r="B45" s="2"/>
      <c r="C45" s="2"/>
      <c r="D45" s="2"/>
      <c r="E45" s="2"/>
      <c r="F45" s="2" t="s">
        <v>81</v>
      </c>
      <c r="G45" s="2"/>
      <c r="H45" s="2"/>
      <c r="I45" s="2"/>
    </row>
    <row r="46" spans="1:9" ht="30" x14ac:dyDescent="0.25">
      <c r="A46" s="2" t="s">
        <v>126</v>
      </c>
      <c r="B46" s="2"/>
      <c r="C46" s="2"/>
      <c r="D46" s="2"/>
      <c r="E46" s="2"/>
      <c r="F46" s="2" t="s">
        <v>81</v>
      </c>
      <c r="G46" s="2"/>
      <c r="H46" s="2"/>
      <c r="I46" s="2"/>
    </row>
    <row r="47" spans="1:9" ht="30" x14ac:dyDescent="0.25">
      <c r="A47" s="2" t="s">
        <v>127</v>
      </c>
      <c r="B47" s="2"/>
      <c r="C47" s="2"/>
      <c r="D47" s="2"/>
      <c r="E47" s="2"/>
      <c r="F47" s="2" t="s">
        <v>81</v>
      </c>
      <c r="G47" s="2"/>
      <c r="H47" s="2"/>
      <c r="I47" s="2"/>
    </row>
    <row r="48" spans="1:9" ht="30" x14ac:dyDescent="0.25">
      <c r="A48" s="2" t="s">
        <v>128</v>
      </c>
      <c r="B48" s="2"/>
      <c r="C48" s="2"/>
      <c r="D48" s="2"/>
      <c r="E48" s="2"/>
      <c r="F48" s="2" t="s">
        <v>81</v>
      </c>
      <c r="G48" s="2"/>
      <c r="H48" s="2"/>
      <c r="I48" s="2"/>
    </row>
    <row r="49" spans="1:9" ht="30" x14ac:dyDescent="0.25">
      <c r="A49" s="2" t="s">
        <v>129</v>
      </c>
      <c r="B49" s="2"/>
      <c r="C49" s="2"/>
      <c r="D49" s="2"/>
      <c r="E49" s="2"/>
      <c r="F49" s="2" t="s">
        <v>81</v>
      </c>
      <c r="G49" s="2"/>
      <c r="H49" s="2"/>
      <c r="I49" s="2"/>
    </row>
    <row r="50" spans="1:9" ht="30" x14ac:dyDescent="0.25">
      <c r="A50" s="2" t="s">
        <v>130</v>
      </c>
      <c r="B50" s="2"/>
      <c r="C50" s="2"/>
      <c r="D50" s="2"/>
      <c r="E50" s="2"/>
      <c r="F50" s="2" t="s">
        <v>81</v>
      </c>
      <c r="G50" s="2"/>
      <c r="H50" s="2"/>
      <c r="I50" s="2"/>
    </row>
    <row r="51" spans="1:9" ht="30" x14ac:dyDescent="0.25">
      <c r="A51" s="2" t="s">
        <v>131</v>
      </c>
      <c r="B51" s="2"/>
      <c r="C51" s="2"/>
      <c r="D51" s="2"/>
      <c r="E51" s="2"/>
      <c r="F51" s="2" t="s">
        <v>81</v>
      </c>
      <c r="G51" s="2"/>
      <c r="H51" s="2"/>
      <c r="I51" s="2"/>
    </row>
    <row r="52" spans="1:9" ht="30" x14ac:dyDescent="0.25">
      <c r="A52" s="2" t="s">
        <v>132</v>
      </c>
      <c r="B52" s="2"/>
      <c r="C52" s="2"/>
      <c r="D52" s="2"/>
      <c r="E52" s="2"/>
      <c r="F52" s="2" t="s">
        <v>81</v>
      </c>
      <c r="G52" s="2"/>
      <c r="H52" s="2"/>
      <c r="I52" s="2"/>
    </row>
    <row r="53" spans="1:9" ht="30" x14ac:dyDescent="0.25">
      <c r="A53" s="2" t="s">
        <v>133</v>
      </c>
      <c r="B53" s="2"/>
      <c r="C53" s="2"/>
      <c r="D53" s="2"/>
      <c r="E53" s="2"/>
      <c r="F53" s="2" t="s">
        <v>81</v>
      </c>
      <c r="G53" s="2"/>
      <c r="H53" s="2"/>
      <c r="I53" s="2"/>
    </row>
    <row r="54" spans="1:9" ht="30" x14ac:dyDescent="0.25">
      <c r="A54" s="2" t="s">
        <v>134</v>
      </c>
      <c r="B54" s="2"/>
      <c r="C54" s="2"/>
      <c r="D54" s="2"/>
      <c r="E54" s="2"/>
      <c r="F54" s="2" t="s">
        <v>81</v>
      </c>
      <c r="G54" s="2"/>
      <c r="H54" s="2"/>
      <c r="I54" s="2"/>
    </row>
    <row r="55" spans="1:9" ht="30" x14ac:dyDescent="0.25">
      <c r="A55" s="2" t="s">
        <v>135</v>
      </c>
      <c r="B55" s="2"/>
      <c r="C55" s="2"/>
      <c r="D55" s="2"/>
      <c r="E55" s="2"/>
      <c r="F55" s="2" t="s">
        <v>81</v>
      </c>
      <c r="G55" s="2"/>
      <c r="H55" s="2"/>
      <c r="I55" s="2"/>
    </row>
    <row r="56" spans="1:9" ht="30" x14ac:dyDescent="0.25">
      <c r="A56" s="2" t="s">
        <v>136</v>
      </c>
      <c r="B56" s="2"/>
      <c r="C56" s="2"/>
      <c r="D56" s="2"/>
      <c r="E56" s="2"/>
      <c r="F56" s="2" t="s">
        <v>81</v>
      </c>
      <c r="G56" s="2"/>
      <c r="H56" s="2"/>
      <c r="I56" s="2"/>
    </row>
    <row r="57" spans="1:9" ht="30" x14ac:dyDescent="0.25">
      <c r="A57" s="2" t="s">
        <v>137</v>
      </c>
      <c r="B57" s="2"/>
      <c r="C57" s="2"/>
      <c r="D57" s="2"/>
      <c r="E57" s="2"/>
      <c r="F57" s="2" t="s">
        <v>81</v>
      </c>
      <c r="G57" s="2"/>
      <c r="H57" s="2"/>
      <c r="I57" s="2"/>
    </row>
    <row r="58" spans="1:9" ht="30" x14ac:dyDescent="0.25">
      <c r="A58" s="2" t="s">
        <v>138</v>
      </c>
      <c r="B58" s="2"/>
      <c r="C58" s="2"/>
      <c r="D58" s="2"/>
      <c r="E58" s="2"/>
      <c r="F58" s="2" t="s">
        <v>81</v>
      </c>
      <c r="G58" s="2"/>
      <c r="H58" s="2"/>
      <c r="I58" s="2"/>
    </row>
    <row r="59" spans="1:9" ht="30" x14ac:dyDescent="0.25">
      <c r="A59" s="2" t="s">
        <v>139</v>
      </c>
      <c r="B59" s="2"/>
      <c r="C59" s="2"/>
      <c r="D59" s="2"/>
      <c r="E59" s="2"/>
      <c r="F59" s="2" t="s">
        <v>81</v>
      </c>
      <c r="G59" s="2"/>
      <c r="H59" s="2"/>
      <c r="I59" s="2"/>
    </row>
    <row r="60" spans="1:9" ht="30" x14ac:dyDescent="0.25">
      <c r="A60" s="2" t="s">
        <v>140</v>
      </c>
      <c r="B60" s="2"/>
      <c r="C60" s="2"/>
      <c r="D60" s="2"/>
      <c r="E60" s="2"/>
      <c r="F60" s="2" t="s">
        <v>81</v>
      </c>
      <c r="G60" s="2"/>
      <c r="H60" s="2"/>
      <c r="I60" s="2"/>
    </row>
    <row r="61" spans="1:9" ht="30" x14ac:dyDescent="0.25">
      <c r="A61" s="2" t="s">
        <v>141</v>
      </c>
      <c r="B61" s="2"/>
      <c r="C61" s="2"/>
      <c r="D61" s="2"/>
      <c r="E61" s="2"/>
      <c r="F61" s="2" t="s">
        <v>81</v>
      </c>
      <c r="G61" s="2"/>
      <c r="H61" s="2"/>
      <c r="I61" s="2"/>
    </row>
    <row r="62" spans="1:9" ht="30" x14ac:dyDescent="0.25">
      <c r="A62" s="2" t="s">
        <v>142</v>
      </c>
      <c r="B62" s="2"/>
      <c r="C62" s="2"/>
      <c r="D62" s="2"/>
      <c r="E62" s="2"/>
      <c r="F62" s="2" t="s">
        <v>81</v>
      </c>
      <c r="G62" s="2"/>
      <c r="H62" s="2"/>
      <c r="I62" s="2"/>
    </row>
    <row r="63" spans="1:9" ht="30" x14ac:dyDescent="0.25">
      <c r="A63" s="2" t="s">
        <v>143</v>
      </c>
      <c r="B63" s="2"/>
      <c r="C63" s="2"/>
      <c r="D63" s="2"/>
      <c r="E63" s="2"/>
      <c r="F63" s="2" t="s">
        <v>81</v>
      </c>
      <c r="G63" s="2"/>
      <c r="H63" s="2"/>
      <c r="I63" s="2"/>
    </row>
    <row r="64" spans="1:9" ht="30" x14ac:dyDescent="0.25">
      <c r="A64" s="2" t="s">
        <v>144</v>
      </c>
      <c r="B64" s="2"/>
      <c r="C64" s="2"/>
      <c r="D64" s="2"/>
      <c r="E64" s="2"/>
      <c r="F64" s="2" t="s">
        <v>81</v>
      </c>
      <c r="G64" s="2"/>
      <c r="H64" s="2"/>
      <c r="I64" s="2"/>
    </row>
    <row r="65" spans="1:9" ht="30" x14ac:dyDescent="0.25">
      <c r="A65" s="2" t="s">
        <v>145</v>
      </c>
      <c r="B65" s="2"/>
      <c r="C65" s="2"/>
      <c r="D65" s="2"/>
      <c r="E65" s="2"/>
      <c r="F65" s="2" t="s">
        <v>81</v>
      </c>
      <c r="G65" s="2"/>
      <c r="H65" s="2"/>
      <c r="I65" s="2"/>
    </row>
    <row r="66" spans="1:9" ht="30" x14ac:dyDescent="0.25">
      <c r="A66" s="2" t="s">
        <v>146</v>
      </c>
      <c r="B66" s="2"/>
      <c r="C66" s="2"/>
      <c r="D66" s="2"/>
      <c r="E66" s="2"/>
      <c r="F66" s="2" t="s">
        <v>81</v>
      </c>
      <c r="G66" s="2"/>
      <c r="H66" s="2"/>
      <c r="I66" s="2"/>
    </row>
    <row r="67" spans="1:9" ht="30" x14ac:dyDescent="0.25">
      <c r="A67" s="2" t="s">
        <v>147</v>
      </c>
      <c r="B67" s="2"/>
      <c r="C67" s="2"/>
      <c r="D67" s="2"/>
      <c r="E67" s="2"/>
      <c r="F67" s="2" t="s">
        <v>81</v>
      </c>
      <c r="G67" s="2"/>
      <c r="H67" s="2"/>
      <c r="I67" s="2"/>
    </row>
    <row r="68" spans="1:9" ht="30" x14ac:dyDescent="0.25">
      <c r="A68" s="2" t="s">
        <v>148</v>
      </c>
      <c r="B68" s="2"/>
      <c r="C68" s="2"/>
      <c r="D68" s="2"/>
      <c r="E68" s="2"/>
      <c r="F68" s="2" t="s">
        <v>81</v>
      </c>
      <c r="G68" s="2"/>
      <c r="H68" s="2"/>
      <c r="I68" s="2"/>
    </row>
    <row r="69" spans="1:9" ht="30" x14ac:dyDescent="0.25">
      <c r="A69" s="2" t="s">
        <v>149</v>
      </c>
      <c r="B69" s="2"/>
      <c r="C69" s="2"/>
      <c r="D69" s="2"/>
      <c r="E69" s="2"/>
      <c r="F69" s="2" t="s">
        <v>81</v>
      </c>
      <c r="G69" s="2"/>
      <c r="H69" s="2"/>
      <c r="I69" s="2"/>
    </row>
    <row r="70" spans="1:9" ht="30" x14ac:dyDescent="0.25">
      <c r="A70" s="2" t="s">
        <v>150</v>
      </c>
      <c r="B70" s="2"/>
      <c r="C70" s="2"/>
      <c r="D70" s="2"/>
      <c r="E70" s="2"/>
      <c r="F70" s="2" t="s">
        <v>81</v>
      </c>
      <c r="G70" s="2"/>
      <c r="H70" s="2"/>
      <c r="I70" s="2"/>
    </row>
    <row r="71" spans="1:9" ht="30" x14ac:dyDescent="0.25">
      <c r="A71" s="2" t="s">
        <v>151</v>
      </c>
      <c r="B71" s="2"/>
      <c r="C71" s="2"/>
      <c r="D71" s="2"/>
      <c r="E71" s="2"/>
      <c r="F71" s="2" t="s">
        <v>81</v>
      </c>
      <c r="G71" s="2"/>
      <c r="H71" s="2"/>
      <c r="I71" s="2"/>
    </row>
    <row r="72" spans="1:9" ht="30" x14ac:dyDescent="0.25">
      <c r="A72" s="2" t="s">
        <v>152</v>
      </c>
      <c r="B72" s="2"/>
      <c r="C72" s="2"/>
      <c r="D72" s="2"/>
      <c r="E72" s="2"/>
      <c r="F72" s="2" t="s">
        <v>81</v>
      </c>
      <c r="G72" s="2"/>
      <c r="H72" s="2"/>
      <c r="I72" s="2"/>
    </row>
    <row r="73" spans="1:9" ht="30" x14ac:dyDescent="0.25">
      <c r="A73" s="2" t="s">
        <v>153</v>
      </c>
      <c r="B73" s="2"/>
      <c r="C73" s="2"/>
      <c r="D73" s="2"/>
      <c r="E73" s="2"/>
      <c r="F73" s="2" t="s">
        <v>81</v>
      </c>
      <c r="G73" s="2"/>
      <c r="H73" s="2"/>
      <c r="I73" s="2"/>
    </row>
    <row r="74" spans="1:9" x14ac:dyDescent="0.25">
      <c r="A74" s="2" t="s">
        <v>154</v>
      </c>
      <c r="B74" s="2"/>
      <c r="C74" s="2"/>
      <c r="D74" s="2"/>
      <c r="E74" s="2"/>
      <c r="F74" s="2"/>
      <c r="G74" s="2"/>
      <c r="H74" s="2"/>
      <c r="I74" s="2"/>
    </row>
    <row r="75" spans="1:9" x14ac:dyDescent="0.25">
      <c r="A75" s="2"/>
      <c r="B75" s="2"/>
      <c r="C75" s="2"/>
      <c r="D75" s="2"/>
      <c r="E75" s="2"/>
      <c r="F75" s="2"/>
      <c r="G75" s="2"/>
      <c r="H75" s="2"/>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x14ac:dyDescent="0.25">
      <c r="A78" s="2"/>
      <c r="B78" s="2"/>
      <c r="C78" s="2"/>
      <c r="D78" s="2"/>
      <c r="E78" s="2"/>
      <c r="F78" s="2"/>
      <c r="G78" s="2"/>
      <c r="H78" s="2"/>
      <c r="I78" s="2"/>
    </row>
    <row r="79" spans="1:9" x14ac:dyDescent="0.25">
      <c r="A79" s="2"/>
      <c r="B79" s="2"/>
      <c r="C79" s="2"/>
      <c r="D79" s="2"/>
      <c r="E79" s="2"/>
      <c r="F79" s="2"/>
      <c r="G79" s="2"/>
      <c r="H79" s="2"/>
      <c r="I79" s="2"/>
    </row>
    <row r="80" spans="1:9"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sheetData>
  <conditionalFormatting sqref="A9:I74">
    <cfRule type="expression" dxfId="233" priority="1">
      <formula>$F9="Fail"</formula>
    </cfRule>
    <cfRule type="expression" dxfId="232" priority="2">
      <formula>$F9="Pass"</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A1:I103"/>
  <sheetViews>
    <sheetView topLeftCell="A7" workbookViewId="0">
      <selection activeCell="H16" sqref="H16"/>
    </sheetView>
  </sheetViews>
  <sheetFormatPr baseColWidth="10" defaultColWidth="9.140625" defaultRowHeight="15" x14ac:dyDescent="0.25"/>
  <cols>
    <col min="1" max="1" width="15.85546875" bestFit="1" customWidth="1"/>
    <col min="2" max="2" width="48" customWidth="1"/>
    <col min="3" max="4" width="24.140625" customWidth="1"/>
    <col min="5" max="5" width="20.7109375" customWidth="1"/>
    <col min="6" max="6" width="10.5703125" customWidth="1"/>
    <col min="7" max="7" width="11.42578125" customWidth="1"/>
    <col min="8" max="8" width="15.5703125" customWidth="1"/>
    <col min="9" max="9" width="37.85546875" customWidth="1"/>
  </cols>
  <sheetData>
    <row r="1" spans="1:9" ht="20.25" thickBot="1" x14ac:dyDescent="0.35">
      <c r="A1" s="1" t="s">
        <v>83</v>
      </c>
      <c r="C1" s="1" t="s">
        <v>84</v>
      </c>
      <c r="F1" s="6" t="s">
        <v>88</v>
      </c>
      <c r="I1" s="16"/>
    </row>
    <row r="2" spans="1:9" ht="15.75" thickTop="1" x14ac:dyDescent="0.25">
      <c r="A2" s="4" t="s">
        <v>8</v>
      </c>
      <c r="B2" s="9" t="s">
        <v>317</v>
      </c>
      <c r="C2" s="4" t="s">
        <v>85</v>
      </c>
      <c r="D2" s="5">
        <f>COUNTIF(F:F,"Pass")</f>
        <v>8</v>
      </c>
      <c r="F2" s="7" t="s">
        <v>239</v>
      </c>
    </row>
    <row r="3" spans="1:9" x14ac:dyDescent="0.25">
      <c r="A3" s="4" t="s">
        <v>10</v>
      </c>
      <c r="B3" s="9" t="s">
        <v>233</v>
      </c>
      <c r="C3" s="4" t="s">
        <v>86</v>
      </c>
      <c r="D3" s="5">
        <f>COUNTIF(F:F,"Fail")</f>
        <v>0</v>
      </c>
      <c r="F3" s="7" t="s">
        <v>155</v>
      </c>
    </row>
    <row r="4" spans="1:9" x14ac:dyDescent="0.25">
      <c r="A4" s="4" t="s">
        <v>9</v>
      </c>
      <c r="B4" s="9" t="s">
        <v>82</v>
      </c>
      <c r="C4" s="4" t="s">
        <v>87</v>
      </c>
      <c r="D4" s="5">
        <f>COUNTIF(F:F,"Not Started")</f>
        <v>58</v>
      </c>
    </row>
    <row r="8" spans="1:9" x14ac:dyDescent="0.25">
      <c r="A8" t="s">
        <v>3</v>
      </c>
      <c r="B8" t="s">
        <v>4</v>
      </c>
      <c r="C8" t="s">
        <v>5</v>
      </c>
      <c r="D8" t="s">
        <v>80</v>
      </c>
      <c r="E8" t="s">
        <v>6</v>
      </c>
      <c r="F8" t="s">
        <v>7</v>
      </c>
      <c r="G8" t="s">
        <v>11</v>
      </c>
      <c r="H8" t="s">
        <v>13</v>
      </c>
      <c r="I8" t="s">
        <v>12</v>
      </c>
    </row>
    <row r="9" spans="1:9" ht="45" x14ac:dyDescent="0.25">
      <c r="A9" s="2" t="s">
        <v>167</v>
      </c>
      <c r="B9" s="2" t="s">
        <v>299</v>
      </c>
      <c r="C9" s="2" t="s">
        <v>300</v>
      </c>
      <c r="D9" s="28" t="s">
        <v>243</v>
      </c>
      <c r="E9" s="2" t="s">
        <v>301</v>
      </c>
      <c r="F9" s="2" t="s">
        <v>240</v>
      </c>
      <c r="G9" s="2" t="s">
        <v>241</v>
      </c>
      <c r="H9" s="3" t="s">
        <v>302</v>
      </c>
      <c r="I9" s="2"/>
    </row>
    <row r="10" spans="1:9" ht="76.5" customHeight="1" x14ac:dyDescent="0.25">
      <c r="A10" s="2" t="s">
        <v>168</v>
      </c>
      <c r="B10" s="2" t="s">
        <v>319</v>
      </c>
      <c r="C10" s="2" t="s">
        <v>314</v>
      </c>
      <c r="D10" s="28" t="s">
        <v>315</v>
      </c>
      <c r="E10" s="2" t="s">
        <v>316</v>
      </c>
      <c r="F10" s="2" t="s">
        <v>240</v>
      </c>
      <c r="G10" s="2" t="s">
        <v>241</v>
      </c>
      <c r="H10" s="3" t="s">
        <v>303</v>
      </c>
      <c r="I10" s="2"/>
    </row>
    <row r="11" spans="1:9" ht="45" x14ac:dyDescent="0.25">
      <c r="A11" s="2" t="s">
        <v>169</v>
      </c>
      <c r="B11" s="2" t="s">
        <v>318</v>
      </c>
      <c r="C11" s="2" t="s">
        <v>305</v>
      </c>
      <c r="D11" s="2" t="s">
        <v>306</v>
      </c>
      <c r="E11" s="2" t="s">
        <v>307</v>
      </c>
      <c r="F11" s="2" t="s">
        <v>240</v>
      </c>
      <c r="G11" s="2" t="s">
        <v>241</v>
      </c>
      <c r="H11" s="3" t="s">
        <v>304</v>
      </c>
      <c r="I11" s="2"/>
    </row>
    <row r="12" spans="1:9" ht="75" x14ac:dyDescent="0.25">
      <c r="A12" s="2" t="s">
        <v>170</v>
      </c>
      <c r="B12" s="2" t="s">
        <v>320</v>
      </c>
      <c r="C12" s="2" t="s">
        <v>321</v>
      </c>
      <c r="D12" s="2" t="s">
        <v>322</v>
      </c>
      <c r="E12" s="2" t="s">
        <v>327</v>
      </c>
      <c r="F12" s="2" t="s">
        <v>240</v>
      </c>
      <c r="G12" s="2" t="s">
        <v>241</v>
      </c>
      <c r="H12" s="3" t="s">
        <v>311</v>
      </c>
      <c r="I12" s="2"/>
    </row>
    <row r="13" spans="1:9" ht="75" x14ac:dyDescent="0.25">
      <c r="A13" s="2" t="s">
        <v>171</v>
      </c>
      <c r="B13" s="2" t="s">
        <v>323</v>
      </c>
      <c r="C13" s="2" t="s">
        <v>324</v>
      </c>
      <c r="D13" s="2" t="s">
        <v>325</v>
      </c>
      <c r="E13" s="2" t="s">
        <v>326</v>
      </c>
      <c r="F13" s="2" t="s">
        <v>240</v>
      </c>
      <c r="G13" s="2" t="s">
        <v>241</v>
      </c>
      <c r="H13" s="3" t="s">
        <v>312</v>
      </c>
      <c r="I13" s="2"/>
    </row>
    <row r="14" spans="1:9" ht="60" x14ac:dyDescent="0.25">
      <c r="A14" s="2" t="s">
        <v>172</v>
      </c>
      <c r="B14" s="2" t="s">
        <v>308</v>
      </c>
      <c r="C14" s="2" t="s">
        <v>309</v>
      </c>
      <c r="D14" s="2" t="s">
        <v>249</v>
      </c>
      <c r="E14" s="2" t="s">
        <v>310</v>
      </c>
      <c r="F14" s="2" t="s">
        <v>240</v>
      </c>
      <c r="G14" s="2" t="s">
        <v>241</v>
      </c>
      <c r="H14" s="3" t="s">
        <v>328</v>
      </c>
      <c r="I14" s="2"/>
    </row>
    <row r="15" spans="1:9" ht="60" x14ac:dyDescent="0.25">
      <c r="A15" s="2" t="s">
        <v>173</v>
      </c>
      <c r="B15" s="2" t="s">
        <v>330</v>
      </c>
      <c r="C15" s="2" t="s">
        <v>332</v>
      </c>
      <c r="D15" s="2" t="s">
        <v>249</v>
      </c>
      <c r="E15" s="2" t="s">
        <v>333</v>
      </c>
      <c r="F15" s="2" t="s">
        <v>240</v>
      </c>
      <c r="G15" s="2" t="s">
        <v>241</v>
      </c>
      <c r="H15" s="3" t="s">
        <v>331</v>
      </c>
      <c r="I15" s="2"/>
    </row>
    <row r="16" spans="1:9" ht="60" x14ac:dyDescent="0.25">
      <c r="A16" s="2" t="s">
        <v>174</v>
      </c>
      <c r="B16" s="2" t="s">
        <v>350</v>
      </c>
      <c r="C16" s="2" t="s">
        <v>351</v>
      </c>
      <c r="D16" s="2" t="s">
        <v>249</v>
      </c>
      <c r="E16" s="2" t="s">
        <v>352</v>
      </c>
      <c r="F16" s="2" t="s">
        <v>240</v>
      </c>
      <c r="G16" s="2" t="s">
        <v>241</v>
      </c>
      <c r="H16" s="3" t="s">
        <v>353</v>
      </c>
      <c r="I16" s="2"/>
    </row>
    <row r="17" spans="1:9" ht="30" x14ac:dyDescent="0.25">
      <c r="A17" s="2" t="s">
        <v>175</v>
      </c>
      <c r="B17" s="2" t="s">
        <v>329</v>
      </c>
      <c r="C17" s="2"/>
      <c r="D17" s="2"/>
      <c r="E17" s="2"/>
      <c r="F17" s="2" t="s">
        <v>81</v>
      </c>
      <c r="G17" s="2"/>
      <c r="H17" s="2"/>
      <c r="I17" s="2"/>
    </row>
    <row r="18" spans="1:9" ht="30" x14ac:dyDescent="0.25">
      <c r="A18" s="2" t="s">
        <v>176</v>
      </c>
      <c r="B18" s="2"/>
      <c r="C18" s="2"/>
      <c r="D18" s="2"/>
      <c r="E18" s="2"/>
      <c r="F18" s="2" t="s">
        <v>81</v>
      </c>
      <c r="G18" s="2"/>
      <c r="H18" s="2"/>
      <c r="I18" s="2"/>
    </row>
    <row r="19" spans="1:9" ht="30" x14ac:dyDescent="0.25">
      <c r="A19" s="2" t="s">
        <v>177</v>
      </c>
      <c r="B19" s="2"/>
      <c r="C19" s="2"/>
      <c r="D19" s="2"/>
      <c r="E19" s="2"/>
      <c r="F19" s="2" t="s">
        <v>81</v>
      </c>
      <c r="G19" s="2"/>
      <c r="H19" s="2"/>
      <c r="I19" s="2"/>
    </row>
    <row r="20" spans="1:9" ht="30" x14ac:dyDescent="0.25">
      <c r="A20" s="2" t="s">
        <v>178</v>
      </c>
      <c r="B20" s="2"/>
      <c r="C20" s="2"/>
      <c r="D20" s="2"/>
      <c r="E20" s="2"/>
      <c r="F20" s="2" t="s">
        <v>81</v>
      </c>
      <c r="G20" s="2"/>
      <c r="H20" s="2"/>
      <c r="I20" s="2"/>
    </row>
    <row r="21" spans="1:9" ht="30" x14ac:dyDescent="0.25">
      <c r="A21" s="2" t="s">
        <v>179</v>
      </c>
      <c r="B21" s="2"/>
      <c r="C21" s="2"/>
      <c r="D21" s="2"/>
      <c r="E21" s="2"/>
      <c r="F21" s="2" t="s">
        <v>81</v>
      </c>
      <c r="G21" s="2"/>
      <c r="H21" s="2"/>
      <c r="I21" s="2"/>
    </row>
    <row r="22" spans="1:9" ht="30" x14ac:dyDescent="0.25">
      <c r="A22" s="2" t="s">
        <v>180</v>
      </c>
      <c r="B22" s="2"/>
      <c r="C22" s="2"/>
      <c r="D22" s="2"/>
      <c r="E22" s="2"/>
      <c r="F22" s="2" t="s">
        <v>81</v>
      </c>
      <c r="G22" s="2"/>
      <c r="H22" s="2"/>
      <c r="I22" s="2"/>
    </row>
    <row r="23" spans="1:9" ht="30" x14ac:dyDescent="0.25">
      <c r="A23" s="2" t="s">
        <v>181</v>
      </c>
      <c r="B23" s="2"/>
      <c r="C23" s="2"/>
      <c r="D23" s="2"/>
      <c r="E23" s="2"/>
      <c r="F23" s="2" t="s">
        <v>81</v>
      </c>
      <c r="G23" s="2"/>
      <c r="H23" s="2"/>
      <c r="I23" s="2"/>
    </row>
    <row r="24" spans="1:9" ht="30" x14ac:dyDescent="0.25">
      <c r="A24" s="2" t="s">
        <v>182</v>
      </c>
      <c r="B24" s="2"/>
      <c r="C24" s="2"/>
      <c r="D24" s="2"/>
      <c r="E24" s="2"/>
      <c r="F24" s="2" t="s">
        <v>81</v>
      </c>
      <c r="G24" s="2"/>
      <c r="H24" s="2"/>
      <c r="I24" s="2"/>
    </row>
    <row r="25" spans="1:9" ht="30" x14ac:dyDescent="0.25">
      <c r="A25" s="2" t="s">
        <v>183</v>
      </c>
      <c r="B25" s="2"/>
      <c r="C25" s="2"/>
      <c r="D25" s="2"/>
      <c r="E25" s="2"/>
      <c r="F25" s="2" t="s">
        <v>81</v>
      </c>
      <c r="G25" s="2"/>
      <c r="H25" s="2"/>
      <c r="I25" s="2"/>
    </row>
    <row r="26" spans="1:9" ht="30" x14ac:dyDescent="0.25">
      <c r="A26" s="2" t="s">
        <v>184</v>
      </c>
      <c r="B26" s="2"/>
      <c r="C26" s="2"/>
      <c r="D26" s="2"/>
      <c r="E26" s="2"/>
      <c r="F26" s="2" t="s">
        <v>81</v>
      </c>
      <c r="G26" s="2"/>
      <c r="H26" s="2"/>
      <c r="I26" s="2"/>
    </row>
    <row r="27" spans="1:9" ht="30" x14ac:dyDescent="0.25">
      <c r="A27" s="2" t="s">
        <v>185</v>
      </c>
      <c r="B27" s="2"/>
      <c r="C27" s="2"/>
      <c r="D27" s="2"/>
      <c r="E27" s="2"/>
      <c r="F27" s="2" t="s">
        <v>81</v>
      </c>
      <c r="G27" s="2"/>
      <c r="H27" s="2"/>
      <c r="I27" s="2"/>
    </row>
    <row r="28" spans="1:9" ht="30" x14ac:dyDescent="0.25">
      <c r="A28" s="2" t="s">
        <v>186</v>
      </c>
      <c r="B28" s="2"/>
      <c r="C28" s="2"/>
      <c r="D28" s="2"/>
      <c r="E28" s="2"/>
      <c r="F28" s="2" t="s">
        <v>81</v>
      </c>
      <c r="G28" s="2"/>
      <c r="H28" s="2"/>
      <c r="I28" s="2"/>
    </row>
    <row r="29" spans="1:9" ht="30" x14ac:dyDescent="0.25">
      <c r="A29" s="2" t="s">
        <v>187</v>
      </c>
      <c r="B29" s="2"/>
      <c r="C29" s="2"/>
      <c r="D29" s="2"/>
      <c r="E29" s="2"/>
      <c r="F29" s="2" t="s">
        <v>81</v>
      </c>
      <c r="G29" s="2"/>
      <c r="H29" s="2"/>
      <c r="I29" s="2"/>
    </row>
    <row r="30" spans="1:9" ht="30" x14ac:dyDescent="0.25">
      <c r="A30" s="2" t="s">
        <v>188</v>
      </c>
      <c r="B30" s="2"/>
      <c r="C30" s="2"/>
      <c r="D30" s="2"/>
      <c r="E30" s="2"/>
      <c r="F30" s="2" t="s">
        <v>81</v>
      </c>
      <c r="G30" s="2"/>
      <c r="H30" s="2"/>
      <c r="I30" s="2"/>
    </row>
    <row r="31" spans="1:9" ht="30" x14ac:dyDescent="0.25">
      <c r="A31" s="2" t="s">
        <v>189</v>
      </c>
      <c r="B31" s="2"/>
      <c r="C31" s="2"/>
      <c r="D31" s="2"/>
      <c r="E31" s="2"/>
      <c r="F31" s="2" t="s">
        <v>81</v>
      </c>
      <c r="G31" s="2"/>
      <c r="H31" s="2"/>
      <c r="I31" s="2"/>
    </row>
    <row r="32" spans="1:9" ht="30" x14ac:dyDescent="0.25">
      <c r="A32" s="2" t="s">
        <v>190</v>
      </c>
      <c r="B32" s="2"/>
      <c r="C32" s="2"/>
      <c r="D32" s="2"/>
      <c r="E32" s="2"/>
      <c r="F32" s="2" t="s">
        <v>81</v>
      </c>
      <c r="G32" s="2"/>
      <c r="H32" s="2"/>
      <c r="I32" s="2"/>
    </row>
    <row r="33" spans="1:9" ht="30" x14ac:dyDescent="0.25">
      <c r="A33" s="2" t="s">
        <v>191</v>
      </c>
      <c r="B33" s="2"/>
      <c r="C33" s="2"/>
      <c r="D33" s="2"/>
      <c r="E33" s="2"/>
      <c r="F33" s="2" t="s">
        <v>81</v>
      </c>
      <c r="G33" s="2"/>
      <c r="H33" s="2"/>
      <c r="I33" s="2"/>
    </row>
    <row r="34" spans="1:9" ht="30" x14ac:dyDescent="0.25">
      <c r="A34" s="2" t="s">
        <v>192</v>
      </c>
      <c r="B34" s="2"/>
      <c r="C34" s="2"/>
      <c r="D34" s="2"/>
      <c r="E34" s="2"/>
      <c r="F34" s="2" t="s">
        <v>81</v>
      </c>
      <c r="G34" s="2"/>
      <c r="H34" s="2"/>
      <c r="I34" s="2"/>
    </row>
    <row r="35" spans="1:9" ht="30" x14ac:dyDescent="0.25">
      <c r="A35" s="2" t="s">
        <v>193</v>
      </c>
      <c r="B35" s="2"/>
      <c r="C35" s="2"/>
      <c r="D35" s="2"/>
      <c r="E35" s="2"/>
      <c r="F35" s="2" t="s">
        <v>81</v>
      </c>
      <c r="G35" s="2"/>
      <c r="H35" s="2"/>
      <c r="I35" s="2"/>
    </row>
    <row r="36" spans="1:9" ht="30" x14ac:dyDescent="0.25">
      <c r="A36" s="2" t="s">
        <v>194</v>
      </c>
      <c r="B36" s="2"/>
      <c r="C36" s="2"/>
      <c r="D36" s="2"/>
      <c r="E36" s="2"/>
      <c r="F36" s="2" t="s">
        <v>81</v>
      </c>
      <c r="G36" s="2"/>
      <c r="H36" s="2"/>
      <c r="I36" s="2"/>
    </row>
    <row r="37" spans="1:9" ht="30" x14ac:dyDescent="0.25">
      <c r="A37" s="2" t="s">
        <v>195</v>
      </c>
      <c r="B37" s="2"/>
      <c r="C37" s="2"/>
      <c r="D37" s="2"/>
      <c r="E37" s="2"/>
      <c r="F37" s="2" t="s">
        <v>81</v>
      </c>
      <c r="G37" s="2"/>
      <c r="H37" s="2"/>
      <c r="I37" s="2"/>
    </row>
    <row r="38" spans="1:9" ht="30" x14ac:dyDescent="0.25">
      <c r="A38" s="2" t="s">
        <v>196</v>
      </c>
      <c r="B38" s="2"/>
      <c r="C38" s="2"/>
      <c r="D38" s="2"/>
      <c r="E38" s="2"/>
      <c r="F38" s="2" t="s">
        <v>81</v>
      </c>
      <c r="G38" s="2"/>
      <c r="H38" s="2"/>
      <c r="I38" s="2"/>
    </row>
    <row r="39" spans="1:9" ht="30" x14ac:dyDescent="0.25">
      <c r="A39" s="2" t="s">
        <v>197</v>
      </c>
      <c r="B39" s="2"/>
      <c r="C39" s="2"/>
      <c r="D39" s="2"/>
      <c r="E39" s="2"/>
      <c r="F39" s="2" t="s">
        <v>81</v>
      </c>
      <c r="G39" s="2"/>
      <c r="H39" s="2"/>
      <c r="I39" s="2"/>
    </row>
    <row r="40" spans="1:9" ht="30" x14ac:dyDescent="0.25">
      <c r="A40" s="2" t="s">
        <v>198</v>
      </c>
      <c r="B40" s="2"/>
      <c r="C40" s="2"/>
      <c r="D40" s="2"/>
      <c r="E40" s="2"/>
      <c r="F40" s="2" t="s">
        <v>81</v>
      </c>
      <c r="G40" s="2"/>
      <c r="H40" s="2"/>
      <c r="I40" s="2"/>
    </row>
    <row r="41" spans="1:9" ht="30" x14ac:dyDescent="0.25">
      <c r="A41" s="2" t="s">
        <v>199</v>
      </c>
      <c r="B41" s="2"/>
      <c r="C41" s="2"/>
      <c r="D41" s="2"/>
      <c r="E41" s="2"/>
      <c r="F41" s="2" t="s">
        <v>81</v>
      </c>
      <c r="G41" s="2"/>
      <c r="H41" s="2"/>
      <c r="I41" s="2"/>
    </row>
    <row r="42" spans="1:9" ht="30" x14ac:dyDescent="0.25">
      <c r="A42" s="2" t="s">
        <v>200</v>
      </c>
      <c r="B42" s="2"/>
      <c r="C42" s="2"/>
      <c r="D42" s="2"/>
      <c r="E42" s="2"/>
      <c r="F42" s="2" t="s">
        <v>81</v>
      </c>
      <c r="G42" s="2"/>
      <c r="H42" s="2"/>
      <c r="I42" s="2"/>
    </row>
    <row r="43" spans="1:9" ht="30" x14ac:dyDescent="0.25">
      <c r="A43" s="2" t="s">
        <v>201</v>
      </c>
      <c r="B43" s="2"/>
      <c r="C43" s="2"/>
      <c r="D43" s="2"/>
      <c r="E43" s="2"/>
      <c r="F43" s="2" t="s">
        <v>81</v>
      </c>
      <c r="G43" s="2"/>
      <c r="H43" s="2"/>
      <c r="I43" s="2"/>
    </row>
    <row r="44" spans="1:9" ht="30" x14ac:dyDescent="0.25">
      <c r="A44" s="2" t="s">
        <v>202</v>
      </c>
      <c r="B44" s="2"/>
      <c r="C44" s="2"/>
      <c r="D44" s="2"/>
      <c r="E44" s="2"/>
      <c r="F44" s="2" t="s">
        <v>81</v>
      </c>
      <c r="G44" s="2"/>
      <c r="H44" s="2"/>
      <c r="I44" s="2"/>
    </row>
    <row r="45" spans="1:9" ht="30" x14ac:dyDescent="0.25">
      <c r="A45" s="2" t="s">
        <v>203</v>
      </c>
      <c r="B45" s="2"/>
      <c r="C45" s="2"/>
      <c r="D45" s="2"/>
      <c r="E45" s="2"/>
      <c r="F45" s="2" t="s">
        <v>81</v>
      </c>
      <c r="G45" s="2"/>
      <c r="H45" s="2"/>
      <c r="I45" s="2"/>
    </row>
    <row r="46" spans="1:9" ht="30" x14ac:dyDescent="0.25">
      <c r="A46" s="2" t="s">
        <v>204</v>
      </c>
      <c r="B46" s="2"/>
      <c r="C46" s="2"/>
      <c r="D46" s="2"/>
      <c r="E46" s="2"/>
      <c r="F46" s="2" t="s">
        <v>81</v>
      </c>
      <c r="G46" s="2"/>
      <c r="H46" s="2"/>
      <c r="I46" s="2"/>
    </row>
    <row r="47" spans="1:9" ht="30" x14ac:dyDescent="0.25">
      <c r="A47" s="2" t="s">
        <v>205</v>
      </c>
      <c r="B47" s="2"/>
      <c r="C47" s="2"/>
      <c r="D47" s="2"/>
      <c r="E47" s="2"/>
      <c r="F47" s="2" t="s">
        <v>81</v>
      </c>
      <c r="G47" s="2"/>
      <c r="H47" s="2"/>
      <c r="I47" s="2"/>
    </row>
    <row r="48" spans="1:9" ht="30" x14ac:dyDescent="0.25">
      <c r="A48" s="2" t="s">
        <v>206</v>
      </c>
      <c r="B48" s="2"/>
      <c r="C48" s="2"/>
      <c r="D48" s="2"/>
      <c r="E48" s="2"/>
      <c r="F48" s="2" t="s">
        <v>81</v>
      </c>
      <c r="G48" s="2"/>
      <c r="H48" s="2"/>
      <c r="I48" s="2"/>
    </row>
    <row r="49" spans="1:9" ht="30" x14ac:dyDescent="0.25">
      <c r="A49" s="2" t="s">
        <v>207</v>
      </c>
      <c r="B49" s="2"/>
      <c r="C49" s="2"/>
      <c r="D49" s="2"/>
      <c r="E49" s="2"/>
      <c r="F49" s="2" t="s">
        <v>81</v>
      </c>
      <c r="G49" s="2"/>
      <c r="H49" s="2"/>
      <c r="I49" s="2"/>
    </row>
    <row r="50" spans="1:9" ht="30" x14ac:dyDescent="0.25">
      <c r="A50" s="2" t="s">
        <v>208</v>
      </c>
      <c r="B50" s="2"/>
      <c r="C50" s="2"/>
      <c r="D50" s="2"/>
      <c r="E50" s="2"/>
      <c r="F50" s="2" t="s">
        <v>81</v>
      </c>
      <c r="G50" s="2"/>
      <c r="H50" s="2"/>
      <c r="I50" s="2"/>
    </row>
    <row r="51" spans="1:9" ht="30" x14ac:dyDescent="0.25">
      <c r="A51" s="2" t="s">
        <v>209</v>
      </c>
      <c r="B51" s="2"/>
      <c r="C51" s="2"/>
      <c r="D51" s="2"/>
      <c r="E51" s="2"/>
      <c r="F51" s="2" t="s">
        <v>81</v>
      </c>
      <c r="G51" s="2"/>
      <c r="H51" s="2"/>
      <c r="I51" s="2"/>
    </row>
    <row r="52" spans="1:9" ht="30" x14ac:dyDescent="0.25">
      <c r="A52" s="2" t="s">
        <v>210</v>
      </c>
      <c r="B52" s="2"/>
      <c r="C52" s="2"/>
      <c r="D52" s="2"/>
      <c r="E52" s="2"/>
      <c r="F52" s="2" t="s">
        <v>81</v>
      </c>
      <c r="G52" s="2"/>
      <c r="H52" s="2"/>
      <c r="I52" s="2"/>
    </row>
    <row r="53" spans="1:9" ht="30" x14ac:dyDescent="0.25">
      <c r="A53" s="2" t="s">
        <v>211</v>
      </c>
      <c r="B53" s="2"/>
      <c r="C53" s="2"/>
      <c r="D53" s="2"/>
      <c r="E53" s="2"/>
      <c r="F53" s="2" t="s">
        <v>81</v>
      </c>
      <c r="G53" s="2"/>
      <c r="H53" s="2"/>
      <c r="I53" s="2"/>
    </row>
    <row r="54" spans="1:9" ht="30" x14ac:dyDescent="0.25">
      <c r="A54" s="2" t="s">
        <v>212</v>
      </c>
      <c r="B54" s="2"/>
      <c r="C54" s="2"/>
      <c r="D54" s="2"/>
      <c r="E54" s="2"/>
      <c r="F54" s="2" t="s">
        <v>81</v>
      </c>
      <c r="G54" s="2"/>
      <c r="H54" s="2"/>
      <c r="I54" s="2"/>
    </row>
    <row r="55" spans="1:9" ht="30" x14ac:dyDescent="0.25">
      <c r="A55" s="2" t="s">
        <v>213</v>
      </c>
      <c r="B55" s="2"/>
      <c r="C55" s="2"/>
      <c r="D55" s="2"/>
      <c r="E55" s="2"/>
      <c r="F55" s="2" t="s">
        <v>81</v>
      </c>
      <c r="G55" s="2"/>
      <c r="H55" s="2"/>
      <c r="I55" s="2"/>
    </row>
    <row r="56" spans="1:9" ht="30" x14ac:dyDescent="0.25">
      <c r="A56" s="2" t="s">
        <v>214</v>
      </c>
      <c r="B56" s="2"/>
      <c r="C56" s="2"/>
      <c r="D56" s="2"/>
      <c r="E56" s="2"/>
      <c r="F56" s="2" t="s">
        <v>81</v>
      </c>
      <c r="G56" s="2"/>
      <c r="H56" s="2"/>
      <c r="I56" s="2"/>
    </row>
    <row r="57" spans="1:9" ht="30" x14ac:dyDescent="0.25">
      <c r="A57" s="2" t="s">
        <v>215</v>
      </c>
      <c r="B57" s="2"/>
      <c r="C57" s="2"/>
      <c r="D57" s="2"/>
      <c r="E57" s="2"/>
      <c r="F57" s="2" t="s">
        <v>81</v>
      </c>
      <c r="G57" s="2"/>
      <c r="H57" s="2"/>
      <c r="I57" s="2"/>
    </row>
    <row r="58" spans="1:9" ht="30" x14ac:dyDescent="0.25">
      <c r="A58" s="2" t="s">
        <v>216</v>
      </c>
      <c r="B58" s="2"/>
      <c r="C58" s="2"/>
      <c r="D58" s="2"/>
      <c r="E58" s="2"/>
      <c r="F58" s="2" t="s">
        <v>81</v>
      </c>
      <c r="G58" s="2"/>
      <c r="H58" s="2"/>
      <c r="I58" s="2"/>
    </row>
    <row r="59" spans="1:9" ht="30" x14ac:dyDescent="0.25">
      <c r="A59" s="2" t="s">
        <v>217</v>
      </c>
      <c r="B59" s="2"/>
      <c r="C59" s="2"/>
      <c r="D59" s="2"/>
      <c r="E59" s="2"/>
      <c r="F59" s="2" t="s">
        <v>81</v>
      </c>
      <c r="G59" s="2"/>
      <c r="H59" s="2"/>
      <c r="I59" s="2"/>
    </row>
    <row r="60" spans="1:9" ht="30" x14ac:dyDescent="0.25">
      <c r="A60" s="2" t="s">
        <v>218</v>
      </c>
      <c r="B60" s="2"/>
      <c r="C60" s="2"/>
      <c r="D60" s="2"/>
      <c r="E60" s="2"/>
      <c r="F60" s="2" t="s">
        <v>81</v>
      </c>
      <c r="G60" s="2"/>
      <c r="H60" s="2"/>
      <c r="I60" s="2"/>
    </row>
    <row r="61" spans="1:9" ht="30" x14ac:dyDescent="0.25">
      <c r="A61" s="2" t="s">
        <v>219</v>
      </c>
      <c r="B61" s="2"/>
      <c r="C61" s="2"/>
      <c r="D61" s="2"/>
      <c r="E61" s="2"/>
      <c r="F61" s="2" t="s">
        <v>81</v>
      </c>
      <c r="G61" s="2"/>
      <c r="H61" s="2"/>
      <c r="I61" s="2"/>
    </row>
    <row r="62" spans="1:9" ht="30" x14ac:dyDescent="0.25">
      <c r="A62" s="2" t="s">
        <v>220</v>
      </c>
      <c r="B62" s="2"/>
      <c r="C62" s="2"/>
      <c r="D62" s="2"/>
      <c r="E62" s="2"/>
      <c r="F62" s="2" t="s">
        <v>81</v>
      </c>
      <c r="G62" s="2"/>
      <c r="H62" s="2"/>
      <c r="I62" s="2"/>
    </row>
    <row r="63" spans="1:9" ht="30" x14ac:dyDescent="0.25">
      <c r="A63" s="2" t="s">
        <v>221</v>
      </c>
      <c r="B63" s="2"/>
      <c r="C63" s="2"/>
      <c r="D63" s="2"/>
      <c r="E63" s="2"/>
      <c r="F63" s="2" t="s">
        <v>81</v>
      </c>
      <c r="G63" s="2"/>
      <c r="H63" s="2"/>
      <c r="I63" s="2"/>
    </row>
    <row r="64" spans="1:9" ht="30" x14ac:dyDescent="0.25">
      <c r="A64" s="2" t="s">
        <v>222</v>
      </c>
      <c r="B64" s="2"/>
      <c r="C64" s="2"/>
      <c r="D64" s="2"/>
      <c r="E64" s="2"/>
      <c r="F64" s="2" t="s">
        <v>81</v>
      </c>
      <c r="G64" s="2"/>
      <c r="H64" s="2"/>
      <c r="I64" s="2"/>
    </row>
    <row r="65" spans="1:9" ht="30" x14ac:dyDescent="0.25">
      <c r="A65" s="2" t="s">
        <v>223</v>
      </c>
      <c r="B65" s="2"/>
      <c r="C65" s="2"/>
      <c r="D65" s="2"/>
      <c r="E65" s="2"/>
      <c r="F65" s="2" t="s">
        <v>81</v>
      </c>
      <c r="G65" s="2"/>
      <c r="H65" s="2"/>
      <c r="I65" s="2"/>
    </row>
    <row r="66" spans="1:9" ht="30" x14ac:dyDescent="0.25">
      <c r="A66" s="2" t="s">
        <v>224</v>
      </c>
      <c r="B66" s="2"/>
      <c r="C66" s="2"/>
      <c r="D66" s="2"/>
      <c r="E66" s="2"/>
      <c r="F66" s="2" t="s">
        <v>81</v>
      </c>
      <c r="G66" s="2"/>
      <c r="H66" s="2"/>
      <c r="I66" s="2"/>
    </row>
    <row r="67" spans="1:9" ht="30" x14ac:dyDescent="0.25">
      <c r="A67" s="2" t="s">
        <v>225</v>
      </c>
      <c r="B67" s="2"/>
      <c r="C67" s="2"/>
      <c r="D67" s="2"/>
      <c r="E67" s="2"/>
      <c r="F67" s="2" t="s">
        <v>81</v>
      </c>
      <c r="G67" s="2"/>
      <c r="H67" s="2"/>
      <c r="I67" s="2"/>
    </row>
    <row r="68" spans="1:9" ht="30" x14ac:dyDescent="0.25">
      <c r="A68" s="2" t="s">
        <v>226</v>
      </c>
      <c r="B68" s="2"/>
      <c r="C68" s="2"/>
      <c r="D68" s="2"/>
      <c r="E68" s="2"/>
      <c r="F68" s="2" t="s">
        <v>81</v>
      </c>
      <c r="G68" s="2"/>
      <c r="H68" s="2"/>
      <c r="I68" s="2"/>
    </row>
    <row r="69" spans="1:9" ht="30" x14ac:dyDescent="0.25">
      <c r="A69" s="2" t="s">
        <v>227</v>
      </c>
      <c r="B69" s="2"/>
      <c r="C69" s="2"/>
      <c r="D69" s="2"/>
      <c r="E69" s="2"/>
      <c r="F69" s="2" t="s">
        <v>81</v>
      </c>
      <c r="G69" s="2"/>
      <c r="H69" s="2"/>
      <c r="I69" s="2"/>
    </row>
    <row r="70" spans="1:9" ht="30" x14ac:dyDescent="0.25">
      <c r="A70" s="2" t="s">
        <v>228</v>
      </c>
      <c r="B70" s="2"/>
      <c r="C70" s="2"/>
      <c r="D70" s="2"/>
      <c r="E70" s="2"/>
      <c r="F70" s="2" t="s">
        <v>81</v>
      </c>
      <c r="G70" s="2"/>
      <c r="H70" s="2"/>
      <c r="I70" s="2"/>
    </row>
    <row r="71" spans="1:9" ht="30" x14ac:dyDescent="0.25">
      <c r="A71" s="2" t="s">
        <v>229</v>
      </c>
      <c r="B71" s="2"/>
      <c r="C71" s="2"/>
      <c r="D71" s="2"/>
      <c r="E71" s="2"/>
      <c r="F71" s="2" t="s">
        <v>81</v>
      </c>
      <c r="G71" s="2"/>
      <c r="H71" s="2"/>
      <c r="I71" s="2"/>
    </row>
    <row r="72" spans="1:9" ht="30" x14ac:dyDescent="0.25">
      <c r="A72" s="2" t="s">
        <v>230</v>
      </c>
      <c r="B72" s="2"/>
      <c r="C72" s="2"/>
      <c r="D72" s="2"/>
      <c r="E72" s="2"/>
      <c r="F72" s="2" t="s">
        <v>81</v>
      </c>
      <c r="G72" s="2"/>
      <c r="H72" s="2"/>
      <c r="I72" s="2"/>
    </row>
    <row r="73" spans="1:9" ht="30" x14ac:dyDescent="0.25">
      <c r="A73" s="2" t="s">
        <v>231</v>
      </c>
      <c r="B73" s="2"/>
      <c r="C73" s="2"/>
      <c r="D73" s="2"/>
      <c r="E73" s="2"/>
      <c r="F73" s="2" t="s">
        <v>81</v>
      </c>
      <c r="G73" s="2"/>
      <c r="H73" s="2"/>
      <c r="I73" s="2"/>
    </row>
    <row r="74" spans="1:9" ht="30" x14ac:dyDescent="0.25">
      <c r="A74" s="2" t="s">
        <v>232</v>
      </c>
      <c r="B74" s="2"/>
      <c r="C74" s="2"/>
      <c r="D74" s="2"/>
      <c r="E74" s="2"/>
      <c r="F74" s="2" t="s">
        <v>81</v>
      </c>
      <c r="G74" s="2"/>
      <c r="H74" s="2"/>
      <c r="I74" s="2"/>
    </row>
    <row r="75" spans="1:9" x14ac:dyDescent="0.25">
      <c r="A75" s="2" t="s">
        <v>313</v>
      </c>
      <c r="B75" s="2"/>
      <c r="C75" s="2"/>
      <c r="D75" s="2"/>
      <c r="E75" s="2"/>
      <c r="F75" s="2"/>
      <c r="G75" s="2"/>
      <c r="H75" s="2"/>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x14ac:dyDescent="0.25">
      <c r="A78" s="2"/>
      <c r="B78" s="2"/>
      <c r="C78" s="2"/>
      <c r="D78" s="2"/>
      <c r="E78" s="2"/>
      <c r="F78" s="2"/>
      <c r="G78" s="2"/>
      <c r="H78" s="2"/>
      <c r="I78" s="2"/>
    </row>
    <row r="79" spans="1:9" x14ac:dyDescent="0.25">
      <c r="A79" s="2"/>
      <c r="B79" s="2"/>
      <c r="C79" s="2"/>
      <c r="D79" s="2"/>
      <c r="E79" s="2"/>
      <c r="F79" s="2"/>
      <c r="G79" s="2"/>
      <c r="H79" s="2"/>
      <c r="I79" s="2"/>
    </row>
    <row r="80" spans="1:9"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row r="103" spans="1:9" x14ac:dyDescent="0.25">
      <c r="A103" s="2"/>
      <c r="B103" s="2"/>
      <c r="C103" s="2"/>
      <c r="D103" s="2"/>
      <c r="E103" s="2"/>
      <c r="F103" s="2"/>
      <c r="G103" s="2"/>
      <c r="H103" s="2"/>
      <c r="I103" s="2"/>
    </row>
  </sheetData>
  <phoneticPr fontId="16" type="noConversion"/>
  <conditionalFormatting sqref="B17:I75 A9:G9 A10:A75 B10:G16 I9:I16">
    <cfRule type="expression" dxfId="231" priority="17">
      <formula>$F9="Fail"</formula>
    </cfRule>
    <cfRule type="expression" dxfId="230" priority="18">
      <formula>$F9="Pass"</formula>
    </cfRule>
  </conditionalFormatting>
  <conditionalFormatting sqref="H9:H10">
    <cfRule type="expression" dxfId="229" priority="13">
      <formula>$F9="Fail"</formula>
    </cfRule>
    <cfRule type="expression" dxfId="228" priority="14">
      <formula>$F9="Pass"</formula>
    </cfRule>
  </conditionalFormatting>
  <conditionalFormatting sqref="H11">
    <cfRule type="expression" dxfId="227" priority="11">
      <formula>$F11="Fail"</formula>
    </cfRule>
    <cfRule type="expression" dxfId="226" priority="12">
      <formula>$F11="Pass"</formula>
    </cfRule>
  </conditionalFormatting>
  <conditionalFormatting sqref="H12">
    <cfRule type="expression" dxfId="225" priority="9">
      <formula>$F12="Fail"</formula>
    </cfRule>
    <cfRule type="expression" dxfId="224" priority="10">
      <formula>$F12="Pass"</formula>
    </cfRule>
  </conditionalFormatting>
  <conditionalFormatting sqref="H13">
    <cfRule type="expression" dxfId="223" priority="7">
      <formula>$F13="Fail"</formula>
    </cfRule>
    <cfRule type="expression" dxfId="222" priority="8">
      <formula>$F13="Pass"</formula>
    </cfRule>
  </conditionalFormatting>
  <conditionalFormatting sqref="H14">
    <cfRule type="expression" dxfId="221" priority="5">
      <formula>$F14="Fail"</formula>
    </cfRule>
    <cfRule type="expression" dxfId="220" priority="6">
      <formula>$F14="Pass"</formula>
    </cfRule>
  </conditionalFormatting>
  <conditionalFormatting sqref="H15">
    <cfRule type="expression" dxfId="219" priority="3">
      <formula>$F15="Fail"</formula>
    </cfRule>
    <cfRule type="expression" dxfId="218" priority="4">
      <formula>$F15="Pass"</formula>
    </cfRule>
  </conditionalFormatting>
  <conditionalFormatting sqref="H16">
    <cfRule type="expression" dxfId="217" priority="1">
      <formula>$F16="Fail"</formula>
    </cfRule>
    <cfRule type="expression" dxfId="216" priority="2">
      <formula>$F16="Pass"</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5A29-175E-4704-9158-C54D876864FE}">
  <sheetPr>
    <tabColor theme="6" tint="-0.249977111117893"/>
  </sheetPr>
  <dimension ref="A1:I103"/>
  <sheetViews>
    <sheetView workbookViewId="0">
      <selection activeCell="A9" sqref="A9:A75"/>
    </sheetView>
  </sheetViews>
  <sheetFormatPr baseColWidth="10" defaultColWidth="9.140625" defaultRowHeight="15" x14ac:dyDescent="0.25"/>
  <cols>
    <col min="1" max="1" width="15.85546875" bestFit="1" customWidth="1"/>
    <col min="2" max="2" width="48" customWidth="1"/>
    <col min="3" max="4" width="24.140625" customWidth="1"/>
    <col min="5" max="5" width="20.7109375" customWidth="1"/>
    <col min="6" max="6" width="10.5703125" customWidth="1"/>
    <col min="7" max="7" width="11.42578125" customWidth="1"/>
    <col min="8" max="8" width="15.5703125" customWidth="1"/>
    <col min="9" max="9" width="37.85546875" customWidth="1"/>
  </cols>
  <sheetData>
    <row r="1" spans="1:9" ht="20.25" thickBot="1" x14ac:dyDescent="0.35">
      <c r="A1" s="1" t="s">
        <v>83</v>
      </c>
      <c r="C1" s="1" t="s">
        <v>84</v>
      </c>
      <c r="F1" s="6" t="s">
        <v>88</v>
      </c>
      <c r="I1" s="16"/>
    </row>
    <row r="2" spans="1:9" ht="15.75" thickTop="1" x14ac:dyDescent="0.25">
      <c r="A2" s="4" t="s">
        <v>8</v>
      </c>
      <c r="B2" s="9" t="s">
        <v>354</v>
      </c>
      <c r="C2" s="4" t="s">
        <v>85</v>
      </c>
      <c r="D2" s="5">
        <f>COUNTIF(F:F,"Pass")</f>
        <v>4</v>
      </c>
      <c r="F2" s="7" t="s">
        <v>239</v>
      </c>
    </row>
    <row r="3" spans="1:9" x14ac:dyDescent="0.25">
      <c r="A3" s="4" t="s">
        <v>10</v>
      </c>
      <c r="B3" s="9" t="s">
        <v>233</v>
      </c>
      <c r="C3" s="4" t="s">
        <v>86</v>
      </c>
      <c r="D3" s="5">
        <f>COUNTIF(F:F,"Fail")</f>
        <v>0</v>
      </c>
      <c r="F3" s="7" t="s">
        <v>155</v>
      </c>
    </row>
    <row r="4" spans="1:9" x14ac:dyDescent="0.25">
      <c r="A4" s="4" t="s">
        <v>9</v>
      </c>
      <c r="B4" s="9" t="s">
        <v>82</v>
      </c>
      <c r="C4" s="4" t="s">
        <v>87</v>
      </c>
      <c r="D4" s="5">
        <f>COUNTIF(F:F,"Not Started")</f>
        <v>62</v>
      </c>
    </row>
    <row r="8" spans="1:9" x14ac:dyDescent="0.25">
      <c r="A8" t="s">
        <v>3</v>
      </c>
      <c r="B8" t="s">
        <v>4</v>
      </c>
      <c r="C8" t="s">
        <v>5</v>
      </c>
      <c r="D8" t="s">
        <v>80</v>
      </c>
      <c r="E8" t="s">
        <v>6</v>
      </c>
      <c r="F8" t="s">
        <v>7</v>
      </c>
      <c r="G8" t="s">
        <v>11</v>
      </c>
      <c r="H8" t="s">
        <v>13</v>
      </c>
      <c r="I8" t="s">
        <v>12</v>
      </c>
    </row>
    <row r="9" spans="1:9" ht="45" x14ac:dyDescent="0.25">
      <c r="A9" s="2" t="s">
        <v>422</v>
      </c>
      <c r="B9" s="2" t="s">
        <v>334</v>
      </c>
      <c r="C9" s="2" t="s">
        <v>300</v>
      </c>
      <c r="D9" s="28" t="s">
        <v>249</v>
      </c>
      <c r="E9" s="2" t="s">
        <v>301</v>
      </c>
      <c r="F9" s="2" t="s">
        <v>240</v>
      </c>
      <c r="G9" s="2" t="s">
        <v>241</v>
      </c>
      <c r="H9" s="3" t="s">
        <v>335</v>
      </c>
      <c r="I9" s="2"/>
    </row>
    <row r="10" spans="1:9" ht="107.25" customHeight="1" x14ac:dyDescent="0.25">
      <c r="A10" s="2" t="s">
        <v>423</v>
      </c>
      <c r="B10" s="2" t="s">
        <v>336</v>
      </c>
      <c r="C10" s="2" t="s">
        <v>337</v>
      </c>
      <c r="D10" s="28" t="s">
        <v>338</v>
      </c>
      <c r="E10" s="2" t="s">
        <v>344</v>
      </c>
      <c r="F10" s="2" t="s">
        <v>240</v>
      </c>
      <c r="G10" s="2" t="s">
        <v>241</v>
      </c>
      <c r="H10" s="3" t="s">
        <v>339</v>
      </c>
      <c r="I10" s="2"/>
    </row>
    <row r="11" spans="1:9" ht="105" x14ac:dyDescent="0.25">
      <c r="A11" s="2" t="s">
        <v>424</v>
      </c>
      <c r="B11" s="2" t="s">
        <v>341</v>
      </c>
      <c r="C11" s="2" t="s">
        <v>342</v>
      </c>
      <c r="D11" s="28" t="s">
        <v>343</v>
      </c>
      <c r="E11" s="2" t="s">
        <v>345</v>
      </c>
      <c r="F11" s="2" t="s">
        <v>240</v>
      </c>
      <c r="G11" s="2" t="s">
        <v>241</v>
      </c>
      <c r="H11" s="3" t="s">
        <v>340</v>
      </c>
      <c r="I11" s="2"/>
    </row>
    <row r="12" spans="1:9" ht="105" x14ac:dyDescent="0.25">
      <c r="A12" s="2" t="s">
        <v>425</v>
      </c>
      <c r="B12" s="2" t="s">
        <v>346</v>
      </c>
      <c r="C12" s="2" t="s">
        <v>348</v>
      </c>
      <c r="D12" s="28" t="s">
        <v>347</v>
      </c>
      <c r="E12" s="2" t="s">
        <v>349</v>
      </c>
      <c r="F12" s="2" t="s">
        <v>240</v>
      </c>
      <c r="G12" s="2" t="s">
        <v>241</v>
      </c>
      <c r="H12" s="3" t="s">
        <v>311</v>
      </c>
      <c r="I12" s="2"/>
    </row>
    <row r="13" spans="1:9" ht="30" x14ac:dyDescent="0.25">
      <c r="A13" s="2" t="s">
        <v>426</v>
      </c>
      <c r="B13" s="2"/>
      <c r="C13" s="2"/>
      <c r="D13" s="2"/>
      <c r="E13" s="2"/>
      <c r="F13" s="2" t="s">
        <v>81</v>
      </c>
      <c r="G13" s="2"/>
      <c r="H13" s="3"/>
      <c r="I13" s="2"/>
    </row>
    <row r="14" spans="1:9" ht="30" x14ac:dyDescent="0.25">
      <c r="A14" s="2" t="s">
        <v>427</v>
      </c>
      <c r="B14" s="2"/>
      <c r="C14" s="2"/>
      <c r="D14" s="2"/>
      <c r="E14" s="2"/>
      <c r="F14" s="2" t="s">
        <v>81</v>
      </c>
      <c r="G14" s="2"/>
      <c r="H14" s="2"/>
      <c r="I14" s="2"/>
    </row>
    <row r="15" spans="1:9" ht="30" x14ac:dyDescent="0.25">
      <c r="A15" s="2" t="s">
        <v>428</v>
      </c>
      <c r="B15" s="2"/>
      <c r="C15" s="2"/>
      <c r="D15" s="2"/>
      <c r="E15" s="2"/>
      <c r="F15" s="2" t="s">
        <v>81</v>
      </c>
      <c r="G15" s="2"/>
      <c r="H15" s="2"/>
      <c r="I15" s="2"/>
    </row>
    <row r="16" spans="1:9" ht="30" x14ac:dyDescent="0.25">
      <c r="A16" s="2" t="s">
        <v>429</v>
      </c>
      <c r="B16" s="2"/>
      <c r="C16" s="2"/>
      <c r="D16" s="2"/>
      <c r="E16" s="2"/>
      <c r="F16" s="2" t="s">
        <v>81</v>
      </c>
      <c r="G16" s="2"/>
      <c r="H16" s="2"/>
      <c r="I16" s="2"/>
    </row>
    <row r="17" spans="1:9" ht="30" x14ac:dyDescent="0.25">
      <c r="A17" s="2" t="s">
        <v>430</v>
      </c>
      <c r="B17" s="2"/>
      <c r="C17" s="2"/>
      <c r="D17" s="2"/>
      <c r="E17" s="2"/>
      <c r="F17" s="2" t="s">
        <v>81</v>
      </c>
      <c r="G17" s="2"/>
      <c r="H17" s="2"/>
      <c r="I17" s="2"/>
    </row>
    <row r="18" spans="1:9" ht="30" x14ac:dyDescent="0.25">
      <c r="A18" s="2" t="s">
        <v>431</v>
      </c>
      <c r="B18" s="2"/>
      <c r="C18" s="2"/>
      <c r="D18" s="2"/>
      <c r="E18" s="2"/>
      <c r="F18" s="2" t="s">
        <v>81</v>
      </c>
      <c r="G18" s="2"/>
      <c r="H18" s="2"/>
      <c r="I18" s="2"/>
    </row>
    <row r="19" spans="1:9" ht="30" x14ac:dyDescent="0.25">
      <c r="A19" s="2" t="s">
        <v>432</v>
      </c>
      <c r="B19" s="2"/>
      <c r="C19" s="2"/>
      <c r="D19" s="2"/>
      <c r="E19" s="2"/>
      <c r="F19" s="2" t="s">
        <v>81</v>
      </c>
      <c r="G19" s="2"/>
      <c r="H19" s="2"/>
      <c r="I19" s="2"/>
    </row>
    <row r="20" spans="1:9" ht="30" x14ac:dyDescent="0.25">
      <c r="A20" s="2" t="s">
        <v>433</v>
      </c>
      <c r="B20" s="2"/>
      <c r="C20" s="2"/>
      <c r="D20" s="2"/>
      <c r="E20" s="2"/>
      <c r="F20" s="2" t="s">
        <v>81</v>
      </c>
      <c r="G20" s="2"/>
      <c r="H20" s="2"/>
      <c r="I20" s="2"/>
    </row>
    <row r="21" spans="1:9" ht="30" x14ac:dyDescent="0.25">
      <c r="A21" s="2" t="s">
        <v>434</v>
      </c>
      <c r="B21" s="2"/>
      <c r="C21" s="2"/>
      <c r="D21" s="2"/>
      <c r="E21" s="2"/>
      <c r="F21" s="2" t="s">
        <v>81</v>
      </c>
      <c r="G21" s="2"/>
      <c r="H21" s="2"/>
      <c r="I21" s="2"/>
    </row>
    <row r="22" spans="1:9" ht="30" x14ac:dyDescent="0.25">
      <c r="A22" s="2" t="s">
        <v>435</v>
      </c>
      <c r="B22" s="2"/>
      <c r="C22" s="2"/>
      <c r="D22" s="2"/>
      <c r="E22" s="2"/>
      <c r="F22" s="2" t="s">
        <v>81</v>
      </c>
      <c r="G22" s="2"/>
      <c r="H22" s="2"/>
      <c r="I22" s="2"/>
    </row>
    <row r="23" spans="1:9" ht="30" x14ac:dyDescent="0.25">
      <c r="A23" s="2" t="s">
        <v>436</v>
      </c>
      <c r="B23" s="2"/>
      <c r="C23" s="2"/>
      <c r="D23" s="2"/>
      <c r="E23" s="2"/>
      <c r="F23" s="2" t="s">
        <v>81</v>
      </c>
      <c r="G23" s="2"/>
      <c r="H23" s="2"/>
      <c r="I23" s="2"/>
    </row>
    <row r="24" spans="1:9" ht="30" x14ac:dyDescent="0.25">
      <c r="A24" s="2" t="s">
        <v>437</v>
      </c>
      <c r="B24" s="2"/>
      <c r="C24" s="2"/>
      <c r="D24" s="2"/>
      <c r="E24" s="2"/>
      <c r="F24" s="2" t="s">
        <v>81</v>
      </c>
      <c r="G24" s="2"/>
      <c r="H24" s="2"/>
      <c r="I24" s="2"/>
    </row>
    <row r="25" spans="1:9" ht="30" x14ac:dyDescent="0.25">
      <c r="A25" s="2" t="s">
        <v>438</v>
      </c>
      <c r="B25" s="2"/>
      <c r="C25" s="2"/>
      <c r="D25" s="2"/>
      <c r="E25" s="2"/>
      <c r="F25" s="2" t="s">
        <v>81</v>
      </c>
      <c r="G25" s="2"/>
      <c r="H25" s="2"/>
      <c r="I25" s="2"/>
    </row>
    <row r="26" spans="1:9" ht="30" x14ac:dyDescent="0.25">
      <c r="A26" s="2" t="s">
        <v>439</v>
      </c>
      <c r="B26" s="2"/>
      <c r="C26" s="2"/>
      <c r="D26" s="2"/>
      <c r="E26" s="2"/>
      <c r="F26" s="2" t="s">
        <v>81</v>
      </c>
      <c r="G26" s="2"/>
      <c r="H26" s="2"/>
      <c r="I26" s="2"/>
    </row>
    <row r="27" spans="1:9" ht="30" x14ac:dyDescent="0.25">
      <c r="A27" s="2" t="s">
        <v>440</v>
      </c>
      <c r="B27" s="2"/>
      <c r="C27" s="2"/>
      <c r="D27" s="2"/>
      <c r="E27" s="2"/>
      <c r="F27" s="2" t="s">
        <v>81</v>
      </c>
      <c r="G27" s="2"/>
      <c r="H27" s="2"/>
      <c r="I27" s="2"/>
    </row>
    <row r="28" spans="1:9" ht="30" x14ac:dyDescent="0.25">
      <c r="A28" s="2" t="s">
        <v>441</v>
      </c>
      <c r="B28" s="2"/>
      <c r="C28" s="2"/>
      <c r="D28" s="2"/>
      <c r="E28" s="2"/>
      <c r="F28" s="2" t="s">
        <v>81</v>
      </c>
      <c r="G28" s="2"/>
      <c r="H28" s="2"/>
      <c r="I28" s="2"/>
    </row>
    <row r="29" spans="1:9" ht="30" x14ac:dyDescent="0.25">
      <c r="A29" s="2" t="s">
        <v>442</v>
      </c>
      <c r="B29" s="2"/>
      <c r="C29" s="2"/>
      <c r="D29" s="2"/>
      <c r="E29" s="2"/>
      <c r="F29" s="2" t="s">
        <v>81</v>
      </c>
      <c r="G29" s="2"/>
      <c r="H29" s="2"/>
      <c r="I29" s="2"/>
    </row>
    <row r="30" spans="1:9" ht="30" x14ac:dyDescent="0.25">
      <c r="A30" s="2" t="s">
        <v>443</v>
      </c>
      <c r="B30" s="2"/>
      <c r="C30" s="2"/>
      <c r="D30" s="2"/>
      <c r="E30" s="2"/>
      <c r="F30" s="2" t="s">
        <v>81</v>
      </c>
      <c r="G30" s="2"/>
      <c r="H30" s="2"/>
      <c r="I30" s="2"/>
    </row>
    <row r="31" spans="1:9" ht="30" x14ac:dyDescent="0.25">
      <c r="A31" s="2" t="s">
        <v>444</v>
      </c>
      <c r="B31" s="2"/>
      <c r="C31" s="2"/>
      <c r="D31" s="2"/>
      <c r="E31" s="2"/>
      <c r="F31" s="2" t="s">
        <v>81</v>
      </c>
      <c r="G31" s="2"/>
      <c r="H31" s="2"/>
      <c r="I31" s="2"/>
    </row>
    <row r="32" spans="1:9" ht="30" x14ac:dyDescent="0.25">
      <c r="A32" s="2" t="s">
        <v>445</v>
      </c>
      <c r="B32" s="2"/>
      <c r="C32" s="2"/>
      <c r="D32" s="2"/>
      <c r="E32" s="2"/>
      <c r="F32" s="2" t="s">
        <v>81</v>
      </c>
      <c r="G32" s="2"/>
      <c r="H32" s="2"/>
      <c r="I32" s="2"/>
    </row>
    <row r="33" spans="1:9" ht="30" x14ac:dyDescent="0.25">
      <c r="A33" s="2" t="s">
        <v>446</v>
      </c>
      <c r="B33" s="2"/>
      <c r="C33" s="2"/>
      <c r="D33" s="2"/>
      <c r="E33" s="2"/>
      <c r="F33" s="2" t="s">
        <v>81</v>
      </c>
      <c r="G33" s="2"/>
      <c r="H33" s="2"/>
      <c r="I33" s="2"/>
    </row>
    <row r="34" spans="1:9" ht="30" x14ac:dyDescent="0.25">
      <c r="A34" s="2" t="s">
        <v>447</v>
      </c>
      <c r="B34" s="2"/>
      <c r="C34" s="2"/>
      <c r="D34" s="2"/>
      <c r="E34" s="2"/>
      <c r="F34" s="2" t="s">
        <v>81</v>
      </c>
      <c r="G34" s="2"/>
      <c r="H34" s="2"/>
      <c r="I34" s="2"/>
    </row>
    <row r="35" spans="1:9" ht="30" x14ac:dyDescent="0.25">
      <c r="A35" s="2" t="s">
        <v>448</v>
      </c>
      <c r="B35" s="2"/>
      <c r="C35" s="2"/>
      <c r="D35" s="2"/>
      <c r="E35" s="2"/>
      <c r="F35" s="2" t="s">
        <v>81</v>
      </c>
      <c r="G35" s="2"/>
      <c r="H35" s="2"/>
      <c r="I35" s="2"/>
    </row>
    <row r="36" spans="1:9" ht="30" x14ac:dyDescent="0.25">
      <c r="A36" s="2" t="s">
        <v>449</v>
      </c>
      <c r="B36" s="2"/>
      <c r="C36" s="2"/>
      <c r="D36" s="2"/>
      <c r="E36" s="2"/>
      <c r="F36" s="2" t="s">
        <v>81</v>
      </c>
      <c r="G36" s="2"/>
      <c r="H36" s="2"/>
      <c r="I36" s="2"/>
    </row>
    <row r="37" spans="1:9" ht="30" x14ac:dyDescent="0.25">
      <c r="A37" s="2" t="s">
        <v>450</v>
      </c>
      <c r="B37" s="2"/>
      <c r="C37" s="2"/>
      <c r="D37" s="2"/>
      <c r="E37" s="2"/>
      <c r="F37" s="2" t="s">
        <v>81</v>
      </c>
      <c r="G37" s="2"/>
      <c r="H37" s="2"/>
      <c r="I37" s="2"/>
    </row>
    <row r="38" spans="1:9" ht="30" x14ac:dyDescent="0.25">
      <c r="A38" s="2" t="s">
        <v>451</v>
      </c>
      <c r="B38" s="2"/>
      <c r="C38" s="2"/>
      <c r="D38" s="2"/>
      <c r="E38" s="2"/>
      <c r="F38" s="2" t="s">
        <v>81</v>
      </c>
      <c r="G38" s="2"/>
      <c r="H38" s="2"/>
      <c r="I38" s="2"/>
    </row>
    <row r="39" spans="1:9" ht="30" x14ac:dyDescent="0.25">
      <c r="A39" s="2" t="s">
        <v>452</v>
      </c>
      <c r="B39" s="2"/>
      <c r="C39" s="2"/>
      <c r="D39" s="2"/>
      <c r="E39" s="2"/>
      <c r="F39" s="2" t="s">
        <v>81</v>
      </c>
      <c r="G39" s="2"/>
      <c r="H39" s="2"/>
      <c r="I39" s="2"/>
    </row>
    <row r="40" spans="1:9" ht="30" x14ac:dyDescent="0.25">
      <c r="A40" s="2" t="s">
        <v>453</v>
      </c>
      <c r="B40" s="2"/>
      <c r="C40" s="2"/>
      <c r="D40" s="2"/>
      <c r="E40" s="2"/>
      <c r="F40" s="2" t="s">
        <v>81</v>
      </c>
      <c r="G40" s="2"/>
      <c r="H40" s="2"/>
      <c r="I40" s="2"/>
    </row>
    <row r="41" spans="1:9" ht="30" x14ac:dyDescent="0.25">
      <c r="A41" s="2" t="s">
        <v>454</v>
      </c>
      <c r="B41" s="2"/>
      <c r="C41" s="2"/>
      <c r="D41" s="2"/>
      <c r="E41" s="2"/>
      <c r="F41" s="2" t="s">
        <v>81</v>
      </c>
      <c r="G41" s="2"/>
      <c r="H41" s="2"/>
      <c r="I41" s="2"/>
    </row>
    <row r="42" spans="1:9" ht="30" x14ac:dyDescent="0.25">
      <c r="A42" s="2" t="s">
        <v>455</v>
      </c>
      <c r="B42" s="2"/>
      <c r="C42" s="2"/>
      <c r="D42" s="2"/>
      <c r="E42" s="2"/>
      <c r="F42" s="2" t="s">
        <v>81</v>
      </c>
      <c r="G42" s="2"/>
      <c r="H42" s="2"/>
      <c r="I42" s="2"/>
    </row>
    <row r="43" spans="1:9" ht="30" x14ac:dyDescent="0.25">
      <c r="A43" s="2" t="s">
        <v>456</v>
      </c>
      <c r="B43" s="2"/>
      <c r="C43" s="2"/>
      <c r="D43" s="2"/>
      <c r="E43" s="2"/>
      <c r="F43" s="2" t="s">
        <v>81</v>
      </c>
      <c r="G43" s="2"/>
      <c r="H43" s="2"/>
      <c r="I43" s="2"/>
    </row>
    <row r="44" spans="1:9" ht="30" x14ac:dyDescent="0.25">
      <c r="A44" s="2" t="s">
        <v>457</v>
      </c>
      <c r="B44" s="2"/>
      <c r="C44" s="2"/>
      <c r="D44" s="2"/>
      <c r="E44" s="2"/>
      <c r="F44" s="2" t="s">
        <v>81</v>
      </c>
      <c r="G44" s="2"/>
      <c r="H44" s="2"/>
      <c r="I44" s="2"/>
    </row>
    <row r="45" spans="1:9" ht="30" x14ac:dyDescent="0.25">
      <c r="A45" s="2" t="s">
        <v>458</v>
      </c>
      <c r="B45" s="2"/>
      <c r="C45" s="2"/>
      <c r="D45" s="2"/>
      <c r="E45" s="2"/>
      <c r="F45" s="2" t="s">
        <v>81</v>
      </c>
      <c r="G45" s="2"/>
      <c r="H45" s="2"/>
      <c r="I45" s="2"/>
    </row>
    <row r="46" spans="1:9" ht="30" x14ac:dyDescent="0.25">
      <c r="A46" s="2" t="s">
        <v>459</v>
      </c>
      <c r="B46" s="2"/>
      <c r="C46" s="2"/>
      <c r="D46" s="2"/>
      <c r="E46" s="2"/>
      <c r="F46" s="2" t="s">
        <v>81</v>
      </c>
      <c r="G46" s="2"/>
      <c r="H46" s="2"/>
      <c r="I46" s="2"/>
    </row>
    <row r="47" spans="1:9" ht="30" x14ac:dyDescent="0.25">
      <c r="A47" s="2" t="s">
        <v>460</v>
      </c>
      <c r="B47" s="2"/>
      <c r="C47" s="2"/>
      <c r="D47" s="2"/>
      <c r="E47" s="2"/>
      <c r="F47" s="2" t="s">
        <v>81</v>
      </c>
      <c r="G47" s="2"/>
      <c r="H47" s="2"/>
      <c r="I47" s="2"/>
    </row>
    <row r="48" spans="1:9" ht="30" x14ac:dyDescent="0.25">
      <c r="A48" s="2" t="s">
        <v>461</v>
      </c>
      <c r="B48" s="2"/>
      <c r="C48" s="2"/>
      <c r="D48" s="2"/>
      <c r="E48" s="2"/>
      <c r="F48" s="2" t="s">
        <v>81</v>
      </c>
      <c r="G48" s="2"/>
      <c r="H48" s="2"/>
      <c r="I48" s="2"/>
    </row>
    <row r="49" spans="1:9" ht="30" x14ac:dyDescent="0.25">
      <c r="A49" s="2" t="s">
        <v>462</v>
      </c>
      <c r="B49" s="2"/>
      <c r="C49" s="2"/>
      <c r="D49" s="2"/>
      <c r="E49" s="2"/>
      <c r="F49" s="2" t="s">
        <v>81</v>
      </c>
      <c r="G49" s="2"/>
      <c r="H49" s="2"/>
      <c r="I49" s="2"/>
    </row>
    <row r="50" spans="1:9" ht="30" x14ac:dyDescent="0.25">
      <c r="A50" s="2" t="s">
        <v>463</v>
      </c>
      <c r="B50" s="2"/>
      <c r="C50" s="2"/>
      <c r="D50" s="2"/>
      <c r="E50" s="2"/>
      <c r="F50" s="2" t="s">
        <v>81</v>
      </c>
      <c r="G50" s="2"/>
      <c r="H50" s="2"/>
      <c r="I50" s="2"/>
    </row>
    <row r="51" spans="1:9" ht="30" x14ac:dyDescent="0.25">
      <c r="A51" s="2" t="s">
        <v>464</v>
      </c>
      <c r="B51" s="2"/>
      <c r="C51" s="2"/>
      <c r="D51" s="2"/>
      <c r="E51" s="2"/>
      <c r="F51" s="2" t="s">
        <v>81</v>
      </c>
      <c r="G51" s="2"/>
      <c r="H51" s="2"/>
      <c r="I51" s="2"/>
    </row>
    <row r="52" spans="1:9" ht="30" x14ac:dyDescent="0.25">
      <c r="A52" s="2" t="s">
        <v>465</v>
      </c>
      <c r="B52" s="2"/>
      <c r="C52" s="2"/>
      <c r="D52" s="2"/>
      <c r="E52" s="2"/>
      <c r="F52" s="2" t="s">
        <v>81</v>
      </c>
      <c r="G52" s="2"/>
      <c r="H52" s="2"/>
      <c r="I52" s="2"/>
    </row>
    <row r="53" spans="1:9" ht="30" x14ac:dyDescent="0.25">
      <c r="A53" s="2" t="s">
        <v>466</v>
      </c>
      <c r="B53" s="2"/>
      <c r="C53" s="2"/>
      <c r="D53" s="2"/>
      <c r="E53" s="2"/>
      <c r="F53" s="2" t="s">
        <v>81</v>
      </c>
      <c r="G53" s="2"/>
      <c r="H53" s="2"/>
      <c r="I53" s="2"/>
    </row>
    <row r="54" spans="1:9" ht="30" x14ac:dyDescent="0.25">
      <c r="A54" s="2" t="s">
        <v>467</v>
      </c>
      <c r="B54" s="2"/>
      <c r="C54" s="2"/>
      <c r="D54" s="2"/>
      <c r="E54" s="2"/>
      <c r="F54" s="2" t="s">
        <v>81</v>
      </c>
      <c r="G54" s="2"/>
      <c r="H54" s="2"/>
      <c r="I54" s="2"/>
    </row>
    <row r="55" spans="1:9" ht="30" x14ac:dyDescent="0.25">
      <c r="A55" s="2" t="s">
        <v>468</v>
      </c>
      <c r="B55" s="2"/>
      <c r="C55" s="2"/>
      <c r="D55" s="2"/>
      <c r="E55" s="2"/>
      <c r="F55" s="2" t="s">
        <v>81</v>
      </c>
      <c r="G55" s="2"/>
      <c r="H55" s="2"/>
      <c r="I55" s="2"/>
    </row>
    <row r="56" spans="1:9" ht="30" x14ac:dyDescent="0.25">
      <c r="A56" s="2" t="s">
        <v>469</v>
      </c>
      <c r="B56" s="2"/>
      <c r="C56" s="2"/>
      <c r="D56" s="2"/>
      <c r="E56" s="2"/>
      <c r="F56" s="2" t="s">
        <v>81</v>
      </c>
      <c r="G56" s="2"/>
      <c r="H56" s="2"/>
      <c r="I56" s="2"/>
    </row>
    <row r="57" spans="1:9" ht="30" x14ac:dyDescent="0.25">
      <c r="A57" s="2" t="s">
        <v>470</v>
      </c>
      <c r="B57" s="2"/>
      <c r="C57" s="2"/>
      <c r="D57" s="2"/>
      <c r="E57" s="2"/>
      <c r="F57" s="2" t="s">
        <v>81</v>
      </c>
      <c r="G57" s="2"/>
      <c r="H57" s="2"/>
      <c r="I57" s="2"/>
    </row>
    <row r="58" spans="1:9" ht="30" x14ac:dyDescent="0.25">
      <c r="A58" s="2" t="s">
        <v>471</v>
      </c>
      <c r="B58" s="2"/>
      <c r="C58" s="2"/>
      <c r="D58" s="2"/>
      <c r="E58" s="2"/>
      <c r="F58" s="2" t="s">
        <v>81</v>
      </c>
      <c r="G58" s="2"/>
      <c r="H58" s="2"/>
      <c r="I58" s="2"/>
    </row>
    <row r="59" spans="1:9" ht="30" x14ac:dyDescent="0.25">
      <c r="A59" s="2" t="s">
        <v>472</v>
      </c>
      <c r="B59" s="2"/>
      <c r="C59" s="2"/>
      <c r="D59" s="2"/>
      <c r="E59" s="2"/>
      <c r="F59" s="2" t="s">
        <v>81</v>
      </c>
      <c r="G59" s="2"/>
      <c r="H59" s="2"/>
      <c r="I59" s="2"/>
    </row>
    <row r="60" spans="1:9" ht="30" x14ac:dyDescent="0.25">
      <c r="A60" s="2" t="s">
        <v>473</v>
      </c>
      <c r="B60" s="2"/>
      <c r="C60" s="2"/>
      <c r="D60" s="2"/>
      <c r="E60" s="2"/>
      <c r="F60" s="2" t="s">
        <v>81</v>
      </c>
      <c r="G60" s="2"/>
      <c r="H60" s="2"/>
      <c r="I60" s="2"/>
    </row>
    <row r="61" spans="1:9" ht="30" x14ac:dyDescent="0.25">
      <c r="A61" s="2" t="s">
        <v>474</v>
      </c>
      <c r="B61" s="2"/>
      <c r="C61" s="2"/>
      <c r="D61" s="2"/>
      <c r="E61" s="2"/>
      <c r="F61" s="2" t="s">
        <v>81</v>
      </c>
      <c r="G61" s="2"/>
      <c r="H61" s="2"/>
      <c r="I61" s="2"/>
    </row>
    <row r="62" spans="1:9" ht="30" x14ac:dyDescent="0.25">
      <c r="A62" s="2" t="s">
        <v>475</v>
      </c>
      <c r="B62" s="2"/>
      <c r="C62" s="2"/>
      <c r="D62" s="2"/>
      <c r="E62" s="2"/>
      <c r="F62" s="2" t="s">
        <v>81</v>
      </c>
      <c r="G62" s="2"/>
      <c r="H62" s="2"/>
      <c r="I62" s="2"/>
    </row>
    <row r="63" spans="1:9" ht="30" x14ac:dyDescent="0.25">
      <c r="A63" s="2" t="s">
        <v>476</v>
      </c>
      <c r="B63" s="2"/>
      <c r="C63" s="2"/>
      <c r="D63" s="2"/>
      <c r="E63" s="2"/>
      <c r="F63" s="2" t="s">
        <v>81</v>
      </c>
      <c r="G63" s="2"/>
      <c r="H63" s="2"/>
      <c r="I63" s="2"/>
    </row>
    <row r="64" spans="1:9" ht="30" x14ac:dyDescent="0.25">
      <c r="A64" s="2" t="s">
        <v>477</v>
      </c>
      <c r="B64" s="2"/>
      <c r="C64" s="2"/>
      <c r="D64" s="2"/>
      <c r="E64" s="2"/>
      <c r="F64" s="2" t="s">
        <v>81</v>
      </c>
      <c r="G64" s="2"/>
      <c r="H64" s="2"/>
      <c r="I64" s="2"/>
    </row>
    <row r="65" spans="1:9" ht="30" x14ac:dyDescent="0.25">
      <c r="A65" s="2" t="s">
        <v>478</v>
      </c>
      <c r="B65" s="2"/>
      <c r="C65" s="2"/>
      <c r="D65" s="2"/>
      <c r="E65" s="2"/>
      <c r="F65" s="2" t="s">
        <v>81</v>
      </c>
      <c r="G65" s="2"/>
      <c r="H65" s="2"/>
      <c r="I65" s="2"/>
    </row>
    <row r="66" spans="1:9" ht="30" x14ac:dyDescent="0.25">
      <c r="A66" s="2" t="s">
        <v>479</v>
      </c>
      <c r="B66" s="2"/>
      <c r="C66" s="2"/>
      <c r="D66" s="2"/>
      <c r="E66" s="2"/>
      <c r="F66" s="2" t="s">
        <v>81</v>
      </c>
      <c r="G66" s="2"/>
      <c r="H66" s="2"/>
      <c r="I66" s="2"/>
    </row>
    <row r="67" spans="1:9" ht="30" x14ac:dyDescent="0.25">
      <c r="A67" s="2" t="s">
        <v>480</v>
      </c>
      <c r="B67" s="2"/>
      <c r="C67" s="2"/>
      <c r="D67" s="2"/>
      <c r="E67" s="2"/>
      <c r="F67" s="2" t="s">
        <v>81</v>
      </c>
      <c r="G67" s="2"/>
      <c r="H67" s="2"/>
      <c r="I67" s="2"/>
    </row>
    <row r="68" spans="1:9" ht="30" x14ac:dyDescent="0.25">
      <c r="A68" s="2" t="s">
        <v>481</v>
      </c>
      <c r="B68" s="2"/>
      <c r="C68" s="2"/>
      <c r="D68" s="2"/>
      <c r="E68" s="2"/>
      <c r="F68" s="2" t="s">
        <v>81</v>
      </c>
      <c r="G68" s="2"/>
      <c r="H68" s="2"/>
      <c r="I68" s="2"/>
    </row>
    <row r="69" spans="1:9" ht="30" x14ac:dyDescent="0.25">
      <c r="A69" s="2" t="s">
        <v>482</v>
      </c>
      <c r="B69" s="2"/>
      <c r="C69" s="2"/>
      <c r="D69" s="2"/>
      <c r="E69" s="2"/>
      <c r="F69" s="2" t="s">
        <v>81</v>
      </c>
      <c r="G69" s="2"/>
      <c r="H69" s="2"/>
      <c r="I69" s="2"/>
    </row>
    <row r="70" spans="1:9" ht="30" x14ac:dyDescent="0.25">
      <c r="A70" s="2" t="s">
        <v>483</v>
      </c>
      <c r="B70" s="2"/>
      <c r="C70" s="2"/>
      <c r="D70" s="2"/>
      <c r="E70" s="2"/>
      <c r="F70" s="2" t="s">
        <v>81</v>
      </c>
      <c r="G70" s="2"/>
      <c r="H70" s="2"/>
      <c r="I70" s="2"/>
    </row>
    <row r="71" spans="1:9" ht="30" x14ac:dyDescent="0.25">
      <c r="A71" s="2" t="s">
        <v>484</v>
      </c>
      <c r="B71" s="2"/>
      <c r="C71" s="2"/>
      <c r="D71" s="2"/>
      <c r="E71" s="2"/>
      <c r="F71" s="2" t="s">
        <v>81</v>
      </c>
      <c r="G71" s="2"/>
      <c r="H71" s="2"/>
      <c r="I71" s="2"/>
    </row>
    <row r="72" spans="1:9" ht="30" x14ac:dyDescent="0.25">
      <c r="A72" s="2" t="s">
        <v>485</v>
      </c>
      <c r="B72" s="2"/>
      <c r="C72" s="2"/>
      <c r="D72" s="2"/>
      <c r="E72" s="2"/>
      <c r="F72" s="2" t="s">
        <v>81</v>
      </c>
      <c r="G72" s="2"/>
      <c r="H72" s="2"/>
      <c r="I72" s="2"/>
    </row>
    <row r="73" spans="1:9" ht="30" x14ac:dyDescent="0.25">
      <c r="A73" s="2" t="s">
        <v>486</v>
      </c>
      <c r="B73" s="2"/>
      <c r="C73" s="2"/>
      <c r="D73" s="2"/>
      <c r="E73" s="2"/>
      <c r="F73" s="2" t="s">
        <v>81</v>
      </c>
      <c r="G73" s="2"/>
      <c r="H73" s="2"/>
      <c r="I73" s="2"/>
    </row>
    <row r="74" spans="1:9" ht="30" x14ac:dyDescent="0.25">
      <c r="A74" s="2" t="s">
        <v>487</v>
      </c>
      <c r="B74" s="2"/>
      <c r="C74" s="2"/>
      <c r="D74" s="2"/>
      <c r="E74" s="2"/>
      <c r="F74" s="2" t="s">
        <v>81</v>
      </c>
      <c r="G74" s="2"/>
      <c r="H74" s="2"/>
      <c r="I74" s="2"/>
    </row>
    <row r="75" spans="1:9" x14ac:dyDescent="0.25">
      <c r="A75" s="2" t="s">
        <v>488</v>
      </c>
      <c r="B75" s="2"/>
      <c r="C75" s="2"/>
      <c r="D75" s="2"/>
      <c r="E75" s="2"/>
      <c r="F75" s="2"/>
      <c r="G75" s="2"/>
      <c r="H75" s="2"/>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x14ac:dyDescent="0.25">
      <c r="A78" s="2"/>
      <c r="B78" s="2"/>
      <c r="C78" s="2"/>
      <c r="D78" s="2"/>
      <c r="E78" s="2"/>
      <c r="F78" s="2"/>
      <c r="G78" s="2"/>
      <c r="H78" s="2"/>
      <c r="I78" s="2"/>
    </row>
    <row r="79" spans="1:9" x14ac:dyDescent="0.25">
      <c r="A79" s="2"/>
      <c r="B79" s="2"/>
      <c r="C79" s="2"/>
      <c r="D79" s="2"/>
      <c r="E79" s="2"/>
      <c r="F79" s="2"/>
      <c r="G79" s="2"/>
      <c r="H79" s="2"/>
      <c r="I79" s="2"/>
    </row>
    <row r="80" spans="1:9"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row r="103" spans="1:9" x14ac:dyDescent="0.25">
      <c r="A103" s="2"/>
      <c r="B103" s="2"/>
      <c r="C103" s="2"/>
      <c r="D103" s="2"/>
      <c r="E103" s="2"/>
      <c r="F103" s="2"/>
      <c r="G103" s="2"/>
      <c r="H103" s="2"/>
      <c r="I103" s="2"/>
    </row>
  </sheetData>
  <phoneticPr fontId="16" type="noConversion"/>
  <conditionalFormatting sqref="B14:I75 A9:G9 I9:I13 B10:G13 A10:A75">
    <cfRule type="expression" dxfId="215" priority="9">
      <formula>$F9="Fail"</formula>
    </cfRule>
    <cfRule type="expression" dxfId="214" priority="10">
      <formula>$F9="Pass"</formula>
    </cfRule>
  </conditionalFormatting>
  <conditionalFormatting sqref="H9:H10">
    <cfRule type="expression" dxfId="213" priority="7">
      <formula>$F9="Fail"</formula>
    </cfRule>
    <cfRule type="expression" dxfId="212" priority="8">
      <formula>$F9="Pass"</formula>
    </cfRule>
  </conditionalFormatting>
  <conditionalFormatting sqref="H11">
    <cfRule type="expression" dxfId="211" priority="5">
      <formula>$F11="Fail"</formula>
    </cfRule>
    <cfRule type="expression" dxfId="210" priority="6">
      <formula>$F11="Pass"</formula>
    </cfRule>
  </conditionalFormatting>
  <conditionalFormatting sqref="H12">
    <cfRule type="expression" dxfId="209" priority="3">
      <formula>$F12="Fail"</formula>
    </cfRule>
    <cfRule type="expression" dxfId="208" priority="4">
      <formula>$F12="Pass"</formula>
    </cfRule>
  </conditionalFormatting>
  <conditionalFormatting sqref="H13">
    <cfRule type="expression" dxfId="207" priority="1">
      <formula>$F13="Fail"</formula>
    </cfRule>
    <cfRule type="expression" dxfId="206" priority="2">
      <formula>$F13="Pass"</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551EE-59BF-43F5-A148-98318DFBE7D6}">
  <sheetPr>
    <tabColor theme="6" tint="0.39997558519241921"/>
  </sheetPr>
  <dimension ref="A1:I103"/>
  <sheetViews>
    <sheetView topLeftCell="A4" zoomScale="70" zoomScaleNormal="70" workbookViewId="0">
      <selection activeCell="B13" sqref="B13"/>
    </sheetView>
  </sheetViews>
  <sheetFormatPr baseColWidth="10" defaultColWidth="9.140625" defaultRowHeight="15" x14ac:dyDescent="0.25"/>
  <cols>
    <col min="1" max="1" width="15.85546875" bestFit="1" customWidth="1"/>
    <col min="2" max="2" width="48" customWidth="1"/>
    <col min="3" max="4" width="24.140625" customWidth="1"/>
    <col min="5" max="5" width="20.7109375" customWidth="1"/>
    <col min="6" max="6" width="10.5703125" customWidth="1"/>
    <col min="7" max="7" width="11.42578125" customWidth="1"/>
    <col min="8" max="8" width="15.5703125" customWidth="1"/>
    <col min="9" max="9" width="37.85546875" customWidth="1"/>
  </cols>
  <sheetData>
    <row r="1" spans="1:9" ht="20.25" thickBot="1" x14ac:dyDescent="0.35">
      <c r="A1" s="1" t="s">
        <v>83</v>
      </c>
      <c r="C1" s="1" t="s">
        <v>84</v>
      </c>
      <c r="F1" s="6" t="s">
        <v>88</v>
      </c>
      <c r="I1" s="16"/>
    </row>
    <row r="2" spans="1:9" ht="15.75" thickTop="1" x14ac:dyDescent="0.25">
      <c r="A2" s="4" t="s">
        <v>8</v>
      </c>
      <c r="B2" s="9" t="s">
        <v>504</v>
      </c>
      <c r="C2" s="4" t="s">
        <v>85</v>
      </c>
      <c r="D2" s="5">
        <f>COUNTIF(F:F,"Pass")</f>
        <v>7</v>
      </c>
      <c r="F2" s="7" t="s">
        <v>239</v>
      </c>
    </row>
    <row r="3" spans="1:9" x14ac:dyDescent="0.25">
      <c r="A3" s="4" t="s">
        <v>10</v>
      </c>
      <c r="B3" s="9" t="s">
        <v>233</v>
      </c>
      <c r="C3" s="4" t="s">
        <v>86</v>
      </c>
      <c r="D3" s="5">
        <f>COUNTIF(F:F,"Fail")</f>
        <v>0</v>
      </c>
      <c r="F3" s="7" t="s">
        <v>155</v>
      </c>
    </row>
    <row r="4" spans="1:9" x14ac:dyDescent="0.25">
      <c r="A4" s="4" t="s">
        <v>9</v>
      </c>
      <c r="B4" s="9" t="s">
        <v>82</v>
      </c>
      <c r="C4" s="4" t="s">
        <v>87</v>
      </c>
      <c r="D4" s="5">
        <f>COUNTIF(F:F,"Not Started")</f>
        <v>59</v>
      </c>
    </row>
    <row r="8" spans="1:9" x14ac:dyDescent="0.25">
      <c r="A8" t="s">
        <v>3</v>
      </c>
      <c r="B8" t="s">
        <v>4</v>
      </c>
      <c r="C8" t="s">
        <v>5</v>
      </c>
      <c r="D8" t="s">
        <v>80</v>
      </c>
      <c r="E8" t="s">
        <v>6</v>
      </c>
      <c r="F8" t="s">
        <v>7</v>
      </c>
      <c r="G8" t="s">
        <v>11</v>
      </c>
      <c r="H8" t="s">
        <v>13</v>
      </c>
      <c r="I8" t="s">
        <v>12</v>
      </c>
    </row>
    <row r="9" spans="1:9" ht="75" x14ac:dyDescent="0.25">
      <c r="A9" s="2" t="s">
        <v>355</v>
      </c>
      <c r="B9" s="2" t="s">
        <v>489</v>
      </c>
      <c r="C9" s="2" t="s">
        <v>490</v>
      </c>
      <c r="D9" s="28" t="s">
        <v>249</v>
      </c>
      <c r="E9" s="2" t="s">
        <v>490</v>
      </c>
      <c r="F9" s="2" t="s">
        <v>240</v>
      </c>
      <c r="G9" s="2" t="s">
        <v>241</v>
      </c>
      <c r="H9" s="3" t="s">
        <v>498</v>
      </c>
      <c r="I9" s="2"/>
    </row>
    <row r="10" spans="1:9" ht="107.25" customHeight="1" x14ac:dyDescent="0.25">
      <c r="A10" s="2" t="s">
        <v>356</v>
      </c>
      <c r="B10" s="2" t="s">
        <v>491</v>
      </c>
      <c r="C10" s="2" t="s">
        <v>494</v>
      </c>
      <c r="D10" s="28" t="s">
        <v>492</v>
      </c>
      <c r="E10" s="2" t="s">
        <v>493</v>
      </c>
      <c r="F10" s="2" t="s">
        <v>240</v>
      </c>
      <c r="G10" s="2" t="s">
        <v>241</v>
      </c>
      <c r="H10" s="3" t="s">
        <v>499</v>
      </c>
      <c r="I10" s="2"/>
    </row>
    <row r="11" spans="1:9" ht="75" x14ac:dyDescent="0.25">
      <c r="A11" s="2" t="s">
        <v>357</v>
      </c>
      <c r="B11" s="2" t="s">
        <v>495</v>
      </c>
      <c r="C11" s="2" t="s">
        <v>496</v>
      </c>
      <c r="D11" s="28" t="s">
        <v>249</v>
      </c>
      <c r="E11" s="2" t="s">
        <v>497</v>
      </c>
      <c r="F11" s="2" t="s">
        <v>240</v>
      </c>
      <c r="G11" s="2" t="s">
        <v>241</v>
      </c>
      <c r="H11" s="3" t="s">
        <v>500</v>
      </c>
      <c r="I11" s="2"/>
    </row>
    <row r="12" spans="1:9" ht="90" x14ac:dyDescent="0.25">
      <c r="A12" s="2" t="s">
        <v>358</v>
      </c>
      <c r="B12" s="2" t="s">
        <v>508</v>
      </c>
      <c r="C12" s="2" t="s">
        <v>509</v>
      </c>
      <c r="D12" s="28" t="s">
        <v>249</v>
      </c>
      <c r="E12" s="2" t="s">
        <v>510</v>
      </c>
      <c r="F12" s="2" t="s">
        <v>240</v>
      </c>
      <c r="G12" s="2" t="s">
        <v>241</v>
      </c>
      <c r="H12" s="3" t="s">
        <v>501</v>
      </c>
      <c r="I12" s="2"/>
    </row>
    <row r="13" spans="1:9" ht="90" x14ac:dyDescent="0.25">
      <c r="A13" s="2" t="s">
        <v>359</v>
      </c>
      <c r="B13" s="2" t="s">
        <v>511</v>
      </c>
      <c r="C13" s="2" t="s">
        <v>512</v>
      </c>
      <c r="D13" s="2" t="s">
        <v>249</v>
      </c>
      <c r="E13" s="2" t="s">
        <v>513</v>
      </c>
      <c r="F13" s="2" t="s">
        <v>240</v>
      </c>
      <c r="G13" s="2" t="s">
        <v>241</v>
      </c>
      <c r="H13" s="3" t="s">
        <v>507</v>
      </c>
      <c r="I13" s="2"/>
    </row>
    <row r="14" spans="1:9" ht="90" x14ac:dyDescent="0.25">
      <c r="A14" s="2" t="s">
        <v>360</v>
      </c>
      <c r="B14" s="2" t="s">
        <v>514</v>
      </c>
      <c r="C14" s="2" t="s">
        <v>502</v>
      </c>
      <c r="D14" s="2" t="s">
        <v>249</v>
      </c>
      <c r="E14" s="2" t="s">
        <v>503</v>
      </c>
      <c r="F14" s="2" t="s">
        <v>240</v>
      </c>
      <c r="G14" s="2" t="s">
        <v>241</v>
      </c>
      <c r="H14" s="3" t="s">
        <v>516</v>
      </c>
      <c r="I14" s="2"/>
    </row>
    <row r="15" spans="1:9" ht="120" x14ac:dyDescent="0.25">
      <c r="A15" s="2" t="s">
        <v>361</v>
      </c>
      <c r="B15" s="2" t="s">
        <v>515</v>
      </c>
      <c r="C15" s="2" t="s">
        <v>505</v>
      </c>
      <c r="D15" s="2" t="s">
        <v>249</v>
      </c>
      <c r="E15" s="2" t="s">
        <v>506</v>
      </c>
      <c r="F15" s="2" t="s">
        <v>240</v>
      </c>
      <c r="G15" s="2" t="s">
        <v>241</v>
      </c>
      <c r="H15" s="3" t="s">
        <v>517</v>
      </c>
      <c r="I15" s="2"/>
    </row>
    <row r="16" spans="1:9" ht="30" x14ac:dyDescent="0.25">
      <c r="A16" s="2" t="s">
        <v>362</v>
      </c>
      <c r="B16" s="2"/>
      <c r="C16" s="2"/>
      <c r="D16" s="2"/>
      <c r="E16" s="2"/>
      <c r="F16" s="2" t="s">
        <v>81</v>
      </c>
      <c r="G16" s="2"/>
      <c r="H16" s="2"/>
      <c r="I16" s="2"/>
    </row>
    <row r="17" spans="1:9" ht="30" x14ac:dyDescent="0.25">
      <c r="A17" s="2" t="s">
        <v>363</v>
      </c>
      <c r="B17" s="2"/>
      <c r="C17" s="2"/>
      <c r="D17" s="2"/>
      <c r="E17" s="2"/>
      <c r="F17" s="2" t="s">
        <v>81</v>
      </c>
      <c r="G17" s="2"/>
      <c r="H17" s="2"/>
      <c r="I17" s="2"/>
    </row>
    <row r="18" spans="1:9" ht="30" x14ac:dyDescent="0.25">
      <c r="A18" s="2" t="s">
        <v>364</v>
      </c>
      <c r="B18" s="2"/>
      <c r="C18" s="2"/>
      <c r="D18" s="2"/>
      <c r="E18" s="2"/>
      <c r="F18" s="2" t="s">
        <v>81</v>
      </c>
      <c r="G18" s="2"/>
      <c r="H18" s="2"/>
      <c r="I18" s="2"/>
    </row>
    <row r="19" spans="1:9" ht="30" x14ac:dyDescent="0.25">
      <c r="A19" s="2" t="s">
        <v>365</v>
      </c>
      <c r="B19" s="2"/>
      <c r="C19" s="2"/>
      <c r="D19" s="2"/>
      <c r="E19" s="2"/>
      <c r="F19" s="2" t="s">
        <v>81</v>
      </c>
      <c r="G19" s="2"/>
      <c r="H19" s="2"/>
      <c r="I19" s="2"/>
    </row>
    <row r="20" spans="1:9" ht="30" x14ac:dyDescent="0.25">
      <c r="A20" s="2" t="s">
        <v>366</v>
      </c>
      <c r="B20" s="2"/>
      <c r="C20" s="2"/>
      <c r="D20" s="2"/>
      <c r="E20" s="2"/>
      <c r="F20" s="2" t="s">
        <v>81</v>
      </c>
      <c r="G20" s="2"/>
      <c r="H20" s="2"/>
      <c r="I20" s="2"/>
    </row>
    <row r="21" spans="1:9" ht="30" x14ac:dyDescent="0.25">
      <c r="A21" s="2" t="s">
        <v>367</v>
      </c>
      <c r="B21" s="2"/>
      <c r="C21" s="2"/>
      <c r="D21" s="2"/>
      <c r="E21" s="2"/>
      <c r="F21" s="2" t="s">
        <v>81</v>
      </c>
      <c r="G21" s="2"/>
      <c r="H21" s="2"/>
      <c r="I21" s="2"/>
    </row>
    <row r="22" spans="1:9" ht="30" x14ac:dyDescent="0.25">
      <c r="A22" s="2" t="s">
        <v>368</v>
      </c>
      <c r="B22" s="2"/>
      <c r="C22" s="2"/>
      <c r="D22" s="2"/>
      <c r="E22" s="2"/>
      <c r="F22" s="2" t="s">
        <v>81</v>
      </c>
      <c r="G22" s="2"/>
      <c r="H22" s="2"/>
      <c r="I22" s="2"/>
    </row>
    <row r="23" spans="1:9" ht="30" x14ac:dyDescent="0.25">
      <c r="A23" s="2" t="s">
        <v>369</v>
      </c>
      <c r="B23" s="2"/>
      <c r="C23" s="2"/>
      <c r="D23" s="2"/>
      <c r="E23" s="2"/>
      <c r="F23" s="2" t="s">
        <v>81</v>
      </c>
      <c r="G23" s="2"/>
      <c r="H23" s="2"/>
      <c r="I23" s="2"/>
    </row>
    <row r="24" spans="1:9" ht="30" x14ac:dyDescent="0.25">
      <c r="A24" s="2" t="s">
        <v>370</v>
      </c>
      <c r="B24" s="2"/>
      <c r="C24" s="2"/>
      <c r="D24" s="2"/>
      <c r="E24" s="2"/>
      <c r="F24" s="2" t="s">
        <v>81</v>
      </c>
      <c r="G24" s="2"/>
      <c r="H24" s="2"/>
      <c r="I24" s="2"/>
    </row>
    <row r="25" spans="1:9" ht="30" x14ac:dyDescent="0.25">
      <c r="A25" s="2" t="s">
        <v>371</v>
      </c>
      <c r="B25" s="2"/>
      <c r="C25" s="2"/>
      <c r="D25" s="2"/>
      <c r="E25" s="2"/>
      <c r="F25" s="2" t="s">
        <v>81</v>
      </c>
      <c r="G25" s="2"/>
      <c r="H25" s="2"/>
      <c r="I25" s="2"/>
    </row>
    <row r="26" spans="1:9" ht="30" x14ac:dyDescent="0.25">
      <c r="A26" s="2" t="s">
        <v>372</v>
      </c>
      <c r="B26" s="2"/>
      <c r="C26" s="2"/>
      <c r="D26" s="2"/>
      <c r="E26" s="2"/>
      <c r="F26" s="2" t="s">
        <v>81</v>
      </c>
      <c r="G26" s="2"/>
      <c r="H26" s="2"/>
      <c r="I26" s="2"/>
    </row>
    <row r="27" spans="1:9" ht="30" x14ac:dyDescent="0.25">
      <c r="A27" s="2" t="s">
        <v>373</v>
      </c>
      <c r="B27" s="2"/>
      <c r="C27" s="2"/>
      <c r="D27" s="2"/>
      <c r="E27" s="2"/>
      <c r="F27" s="2" t="s">
        <v>81</v>
      </c>
      <c r="G27" s="2"/>
      <c r="H27" s="2"/>
      <c r="I27" s="2"/>
    </row>
    <row r="28" spans="1:9" ht="30" x14ac:dyDescent="0.25">
      <c r="A28" s="2" t="s">
        <v>374</v>
      </c>
      <c r="B28" s="2"/>
      <c r="C28" s="2"/>
      <c r="D28" s="2"/>
      <c r="E28" s="2"/>
      <c r="F28" s="2" t="s">
        <v>81</v>
      </c>
      <c r="G28" s="2"/>
      <c r="H28" s="2"/>
      <c r="I28" s="2"/>
    </row>
    <row r="29" spans="1:9" ht="30" x14ac:dyDescent="0.25">
      <c r="A29" s="2" t="s">
        <v>375</v>
      </c>
      <c r="B29" s="2"/>
      <c r="C29" s="2"/>
      <c r="D29" s="2"/>
      <c r="E29" s="2"/>
      <c r="F29" s="2" t="s">
        <v>81</v>
      </c>
      <c r="G29" s="2"/>
      <c r="H29" s="2"/>
      <c r="I29" s="2"/>
    </row>
    <row r="30" spans="1:9" ht="30" x14ac:dyDescent="0.25">
      <c r="A30" s="2" t="s">
        <v>376</v>
      </c>
      <c r="B30" s="2"/>
      <c r="C30" s="2"/>
      <c r="D30" s="2"/>
      <c r="E30" s="2"/>
      <c r="F30" s="2" t="s">
        <v>81</v>
      </c>
      <c r="G30" s="2"/>
      <c r="H30" s="2"/>
      <c r="I30" s="2"/>
    </row>
    <row r="31" spans="1:9" ht="30" x14ac:dyDescent="0.25">
      <c r="A31" s="2" t="s">
        <v>377</v>
      </c>
      <c r="B31" s="2"/>
      <c r="C31" s="2"/>
      <c r="D31" s="2"/>
      <c r="E31" s="2"/>
      <c r="F31" s="2" t="s">
        <v>81</v>
      </c>
      <c r="G31" s="2"/>
      <c r="H31" s="2"/>
      <c r="I31" s="2"/>
    </row>
    <row r="32" spans="1:9" ht="30" x14ac:dyDescent="0.25">
      <c r="A32" s="2" t="s">
        <v>378</v>
      </c>
      <c r="B32" s="2"/>
      <c r="C32" s="2"/>
      <c r="D32" s="2"/>
      <c r="E32" s="2"/>
      <c r="F32" s="2" t="s">
        <v>81</v>
      </c>
      <c r="G32" s="2"/>
      <c r="H32" s="2"/>
      <c r="I32" s="2"/>
    </row>
    <row r="33" spans="1:9" ht="30" x14ac:dyDescent="0.25">
      <c r="A33" s="2" t="s">
        <v>379</v>
      </c>
      <c r="B33" s="2"/>
      <c r="C33" s="2"/>
      <c r="D33" s="2"/>
      <c r="E33" s="2"/>
      <c r="F33" s="2" t="s">
        <v>81</v>
      </c>
      <c r="G33" s="2"/>
      <c r="H33" s="2"/>
      <c r="I33" s="2"/>
    </row>
    <row r="34" spans="1:9" ht="30" x14ac:dyDescent="0.25">
      <c r="A34" s="2" t="s">
        <v>380</v>
      </c>
      <c r="B34" s="2"/>
      <c r="C34" s="2"/>
      <c r="D34" s="2"/>
      <c r="E34" s="2"/>
      <c r="F34" s="2" t="s">
        <v>81</v>
      </c>
      <c r="G34" s="2"/>
      <c r="H34" s="2"/>
      <c r="I34" s="2"/>
    </row>
    <row r="35" spans="1:9" ht="30" x14ac:dyDescent="0.25">
      <c r="A35" s="2" t="s">
        <v>381</v>
      </c>
      <c r="B35" s="2"/>
      <c r="C35" s="2"/>
      <c r="D35" s="2"/>
      <c r="E35" s="2"/>
      <c r="F35" s="2" t="s">
        <v>81</v>
      </c>
      <c r="G35" s="2"/>
      <c r="H35" s="2"/>
      <c r="I35" s="2"/>
    </row>
    <row r="36" spans="1:9" ht="30" x14ac:dyDescent="0.25">
      <c r="A36" s="2" t="s">
        <v>382</v>
      </c>
      <c r="B36" s="2"/>
      <c r="C36" s="2"/>
      <c r="D36" s="2"/>
      <c r="E36" s="2"/>
      <c r="F36" s="2" t="s">
        <v>81</v>
      </c>
      <c r="G36" s="2"/>
      <c r="H36" s="2"/>
      <c r="I36" s="2"/>
    </row>
    <row r="37" spans="1:9" ht="30" x14ac:dyDescent="0.25">
      <c r="A37" s="2" t="s">
        <v>383</v>
      </c>
      <c r="B37" s="2"/>
      <c r="C37" s="2"/>
      <c r="D37" s="2"/>
      <c r="E37" s="2"/>
      <c r="F37" s="2" t="s">
        <v>81</v>
      </c>
      <c r="G37" s="2"/>
      <c r="H37" s="2"/>
      <c r="I37" s="2"/>
    </row>
    <row r="38" spans="1:9" ht="30" x14ac:dyDescent="0.25">
      <c r="A38" s="2" t="s">
        <v>384</v>
      </c>
      <c r="B38" s="2"/>
      <c r="C38" s="2"/>
      <c r="D38" s="2"/>
      <c r="E38" s="2"/>
      <c r="F38" s="2" t="s">
        <v>81</v>
      </c>
      <c r="G38" s="2"/>
      <c r="H38" s="2"/>
      <c r="I38" s="2"/>
    </row>
    <row r="39" spans="1:9" ht="30" x14ac:dyDescent="0.25">
      <c r="A39" s="2" t="s">
        <v>385</v>
      </c>
      <c r="B39" s="2"/>
      <c r="C39" s="2"/>
      <c r="D39" s="2"/>
      <c r="E39" s="2"/>
      <c r="F39" s="2" t="s">
        <v>81</v>
      </c>
      <c r="G39" s="2"/>
      <c r="H39" s="2"/>
      <c r="I39" s="2"/>
    </row>
    <row r="40" spans="1:9" ht="30" x14ac:dyDescent="0.25">
      <c r="A40" s="2" t="s">
        <v>386</v>
      </c>
      <c r="B40" s="2"/>
      <c r="C40" s="2"/>
      <c r="D40" s="2"/>
      <c r="E40" s="2"/>
      <c r="F40" s="2" t="s">
        <v>81</v>
      </c>
      <c r="G40" s="2"/>
      <c r="H40" s="2"/>
      <c r="I40" s="2"/>
    </row>
    <row r="41" spans="1:9" ht="30" x14ac:dyDescent="0.25">
      <c r="A41" s="2" t="s">
        <v>387</v>
      </c>
      <c r="B41" s="2"/>
      <c r="C41" s="2"/>
      <c r="D41" s="2"/>
      <c r="E41" s="2"/>
      <c r="F41" s="2" t="s">
        <v>81</v>
      </c>
      <c r="G41" s="2"/>
      <c r="H41" s="2"/>
      <c r="I41" s="2"/>
    </row>
    <row r="42" spans="1:9" ht="30" x14ac:dyDescent="0.25">
      <c r="A42" s="2" t="s">
        <v>388</v>
      </c>
      <c r="B42" s="2"/>
      <c r="C42" s="2"/>
      <c r="D42" s="2"/>
      <c r="E42" s="2"/>
      <c r="F42" s="2" t="s">
        <v>81</v>
      </c>
      <c r="G42" s="2"/>
      <c r="H42" s="2"/>
      <c r="I42" s="2"/>
    </row>
    <row r="43" spans="1:9" ht="30" x14ac:dyDescent="0.25">
      <c r="A43" s="2" t="s">
        <v>389</v>
      </c>
      <c r="B43" s="2"/>
      <c r="C43" s="2"/>
      <c r="D43" s="2"/>
      <c r="E43" s="2"/>
      <c r="F43" s="2" t="s">
        <v>81</v>
      </c>
      <c r="G43" s="2"/>
      <c r="H43" s="2"/>
      <c r="I43" s="2"/>
    </row>
    <row r="44" spans="1:9" ht="30" x14ac:dyDescent="0.25">
      <c r="A44" s="2" t="s">
        <v>390</v>
      </c>
      <c r="B44" s="2"/>
      <c r="C44" s="2"/>
      <c r="D44" s="2"/>
      <c r="E44" s="2"/>
      <c r="F44" s="2" t="s">
        <v>81</v>
      </c>
      <c r="G44" s="2"/>
      <c r="H44" s="2"/>
      <c r="I44" s="2"/>
    </row>
    <row r="45" spans="1:9" ht="30" x14ac:dyDescent="0.25">
      <c r="A45" s="2" t="s">
        <v>391</v>
      </c>
      <c r="B45" s="2"/>
      <c r="C45" s="2"/>
      <c r="D45" s="2"/>
      <c r="E45" s="2"/>
      <c r="F45" s="2" t="s">
        <v>81</v>
      </c>
      <c r="G45" s="2"/>
      <c r="H45" s="2"/>
      <c r="I45" s="2"/>
    </row>
    <row r="46" spans="1:9" ht="30" x14ac:dyDescent="0.25">
      <c r="A46" s="2" t="s">
        <v>392</v>
      </c>
      <c r="B46" s="2"/>
      <c r="C46" s="2"/>
      <c r="D46" s="2"/>
      <c r="E46" s="2"/>
      <c r="F46" s="2" t="s">
        <v>81</v>
      </c>
      <c r="G46" s="2"/>
      <c r="H46" s="2"/>
      <c r="I46" s="2"/>
    </row>
    <row r="47" spans="1:9" ht="30" x14ac:dyDescent="0.25">
      <c r="A47" s="2" t="s">
        <v>393</v>
      </c>
      <c r="B47" s="2"/>
      <c r="C47" s="2"/>
      <c r="D47" s="2"/>
      <c r="E47" s="2"/>
      <c r="F47" s="2" t="s">
        <v>81</v>
      </c>
      <c r="G47" s="2"/>
      <c r="H47" s="2"/>
      <c r="I47" s="2"/>
    </row>
    <row r="48" spans="1:9" ht="30" x14ac:dyDescent="0.25">
      <c r="A48" s="2" t="s">
        <v>394</v>
      </c>
      <c r="B48" s="2"/>
      <c r="C48" s="2"/>
      <c r="D48" s="2"/>
      <c r="E48" s="2"/>
      <c r="F48" s="2" t="s">
        <v>81</v>
      </c>
      <c r="G48" s="2"/>
      <c r="H48" s="2"/>
      <c r="I48" s="2"/>
    </row>
    <row r="49" spans="1:9" ht="30" x14ac:dyDescent="0.25">
      <c r="A49" s="2" t="s">
        <v>395</v>
      </c>
      <c r="B49" s="2"/>
      <c r="C49" s="2"/>
      <c r="D49" s="2"/>
      <c r="E49" s="2"/>
      <c r="F49" s="2" t="s">
        <v>81</v>
      </c>
      <c r="G49" s="2"/>
      <c r="H49" s="2"/>
      <c r="I49" s="2"/>
    </row>
    <row r="50" spans="1:9" ht="30" x14ac:dyDescent="0.25">
      <c r="A50" s="2" t="s">
        <v>396</v>
      </c>
      <c r="B50" s="2"/>
      <c r="C50" s="2"/>
      <c r="D50" s="2"/>
      <c r="E50" s="2"/>
      <c r="F50" s="2" t="s">
        <v>81</v>
      </c>
      <c r="G50" s="2"/>
      <c r="H50" s="2"/>
      <c r="I50" s="2"/>
    </row>
    <row r="51" spans="1:9" ht="30" x14ac:dyDescent="0.25">
      <c r="A51" s="2" t="s">
        <v>397</v>
      </c>
      <c r="B51" s="2"/>
      <c r="C51" s="2"/>
      <c r="D51" s="2"/>
      <c r="E51" s="2"/>
      <c r="F51" s="2" t="s">
        <v>81</v>
      </c>
      <c r="G51" s="2"/>
      <c r="H51" s="2"/>
      <c r="I51" s="2"/>
    </row>
    <row r="52" spans="1:9" ht="30" x14ac:dyDescent="0.25">
      <c r="A52" s="2" t="s">
        <v>398</v>
      </c>
      <c r="B52" s="2"/>
      <c r="C52" s="2"/>
      <c r="D52" s="2"/>
      <c r="E52" s="2"/>
      <c r="F52" s="2" t="s">
        <v>81</v>
      </c>
      <c r="G52" s="2"/>
      <c r="H52" s="2"/>
      <c r="I52" s="2"/>
    </row>
    <row r="53" spans="1:9" ht="30" x14ac:dyDescent="0.25">
      <c r="A53" s="2" t="s">
        <v>399</v>
      </c>
      <c r="B53" s="2"/>
      <c r="C53" s="2"/>
      <c r="D53" s="2"/>
      <c r="E53" s="2"/>
      <c r="F53" s="2" t="s">
        <v>81</v>
      </c>
      <c r="G53" s="2"/>
      <c r="H53" s="2"/>
      <c r="I53" s="2"/>
    </row>
    <row r="54" spans="1:9" ht="30" x14ac:dyDescent="0.25">
      <c r="A54" s="2" t="s">
        <v>400</v>
      </c>
      <c r="B54" s="2"/>
      <c r="C54" s="2"/>
      <c r="D54" s="2"/>
      <c r="E54" s="2"/>
      <c r="F54" s="2" t="s">
        <v>81</v>
      </c>
      <c r="G54" s="2"/>
      <c r="H54" s="2"/>
      <c r="I54" s="2"/>
    </row>
    <row r="55" spans="1:9" ht="30" x14ac:dyDescent="0.25">
      <c r="A55" s="2" t="s">
        <v>401</v>
      </c>
      <c r="B55" s="2"/>
      <c r="C55" s="2"/>
      <c r="D55" s="2"/>
      <c r="E55" s="2"/>
      <c r="F55" s="2" t="s">
        <v>81</v>
      </c>
      <c r="G55" s="2"/>
      <c r="H55" s="2"/>
      <c r="I55" s="2"/>
    </row>
    <row r="56" spans="1:9" ht="30" x14ac:dyDescent="0.25">
      <c r="A56" s="2" t="s">
        <v>402</v>
      </c>
      <c r="B56" s="2"/>
      <c r="C56" s="2"/>
      <c r="D56" s="2"/>
      <c r="E56" s="2"/>
      <c r="F56" s="2" t="s">
        <v>81</v>
      </c>
      <c r="G56" s="2"/>
      <c r="H56" s="2"/>
      <c r="I56" s="2"/>
    </row>
    <row r="57" spans="1:9" ht="30" x14ac:dyDescent="0.25">
      <c r="A57" s="2" t="s">
        <v>403</v>
      </c>
      <c r="B57" s="2"/>
      <c r="C57" s="2"/>
      <c r="D57" s="2"/>
      <c r="E57" s="2"/>
      <c r="F57" s="2" t="s">
        <v>81</v>
      </c>
      <c r="G57" s="2"/>
      <c r="H57" s="2"/>
      <c r="I57" s="2"/>
    </row>
    <row r="58" spans="1:9" ht="30" x14ac:dyDescent="0.25">
      <c r="A58" s="2" t="s">
        <v>404</v>
      </c>
      <c r="B58" s="2"/>
      <c r="C58" s="2"/>
      <c r="D58" s="2"/>
      <c r="E58" s="2"/>
      <c r="F58" s="2" t="s">
        <v>81</v>
      </c>
      <c r="G58" s="2"/>
      <c r="H58" s="2"/>
      <c r="I58" s="2"/>
    </row>
    <row r="59" spans="1:9" ht="30" x14ac:dyDescent="0.25">
      <c r="A59" s="2" t="s">
        <v>405</v>
      </c>
      <c r="B59" s="2"/>
      <c r="C59" s="2"/>
      <c r="D59" s="2"/>
      <c r="E59" s="2"/>
      <c r="F59" s="2" t="s">
        <v>81</v>
      </c>
      <c r="G59" s="2"/>
      <c r="H59" s="2"/>
      <c r="I59" s="2"/>
    </row>
    <row r="60" spans="1:9" ht="30" x14ac:dyDescent="0.25">
      <c r="A60" s="2" t="s">
        <v>406</v>
      </c>
      <c r="B60" s="2"/>
      <c r="C60" s="2"/>
      <c r="D60" s="2"/>
      <c r="E60" s="2"/>
      <c r="F60" s="2" t="s">
        <v>81</v>
      </c>
      <c r="G60" s="2"/>
      <c r="H60" s="2"/>
      <c r="I60" s="2"/>
    </row>
    <row r="61" spans="1:9" ht="30" x14ac:dyDescent="0.25">
      <c r="A61" s="2" t="s">
        <v>407</v>
      </c>
      <c r="B61" s="2"/>
      <c r="C61" s="2"/>
      <c r="D61" s="2"/>
      <c r="E61" s="2"/>
      <c r="F61" s="2" t="s">
        <v>81</v>
      </c>
      <c r="G61" s="2"/>
      <c r="H61" s="2"/>
      <c r="I61" s="2"/>
    </row>
    <row r="62" spans="1:9" ht="30" x14ac:dyDescent="0.25">
      <c r="A62" s="2" t="s">
        <v>408</v>
      </c>
      <c r="B62" s="2"/>
      <c r="C62" s="2"/>
      <c r="D62" s="2"/>
      <c r="E62" s="2"/>
      <c r="F62" s="2" t="s">
        <v>81</v>
      </c>
      <c r="G62" s="2"/>
      <c r="H62" s="2"/>
      <c r="I62" s="2"/>
    </row>
    <row r="63" spans="1:9" ht="30" x14ac:dyDescent="0.25">
      <c r="A63" s="2" t="s">
        <v>409</v>
      </c>
      <c r="B63" s="2"/>
      <c r="C63" s="2"/>
      <c r="D63" s="2"/>
      <c r="E63" s="2"/>
      <c r="F63" s="2" t="s">
        <v>81</v>
      </c>
      <c r="G63" s="2"/>
      <c r="H63" s="2"/>
      <c r="I63" s="2"/>
    </row>
    <row r="64" spans="1:9" ht="30" x14ac:dyDescent="0.25">
      <c r="A64" s="2" t="s">
        <v>410</v>
      </c>
      <c r="B64" s="2"/>
      <c r="C64" s="2"/>
      <c r="D64" s="2"/>
      <c r="E64" s="2"/>
      <c r="F64" s="2" t="s">
        <v>81</v>
      </c>
      <c r="G64" s="2"/>
      <c r="H64" s="2"/>
      <c r="I64" s="2"/>
    </row>
    <row r="65" spans="1:9" ht="30" x14ac:dyDescent="0.25">
      <c r="A65" s="2" t="s">
        <v>411</v>
      </c>
      <c r="B65" s="2"/>
      <c r="C65" s="2"/>
      <c r="D65" s="2"/>
      <c r="E65" s="2"/>
      <c r="F65" s="2" t="s">
        <v>81</v>
      </c>
      <c r="G65" s="2"/>
      <c r="H65" s="2"/>
      <c r="I65" s="2"/>
    </row>
    <row r="66" spans="1:9" ht="30" x14ac:dyDescent="0.25">
      <c r="A66" s="2" t="s">
        <v>412</v>
      </c>
      <c r="B66" s="2"/>
      <c r="C66" s="2"/>
      <c r="D66" s="2"/>
      <c r="E66" s="2"/>
      <c r="F66" s="2" t="s">
        <v>81</v>
      </c>
      <c r="G66" s="2"/>
      <c r="H66" s="2"/>
      <c r="I66" s="2"/>
    </row>
    <row r="67" spans="1:9" ht="30" x14ac:dyDescent="0.25">
      <c r="A67" s="2" t="s">
        <v>413</v>
      </c>
      <c r="B67" s="2"/>
      <c r="C67" s="2"/>
      <c r="D67" s="2"/>
      <c r="E67" s="2"/>
      <c r="F67" s="2" t="s">
        <v>81</v>
      </c>
      <c r="G67" s="2"/>
      <c r="H67" s="2"/>
      <c r="I67" s="2"/>
    </row>
    <row r="68" spans="1:9" ht="30" x14ac:dyDescent="0.25">
      <c r="A68" s="2" t="s">
        <v>414</v>
      </c>
      <c r="B68" s="2"/>
      <c r="C68" s="2"/>
      <c r="D68" s="2"/>
      <c r="E68" s="2"/>
      <c r="F68" s="2" t="s">
        <v>81</v>
      </c>
      <c r="G68" s="2"/>
      <c r="H68" s="2"/>
      <c r="I68" s="2"/>
    </row>
    <row r="69" spans="1:9" ht="30" x14ac:dyDescent="0.25">
      <c r="A69" s="2" t="s">
        <v>415</v>
      </c>
      <c r="B69" s="2"/>
      <c r="C69" s="2"/>
      <c r="D69" s="2"/>
      <c r="E69" s="2"/>
      <c r="F69" s="2" t="s">
        <v>81</v>
      </c>
      <c r="G69" s="2"/>
      <c r="H69" s="2"/>
      <c r="I69" s="2"/>
    </row>
    <row r="70" spans="1:9" ht="30" x14ac:dyDescent="0.25">
      <c r="A70" s="2" t="s">
        <v>416</v>
      </c>
      <c r="B70" s="2"/>
      <c r="C70" s="2"/>
      <c r="D70" s="2"/>
      <c r="E70" s="2"/>
      <c r="F70" s="2" t="s">
        <v>81</v>
      </c>
      <c r="G70" s="2"/>
      <c r="H70" s="2"/>
      <c r="I70" s="2"/>
    </row>
    <row r="71" spans="1:9" ht="30" x14ac:dyDescent="0.25">
      <c r="A71" s="2" t="s">
        <v>417</v>
      </c>
      <c r="B71" s="2"/>
      <c r="C71" s="2"/>
      <c r="D71" s="2"/>
      <c r="E71" s="2"/>
      <c r="F71" s="2" t="s">
        <v>81</v>
      </c>
      <c r="G71" s="2"/>
      <c r="H71" s="2"/>
      <c r="I71" s="2"/>
    </row>
    <row r="72" spans="1:9" ht="30" x14ac:dyDescent="0.25">
      <c r="A72" s="2" t="s">
        <v>418</v>
      </c>
      <c r="B72" s="2"/>
      <c r="C72" s="2"/>
      <c r="D72" s="2"/>
      <c r="E72" s="2"/>
      <c r="F72" s="2" t="s">
        <v>81</v>
      </c>
      <c r="G72" s="2"/>
      <c r="H72" s="2"/>
      <c r="I72" s="2"/>
    </row>
    <row r="73" spans="1:9" ht="30" x14ac:dyDescent="0.25">
      <c r="A73" s="2" t="s">
        <v>419</v>
      </c>
      <c r="B73" s="2"/>
      <c r="C73" s="2"/>
      <c r="D73" s="2"/>
      <c r="E73" s="2"/>
      <c r="F73" s="2" t="s">
        <v>81</v>
      </c>
      <c r="G73" s="2"/>
      <c r="H73" s="2"/>
      <c r="I73" s="2"/>
    </row>
    <row r="74" spans="1:9" ht="30" x14ac:dyDescent="0.25">
      <c r="A74" s="2" t="s">
        <v>420</v>
      </c>
      <c r="B74" s="2"/>
      <c r="C74" s="2"/>
      <c r="D74" s="2"/>
      <c r="E74" s="2"/>
      <c r="F74" s="2" t="s">
        <v>81</v>
      </c>
      <c r="G74" s="2"/>
      <c r="H74" s="2"/>
      <c r="I74" s="2"/>
    </row>
    <row r="75" spans="1:9" x14ac:dyDescent="0.25">
      <c r="A75" s="2" t="s">
        <v>421</v>
      </c>
      <c r="B75" s="2"/>
      <c r="C75" s="2"/>
      <c r="D75" s="2"/>
      <c r="E75" s="2"/>
      <c r="F75" s="2"/>
      <c r="G75" s="2"/>
      <c r="H75" s="2"/>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x14ac:dyDescent="0.25">
      <c r="A78" s="2"/>
      <c r="B78" s="2"/>
      <c r="C78" s="2"/>
      <c r="D78" s="2"/>
      <c r="E78" s="2"/>
      <c r="F78" s="2"/>
      <c r="G78" s="2"/>
      <c r="H78" s="2"/>
      <c r="I78" s="2"/>
    </row>
    <row r="79" spans="1:9" x14ac:dyDescent="0.25">
      <c r="A79" s="2"/>
      <c r="B79" s="2"/>
      <c r="C79" s="2"/>
      <c r="D79" s="2"/>
      <c r="E79" s="2"/>
      <c r="F79" s="2"/>
      <c r="G79" s="2"/>
      <c r="H79" s="2"/>
      <c r="I79" s="2"/>
    </row>
    <row r="80" spans="1:9"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row r="103" spans="1:9" x14ac:dyDescent="0.25">
      <c r="A103" s="2"/>
      <c r="B103" s="2"/>
      <c r="C103" s="2"/>
      <c r="D103" s="2"/>
      <c r="E103" s="2"/>
      <c r="F103" s="2"/>
      <c r="G103" s="2"/>
      <c r="H103" s="2"/>
      <c r="I103" s="2"/>
    </row>
  </sheetData>
  <phoneticPr fontId="16" type="noConversion"/>
  <conditionalFormatting sqref="A9:G9 A10:A75 B10:G11 B12:E12 B16:I75 F12:G15 I9:I15">
    <cfRule type="expression" dxfId="205" priority="33">
      <formula>$F9="Fail"</formula>
    </cfRule>
    <cfRule type="expression" dxfId="204" priority="34">
      <formula>$F9="Pass"</formula>
    </cfRule>
  </conditionalFormatting>
  <conditionalFormatting sqref="H9:H10">
    <cfRule type="expression" dxfId="203" priority="31">
      <formula>$F9="Fail"</formula>
    </cfRule>
    <cfRule type="expression" dxfId="202" priority="32">
      <formula>$F9="Pass"</formula>
    </cfRule>
  </conditionalFormatting>
  <conditionalFormatting sqref="H11">
    <cfRule type="expression" dxfId="201" priority="29">
      <formula>$F11="Fail"</formula>
    </cfRule>
    <cfRule type="expression" dxfId="200" priority="30">
      <formula>$F11="Pass"</formula>
    </cfRule>
  </conditionalFormatting>
  <conditionalFormatting sqref="H12">
    <cfRule type="expression" dxfId="199" priority="27">
      <formula>$F12="Fail"</formula>
    </cfRule>
    <cfRule type="expression" dxfId="198" priority="28">
      <formula>$F12="Pass"</formula>
    </cfRule>
  </conditionalFormatting>
  <conditionalFormatting sqref="H13">
    <cfRule type="expression" dxfId="197" priority="23">
      <formula>$F13="Fail"</formula>
    </cfRule>
    <cfRule type="expression" dxfId="196" priority="24">
      <formula>$F13="Pass"</formula>
    </cfRule>
  </conditionalFormatting>
  <conditionalFormatting sqref="B13:E13">
    <cfRule type="expression" dxfId="195" priority="43">
      <formula>$F13="Fail"</formula>
    </cfRule>
    <cfRule type="expression" dxfId="194" priority="44">
      <formula>$F13="Pass"</formula>
    </cfRule>
  </conditionalFormatting>
  <conditionalFormatting sqref="B12:E13">
    <cfRule type="expression" dxfId="193" priority="47">
      <formula>$F14="Fail"</formula>
    </cfRule>
    <cfRule type="expression" dxfId="192" priority="48">
      <formula>$F14="Pass"</formula>
    </cfRule>
  </conditionalFormatting>
  <conditionalFormatting sqref="E14">
    <cfRule type="expression" dxfId="191" priority="15">
      <formula>$F14="Fail"</formula>
    </cfRule>
    <cfRule type="expression" dxfId="190" priority="16">
      <formula>$F14="Pass"</formula>
    </cfRule>
  </conditionalFormatting>
  <conditionalFormatting sqref="D14">
    <cfRule type="expression" dxfId="189" priority="19">
      <formula>$F14="Fail"</formula>
    </cfRule>
    <cfRule type="expression" dxfId="188" priority="20">
      <formula>$F14="Pass"</formula>
    </cfRule>
  </conditionalFormatting>
  <conditionalFormatting sqref="B14">
    <cfRule type="expression" dxfId="185" priority="17">
      <formula>$F14="Fail"</formula>
    </cfRule>
    <cfRule type="expression" dxfId="184" priority="18">
      <formula>$F14="Pass"</formula>
    </cfRule>
  </conditionalFormatting>
  <conditionalFormatting sqref="C14">
    <cfRule type="expression" dxfId="181" priority="13">
      <formula>$F14="Fail"</formula>
    </cfRule>
    <cfRule type="expression" dxfId="180" priority="14">
      <formula>$F14="Pass"</formula>
    </cfRule>
  </conditionalFormatting>
  <conditionalFormatting sqref="B15">
    <cfRule type="expression" dxfId="179" priority="11">
      <formula>$F15="Fail"</formula>
    </cfRule>
    <cfRule type="expression" dxfId="178" priority="12">
      <formula>$F15="Pass"</formula>
    </cfRule>
  </conditionalFormatting>
  <conditionalFormatting sqref="C15">
    <cfRule type="expression" dxfId="177" priority="9">
      <formula>$F15="Fail"</formula>
    </cfRule>
    <cfRule type="expression" dxfId="176" priority="10">
      <formula>$F15="Pass"</formula>
    </cfRule>
  </conditionalFormatting>
  <conditionalFormatting sqref="D15">
    <cfRule type="expression" dxfId="175" priority="7">
      <formula>$F15="Fail"</formula>
    </cfRule>
    <cfRule type="expression" dxfId="174" priority="8">
      <formula>$F15="Pass"</formula>
    </cfRule>
  </conditionalFormatting>
  <conditionalFormatting sqref="E15">
    <cfRule type="expression" dxfId="173" priority="5">
      <formula>$F15="Fail"</formula>
    </cfRule>
    <cfRule type="expression" dxfId="172" priority="6">
      <formula>$F15="Pass"</formula>
    </cfRule>
  </conditionalFormatting>
  <conditionalFormatting sqref="H14">
    <cfRule type="expression" dxfId="171" priority="3">
      <formula>$F14="Fail"</formula>
    </cfRule>
    <cfRule type="expression" dxfId="170" priority="4">
      <formula>$F14="Pass"</formula>
    </cfRule>
  </conditionalFormatting>
  <conditionalFormatting sqref="H15">
    <cfRule type="expression" dxfId="169" priority="1">
      <formula>$F15="Fail"</formula>
    </cfRule>
    <cfRule type="expression" dxfId="168" priority="2">
      <formula>$F15="Pass"</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7FE49-CE2B-44FE-9B0C-F2DF8D248095}">
  <dimension ref="A1:I103"/>
  <sheetViews>
    <sheetView topLeftCell="A7" workbookViewId="0">
      <selection activeCell="I15" sqref="I15"/>
    </sheetView>
  </sheetViews>
  <sheetFormatPr baseColWidth="10" defaultColWidth="9.140625" defaultRowHeight="15" x14ac:dyDescent="0.25"/>
  <cols>
    <col min="1" max="1" width="15.85546875" bestFit="1" customWidth="1"/>
    <col min="2" max="2" width="48" customWidth="1"/>
    <col min="3" max="4" width="24.140625" customWidth="1"/>
    <col min="5" max="5" width="20.7109375" customWidth="1"/>
    <col min="6" max="6" width="10.5703125" customWidth="1"/>
    <col min="7" max="7" width="11.42578125" customWidth="1"/>
    <col min="8" max="8" width="15.5703125" customWidth="1"/>
    <col min="9" max="9" width="37.85546875" customWidth="1"/>
  </cols>
  <sheetData>
    <row r="1" spans="1:9" ht="20.25" thickBot="1" x14ac:dyDescent="0.35">
      <c r="A1" s="1" t="s">
        <v>83</v>
      </c>
      <c r="C1" s="1" t="s">
        <v>84</v>
      </c>
      <c r="F1" s="6" t="s">
        <v>88</v>
      </c>
      <c r="I1" s="16"/>
    </row>
    <row r="2" spans="1:9" ht="15.75" thickTop="1" x14ac:dyDescent="0.25">
      <c r="A2" s="4" t="s">
        <v>8</v>
      </c>
      <c r="B2" s="9" t="s">
        <v>518</v>
      </c>
      <c r="C2" s="4" t="s">
        <v>85</v>
      </c>
      <c r="D2" s="5">
        <f>COUNTIF(F:F,"Pass")</f>
        <v>5</v>
      </c>
      <c r="F2" s="7" t="s">
        <v>239</v>
      </c>
    </row>
    <row r="3" spans="1:9" x14ac:dyDescent="0.25">
      <c r="A3" s="4" t="s">
        <v>10</v>
      </c>
      <c r="B3" s="9" t="s">
        <v>233</v>
      </c>
      <c r="C3" s="4" t="s">
        <v>86</v>
      </c>
      <c r="D3" s="5">
        <f>COUNTIF(F:F,"Fail")</f>
        <v>0</v>
      </c>
      <c r="F3" s="7" t="s">
        <v>155</v>
      </c>
    </row>
    <row r="4" spans="1:9" x14ac:dyDescent="0.25">
      <c r="A4" s="4" t="s">
        <v>9</v>
      </c>
      <c r="B4" s="9" t="s">
        <v>82</v>
      </c>
      <c r="C4" s="4" t="s">
        <v>87</v>
      </c>
      <c r="D4" s="5">
        <f>COUNTIF(F:F,"Not Started")</f>
        <v>61</v>
      </c>
    </row>
    <row r="8" spans="1:9" x14ac:dyDescent="0.25">
      <c r="A8" t="s">
        <v>3</v>
      </c>
      <c r="B8" t="s">
        <v>4</v>
      </c>
      <c r="C8" t="s">
        <v>5</v>
      </c>
      <c r="D8" t="s">
        <v>80</v>
      </c>
      <c r="E8" t="s">
        <v>6</v>
      </c>
      <c r="F8" t="s">
        <v>7</v>
      </c>
      <c r="G8" t="s">
        <v>11</v>
      </c>
      <c r="H8" t="s">
        <v>13</v>
      </c>
      <c r="I8" t="s">
        <v>12</v>
      </c>
    </row>
    <row r="9" spans="1:9" ht="105" x14ac:dyDescent="0.25">
      <c r="A9" s="2" t="s">
        <v>355</v>
      </c>
      <c r="B9" s="2" t="s">
        <v>519</v>
      </c>
      <c r="C9" s="2" t="s">
        <v>520</v>
      </c>
      <c r="D9" s="28" t="s">
        <v>249</v>
      </c>
      <c r="E9" s="2" t="s">
        <v>521</v>
      </c>
      <c r="F9" s="2" t="s">
        <v>240</v>
      </c>
      <c r="G9" s="2" t="s">
        <v>241</v>
      </c>
      <c r="H9" s="3" t="s">
        <v>549</v>
      </c>
      <c r="I9" s="2"/>
    </row>
    <row r="10" spans="1:9" ht="107.25" customHeight="1" x14ac:dyDescent="0.25">
      <c r="A10" s="2" t="s">
        <v>356</v>
      </c>
      <c r="B10" s="2" t="s">
        <v>522</v>
      </c>
      <c r="C10" s="2" t="s">
        <v>523</v>
      </c>
      <c r="D10" s="28" t="s">
        <v>524</v>
      </c>
      <c r="E10" s="2" t="s">
        <v>525</v>
      </c>
      <c r="F10" s="2" t="s">
        <v>240</v>
      </c>
      <c r="G10" s="2" t="s">
        <v>241</v>
      </c>
      <c r="H10" s="3" t="s">
        <v>550</v>
      </c>
      <c r="I10" s="2"/>
    </row>
    <row r="11" spans="1:9" ht="75" x14ac:dyDescent="0.25">
      <c r="A11" s="2" t="s">
        <v>357</v>
      </c>
      <c r="B11" s="2" t="s">
        <v>527</v>
      </c>
      <c r="C11" s="2" t="s">
        <v>526</v>
      </c>
      <c r="D11" s="28" t="s">
        <v>528</v>
      </c>
      <c r="E11" s="2" t="s">
        <v>529</v>
      </c>
      <c r="F11" s="2" t="s">
        <v>240</v>
      </c>
      <c r="G11" s="2" t="s">
        <v>241</v>
      </c>
      <c r="H11" s="3" t="s">
        <v>551</v>
      </c>
      <c r="I11" s="2"/>
    </row>
    <row r="12" spans="1:9" ht="75" x14ac:dyDescent="0.25">
      <c r="A12" s="2" t="s">
        <v>358</v>
      </c>
      <c r="B12" s="2" t="s">
        <v>530</v>
      </c>
      <c r="C12" s="2" t="s">
        <v>531</v>
      </c>
      <c r="D12" s="28" t="s">
        <v>532</v>
      </c>
      <c r="E12" s="2" t="s">
        <v>533</v>
      </c>
      <c r="F12" s="2" t="s">
        <v>240</v>
      </c>
      <c r="G12" s="2" t="s">
        <v>241</v>
      </c>
      <c r="H12" s="3" t="s">
        <v>552</v>
      </c>
      <c r="I12" s="2"/>
    </row>
    <row r="13" spans="1:9" ht="60" x14ac:dyDescent="0.25">
      <c r="A13" s="2" t="s">
        <v>359</v>
      </c>
      <c r="B13" s="2" t="s">
        <v>534</v>
      </c>
      <c r="C13" s="2" t="s">
        <v>535</v>
      </c>
      <c r="D13" s="2" t="s">
        <v>249</v>
      </c>
      <c r="E13" s="2" t="s">
        <v>536</v>
      </c>
      <c r="F13" s="2" t="s">
        <v>240</v>
      </c>
      <c r="G13" s="2" t="s">
        <v>241</v>
      </c>
      <c r="H13" s="3" t="s">
        <v>553</v>
      </c>
      <c r="I13" s="2"/>
    </row>
    <row r="14" spans="1:9" ht="30" x14ac:dyDescent="0.25">
      <c r="A14" s="2" t="s">
        <v>360</v>
      </c>
      <c r="B14" s="2"/>
      <c r="C14" s="2"/>
      <c r="D14" s="2"/>
      <c r="E14" s="2"/>
      <c r="F14" s="2" t="s">
        <v>81</v>
      </c>
      <c r="G14" s="2" t="s">
        <v>241</v>
      </c>
      <c r="H14" s="3" t="s">
        <v>516</v>
      </c>
      <c r="I14" s="2"/>
    </row>
    <row r="15" spans="1:9" ht="30" x14ac:dyDescent="0.25">
      <c r="A15" s="2" t="s">
        <v>361</v>
      </c>
      <c r="B15" s="2"/>
      <c r="C15" s="2"/>
      <c r="D15" s="2"/>
      <c r="E15" s="2"/>
      <c r="F15" s="2" t="s">
        <v>81</v>
      </c>
      <c r="G15" s="2" t="s">
        <v>241</v>
      </c>
      <c r="H15" s="3" t="s">
        <v>517</v>
      </c>
      <c r="I15" s="2"/>
    </row>
    <row r="16" spans="1:9" ht="30" x14ac:dyDescent="0.25">
      <c r="A16" s="2" t="s">
        <v>362</v>
      </c>
      <c r="B16" s="2"/>
      <c r="C16" s="2"/>
      <c r="D16" s="2"/>
      <c r="E16" s="2"/>
      <c r="F16" s="2" t="s">
        <v>81</v>
      </c>
      <c r="G16" s="2"/>
      <c r="H16" s="2"/>
      <c r="I16" s="2"/>
    </row>
    <row r="17" spans="1:9" ht="30" x14ac:dyDescent="0.25">
      <c r="A17" s="2" t="s">
        <v>363</v>
      </c>
      <c r="B17" s="2"/>
      <c r="C17" s="2"/>
      <c r="D17" s="2"/>
      <c r="E17" s="2"/>
      <c r="F17" s="2" t="s">
        <v>81</v>
      </c>
      <c r="G17" s="2"/>
      <c r="H17" s="2"/>
      <c r="I17" s="2"/>
    </row>
    <row r="18" spans="1:9" ht="30" x14ac:dyDescent="0.25">
      <c r="A18" s="2" t="s">
        <v>364</v>
      </c>
      <c r="B18" s="2"/>
      <c r="C18" s="2"/>
      <c r="D18" s="2"/>
      <c r="E18" s="2"/>
      <c r="F18" s="2" t="s">
        <v>81</v>
      </c>
      <c r="G18" s="2"/>
      <c r="H18" s="2"/>
      <c r="I18" s="2"/>
    </row>
    <row r="19" spans="1:9" ht="30" x14ac:dyDescent="0.25">
      <c r="A19" s="2" t="s">
        <v>365</v>
      </c>
      <c r="B19" s="2"/>
      <c r="C19" s="2"/>
      <c r="D19" s="2"/>
      <c r="E19" s="2"/>
      <c r="F19" s="2" t="s">
        <v>81</v>
      </c>
      <c r="G19" s="2"/>
      <c r="H19" s="2"/>
      <c r="I19" s="2"/>
    </row>
    <row r="20" spans="1:9" ht="30" x14ac:dyDescent="0.25">
      <c r="A20" s="2" t="s">
        <v>366</v>
      </c>
      <c r="B20" s="2"/>
      <c r="C20" s="2"/>
      <c r="D20" s="2"/>
      <c r="E20" s="2"/>
      <c r="F20" s="2" t="s">
        <v>81</v>
      </c>
      <c r="G20" s="2"/>
      <c r="H20" s="2"/>
      <c r="I20" s="2"/>
    </row>
    <row r="21" spans="1:9" ht="30" x14ac:dyDescent="0.25">
      <c r="A21" s="2" t="s">
        <v>367</v>
      </c>
      <c r="B21" s="2"/>
      <c r="C21" s="2"/>
      <c r="D21" s="2"/>
      <c r="E21" s="2"/>
      <c r="F21" s="2" t="s">
        <v>81</v>
      </c>
      <c r="G21" s="2"/>
      <c r="H21" s="2"/>
      <c r="I21" s="2"/>
    </row>
    <row r="22" spans="1:9" ht="30" x14ac:dyDescent="0.25">
      <c r="A22" s="2" t="s">
        <v>368</v>
      </c>
      <c r="B22" s="2"/>
      <c r="C22" s="2"/>
      <c r="D22" s="2"/>
      <c r="E22" s="2"/>
      <c r="F22" s="2" t="s">
        <v>81</v>
      </c>
      <c r="G22" s="2"/>
      <c r="H22" s="2"/>
      <c r="I22" s="2"/>
    </row>
    <row r="23" spans="1:9" ht="30" x14ac:dyDescent="0.25">
      <c r="A23" s="2" t="s">
        <v>369</v>
      </c>
      <c r="B23" s="2"/>
      <c r="C23" s="2"/>
      <c r="D23" s="2"/>
      <c r="E23" s="2"/>
      <c r="F23" s="2" t="s">
        <v>81</v>
      </c>
      <c r="G23" s="2"/>
      <c r="H23" s="2"/>
      <c r="I23" s="2"/>
    </row>
    <row r="24" spans="1:9" ht="30" x14ac:dyDescent="0.25">
      <c r="A24" s="2" t="s">
        <v>370</v>
      </c>
      <c r="B24" s="2"/>
      <c r="C24" s="2"/>
      <c r="D24" s="2"/>
      <c r="E24" s="2"/>
      <c r="F24" s="2" t="s">
        <v>81</v>
      </c>
      <c r="G24" s="2"/>
      <c r="H24" s="2"/>
      <c r="I24" s="2"/>
    </row>
    <row r="25" spans="1:9" ht="30" x14ac:dyDescent="0.25">
      <c r="A25" s="2" t="s">
        <v>371</v>
      </c>
      <c r="B25" s="2"/>
      <c r="C25" s="2"/>
      <c r="D25" s="2"/>
      <c r="E25" s="2"/>
      <c r="F25" s="2" t="s">
        <v>81</v>
      </c>
      <c r="G25" s="2"/>
      <c r="H25" s="2"/>
      <c r="I25" s="2"/>
    </row>
    <row r="26" spans="1:9" ht="30" x14ac:dyDescent="0.25">
      <c r="A26" s="2" t="s">
        <v>372</v>
      </c>
      <c r="B26" s="2"/>
      <c r="C26" s="2"/>
      <c r="D26" s="2"/>
      <c r="E26" s="2"/>
      <c r="F26" s="2" t="s">
        <v>81</v>
      </c>
      <c r="G26" s="2"/>
      <c r="H26" s="2"/>
      <c r="I26" s="2"/>
    </row>
    <row r="27" spans="1:9" ht="30" x14ac:dyDescent="0.25">
      <c r="A27" s="2" t="s">
        <v>373</v>
      </c>
      <c r="B27" s="2"/>
      <c r="C27" s="2"/>
      <c r="D27" s="2"/>
      <c r="E27" s="2"/>
      <c r="F27" s="2" t="s">
        <v>81</v>
      </c>
      <c r="G27" s="2"/>
      <c r="H27" s="2"/>
      <c r="I27" s="2"/>
    </row>
    <row r="28" spans="1:9" ht="30" x14ac:dyDescent="0.25">
      <c r="A28" s="2" t="s">
        <v>374</v>
      </c>
      <c r="B28" s="2"/>
      <c r="C28" s="2"/>
      <c r="D28" s="2"/>
      <c r="E28" s="2"/>
      <c r="F28" s="2" t="s">
        <v>81</v>
      </c>
      <c r="G28" s="2"/>
      <c r="H28" s="2"/>
      <c r="I28" s="2"/>
    </row>
    <row r="29" spans="1:9" ht="30" x14ac:dyDescent="0.25">
      <c r="A29" s="2" t="s">
        <v>375</v>
      </c>
      <c r="B29" s="2"/>
      <c r="C29" s="2"/>
      <c r="D29" s="2"/>
      <c r="E29" s="2"/>
      <c r="F29" s="2" t="s">
        <v>81</v>
      </c>
      <c r="G29" s="2"/>
      <c r="H29" s="2"/>
      <c r="I29" s="2"/>
    </row>
    <row r="30" spans="1:9" ht="30" x14ac:dyDescent="0.25">
      <c r="A30" s="2" t="s">
        <v>376</v>
      </c>
      <c r="B30" s="2"/>
      <c r="C30" s="2"/>
      <c r="D30" s="2"/>
      <c r="E30" s="2"/>
      <c r="F30" s="2" t="s">
        <v>81</v>
      </c>
      <c r="G30" s="2"/>
      <c r="H30" s="2"/>
      <c r="I30" s="2"/>
    </row>
    <row r="31" spans="1:9" ht="30" x14ac:dyDescent="0.25">
      <c r="A31" s="2" t="s">
        <v>377</v>
      </c>
      <c r="B31" s="2"/>
      <c r="C31" s="2"/>
      <c r="D31" s="2"/>
      <c r="E31" s="2"/>
      <c r="F31" s="2" t="s">
        <v>81</v>
      </c>
      <c r="G31" s="2"/>
      <c r="H31" s="2"/>
      <c r="I31" s="2"/>
    </row>
    <row r="32" spans="1:9" ht="30" x14ac:dyDescent="0.25">
      <c r="A32" s="2" t="s">
        <v>378</v>
      </c>
      <c r="B32" s="2"/>
      <c r="C32" s="2"/>
      <c r="D32" s="2"/>
      <c r="E32" s="2"/>
      <c r="F32" s="2" t="s">
        <v>81</v>
      </c>
      <c r="G32" s="2"/>
      <c r="H32" s="2"/>
      <c r="I32" s="2"/>
    </row>
    <row r="33" spans="1:9" ht="30" x14ac:dyDescent="0.25">
      <c r="A33" s="2" t="s">
        <v>379</v>
      </c>
      <c r="B33" s="2"/>
      <c r="C33" s="2"/>
      <c r="D33" s="2"/>
      <c r="E33" s="2"/>
      <c r="F33" s="2" t="s">
        <v>81</v>
      </c>
      <c r="G33" s="2"/>
      <c r="H33" s="2"/>
      <c r="I33" s="2"/>
    </row>
    <row r="34" spans="1:9" ht="30" x14ac:dyDescent="0.25">
      <c r="A34" s="2" t="s">
        <v>380</v>
      </c>
      <c r="B34" s="2"/>
      <c r="C34" s="2"/>
      <c r="D34" s="2"/>
      <c r="E34" s="2"/>
      <c r="F34" s="2" t="s">
        <v>81</v>
      </c>
      <c r="G34" s="2"/>
      <c r="H34" s="2"/>
      <c r="I34" s="2"/>
    </row>
    <row r="35" spans="1:9" ht="30" x14ac:dyDescent="0.25">
      <c r="A35" s="2" t="s">
        <v>381</v>
      </c>
      <c r="B35" s="2"/>
      <c r="C35" s="2"/>
      <c r="D35" s="2"/>
      <c r="E35" s="2"/>
      <c r="F35" s="2" t="s">
        <v>81</v>
      </c>
      <c r="G35" s="2"/>
      <c r="H35" s="2"/>
      <c r="I35" s="2"/>
    </row>
    <row r="36" spans="1:9" ht="30" x14ac:dyDescent="0.25">
      <c r="A36" s="2" t="s">
        <v>382</v>
      </c>
      <c r="B36" s="2"/>
      <c r="C36" s="2"/>
      <c r="D36" s="2"/>
      <c r="E36" s="2"/>
      <c r="F36" s="2" t="s">
        <v>81</v>
      </c>
      <c r="G36" s="2"/>
      <c r="H36" s="2"/>
      <c r="I36" s="2"/>
    </row>
    <row r="37" spans="1:9" ht="30" x14ac:dyDescent="0.25">
      <c r="A37" s="2" t="s">
        <v>383</v>
      </c>
      <c r="B37" s="2"/>
      <c r="C37" s="2"/>
      <c r="D37" s="2"/>
      <c r="E37" s="2"/>
      <c r="F37" s="2" t="s">
        <v>81</v>
      </c>
      <c r="G37" s="2"/>
      <c r="H37" s="2"/>
      <c r="I37" s="2"/>
    </row>
    <row r="38" spans="1:9" ht="30" x14ac:dyDescent="0.25">
      <c r="A38" s="2" t="s">
        <v>384</v>
      </c>
      <c r="B38" s="2"/>
      <c r="C38" s="2"/>
      <c r="D38" s="2"/>
      <c r="E38" s="2"/>
      <c r="F38" s="2" t="s">
        <v>81</v>
      </c>
      <c r="G38" s="2"/>
      <c r="H38" s="2"/>
      <c r="I38" s="2"/>
    </row>
    <row r="39" spans="1:9" ht="30" x14ac:dyDescent="0.25">
      <c r="A39" s="2" t="s">
        <v>385</v>
      </c>
      <c r="B39" s="2"/>
      <c r="C39" s="2"/>
      <c r="D39" s="2"/>
      <c r="E39" s="2"/>
      <c r="F39" s="2" t="s">
        <v>81</v>
      </c>
      <c r="G39" s="2"/>
      <c r="H39" s="2"/>
      <c r="I39" s="2"/>
    </row>
    <row r="40" spans="1:9" ht="30" x14ac:dyDescent="0.25">
      <c r="A40" s="2" t="s">
        <v>386</v>
      </c>
      <c r="B40" s="2"/>
      <c r="C40" s="2"/>
      <c r="D40" s="2"/>
      <c r="E40" s="2"/>
      <c r="F40" s="2" t="s">
        <v>81</v>
      </c>
      <c r="G40" s="2"/>
      <c r="H40" s="2"/>
      <c r="I40" s="2"/>
    </row>
    <row r="41" spans="1:9" ht="30" x14ac:dyDescent="0.25">
      <c r="A41" s="2" t="s">
        <v>387</v>
      </c>
      <c r="B41" s="2"/>
      <c r="C41" s="2"/>
      <c r="D41" s="2"/>
      <c r="E41" s="2"/>
      <c r="F41" s="2" t="s">
        <v>81</v>
      </c>
      <c r="G41" s="2"/>
      <c r="H41" s="2"/>
      <c r="I41" s="2"/>
    </row>
    <row r="42" spans="1:9" ht="30" x14ac:dyDescent="0.25">
      <c r="A42" s="2" t="s">
        <v>388</v>
      </c>
      <c r="B42" s="2"/>
      <c r="C42" s="2"/>
      <c r="D42" s="2"/>
      <c r="E42" s="2"/>
      <c r="F42" s="2" t="s">
        <v>81</v>
      </c>
      <c r="G42" s="2"/>
      <c r="H42" s="2"/>
      <c r="I42" s="2"/>
    </row>
    <row r="43" spans="1:9" ht="30" x14ac:dyDescent="0.25">
      <c r="A43" s="2" t="s">
        <v>389</v>
      </c>
      <c r="B43" s="2"/>
      <c r="C43" s="2"/>
      <c r="D43" s="2"/>
      <c r="E43" s="2"/>
      <c r="F43" s="2" t="s">
        <v>81</v>
      </c>
      <c r="G43" s="2"/>
      <c r="H43" s="2"/>
      <c r="I43" s="2"/>
    </row>
    <row r="44" spans="1:9" ht="30" x14ac:dyDescent="0.25">
      <c r="A44" s="2" t="s">
        <v>390</v>
      </c>
      <c r="B44" s="2"/>
      <c r="C44" s="2"/>
      <c r="D44" s="2"/>
      <c r="E44" s="2"/>
      <c r="F44" s="2" t="s">
        <v>81</v>
      </c>
      <c r="G44" s="2"/>
      <c r="H44" s="2"/>
      <c r="I44" s="2"/>
    </row>
    <row r="45" spans="1:9" ht="30" x14ac:dyDescent="0.25">
      <c r="A45" s="2" t="s">
        <v>391</v>
      </c>
      <c r="B45" s="2"/>
      <c r="C45" s="2"/>
      <c r="D45" s="2"/>
      <c r="E45" s="2"/>
      <c r="F45" s="2" t="s">
        <v>81</v>
      </c>
      <c r="G45" s="2"/>
      <c r="H45" s="2"/>
      <c r="I45" s="2"/>
    </row>
    <row r="46" spans="1:9" ht="30" x14ac:dyDescent="0.25">
      <c r="A46" s="2" t="s">
        <v>392</v>
      </c>
      <c r="B46" s="2"/>
      <c r="C46" s="2"/>
      <c r="D46" s="2"/>
      <c r="E46" s="2"/>
      <c r="F46" s="2" t="s">
        <v>81</v>
      </c>
      <c r="G46" s="2"/>
      <c r="H46" s="2"/>
      <c r="I46" s="2"/>
    </row>
    <row r="47" spans="1:9" ht="30" x14ac:dyDescent="0.25">
      <c r="A47" s="2" t="s">
        <v>393</v>
      </c>
      <c r="B47" s="2"/>
      <c r="C47" s="2"/>
      <c r="D47" s="2"/>
      <c r="E47" s="2"/>
      <c r="F47" s="2" t="s">
        <v>81</v>
      </c>
      <c r="G47" s="2"/>
      <c r="H47" s="2"/>
      <c r="I47" s="2"/>
    </row>
    <row r="48" spans="1:9" ht="30" x14ac:dyDescent="0.25">
      <c r="A48" s="2" t="s">
        <v>394</v>
      </c>
      <c r="B48" s="2"/>
      <c r="C48" s="2"/>
      <c r="D48" s="2"/>
      <c r="E48" s="2"/>
      <c r="F48" s="2" t="s">
        <v>81</v>
      </c>
      <c r="G48" s="2"/>
      <c r="H48" s="2"/>
      <c r="I48" s="2"/>
    </row>
    <row r="49" spans="1:9" ht="30" x14ac:dyDescent="0.25">
      <c r="A49" s="2" t="s">
        <v>395</v>
      </c>
      <c r="B49" s="2"/>
      <c r="C49" s="2"/>
      <c r="D49" s="2"/>
      <c r="E49" s="2"/>
      <c r="F49" s="2" t="s">
        <v>81</v>
      </c>
      <c r="G49" s="2"/>
      <c r="H49" s="2"/>
      <c r="I49" s="2"/>
    </row>
    <row r="50" spans="1:9" ht="30" x14ac:dyDescent="0.25">
      <c r="A50" s="2" t="s">
        <v>396</v>
      </c>
      <c r="B50" s="2"/>
      <c r="C50" s="2"/>
      <c r="D50" s="2"/>
      <c r="E50" s="2"/>
      <c r="F50" s="2" t="s">
        <v>81</v>
      </c>
      <c r="G50" s="2"/>
      <c r="H50" s="2"/>
      <c r="I50" s="2"/>
    </row>
    <row r="51" spans="1:9" ht="30" x14ac:dyDescent="0.25">
      <c r="A51" s="2" t="s">
        <v>397</v>
      </c>
      <c r="B51" s="2"/>
      <c r="C51" s="2"/>
      <c r="D51" s="2"/>
      <c r="E51" s="2"/>
      <c r="F51" s="2" t="s">
        <v>81</v>
      </c>
      <c r="G51" s="2"/>
      <c r="H51" s="2"/>
      <c r="I51" s="2"/>
    </row>
    <row r="52" spans="1:9" ht="30" x14ac:dyDescent="0.25">
      <c r="A52" s="2" t="s">
        <v>398</v>
      </c>
      <c r="B52" s="2"/>
      <c r="C52" s="2"/>
      <c r="D52" s="2"/>
      <c r="E52" s="2"/>
      <c r="F52" s="2" t="s">
        <v>81</v>
      </c>
      <c r="G52" s="2"/>
      <c r="H52" s="2"/>
      <c r="I52" s="2"/>
    </row>
    <row r="53" spans="1:9" ht="30" x14ac:dyDescent="0.25">
      <c r="A53" s="2" t="s">
        <v>399</v>
      </c>
      <c r="B53" s="2"/>
      <c r="C53" s="2"/>
      <c r="D53" s="2"/>
      <c r="E53" s="2"/>
      <c r="F53" s="2" t="s">
        <v>81</v>
      </c>
      <c r="G53" s="2"/>
      <c r="H53" s="2"/>
      <c r="I53" s="2"/>
    </row>
    <row r="54" spans="1:9" ht="30" x14ac:dyDescent="0.25">
      <c r="A54" s="2" t="s">
        <v>400</v>
      </c>
      <c r="B54" s="2"/>
      <c r="C54" s="2"/>
      <c r="D54" s="2"/>
      <c r="E54" s="2"/>
      <c r="F54" s="2" t="s">
        <v>81</v>
      </c>
      <c r="G54" s="2"/>
      <c r="H54" s="2"/>
      <c r="I54" s="2"/>
    </row>
    <row r="55" spans="1:9" ht="30" x14ac:dyDescent="0.25">
      <c r="A55" s="2" t="s">
        <v>401</v>
      </c>
      <c r="B55" s="2"/>
      <c r="C55" s="2"/>
      <c r="D55" s="2"/>
      <c r="E55" s="2"/>
      <c r="F55" s="2" t="s">
        <v>81</v>
      </c>
      <c r="G55" s="2"/>
      <c r="H55" s="2"/>
      <c r="I55" s="2"/>
    </row>
    <row r="56" spans="1:9" ht="30" x14ac:dyDescent="0.25">
      <c r="A56" s="2" t="s">
        <v>402</v>
      </c>
      <c r="B56" s="2"/>
      <c r="C56" s="2"/>
      <c r="D56" s="2"/>
      <c r="E56" s="2"/>
      <c r="F56" s="2" t="s">
        <v>81</v>
      </c>
      <c r="G56" s="2"/>
      <c r="H56" s="2"/>
      <c r="I56" s="2"/>
    </row>
    <row r="57" spans="1:9" ht="30" x14ac:dyDescent="0.25">
      <c r="A57" s="2" t="s">
        <v>403</v>
      </c>
      <c r="B57" s="2"/>
      <c r="C57" s="2"/>
      <c r="D57" s="2"/>
      <c r="E57" s="2"/>
      <c r="F57" s="2" t="s">
        <v>81</v>
      </c>
      <c r="G57" s="2"/>
      <c r="H57" s="2"/>
      <c r="I57" s="2"/>
    </row>
    <row r="58" spans="1:9" ht="30" x14ac:dyDescent="0.25">
      <c r="A58" s="2" t="s">
        <v>404</v>
      </c>
      <c r="B58" s="2"/>
      <c r="C58" s="2"/>
      <c r="D58" s="2"/>
      <c r="E58" s="2"/>
      <c r="F58" s="2" t="s">
        <v>81</v>
      </c>
      <c r="G58" s="2"/>
      <c r="H58" s="2"/>
      <c r="I58" s="2"/>
    </row>
    <row r="59" spans="1:9" ht="30" x14ac:dyDescent="0.25">
      <c r="A59" s="2" t="s">
        <v>405</v>
      </c>
      <c r="B59" s="2"/>
      <c r="C59" s="2"/>
      <c r="D59" s="2"/>
      <c r="E59" s="2"/>
      <c r="F59" s="2" t="s">
        <v>81</v>
      </c>
      <c r="G59" s="2"/>
      <c r="H59" s="2"/>
      <c r="I59" s="2"/>
    </row>
    <row r="60" spans="1:9" ht="30" x14ac:dyDescent="0.25">
      <c r="A60" s="2" t="s">
        <v>406</v>
      </c>
      <c r="B60" s="2"/>
      <c r="C60" s="2"/>
      <c r="D60" s="2"/>
      <c r="E60" s="2"/>
      <c r="F60" s="2" t="s">
        <v>81</v>
      </c>
      <c r="G60" s="2"/>
      <c r="H60" s="2"/>
      <c r="I60" s="2"/>
    </row>
    <row r="61" spans="1:9" ht="30" x14ac:dyDescent="0.25">
      <c r="A61" s="2" t="s">
        <v>407</v>
      </c>
      <c r="B61" s="2"/>
      <c r="C61" s="2"/>
      <c r="D61" s="2"/>
      <c r="E61" s="2"/>
      <c r="F61" s="2" t="s">
        <v>81</v>
      </c>
      <c r="G61" s="2"/>
      <c r="H61" s="2"/>
      <c r="I61" s="2"/>
    </row>
    <row r="62" spans="1:9" ht="30" x14ac:dyDescent="0.25">
      <c r="A62" s="2" t="s">
        <v>408</v>
      </c>
      <c r="B62" s="2"/>
      <c r="C62" s="2"/>
      <c r="D62" s="2"/>
      <c r="E62" s="2"/>
      <c r="F62" s="2" t="s">
        <v>81</v>
      </c>
      <c r="G62" s="2"/>
      <c r="H62" s="2"/>
      <c r="I62" s="2"/>
    </row>
    <row r="63" spans="1:9" ht="30" x14ac:dyDescent="0.25">
      <c r="A63" s="2" t="s">
        <v>409</v>
      </c>
      <c r="B63" s="2"/>
      <c r="C63" s="2"/>
      <c r="D63" s="2"/>
      <c r="E63" s="2"/>
      <c r="F63" s="2" t="s">
        <v>81</v>
      </c>
      <c r="G63" s="2"/>
      <c r="H63" s="2"/>
      <c r="I63" s="2"/>
    </row>
    <row r="64" spans="1:9" ht="30" x14ac:dyDescent="0.25">
      <c r="A64" s="2" t="s">
        <v>410</v>
      </c>
      <c r="B64" s="2"/>
      <c r="C64" s="2"/>
      <c r="D64" s="2"/>
      <c r="E64" s="2"/>
      <c r="F64" s="2" t="s">
        <v>81</v>
      </c>
      <c r="G64" s="2"/>
      <c r="H64" s="2"/>
      <c r="I64" s="2"/>
    </row>
    <row r="65" spans="1:9" ht="30" x14ac:dyDescent="0.25">
      <c r="A65" s="2" t="s">
        <v>411</v>
      </c>
      <c r="B65" s="2"/>
      <c r="C65" s="2"/>
      <c r="D65" s="2"/>
      <c r="E65" s="2"/>
      <c r="F65" s="2" t="s">
        <v>81</v>
      </c>
      <c r="G65" s="2"/>
      <c r="H65" s="2"/>
      <c r="I65" s="2"/>
    </row>
    <row r="66" spans="1:9" ht="30" x14ac:dyDescent="0.25">
      <c r="A66" s="2" t="s">
        <v>412</v>
      </c>
      <c r="B66" s="2"/>
      <c r="C66" s="2"/>
      <c r="D66" s="2"/>
      <c r="E66" s="2"/>
      <c r="F66" s="2" t="s">
        <v>81</v>
      </c>
      <c r="G66" s="2"/>
      <c r="H66" s="2"/>
      <c r="I66" s="2"/>
    </row>
    <row r="67" spans="1:9" ht="30" x14ac:dyDescent="0.25">
      <c r="A67" s="2" t="s">
        <v>413</v>
      </c>
      <c r="B67" s="2"/>
      <c r="C67" s="2"/>
      <c r="D67" s="2"/>
      <c r="E67" s="2"/>
      <c r="F67" s="2" t="s">
        <v>81</v>
      </c>
      <c r="G67" s="2"/>
      <c r="H67" s="2"/>
      <c r="I67" s="2"/>
    </row>
    <row r="68" spans="1:9" ht="30" x14ac:dyDescent="0.25">
      <c r="A68" s="2" t="s">
        <v>414</v>
      </c>
      <c r="B68" s="2"/>
      <c r="C68" s="2"/>
      <c r="D68" s="2"/>
      <c r="E68" s="2"/>
      <c r="F68" s="2" t="s">
        <v>81</v>
      </c>
      <c r="G68" s="2"/>
      <c r="H68" s="2"/>
      <c r="I68" s="2"/>
    </row>
    <row r="69" spans="1:9" ht="30" x14ac:dyDescent="0.25">
      <c r="A69" s="2" t="s">
        <v>415</v>
      </c>
      <c r="B69" s="2"/>
      <c r="C69" s="2"/>
      <c r="D69" s="2"/>
      <c r="E69" s="2"/>
      <c r="F69" s="2" t="s">
        <v>81</v>
      </c>
      <c r="G69" s="2"/>
      <c r="H69" s="2"/>
      <c r="I69" s="2"/>
    </row>
    <row r="70" spans="1:9" ht="30" x14ac:dyDescent="0.25">
      <c r="A70" s="2" t="s">
        <v>416</v>
      </c>
      <c r="B70" s="2"/>
      <c r="C70" s="2"/>
      <c r="D70" s="2"/>
      <c r="E70" s="2"/>
      <c r="F70" s="2" t="s">
        <v>81</v>
      </c>
      <c r="G70" s="2"/>
      <c r="H70" s="2"/>
      <c r="I70" s="2"/>
    </row>
    <row r="71" spans="1:9" ht="30" x14ac:dyDescent="0.25">
      <c r="A71" s="2" t="s">
        <v>417</v>
      </c>
      <c r="B71" s="2"/>
      <c r="C71" s="2"/>
      <c r="D71" s="2"/>
      <c r="E71" s="2"/>
      <c r="F71" s="2" t="s">
        <v>81</v>
      </c>
      <c r="G71" s="2"/>
      <c r="H71" s="2"/>
      <c r="I71" s="2"/>
    </row>
    <row r="72" spans="1:9" ht="30" x14ac:dyDescent="0.25">
      <c r="A72" s="2" t="s">
        <v>418</v>
      </c>
      <c r="B72" s="2"/>
      <c r="C72" s="2"/>
      <c r="D72" s="2"/>
      <c r="E72" s="2"/>
      <c r="F72" s="2" t="s">
        <v>81</v>
      </c>
      <c r="G72" s="2"/>
      <c r="H72" s="2"/>
      <c r="I72" s="2"/>
    </row>
    <row r="73" spans="1:9" ht="30" x14ac:dyDescent="0.25">
      <c r="A73" s="2" t="s">
        <v>419</v>
      </c>
      <c r="B73" s="2"/>
      <c r="C73" s="2"/>
      <c r="D73" s="2"/>
      <c r="E73" s="2"/>
      <c r="F73" s="2" t="s">
        <v>81</v>
      </c>
      <c r="G73" s="2"/>
      <c r="H73" s="2"/>
      <c r="I73" s="2"/>
    </row>
    <row r="74" spans="1:9" ht="30" x14ac:dyDescent="0.25">
      <c r="A74" s="2" t="s">
        <v>420</v>
      </c>
      <c r="B74" s="2"/>
      <c r="C74" s="2"/>
      <c r="D74" s="2"/>
      <c r="E74" s="2"/>
      <c r="F74" s="2" t="s">
        <v>81</v>
      </c>
      <c r="G74" s="2"/>
      <c r="H74" s="2"/>
      <c r="I74" s="2"/>
    </row>
    <row r="75" spans="1:9" x14ac:dyDescent="0.25">
      <c r="A75" s="2" t="s">
        <v>421</v>
      </c>
      <c r="B75" s="2"/>
      <c r="C75" s="2"/>
      <c r="D75" s="2"/>
      <c r="E75" s="2"/>
      <c r="F75" s="2"/>
      <c r="G75" s="2"/>
      <c r="H75" s="2"/>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x14ac:dyDescent="0.25">
      <c r="A78" s="2"/>
      <c r="B78" s="2"/>
      <c r="C78" s="2"/>
      <c r="D78" s="2"/>
      <c r="E78" s="2"/>
      <c r="F78" s="2"/>
      <c r="G78" s="2"/>
      <c r="H78" s="2"/>
      <c r="I78" s="2"/>
    </row>
    <row r="79" spans="1:9" x14ac:dyDescent="0.25">
      <c r="A79" s="2"/>
      <c r="B79" s="2"/>
      <c r="C79" s="2"/>
      <c r="D79" s="2"/>
      <c r="E79" s="2"/>
      <c r="F79" s="2"/>
      <c r="G79" s="2"/>
      <c r="H79" s="2"/>
      <c r="I79" s="2"/>
    </row>
    <row r="80" spans="1:9"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row r="103" spans="1:9" x14ac:dyDescent="0.25">
      <c r="A103" s="2"/>
      <c r="B103" s="2"/>
      <c r="C103" s="2"/>
      <c r="D103" s="2"/>
      <c r="E103" s="2"/>
      <c r="F103" s="2"/>
      <c r="G103" s="2"/>
      <c r="H103" s="2"/>
      <c r="I103" s="2"/>
    </row>
  </sheetData>
  <conditionalFormatting sqref="A9:G9 A10:A75 B10:G11 B12:E12 B16:I75 F12:G15 I9:I15">
    <cfRule type="expression" dxfId="133" priority="29">
      <formula>$F9="Fail"</formula>
    </cfRule>
    <cfRule type="expression" dxfId="132" priority="30">
      <formula>$F9="Pass"</formula>
    </cfRule>
  </conditionalFormatting>
  <conditionalFormatting sqref="H9:H10">
    <cfRule type="expression" dxfId="131" priority="27">
      <formula>$F9="Fail"</formula>
    </cfRule>
    <cfRule type="expression" dxfId="130" priority="28">
      <formula>$F9="Pass"</formula>
    </cfRule>
  </conditionalFormatting>
  <conditionalFormatting sqref="H11">
    <cfRule type="expression" dxfId="129" priority="25">
      <formula>$F11="Fail"</formula>
    </cfRule>
    <cfRule type="expression" dxfId="128" priority="26">
      <formula>$F11="Pass"</formula>
    </cfRule>
  </conditionalFormatting>
  <conditionalFormatting sqref="H12">
    <cfRule type="expression" dxfId="127" priority="23">
      <formula>$F12="Fail"</formula>
    </cfRule>
    <cfRule type="expression" dxfId="126" priority="24">
      <formula>$F12="Pass"</formula>
    </cfRule>
  </conditionalFormatting>
  <conditionalFormatting sqref="H13">
    <cfRule type="expression" dxfId="125" priority="21">
      <formula>$F13="Fail"</formula>
    </cfRule>
    <cfRule type="expression" dxfId="124" priority="22">
      <formula>$F13="Pass"</formula>
    </cfRule>
  </conditionalFormatting>
  <conditionalFormatting sqref="B13:E13">
    <cfRule type="expression" dxfId="123" priority="31">
      <formula>$F13="Fail"</formula>
    </cfRule>
    <cfRule type="expression" dxfId="122" priority="32">
      <formula>$F13="Pass"</formula>
    </cfRule>
  </conditionalFormatting>
  <conditionalFormatting sqref="B12:E13">
    <cfRule type="expression" dxfId="121" priority="33">
      <formula>$F14="Fail"</formula>
    </cfRule>
    <cfRule type="expression" dxfId="120" priority="34">
      <formula>$F14="Pass"</formula>
    </cfRule>
  </conditionalFormatting>
  <conditionalFormatting sqref="E14">
    <cfRule type="expression" dxfId="119" priority="15">
      <formula>$F14="Fail"</formula>
    </cfRule>
    <cfRule type="expression" dxfId="118" priority="16">
      <formula>$F14="Pass"</formula>
    </cfRule>
  </conditionalFormatting>
  <conditionalFormatting sqref="D14">
    <cfRule type="expression" dxfId="117" priority="19">
      <formula>$F14="Fail"</formula>
    </cfRule>
    <cfRule type="expression" dxfId="116" priority="20">
      <formula>$F14="Pass"</formula>
    </cfRule>
  </conditionalFormatting>
  <conditionalFormatting sqref="B14">
    <cfRule type="expression" dxfId="115" priority="17">
      <formula>$F14="Fail"</formula>
    </cfRule>
    <cfRule type="expression" dxfId="114" priority="18">
      <formula>$F14="Pass"</formula>
    </cfRule>
  </conditionalFormatting>
  <conditionalFormatting sqref="C14">
    <cfRule type="expression" dxfId="113" priority="13">
      <formula>$F14="Fail"</formula>
    </cfRule>
    <cfRule type="expression" dxfId="112" priority="14">
      <formula>$F14="Pass"</formula>
    </cfRule>
  </conditionalFormatting>
  <conditionalFormatting sqref="B15">
    <cfRule type="expression" dxfId="111" priority="11">
      <formula>$F15="Fail"</formula>
    </cfRule>
    <cfRule type="expression" dxfId="110" priority="12">
      <formula>$F15="Pass"</formula>
    </cfRule>
  </conditionalFormatting>
  <conditionalFormatting sqref="C15">
    <cfRule type="expression" dxfId="109" priority="9">
      <formula>$F15="Fail"</formula>
    </cfRule>
    <cfRule type="expression" dxfId="108" priority="10">
      <formula>$F15="Pass"</formula>
    </cfRule>
  </conditionalFormatting>
  <conditionalFormatting sqref="D15">
    <cfRule type="expression" dxfId="107" priority="7">
      <formula>$F15="Fail"</formula>
    </cfRule>
    <cfRule type="expression" dxfId="106" priority="8">
      <formula>$F15="Pass"</formula>
    </cfRule>
  </conditionalFormatting>
  <conditionalFormatting sqref="E15">
    <cfRule type="expression" dxfId="105" priority="5">
      <formula>$F15="Fail"</formula>
    </cfRule>
    <cfRule type="expression" dxfId="104" priority="6">
      <formula>$F15="Pass"</formula>
    </cfRule>
  </conditionalFormatting>
  <conditionalFormatting sqref="H14">
    <cfRule type="expression" dxfId="103" priority="3">
      <formula>$F14="Fail"</formula>
    </cfRule>
    <cfRule type="expression" dxfId="102" priority="4">
      <formula>$F14="Pass"</formula>
    </cfRule>
  </conditionalFormatting>
  <conditionalFormatting sqref="H15">
    <cfRule type="expression" dxfId="101" priority="1">
      <formula>$F15="Fail"</formula>
    </cfRule>
    <cfRule type="expression" dxfId="100" priority="2">
      <formula>$F15="Pass"</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0C007-159A-4CDA-A21A-F498A7F93784}">
  <dimension ref="A1:I103"/>
  <sheetViews>
    <sheetView workbookViewId="0">
      <selection activeCell="B6" sqref="B6"/>
    </sheetView>
  </sheetViews>
  <sheetFormatPr baseColWidth="10" defaultColWidth="9.140625" defaultRowHeight="15" x14ac:dyDescent="0.25"/>
  <cols>
    <col min="1" max="1" width="15.85546875" bestFit="1" customWidth="1"/>
    <col min="2" max="2" width="48" customWidth="1"/>
    <col min="3" max="4" width="24.140625" customWidth="1"/>
    <col min="5" max="5" width="20.7109375" customWidth="1"/>
    <col min="6" max="6" width="10.5703125" customWidth="1"/>
    <col min="7" max="7" width="11.42578125" customWidth="1"/>
    <col min="8" max="8" width="15.5703125" customWidth="1"/>
    <col min="9" max="9" width="37.85546875" customWidth="1"/>
  </cols>
  <sheetData>
    <row r="1" spans="1:9" ht="20.25" thickBot="1" x14ac:dyDescent="0.35">
      <c r="A1" s="1" t="s">
        <v>83</v>
      </c>
      <c r="C1" s="1" t="s">
        <v>84</v>
      </c>
      <c r="F1" s="6" t="s">
        <v>88</v>
      </c>
      <c r="I1" s="16"/>
    </row>
    <row r="2" spans="1:9" ht="15.75" thickTop="1" x14ac:dyDescent="0.25">
      <c r="A2" s="4" t="s">
        <v>8</v>
      </c>
      <c r="B2" s="9" t="s">
        <v>537</v>
      </c>
      <c r="C2" s="4" t="s">
        <v>85</v>
      </c>
      <c r="D2" s="5">
        <f>COUNTIF(F:F,"Pass")</f>
        <v>3</v>
      </c>
      <c r="F2" s="7" t="s">
        <v>239</v>
      </c>
    </row>
    <row r="3" spans="1:9" x14ac:dyDescent="0.25">
      <c r="A3" s="4" t="s">
        <v>10</v>
      </c>
      <c r="B3" s="9" t="s">
        <v>233</v>
      </c>
      <c r="C3" s="4" t="s">
        <v>86</v>
      </c>
      <c r="D3" s="5">
        <f>COUNTIF(F:F,"Fail")</f>
        <v>0</v>
      </c>
      <c r="F3" s="7" t="s">
        <v>155</v>
      </c>
    </row>
    <row r="4" spans="1:9" x14ac:dyDescent="0.25">
      <c r="A4" s="4" t="s">
        <v>9</v>
      </c>
      <c r="B4" s="9" t="s">
        <v>82</v>
      </c>
      <c r="C4" s="4" t="s">
        <v>87</v>
      </c>
      <c r="D4" s="5">
        <f>COUNTIF(F:F,"Not Started")</f>
        <v>63</v>
      </c>
    </row>
    <row r="8" spans="1:9" x14ac:dyDescent="0.25">
      <c r="A8" t="s">
        <v>3</v>
      </c>
      <c r="B8" t="s">
        <v>4</v>
      </c>
      <c r="C8" t="s">
        <v>5</v>
      </c>
      <c r="D8" t="s">
        <v>80</v>
      </c>
      <c r="E8" t="s">
        <v>6</v>
      </c>
      <c r="F8" t="s">
        <v>7</v>
      </c>
      <c r="G8" t="s">
        <v>11</v>
      </c>
      <c r="H8" t="s">
        <v>13</v>
      </c>
      <c r="I8" t="s">
        <v>12</v>
      </c>
    </row>
    <row r="9" spans="1:9" ht="75" x14ac:dyDescent="0.25">
      <c r="A9" s="2" t="s">
        <v>355</v>
      </c>
      <c r="B9" s="2" t="s">
        <v>538</v>
      </c>
      <c r="C9" s="2" t="s">
        <v>539</v>
      </c>
      <c r="D9" s="28" t="s">
        <v>249</v>
      </c>
      <c r="E9" s="2" t="s">
        <v>540</v>
      </c>
      <c r="F9" s="2" t="s">
        <v>240</v>
      </c>
      <c r="G9" s="2" t="s">
        <v>241</v>
      </c>
      <c r="H9" s="3" t="s">
        <v>498</v>
      </c>
      <c r="I9" s="2"/>
    </row>
    <row r="10" spans="1:9" ht="107.25" customHeight="1" x14ac:dyDescent="0.25">
      <c r="A10" s="2" t="s">
        <v>356</v>
      </c>
      <c r="B10" s="2" t="s">
        <v>541</v>
      </c>
      <c r="C10" s="2" t="s">
        <v>543</v>
      </c>
      <c r="D10" s="28" t="s">
        <v>542</v>
      </c>
      <c r="E10" s="2" t="s">
        <v>544</v>
      </c>
      <c r="F10" s="2" t="s">
        <v>240</v>
      </c>
      <c r="G10" s="2" t="s">
        <v>241</v>
      </c>
      <c r="H10" s="3" t="s">
        <v>499</v>
      </c>
      <c r="I10" s="2"/>
    </row>
    <row r="11" spans="1:9" ht="90" x14ac:dyDescent="0.25">
      <c r="A11" s="2" t="s">
        <v>357</v>
      </c>
      <c r="B11" s="2" t="s">
        <v>545</v>
      </c>
      <c r="C11" s="2" t="s">
        <v>546</v>
      </c>
      <c r="D11" s="28" t="s">
        <v>547</v>
      </c>
      <c r="E11" s="2" t="s">
        <v>548</v>
      </c>
      <c r="F11" s="2" t="s">
        <v>240</v>
      </c>
      <c r="G11" s="2" t="s">
        <v>241</v>
      </c>
      <c r="H11" s="3" t="s">
        <v>500</v>
      </c>
      <c r="I11" s="2"/>
    </row>
    <row r="12" spans="1:9" ht="30" x14ac:dyDescent="0.25">
      <c r="A12" s="2" t="s">
        <v>358</v>
      </c>
      <c r="B12" s="2"/>
      <c r="C12" s="2"/>
      <c r="D12" s="28"/>
      <c r="E12" s="2"/>
      <c r="F12" s="2" t="s">
        <v>81</v>
      </c>
      <c r="G12" s="2"/>
      <c r="H12" s="3"/>
      <c r="I12" s="2"/>
    </row>
    <row r="13" spans="1:9" ht="30" x14ac:dyDescent="0.25">
      <c r="A13" s="2" t="s">
        <v>359</v>
      </c>
      <c r="B13" s="2"/>
      <c r="C13" s="2"/>
      <c r="D13" s="2"/>
      <c r="E13" s="2"/>
      <c r="F13" s="2" t="s">
        <v>81</v>
      </c>
      <c r="G13" s="2"/>
      <c r="H13" s="3"/>
      <c r="I13" s="2"/>
    </row>
    <row r="14" spans="1:9" ht="30" x14ac:dyDescent="0.25">
      <c r="A14" s="2" t="s">
        <v>360</v>
      </c>
      <c r="B14" s="2"/>
      <c r="C14" s="2"/>
      <c r="D14" s="2"/>
      <c r="E14" s="2"/>
      <c r="F14" s="2" t="s">
        <v>81</v>
      </c>
      <c r="G14" s="2"/>
      <c r="H14" s="3"/>
      <c r="I14" s="2"/>
    </row>
    <row r="15" spans="1:9" ht="30" x14ac:dyDescent="0.25">
      <c r="A15" s="2" t="s">
        <v>361</v>
      </c>
      <c r="B15" s="2"/>
      <c r="C15" s="2"/>
      <c r="D15" s="2"/>
      <c r="E15" s="2"/>
      <c r="F15" s="2" t="s">
        <v>81</v>
      </c>
      <c r="G15" s="2"/>
      <c r="H15" s="3"/>
      <c r="I15" s="2"/>
    </row>
    <row r="16" spans="1:9" ht="30" x14ac:dyDescent="0.25">
      <c r="A16" s="2" t="s">
        <v>362</v>
      </c>
      <c r="B16" s="2"/>
      <c r="C16" s="2"/>
      <c r="D16" s="2"/>
      <c r="E16" s="2"/>
      <c r="F16" s="2" t="s">
        <v>81</v>
      </c>
      <c r="G16" s="2"/>
      <c r="H16" s="2"/>
      <c r="I16" s="2"/>
    </row>
    <row r="17" spans="1:9" ht="30" x14ac:dyDescent="0.25">
      <c r="A17" s="2" t="s">
        <v>363</v>
      </c>
      <c r="B17" s="2"/>
      <c r="C17" s="2"/>
      <c r="D17" s="2"/>
      <c r="E17" s="2"/>
      <c r="F17" s="2" t="s">
        <v>81</v>
      </c>
      <c r="G17" s="2"/>
      <c r="H17" s="2"/>
      <c r="I17" s="2"/>
    </row>
    <row r="18" spans="1:9" ht="30" x14ac:dyDescent="0.25">
      <c r="A18" s="2" t="s">
        <v>364</v>
      </c>
      <c r="B18" s="2"/>
      <c r="C18" s="2"/>
      <c r="D18" s="2"/>
      <c r="E18" s="2"/>
      <c r="F18" s="2" t="s">
        <v>81</v>
      </c>
      <c r="G18" s="2"/>
      <c r="H18" s="2"/>
      <c r="I18" s="2"/>
    </row>
    <row r="19" spans="1:9" ht="30" x14ac:dyDescent="0.25">
      <c r="A19" s="2" t="s">
        <v>365</v>
      </c>
      <c r="B19" s="2"/>
      <c r="C19" s="2"/>
      <c r="D19" s="2"/>
      <c r="E19" s="2"/>
      <c r="F19" s="2" t="s">
        <v>81</v>
      </c>
      <c r="G19" s="2"/>
      <c r="H19" s="2"/>
      <c r="I19" s="2"/>
    </row>
    <row r="20" spans="1:9" ht="30" x14ac:dyDescent="0.25">
      <c r="A20" s="2" t="s">
        <v>366</v>
      </c>
      <c r="B20" s="2"/>
      <c r="C20" s="2"/>
      <c r="D20" s="2"/>
      <c r="E20" s="2"/>
      <c r="F20" s="2" t="s">
        <v>81</v>
      </c>
      <c r="G20" s="2"/>
      <c r="H20" s="2"/>
      <c r="I20" s="2"/>
    </row>
    <row r="21" spans="1:9" ht="30" x14ac:dyDescent="0.25">
      <c r="A21" s="2" t="s">
        <v>367</v>
      </c>
      <c r="B21" s="2"/>
      <c r="C21" s="2"/>
      <c r="D21" s="2"/>
      <c r="E21" s="2"/>
      <c r="F21" s="2" t="s">
        <v>81</v>
      </c>
      <c r="G21" s="2"/>
      <c r="H21" s="2"/>
      <c r="I21" s="2"/>
    </row>
    <row r="22" spans="1:9" ht="30" x14ac:dyDescent="0.25">
      <c r="A22" s="2" t="s">
        <v>368</v>
      </c>
      <c r="B22" s="2"/>
      <c r="C22" s="2"/>
      <c r="D22" s="2"/>
      <c r="E22" s="2"/>
      <c r="F22" s="2" t="s">
        <v>81</v>
      </c>
      <c r="G22" s="2"/>
      <c r="H22" s="2"/>
      <c r="I22" s="2"/>
    </row>
    <row r="23" spans="1:9" ht="30" x14ac:dyDescent="0.25">
      <c r="A23" s="2" t="s">
        <v>369</v>
      </c>
      <c r="B23" s="2"/>
      <c r="C23" s="2"/>
      <c r="D23" s="2"/>
      <c r="E23" s="2"/>
      <c r="F23" s="2" t="s">
        <v>81</v>
      </c>
      <c r="G23" s="2"/>
      <c r="H23" s="2"/>
      <c r="I23" s="2"/>
    </row>
    <row r="24" spans="1:9" ht="30" x14ac:dyDescent="0.25">
      <c r="A24" s="2" t="s">
        <v>370</v>
      </c>
      <c r="B24" s="2"/>
      <c r="C24" s="2"/>
      <c r="D24" s="2"/>
      <c r="E24" s="2"/>
      <c r="F24" s="2" t="s">
        <v>81</v>
      </c>
      <c r="G24" s="2"/>
      <c r="H24" s="2"/>
      <c r="I24" s="2"/>
    </row>
    <row r="25" spans="1:9" ht="30" x14ac:dyDescent="0.25">
      <c r="A25" s="2" t="s">
        <v>371</v>
      </c>
      <c r="B25" s="2"/>
      <c r="C25" s="2"/>
      <c r="D25" s="2"/>
      <c r="E25" s="2"/>
      <c r="F25" s="2" t="s">
        <v>81</v>
      </c>
      <c r="G25" s="2"/>
      <c r="H25" s="2"/>
      <c r="I25" s="2"/>
    </row>
    <row r="26" spans="1:9" ht="30" x14ac:dyDescent="0.25">
      <c r="A26" s="2" t="s">
        <v>372</v>
      </c>
      <c r="B26" s="2"/>
      <c r="C26" s="2"/>
      <c r="D26" s="2"/>
      <c r="E26" s="2"/>
      <c r="F26" s="2" t="s">
        <v>81</v>
      </c>
      <c r="G26" s="2"/>
      <c r="H26" s="2"/>
      <c r="I26" s="2"/>
    </row>
    <row r="27" spans="1:9" ht="30" x14ac:dyDescent="0.25">
      <c r="A27" s="2" t="s">
        <v>373</v>
      </c>
      <c r="B27" s="2"/>
      <c r="C27" s="2"/>
      <c r="D27" s="2"/>
      <c r="E27" s="2"/>
      <c r="F27" s="2" t="s">
        <v>81</v>
      </c>
      <c r="G27" s="2"/>
      <c r="H27" s="2"/>
      <c r="I27" s="2"/>
    </row>
    <row r="28" spans="1:9" ht="30" x14ac:dyDescent="0.25">
      <c r="A28" s="2" t="s">
        <v>374</v>
      </c>
      <c r="B28" s="2"/>
      <c r="C28" s="2"/>
      <c r="D28" s="2"/>
      <c r="E28" s="2"/>
      <c r="F28" s="2" t="s">
        <v>81</v>
      </c>
      <c r="G28" s="2"/>
      <c r="H28" s="2"/>
      <c r="I28" s="2"/>
    </row>
    <row r="29" spans="1:9" ht="30" x14ac:dyDescent="0.25">
      <c r="A29" s="2" t="s">
        <v>375</v>
      </c>
      <c r="B29" s="2"/>
      <c r="C29" s="2"/>
      <c r="D29" s="2"/>
      <c r="E29" s="2"/>
      <c r="F29" s="2" t="s">
        <v>81</v>
      </c>
      <c r="G29" s="2"/>
      <c r="H29" s="2"/>
      <c r="I29" s="2"/>
    </row>
    <row r="30" spans="1:9" ht="30" x14ac:dyDescent="0.25">
      <c r="A30" s="2" t="s">
        <v>376</v>
      </c>
      <c r="B30" s="2"/>
      <c r="C30" s="2"/>
      <c r="D30" s="2"/>
      <c r="E30" s="2"/>
      <c r="F30" s="2" t="s">
        <v>81</v>
      </c>
      <c r="G30" s="2"/>
      <c r="H30" s="2"/>
      <c r="I30" s="2"/>
    </row>
    <row r="31" spans="1:9" ht="30" x14ac:dyDescent="0.25">
      <c r="A31" s="2" t="s">
        <v>377</v>
      </c>
      <c r="B31" s="2"/>
      <c r="C31" s="2"/>
      <c r="D31" s="2"/>
      <c r="E31" s="2"/>
      <c r="F31" s="2" t="s">
        <v>81</v>
      </c>
      <c r="G31" s="2"/>
      <c r="H31" s="2"/>
      <c r="I31" s="2"/>
    </row>
    <row r="32" spans="1:9" ht="30" x14ac:dyDescent="0.25">
      <c r="A32" s="2" t="s">
        <v>378</v>
      </c>
      <c r="B32" s="2"/>
      <c r="C32" s="2"/>
      <c r="D32" s="2"/>
      <c r="E32" s="2"/>
      <c r="F32" s="2" t="s">
        <v>81</v>
      </c>
      <c r="G32" s="2"/>
      <c r="H32" s="2"/>
      <c r="I32" s="2"/>
    </row>
    <row r="33" spans="1:9" ht="30" x14ac:dyDescent="0.25">
      <c r="A33" s="2" t="s">
        <v>379</v>
      </c>
      <c r="B33" s="2"/>
      <c r="C33" s="2"/>
      <c r="D33" s="2"/>
      <c r="E33" s="2"/>
      <c r="F33" s="2" t="s">
        <v>81</v>
      </c>
      <c r="G33" s="2"/>
      <c r="H33" s="2"/>
      <c r="I33" s="2"/>
    </row>
    <row r="34" spans="1:9" ht="30" x14ac:dyDescent="0.25">
      <c r="A34" s="2" t="s">
        <v>380</v>
      </c>
      <c r="B34" s="2"/>
      <c r="C34" s="2"/>
      <c r="D34" s="2"/>
      <c r="E34" s="2"/>
      <c r="F34" s="2" t="s">
        <v>81</v>
      </c>
      <c r="G34" s="2"/>
      <c r="H34" s="2"/>
      <c r="I34" s="2"/>
    </row>
    <row r="35" spans="1:9" ht="30" x14ac:dyDescent="0.25">
      <c r="A35" s="2" t="s">
        <v>381</v>
      </c>
      <c r="B35" s="2"/>
      <c r="C35" s="2"/>
      <c r="D35" s="2"/>
      <c r="E35" s="2"/>
      <c r="F35" s="2" t="s">
        <v>81</v>
      </c>
      <c r="G35" s="2"/>
      <c r="H35" s="2"/>
      <c r="I35" s="2"/>
    </row>
    <row r="36" spans="1:9" ht="30" x14ac:dyDescent="0.25">
      <c r="A36" s="2" t="s">
        <v>382</v>
      </c>
      <c r="B36" s="2"/>
      <c r="C36" s="2"/>
      <c r="D36" s="2"/>
      <c r="E36" s="2"/>
      <c r="F36" s="2" t="s">
        <v>81</v>
      </c>
      <c r="G36" s="2"/>
      <c r="H36" s="2"/>
      <c r="I36" s="2"/>
    </row>
    <row r="37" spans="1:9" ht="30" x14ac:dyDescent="0.25">
      <c r="A37" s="2" t="s">
        <v>383</v>
      </c>
      <c r="B37" s="2"/>
      <c r="C37" s="2"/>
      <c r="D37" s="2"/>
      <c r="E37" s="2"/>
      <c r="F37" s="2" t="s">
        <v>81</v>
      </c>
      <c r="G37" s="2"/>
      <c r="H37" s="2"/>
      <c r="I37" s="2"/>
    </row>
    <row r="38" spans="1:9" ht="30" x14ac:dyDescent="0.25">
      <c r="A38" s="2" t="s">
        <v>384</v>
      </c>
      <c r="B38" s="2"/>
      <c r="C38" s="2"/>
      <c r="D38" s="2"/>
      <c r="E38" s="2"/>
      <c r="F38" s="2" t="s">
        <v>81</v>
      </c>
      <c r="G38" s="2"/>
      <c r="H38" s="2"/>
      <c r="I38" s="2"/>
    </row>
    <row r="39" spans="1:9" ht="30" x14ac:dyDescent="0.25">
      <c r="A39" s="2" t="s">
        <v>385</v>
      </c>
      <c r="B39" s="2"/>
      <c r="C39" s="2"/>
      <c r="D39" s="2"/>
      <c r="E39" s="2"/>
      <c r="F39" s="2" t="s">
        <v>81</v>
      </c>
      <c r="G39" s="2"/>
      <c r="H39" s="2"/>
      <c r="I39" s="2"/>
    </row>
    <row r="40" spans="1:9" ht="30" x14ac:dyDescent="0.25">
      <c r="A40" s="2" t="s">
        <v>386</v>
      </c>
      <c r="B40" s="2"/>
      <c r="C40" s="2"/>
      <c r="D40" s="2"/>
      <c r="E40" s="2"/>
      <c r="F40" s="2" t="s">
        <v>81</v>
      </c>
      <c r="G40" s="2"/>
      <c r="H40" s="2"/>
      <c r="I40" s="2"/>
    </row>
    <row r="41" spans="1:9" ht="30" x14ac:dyDescent="0.25">
      <c r="A41" s="2" t="s">
        <v>387</v>
      </c>
      <c r="B41" s="2"/>
      <c r="C41" s="2"/>
      <c r="D41" s="2"/>
      <c r="E41" s="2"/>
      <c r="F41" s="2" t="s">
        <v>81</v>
      </c>
      <c r="G41" s="2"/>
      <c r="H41" s="2"/>
      <c r="I41" s="2"/>
    </row>
    <row r="42" spans="1:9" ht="30" x14ac:dyDescent="0.25">
      <c r="A42" s="2" t="s">
        <v>388</v>
      </c>
      <c r="B42" s="2"/>
      <c r="C42" s="2"/>
      <c r="D42" s="2"/>
      <c r="E42" s="2"/>
      <c r="F42" s="2" t="s">
        <v>81</v>
      </c>
      <c r="G42" s="2"/>
      <c r="H42" s="2"/>
      <c r="I42" s="2"/>
    </row>
    <row r="43" spans="1:9" ht="30" x14ac:dyDescent="0.25">
      <c r="A43" s="2" t="s">
        <v>389</v>
      </c>
      <c r="B43" s="2"/>
      <c r="C43" s="2"/>
      <c r="D43" s="2"/>
      <c r="E43" s="2"/>
      <c r="F43" s="2" t="s">
        <v>81</v>
      </c>
      <c r="G43" s="2"/>
      <c r="H43" s="2"/>
      <c r="I43" s="2"/>
    </row>
    <row r="44" spans="1:9" ht="30" x14ac:dyDescent="0.25">
      <c r="A44" s="2" t="s">
        <v>390</v>
      </c>
      <c r="B44" s="2"/>
      <c r="C44" s="2"/>
      <c r="D44" s="2"/>
      <c r="E44" s="2"/>
      <c r="F44" s="2" t="s">
        <v>81</v>
      </c>
      <c r="G44" s="2"/>
      <c r="H44" s="2"/>
      <c r="I44" s="2"/>
    </row>
    <row r="45" spans="1:9" ht="30" x14ac:dyDescent="0.25">
      <c r="A45" s="2" t="s">
        <v>391</v>
      </c>
      <c r="B45" s="2"/>
      <c r="C45" s="2"/>
      <c r="D45" s="2"/>
      <c r="E45" s="2"/>
      <c r="F45" s="2" t="s">
        <v>81</v>
      </c>
      <c r="G45" s="2"/>
      <c r="H45" s="2"/>
      <c r="I45" s="2"/>
    </row>
    <row r="46" spans="1:9" ht="30" x14ac:dyDescent="0.25">
      <c r="A46" s="2" t="s">
        <v>392</v>
      </c>
      <c r="B46" s="2"/>
      <c r="C46" s="2"/>
      <c r="D46" s="2"/>
      <c r="E46" s="2"/>
      <c r="F46" s="2" t="s">
        <v>81</v>
      </c>
      <c r="G46" s="2"/>
      <c r="H46" s="2"/>
      <c r="I46" s="2"/>
    </row>
    <row r="47" spans="1:9" ht="30" x14ac:dyDescent="0.25">
      <c r="A47" s="2" t="s">
        <v>393</v>
      </c>
      <c r="B47" s="2"/>
      <c r="C47" s="2"/>
      <c r="D47" s="2"/>
      <c r="E47" s="2"/>
      <c r="F47" s="2" t="s">
        <v>81</v>
      </c>
      <c r="G47" s="2"/>
      <c r="H47" s="2"/>
      <c r="I47" s="2"/>
    </row>
    <row r="48" spans="1:9" ht="30" x14ac:dyDescent="0.25">
      <c r="A48" s="2" t="s">
        <v>394</v>
      </c>
      <c r="B48" s="2"/>
      <c r="C48" s="2"/>
      <c r="D48" s="2"/>
      <c r="E48" s="2"/>
      <c r="F48" s="2" t="s">
        <v>81</v>
      </c>
      <c r="G48" s="2"/>
      <c r="H48" s="2"/>
      <c r="I48" s="2"/>
    </row>
    <row r="49" spans="1:9" ht="30" x14ac:dyDescent="0.25">
      <c r="A49" s="2" t="s">
        <v>395</v>
      </c>
      <c r="B49" s="2"/>
      <c r="C49" s="2"/>
      <c r="D49" s="2"/>
      <c r="E49" s="2"/>
      <c r="F49" s="2" t="s">
        <v>81</v>
      </c>
      <c r="G49" s="2"/>
      <c r="H49" s="2"/>
      <c r="I49" s="2"/>
    </row>
    <row r="50" spans="1:9" ht="30" x14ac:dyDescent="0.25">
      <c r="A50" s="2" t="s">
        <v>396</v>
      </c>
      <c r="B50" s="2"/>
      <c r="C50" s="2"/>
      <c r="D50" s="2"/>
      <c r="E50" s="2"/>
      <c r="F50" s="2" t="s">
        <v>81</v>
      </c>
      <c r="G50" s="2"/>
      <c r="H50" s="2"/>
      <c r="I50" s="2"/>
    </row>
    <row r="51" spans="1:9" ht="30" x14ac:dyDescent="0.25">
      <c r="A51" s="2" t="s">
        <v>397</v>
      </c>
      <c r="B51" s="2"/>
      <c r="C51" s="2"/>
      <c r="D51" s="2"/>
      <c r="E51" s="2"/>
      <c r="F51" s="2" t="s">
        <v>81</v>
      </c>
      <c r="G51" s="2"/>
      <c r="H51" s="2"/>
      <c r="I51" s="2"/>
    </row>
    <row r="52" spans="1:9" ht="30" x14ac:dyDescent="0.25">
      <c r="A52" s="2" t="s">
        <v>398</v>
      </c>
      <c r="B52" s="2"/>
      <c r="C52" s="2"/>
      <c r="D52" s="2"/>
      <c r="E52" s="2"/>
      <c r="F52" s="2" t="s">
        <v>81</v>
      </c>
      <c r="G52" s="2"/>
      <c r="H52" s="2"/>
      <c r="I52" s="2"/>
    </row>
    <row r="53" spans="1:9" ht="30" x14ac:dyDescent="0.25">
      <c r="A53" s="2" t="s">
        <v>399</v>
      </c>
      <c r="B53" s="2"/>
      <c r="C53" s="2"/>
      <c r="D53" s="2"/>
      <c r="E53" s="2"/>
      <c r="F53" s="2" t="s">
        <v>81</v>
      </c>
      <c r="G53" s="2"/>
      <c r="H53" s="2"/>
      <c r="I53" s="2"/>
    </row>
    <row r="54" spans="1:9" ht="30" x14ac:dyDescent="0.25">
      <c r="A54" s="2" t="s">
        <v>400</v>
      </c>
      <c r="B54" s="2"/>
      <c r="C54" s="2"/>
      <c r="D54" s="2"/>
      <c r="E54" s="2"/>
      <c r="F54" s="2" t="s">
        <v>81</v>
      </c>
      <c r="G54" s="2"/>
      <c r="H54" s="2"/>
      <c r="I54" s="2"/>
    </row>
    <row r="55" spans="1:9" ht="30" x14ac:dyDescent="0.25">
      <c r="A55" s="2" t="s">
        <v>401</v>
      </c>
      <c r="B55" s="2"/>
      <c r="C55" s="2"/>
      <c r="D55" s="2"/>
      <c r="E55" s="2"/>
      <c r="F55" s="2" t="s">
        <v>81</v>
      </c>
      <c r="G55" s="2"/>
      <c r="H55" s="2"/>
      <c r="I55" s="2"/>
    </row>
    <row r="56" spans="1:9" ht="30" x14ac:dyDescent="0.25">
      <c r="A56" s="2" t="s">
        <v>402</v>
      </c>
      <c r="B56" s="2"/>
      <c r="C56" s="2"/>
      <c r="D56" s="2"/>
      <c r="E56" s="2"/>
      <c r="F56" s="2" t="s">
        <v>81</v>
      </c>
      <c r="G56" s="2"/>
      <c r="H56" s="2"/>
      <c r="I56" s="2"/>
    </row>
    <row r="57" spans="1:9" ht="30" x14ac:dyDescent="0.25">
      <c r="A57" s="2" t="s">
        <v>403</v>
      </c>
      <c r="B57" s="2"/>
      <c r="C57" s="2"/>
      <c r="D57" s="2"/>
      <c r="E57" s="2"/>
      <c r="F57" s="2" t="s">
        <v>81</v>
      </c>
      <c r="G57" s="2"/>
      <c r="H57" s="2"/>
      <c r="I57" s="2"/>
    </row>
    <row r="58" spans="1:9" ht="30" x14ac:dyDescent="0.25">
      <c r="A58" s="2" t="s">
        <v>404</v>
      </c>
      <c r="B58" s="2"/>
      <c r="C58" s="2"/>
      <c r="D58" s="2"/>
      <c r="E58" s="2"/>
      <c r="F58" s="2" t="s">
        <v>81</v>
      </c>
      <c r="G58" s="2"/>
      <c r="H58" s="2"/>
      <c r="I58" s="2"/>
    </row>
    <row r="59" spans="1:9" ht="30" x14ac:dyDescent="0.25">
      <c r="A59" s="2" t="s">
        <v>405</v>
      </c>
      <c r="B59" s="2"/>
      <c r="C59" s="2"/>
      <c r="D59" s="2"/>
      <c r="E59" s="2"/>
      <c r="F59" s="2" t="s">
        <v>81</v>
      </c>
      <c r="G59" s="2"/>
      <c r="H59" s="2"/>
      <c r="I59" s="2"/>
    </row>
    <row r="60" spans="1:9" ht="30" x14ac:dyDescent="0.25">
      <c r="A60" s="2" t="s">
        <v>406</v>
      </c>
      <c r="B60" s="2"/>
      <c r="C60" s="2"/>
      <c r="D60" s="2"/>
      <c r="E60" s="2"/>
      <c r="F60" s="2" t="s">
        <v>81</v>
      </c>
      <c r="G60" s="2"/>
      <c r="H60" s="2"/>
      <c r="I60" s="2"/>
    </row>
    <row r="61" spans="1:9" ht="30" x14ac:dyDescent="0.25">
      <c r="A61" s="2" t="s">
        <v>407</v>
      </c>
      <c r="B61" s="2"/>
      <c r="C61" s="2"/>
      <c r="D61" s="2"/>
      <c r="E61" s="2"/>
      <c r="F61" s="2" t="s">
        <v>81</v>
      </c>
      <c r="G61" s="2"/>
      <c r="H61" s="2"/>
      <c r="I61" s="2"/>
    </row>
    <row r="62" spans="1:9" ht="30" x14ac:dyDescent="0.25">
      <c r="A62" s="2" t="s">
        <v>408</v>
      </c>
      <c r="B62" s="2"/>
      <c r="C62" s="2"/>
      <c r="D62" s="2"/>
      <c r="E62" s="2"/>
      <c r="F62" s="2" t="s">
        <v>81</v>
      </c>
      <c r="G62" s="2"/>
      <c r="H62" s="2"/>
      <c r="I62" s="2"/>
    </row>
    <row r="63" spans="1:9" ht="30" x14ac:dyDescent="0.25">
      <c r="A63" s="2" t="s">
        <v>409</v>
      </c>
      <c r="B63" s="2"/>
      <c r="C63" s="2"/>
      <c r="D63" s="2"/>
      <c r="E63" s="2"/>
      <c r="F63" s="2" t="s">
        <v>81</v>
      </c>
      <c r="G63" s="2"/>
      <c r="H63" s="2"/>
      <c r="I63" s="2"/>
    </row>
    <row r="64" spans="1:9" ht="30" x14ac:dyDescent="0.25">
      <c r="A64" s="2" t="s">
        <v>410</v>
      </c>
      <c r="B64" s="2"/>
      <c r="C64" s="2"/>
      <c r="D64" s="2"/>
      <c r="E64" s="2"/>
      <c r="F64" s="2" t="s">
        <v>81</v>
      </c>
      <c r="G64" s="2"/>
      <c r="H64" s="2"/>
      <c r="I64" s="2"/>
    </row>
    <row r="65" spans="1:9" ht="30" x14ac:dyDescent="0.25">
      <c r="A65" s="2" t="s">
        <v>411</v>
      </c>
      <c r="B65" s="2"/>
      <c r="C65" s="2"/>
      <c r="D65" s="2"/>
      <c r="E65" s="2"/>
      <c r="F65" s="2" t="s">
        <v>81</v>
      </c>
      <c r="G65" s="2"/>
      <c r="H65" s="2"/>
      <c r="I65" s="2"/>
    </row>
    <row r="66" spans="1:9" ht="30" x14ac:dyDescent="0.25">
      <c r="A66" s="2" t="s">
        <v>412</v>
      </c>
      <c r="B66" s="2"/>
      <c r="C66" s="2"/>
      <c r="D66" s="2"/>
      <c r="E66" s="2"/>
      <c r="F66" s="2" t="s">
        <v>81</v>
      </c>
      <c r="G66" s="2"/>
      <c r="H66" s="2"/>
      <c r="I66" s="2"/>
    </row>
    <row r="67" spans="1:9" ht="30" x14ac:dyDescent="0.25">
      <c r="A67" s="2" t="s">
        <v>413</v>
      </c>
      <c r="B67" s="2"/>
      <c r="C67" s="2"/>
      <c r="D67" s="2"/>
      <c r="E67" s="2"/>
      <c r="F67" s="2" t="s">
        <v>81</v>
      </c>
      <c r="G67" s="2"/>
      <c r="H67" s="2"/>
      <c r="I67" s="2"/>
    </row>
    <row r="68" spans="1:9" ht="30" x14ac:dyDescent="0.25">
      <c r="A68" s="2" t="s">
        <v>414</v>
      </c>
      <c r="B68" s="2"/>
      <c r="C68" s="2"/>
      <c r="D68" s="2"/>
      <c r="E68" s="2"/>
      <c r="F68" s="2" t="s">
        <v>81</v>
      </c>
      <c r="G68" s="2"/>
      <c r="H68" s="2"/>
      <c r="I68" s="2"/>
    </row>
    <row r="69" spans="1:9" ht="30" x14ac:dyDescent="0.25">
      <c r="A69" s="2" t="s">
        <v>415</v>
      </c>
      <c r="B69" s="2"/>
      <c r="C69" s="2"/>
      <c r="D69" s="2"/>
      <c r="E69" s="2"/>
      <c r="F69" s="2" t="s">
        <v>81</v>
      </c>
      <c r="G69" s="2"/>
      <c r="H69" s="2"/>
      <c r="I69" s="2"/>
    </row>
    <row r="70" spans="1:9" ht="30" x14ac:dyDescent="0.25">
      <c r="A70" s="2" t="s">
        <v>416</v>
      </c>
      <c r="B70" s="2"/>
      <c r="C70" s="2"/>
      <c r="D70" s="2"/>
      <c r="E70" s="2"/>
      <c r="F70" s="2" t="s">
        <v>81</v>
      </c>
      <c r="G70" s="2"/>
      <c r="H70" s="2"/>
      <c r="I70" s="2"/>
    </row>
    <row r="71" spans="1:9" ht="30" x14ac:dyDescent="0.25">
      <c r="A71" s="2" t="s">
        <v>417</v>
      </c>
      <c r="B71" s="2"/>
      <c r="C71" s="2"/>
      <c r="D71" s="2"/>
      <c r="E71" s="2"/>
      <c r="F71" s="2" t="s">
        <v>81</v>
      </c>
      <c r="G71" s="2"/>
      <c r="H71" s="2"/>
      <c r="I71" s="2"/>
    </row>
    <row r="72" spans="1:9" ht="30" x14ac:dyDescent="0.25">
      <c r="A72" s="2" t="s">
        <v>418</v>
      </c>
      <c r="B72" s="2"/>
      <c r="C72" s="2"/>
      <c r="D72" s="2"/>
      <c r="E72" s="2"/>
      <c r="F72" s="2" t="s">
        <v>81</v>
      </c>
      <c r="G72" s="2"/>
      <c r="H72" s="2"/>
      <c r="I72" s="2"/>
    </row>
    <row r="73" spans="1:9" ht="30" x14ac:dyDescent="0.25">
      <c r="A73" s="2" t="s">
        <v>419</v>
      </c>
      <c r="B73" s="2"/>
      <c r="C73" s="2"/>
      <c r="D73" s="2"/>
      <c r="E73" s="2"/>
      <c r="F73" s="2" t="s">
        <v>81</v>
      </c>
      <c r="G73" s="2"/>
      <c r="H73" s="2"/>
      <c r="I73" s="2"/>
    </row>
    <row r="74" spans="1:9" ht="30" x14ac:dyDescent="0.25">
      <c r="A74" s="2" t="s">
        <v>420</v>
      </c>
      <c r="B74" s="2"/>
      <c r="C74" s="2"/>
      <c r="D74" s="2"/>
      <c r="E74" s="2"/>
      <c r="F74" s="2" t="s">
        <v>81</v>
      </c>
      <c r="G74" s="2"/>
      <c r="H74" s="2"/>
      <c r="I74" s="2"/>
    </row>
    <row r="75" spans="1:9" x14ac:dyDescent="0.25">
      <c r="A75" s="2" t="s">
        <v>421</v>
      </c>
      <c r="B75" s="2"/>
      <c r="C75" s="2"/>
      <c r="D75" s="2"/>
      <c r="E75" s="2"/>
      <c r="F75" s="2"/>
      <c r="G75" s="2"/>
      <c r="H75" s="2"/>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x14ac:dyDescent="0.25">
      <c r="A78" s="2"/>
      <c r="B78" s="2"/>
      <c r="C78" s="2"/>
      <c r="D78" s="2"/>
      <c r="E78" s="2"/>
      <c r="F78" s="2"/>
      <c r="G78" s="2"/>
      <c r="H78" s="2"/>
      <c r="I78" s="2"/>
    </row>
    <row r="79" spans="1:9" x14ac:dyDescent="0.25">
      <c r="A79" s="2"/>
      <c r="B79" s="2"/>
      <c r="C79" s="2"/>
      <c r="D79" s="2"/>
      <c r="E79" s="2"/>
      <c r="F79" s="2"/>
      <c r="G79" s="2"/>
      <c r="H79" s="2"/>
      <c r="I79" s="2"/>
    </row>
    <row r="80" spans="1:9"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row r="103" spans="1:9" x14ac:dyDescent="0.25">
      <c r="A103" s="2"/>
      <c r="B103" s="2"/>
      <c r="C103" s="2"/>
      <c r="D103" s="2"/>
      <c r="E103" s="2"/>
      <c r="F103" s="2"/>
      <c r="G103" s="2"/>
      <c r="H103" s="2"/>
      <c r="I103" s="2"/>
    </row>
  </sheetData>
  <conditionalFormatting sqref="A9:G9 A10:A75 B10:G11 B12:E12 B16:I75 F12:G15 I9:I15">
    <cfRule type="expression" dxfId="89" priority="29">
      <formula>$F9="Fail"</formula>
    </cfRule>
    <cfRule type="expression" dxfId="88" priority="30">
      <formula>$F9="Pass"</formula>
    </cfRule>
  </conditionalFormatting>
  <conditionalFormatting sqref="H9:H10">
    <cfRule type="expression" dxfId="87" priority="27">
      <formula>$F9="Fail"</formula>
    </cfRule>
    <cfRule type="expression" dxfId="86" priority="28">
      <formula>$F9="Pass"</formula>
    </cfRule>
  </conditionalFormatting>
  <conditionalFormatting sqref="H11">
    <cfRule type="expression" dxfId="85" priority="25">
      <formula>$F11="Fail"</formula>
    </cfRule>
    <cfRule type="expression" dxfId="84" priority="26">
      <formula>$F11="Pass"</formula>
    </cfRule>
  </conditionalFormatting>
  <conditionalFormatting sqref="H12">
    <cfRule type="expression" dxfId="83" priority="23">
      <formula>$F12="Fail"</formula>
    </cfRule>
    <cfRule type="expression" dxfId="82" priority="24">
      <formula>$F12="Pass"</formula>
    </cfRule>
  </conditionalFormatting>
  <conditionalFormatting sqref="H13">
    <cfRule type="expression" dxfId="81" priority="21">
      <formula>$F13="Fail"</formula>
    </cfRule>
    <cfRule type="expression" dxfId="80" priority="22">
      <formula>$F13="Pass"</formula>
    </cfRule>
  </conditionalFormatting>
  <conditionalFormatting sqref="B13:E13">
    <cfRule type="expression" dxfId="79" priority="31">
      <formula>$F13="Fail"</formula>
    </cfRule>
    <cfRule type="expression" dxfId="78" priority="32">
      <formula>$F13="Pass"</formula>
    </cfRule>
  </conditionalFormatting>
  <conditionalFormatting sqref="B12:E13">
    <cfRule type="expression" dxfId="77" priority="33">
      <formula>$F14="Fail"</formula>
    </cfRule>
    <cfRule type="expression" dxfId="76" priority="34">
      <formula>$F14="Pass"</formula>
    </cfRule>
  </conditionalFormatting>
  <conditionalFormatting sqref="E14">
    <cfRule type="expression" dxfId="75" priority="15">
      <formula>$F14="Fail"</formula>
    </cfRule>
    <cfRule type="expression" dxfId="74" priority="16">
      <formula>$F14="Pass"</formula>
    </cfRule>
  </conditionalFormatting>
  <conditionalFormatting sqref="D14">
    <cfRule type="expression" dxfId="73" priority="19">
      <formula>$F14="Fail"</formula>
    </cfRule>
    <cfRule type="expression" dxfId="72" priority="20">
      <formula>$F14="Pass"</formula>
    </cfRule>
  </conditionalFormatting>
  <conditionalFormatting sqref="B14">
    <cfRule type="expression" dxfId="71" priority="17">
      <formula>$F14="Fail"</formula>
    </cfRule>
    <cfRule type="expression" dxfId="70" priority="18">
      <formula>$F14="Pass"</formula>
    </cfRule>
  </conditionalFormatting>
  <conditionalFormatting sqref="C14">
    <cfRule type="expression" dxfId="69" priority="13">
      <formula>$F14="Fail"</formula>
    </cfRule>
    <cfRule type="expression" dxfId="68" priority="14">
      <formula>$F14="Pass"</formula>
    </cfRule>
  </conditionalFormatting>
  <conditionalFormatting sqref="B15">
    <cfRule type="expression" dxfId="67" priority="11">
      <formula>$F15="Fail"</formula>
    </cfRule>
    <cfRule type="expression" dxfId="66" priority="12">
      <formula>$F15="Pass"</formula>
    </cfRule>
  </conditionalFormatting>
  <conditionalFormatting sqref="C15">
    <cfRule type="expression" dxfId="65" priority="9">
      <formula>$F15="Fail"</formula>
    </cfRule>
    <cfRule type="expression" dxfId="64" priority="10">
      <formula>$F15="Pass"</formula>
    </cfRule>
  </conditionalFormatting>
  <conditionalFormatting sqref="D15">
    <cfRule type="expression" dxfId="63" priority="7">
      <formula>$F15="Fail"</formula>
    </cfRule>
    <cfRule type="expression" dxfId="62" priority="8">
      <formula>$F15="Pass"</formula>
    </cfRule>
  </conditionalFormatting>
  <conditionalFormatting sqref="E15">
    <cfRule type="expression" dxfId="61" priority="5">
      <formula>$F15="Fail"</formula>
    </cfRule>
    <cfRule type="expression" dxfId="60" priority="6">
      <formula>$F15="Pass"</formula>
    </cfRule>
  </conditionalFormatting>
  <conditionalFormatting sqref="H14">
    <cfRule type="expression" dxfId="59" priority="3">
      <formula>$F14="Fail"</formula>
    </cfRule>
    <cfRule type="expression" dxfId="58" priority="4">
      <formula>$F14="Pass"</formula>
    </cfRule>
  </conditionalFormatting>
  <conditionalFormatting sqref="H15">
    <cfRule type="expression" dxfId="57" priority="1">
      <formula>$F15="Fail"</formula>
    </cfRule>
    <cfRule type="expression" dxfId="56" priority="2">
      <formula>$F15="Pass"</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B0EF2-F538-45D6-B7F3-BA62609AA428}">
  <dimension ref="A1:I103"/>
  <sheetViews>
    <sheetView tabSelected="1" workbookViewId="0">
      <selection activeCell="K12" sqref="K12"/>
    </sheetView>
  </sheetViews>
  <sheetFormatPr baseColWidth="10" defaultColWidth="9.140625" defaultRowHeight="15" x14ac:dyDescent="0.25"/>
  <cols>
    <col min="1" max="1" width="15.85546875" bestFit="1" customWidth="1"/>
    <col min="2" max="2" width="48" customWidth="1"/>
    <col min="3" max="4" width="24.140625" customWidth="1"/>
    <col min="5" max="5" width="20.7109375" customWidth="1"/>
    <col min="6" max="6" width="10.5703125" customWidth="1"/>
    <col min="7" max="7" width="11.42578125" customWidth="1"/>
    <col min="8" max="8" width="15.5703125" customWidth="1"/>
    <col min="9" max="9" width="37.85546875" customWidth="1"/>
  </cols>
  <sheetData>
    <row r="1" spans="1:9" ht="20.25" thickBot="1" x14ac:dyDescent="0.35">
      <c r="A1" s="1" t="s">
        <v>83</v>
      </c>
      <c r="C1" s="1" t="s">
        <v>84</v>
      </c>
      <c r="F1" s="6" t="s">
        <v>88</v>
      </c>
      <c r="I1" s="16"/>
    </row>
    <row r="2" spans="1:9" ht="15.75" thickTop="1" x14ac:dyDescent="0.25">
      <c r="A2" s="4" t="s">
        <v>8</v>
      </c>
      <c r="B2" s="9" t="s">
        <v>537</v>
      </c>
      <c r="C2" s="4" t="s">
        <v>85</v>
      </c>
      <c r="D2" s="5">
        <f>COUNTIF(F:F,"Pass")</f>
        <v>4</v>
      </c>
      <c r="F2" s="7" t="s">
        <v>239</v>
      </c>
    </row>
    <row r="3" spans="1:9" x14ac:dyDescent="0.25">
      <c r="A3" s="4" t="s">
        <v>10</v>
      </c>
      <c r="B3" s="9" t="s">
        <v>233</v>
      </c>
      <c r="C3" s="4" t="s">
        <v>86</v>
      </c>
      <c r="D3" s="5">
        <f>COUNTIF(F:F,"Fail")</f>
        <v>0</v>
      </c>
      <c r="F3" s="7" t="s">
        <v>155</v>
      </c>
    </row>
    <row r="4" spans="1:9" x14ac:dyDescent="0.25">
      <c r="A4" s="4" t="s">
        <v>9</v>
      </c>
      <c r="B4" s="9" t="s">
        <v>82</v>
      </c>
      <c r="C4" s="4" t="s">
        <v>87</v>
      </c>
      <c r="D4" s="5">
        <f>COUNTIF(F:F,"Not Started")</f>
        <v>62</v>
      </c>
    </row>
    <row r="8" spans="1:9" x14ac:dyDescent="0.25">
      <c r="A8" t="s">
        <v>3</v>
      </c>
      <c r="B8" t="s">
        <v>4</v>
      </c>
      <c r="C8" t="s">
        <v>5</v>
      </c>
      <c r="D8" t="s">
        <v>80</v>
      </c>
      <c r="E8" t="s">
        <v>6</v>
      </c>
      <c r="F8" t="s">
        <v>7</v>
      </c>
      <c r="G8" t="s">
        <v>11</v>
      </c>
      <c r="H8" t="s">
        <v>13</v>
      </c>
      <c r="I8" t="s">
        <v>12</v>
      </c>
    </row>
    <row r="9" spans="1:9" ht="30" x14ac:dyDescent="0.25">
      <c r="A9" s="2" t="s">
        <v>355</v>
      </c>
      <c r="B9" s="2" t="s">
        <v>554</v>
      </c>
      <c r="C9" s="2" t="s">
        <v>555</v>
      </c>
      <c r="D9" s="28" t="s">
        <v>249</v>
      </c>
      <c r="E9" s="2" t="s">
        <v>555</v>
      </c>
      <c r="F9" s="2" t="s">
        <v>240</v>
      </c>
      <c r="G9" s="2" t="s">
        <v>241</v>
      </c>
      <c r="H9" s="3" t="s">
        <v>556</v>
      </c>
      <c r="I9" s="2"/>
    </row>
    <row r="10" spans="1:9" ht="107.25" customHeight="1" x14ac:dyDescent="0.25">
      <c r="A10" s="2" t="s">
        <v>356</v>
      </c>
      <c r="B10" s="2" t="s">
        <v>557</v>
      </c>
      <c r="C10" s="2" t="s">
        <v>558</v>
      </c>
      <c r="D10" s="28" t="s">
        <v>249</v>
      </c>
      <c r="E10" s="2" t="s">
        <v>559</v>
      </c>
      <c r="F10" s="2" t="s">
        <v>240</v>
      </c>
      <c r="G10" s="2" t="s">
        <v>241</v>
      </c>
      <c r="H10" s="3" t="s">
        <v>499</v>
      </c>
      <c r="I10" s="2"/>
    </row>
    <row r="11" spans="1:9" ht="120" x14ac:dyDescent="0.25">
      <c r="A11" s="2" t="s">
        <v>357</v>
      </c>
      <c r="B11" s="2" t="s">
        <v>560</v>
      </c>
      <c r="C11" s="2" t="s">
        <v>561</v>
      </c>
      <c r="D11" s="28" t="s">
        <v>249</v>
      </c>
      <c r="E11" s="2" t="s">
        <v>562</v>
      </c>
      <c r="F11" s="2" t="s">
        <v>240</v>
      </c>
      <c r="G11" s="2" t="s">
        <v>241</v>
      </c>
      <c r="H11" s="3" t="s">
        <v>500</v>
      </c>
      <c r="I11" s="2"/>
    </row>
    <row r="12" spans="1:9" ht="135" x14ac:dyDescent="0.25">
      <c r="A12" s="2" t="s">
        <v>358</v>
      </c>
      <c r="B12" s="2" t="s">
        <v>563</v>
      </c>
      <c r="C12" s="2" t="s">
        <v>564</v>
      </c>
      <c r="D12" s="28"/>
      <c r="E12" s="2" t="s">
        <v>565</v>
      </c>
      <c r="F12" s="2" t="s">
        <v>240</v>
      </c>
      <c r="G12" s="2" t="s">
        <v>241</v>
      </c>
      <c r="H12" s="3" t="s">
        <v>566</v>
      </c>
      <c r="I12" s="2"/>
    </row>
    <row r="13" spans="1:9" ht="30" x14ac:dyDescent="0.25">
      <c r="A13" s="2" t="s">
        <v>359</v>
      </c>
      <c r="B13" s="2"/>
      <c r="C13" s="2"/>
      <c r="D13" s="2"/>
      <c r="E13" s="2"/>
      <c r="F13" s="2" t="s">
        <v>81</v>
      </c>
      <c r="G13" s="2"/>
      <c r="H13" s="3"/>
      <c r="I13" s="2"/>
    </row>
    <row r="14" spans="1:9" ht="30" x14ac:dyDescent="0.25">
      <c r="A14" s="2" t="s">
        <v>360</v>
      </c>
      <c r="B14" s="2"/>
      <c r="C14" s="2"/>
      <c r="D14" s="2"/>
      <c r="E14" s="2"/>
      <c r="F14" s="2" t="s">
        <v>81</v>
      </c>
      <c r="G14" s="2"/>
      <c r="H14" s="3"/>
      <c r="I14" s="2"/>
    </row>
    <row r="15" spans="1:9" ht="30" x14ac:dyDescent="0.25">
      <c r="A15" s="2" t="s">
        <v>361</v>
      </c>
      <c r="B15" s="2"/>
      <c r="C15" s="2"/>
      <c r="D15" s="2"/>
      <c r="E15" s="2"/>
      <c r="F15" s="2" t="s">
        <v>81</v>
      </c>
      <c r="G15" s="2"/>
      <c r="H15" s="3"/>
      <c r="I15" s="2"/>
    </row>
    <row r="16" spans="1:9" ht="30" x14ac:dyDescent="0.25">
      <c r="A16" s="2" t="s">
        <v>362</v>
      </c>
      <c r="B16" s="2"/>
      <c r="C16" s="2"/>
      <c r="D16" s="2"/>
      <c r="E16" s="2"/>
      <c r="F16" s="2" t="s">
        <v>81</v>
      </c>
      <c r="G16" s="2"/>
      <c r="H16" s="2"/>
      <c r="I16" s="2"/>
    </row>
    <row r="17" spans="1:9" ht="30" x14ac:dyDescent="0.25">
      <c r="A17" s="2" t="s">
        <v>363</v>
      </c>
      <c r="B17" s="2"/>
      <c r="C17" s="2"/>
      <c r="D17" s="2"/>
      <c r="E17" s="2"/>
      <c r="F17" s="2" t="s">
        <v>81</v>
      </c>
      <c r="G17" s="2"/>
      <c r="H17" s="2"/>
      <c r="I17" s="2"/>
    </row>
    <row r="18" spans="1:9" ht="30" x14ac:dyDescent="0.25">
      <c r="A18" s="2" t="s">
        <v>364</v>
      </c>
      <c r="B18" s="2"/>
      <c r="C18" s="2"/>
      <c r="D18" s="2"/>
      <c r="E18" s="2"/>
      <c r="F18" s="2" t="s">
        <v>81</v>
      </c>
      <c r="G18" s="2"/>
      <c r="H18" s="2"/>
      <c r="I18" s="2"/>
    </row>
    <row r="19" spans="1:9" ht="30" x14ac:dyDescent="0.25">
      <c r="A19" s="2" t="s">
        <v>365</v>
      </c>
      <c r="B19" s="2"/>
      <c r="C19" s="2"/>
      <c r="D19" s="2"/>
      <c r="E19" s="2"/>
      <c r="F19" s="2" t="s">
        <v>81</v>
      </c>
      <c r="G19" s="2"/>
      <c r="H19" s="2"/>
      <c r="I19" s="2"/>
    </row>
    <row r="20" spans="1:9" ht="30" x14ac:dyDescent="0.25">
      <c r="A20" s="2" t="s">
        <v>366</v>
      </c>
      <c r="B20" s="2"/>
      <c r="C20" s="2"/>
      <c r="D20" s="2"/>
      <c r="E20" s="2"/>
      <c r="F20" s="2" t="s">
        <v>81</v>
      </c>
      <c r="G20" s="2"/>
      <c r="H20" s="2"/>
      <c r="I20" s="2"/>
    </row>
    <row r="21" spans="1:9" ht="30" x14ac:dyDescent="0.25">
      <c r="A21" s="2" t="s">
        <v>367</v>
      </c>
      <c r="B21" s="2"/>
      <c r="C21" s="2"/>
      <c r="D21" s="2"/>
      <c r="E21" s="2"/>
      <c r="F21" s="2" t="s">
        <v>81</v>
      </c>
      <c r="G21" s="2"/>
      <c r="H21" s="2"/>
      <c r="I21" s="2"/>
    </row>
    <row r="22" spans="1:9" ht="30" x14ac:dyDescent="0.25">
      <c r="A22" s="2" t="s">
        <v>368</v>
      </c>
      <c r="B22" s="2"/>
      <c r="C22" s="2"/>
      <c r="D22" s="2"/>
      <c r="E22" s="2"/>
      <c r="F22" s="2" t="s">
        <v>81</v>
      </c>
      <c r="G22" s="2"/>
      <c r="H22" s="2"/>
      <c r="I22" s="2"/>
    </row>
    <row r="23" spans="1:9" ht="30" x14ac:dyDescent="0.25">
      <c r="A23" s="2" t="s">
        <v>369</v>
      </c>
      <c r="B23" s="2"/>
      <c r="C23" s="2"/>
      <c r="D23" s="2"/>
      <c r="E23" s="2"/>
      <c r="F23" s="2" t="s">
        <v>81</v>
      </c>
      <c r="G23" s="2"/>
      <c r="H23" s="2"/>
      <c r="I23" s="2"/>
    </row>
    <row r="24" spans="1:9" ht="30" x14ac:dyDescent="0.25">
      <c r="A24" s="2" t="s">
        <v>370</v>
      </c>
      <c r="B24" s="2"/>
      <c r="C24" s="2"/>
      <c r="D24" s="2"/>
      <c r="E24" s="2"/>
      <c r="F24" s="2" t="s">
        <v>81</v>
      </c>
      <c r="G24" s="2"/>
      <c r="H24" s="2"/>
      <c r="I24" s="2"/>
    </row>
    <row r="25" spans="1:9" ht="30" x14ac:dyDescent="0.25">
      <c r="A25" s="2" t="s">
        <v>371</v>
      </c>
      <c r="B25" s="2"/>
      <c r="C25" s="2"/>
      <c r="D25" s="2"/>
      <c r="E25" s="2"/>
      <c r="F25" s="2" t="s">
        <v>81</v>
      </c>
      <c r="G25" s="2"/>
      <c r="H25" s="2"/>
      <c r="I25" s="2"/>
    </row>
    <row r="26" spans="1:9" ht="30" x14ac:dyDescent="0.25">
      <c r="A26" s="2" t="s">
        <v>372</v>
      </c>
      <c r="B26" s="2"/>
      <c r="C26" s="2"/>
      <c r="D26" s="2"/>
      <c r="E26" s="2"/>
      <c r="F26" s="2" t="s">
        <v>81</v>
      </c>
      <c r="G26" s="2"/>
      <c r="H26" s="2"/>
      <c r="I26" s="2"/>
    </row>
    <row r="27" spans="1:9" ht="30" x14ac:dyDescent="0.25">
      <c r="A27" s="2" t="s">
        <v>373</v>
      </c>
      <c r="B27" s="2"/>
      <c r="C27" s="2"/>
      <c r="D27" s="2"/>
      <c r="E27" s="2"/>
      <c r="F27" s="2" t="s">
        <v>81</v>
      </c>
      <c r="G27" s="2"/>
      <c r="H27" s="2"/>
      <c r="I27" s="2"/>
    </row>
    <row r="28" spans="1:9" ht="30" x14ac:dyDescent="0.25">
      <c r="A28" s="2" t="s">
        <v>374</v>
      </c>
      <c r="B28" s="2"/>
      <c r="C28" s="2"/>
      <c r="D28" s="2"/>
      <c r="E28" s="2"/>
      <c r="F28" s="2" t="s">
        <v>81</v>
      </c>
      <c r="G28" s="2"/>
      <c r="H28" s="2"/>
      <c r="I28" s="2"/>
    </row>
    <row r="29" spans="1:9" ht="30" x14ac:dyDescent="0.25">
      <c r="A29" s="2" t="s">
        <v>375</v>
      </c>
      <c r="B29" s="2"/>
      <c r="C29" s="2"/>
      <c r="D29" s="2"/>
      <c r="E29" s="2"/>
      <c r="F29" s="2" t="s">
        <v>81</v>
      </c>
      <c r="G29" s="2"/>
      <c r="H29" s="2"/>
      <c r="I29" s="2"/>
    </row>
    <row r="30" spans="1:9" ht="30" x14ac:dyDescent="0.25">
      <c r="A30" s="2" t="s">
        <v>376</v>
      </c>
      <c r="B30" s="2"/>
      <c r="C30" s="2"/>
      <c r="D30" s="2"/>
      <c r="E30" s="2"/>
      <c r="F30" s="2" t="s">
        <v>81</v>
      </c>
      <c r="G30" s="2"/>
      <c r="H30" s="2"/>
      <c r="I30" s="2"/>
    </row>
    <row r="31" spans="1:9" ht="30" x14ac:dyDescent="0.25">
      <c r="A31" s="2" t="s">
        <v>377</v>
      </c>
      <c r="B31" s="2"/>
      <c r="C31" s="2"/>
      <c r="D31" s="2"/>
      <c r="E31" s="2"/>
      <c r="F31" s="2" t="s">
        <v>81</v>
      </c>
      <c r="G31" s="2"/>
      <c r="H31" s="2"/>
      <c r="I31" s="2"/>
    </row>
    <row r="32" spans="1:9" ht="30" x14ac:dyDescent="0.25">
      <c r="A32" s="2" t="s">
        <v>378</v>
      </c>
      <c r="B32" s="2"/>
      <c r="C32" s="2"/>
      <c r="D32" s="2"/>
      <c r="E32" s="2"/>
      <c r="F32" s="2" t="s">
        <v>81</v>
      </c>
      <c r="G32" s="2"/>
      <c r="H32" s="2"/>
      <c r="I32" s="2"/>
    </row>
    <row r="33" spans="1:9" ht="30" x14ac:dyDescent="0.25">
      <c r="A33" s="2" t="s">
        <v>379</v>
      </c>
      <c r="B33" s="2"/>
      <c r="C33" s="2"/>
      <c r="D33" s="2"/>
      <c r="E33" s="2"/>
      <c r="F33" s="2" t="s">
        <v>81</v>
      </c>
      <c r="G33" s="2"/>
      <c r="H33" s="2"/>
      <c r="I33" s="2"/>
    </row>
    <row r="34" spans="1:9" ht="30" x14ac:dyDescent="0.25">
      <c r="A34" s="2" t="s">
        <v>380</v>
      </c>
      <c r="B34" s="2"/>
      <c r="C34" s="2"/>
      <c r="D34" s="2"/>
      <c r="E34" s="2"/>
      <c r="F34" s="2" t="s">
        <v>81</v>
      </c>
      <c r="G34" s="2"/>
      <c r="H34" s="2"/>
      <c r="I34" s="2"/>
    </row>
    <row r="35" spans="1:9" ht="30" x14ac:dyDescent="0.25">
      <c r="A35" s="2" t="s">
        <v>381</v>
      </c>
      <c r="B35" s="2"/>
      <c r="C35" s="2"/>
      <c r="D35" s="2"/>
      <c r="E35" s="2"/>
      <c r="F35" s="2" t="s">
        <v>81</v>
      </c>
      <c r="G35" s="2"/>
      <c r="H35" s="2"/>
      <c r="I35" s="2"/>
    </row>
    <row r="36" spans="1:9" ht="30" x14ac:dyDescent="0.25">
      <c r="A36" s="2" t="s">
        <v>382</v>
      </c>
      <c r="B36" s="2"/>
      <c r="C36" s="2"/>
      <c r="D36" s="2"/>
      <c r="E36" s="2"/>
      <c r="F36" s="2" t="s">
        <v>81</v>
      </c>
      <c r="G36" s="2"/>
      <c r="H36" s="2"/>
      <c r="I36" s="2"/>
    </row>
    <row r="37" spans="1:9" ht="30" x14ac:dyDescent="0.25">
      <c r="A37" s="2" t="s">
        <v>383</v>
      </c>
      <c r="B37" s="2"/>
      <c r="C37" s="2"/>
      <c r="D37" s="2"/>
      <c r="E37" s="2"/>
      <c r="F37" s="2" t="s">
        <v>81</v>
      </c>
      <c r="G37" s="2"/>
      <c r="H37" s="2"/>
      <c r="I37" s="2"/>
    </row>
    <row r="38" spans="1:9" ht="30" x14ac:dyDescent="0.25">
      <c r="A38" s="2" t="s">
        <v>384</v>
      </c>
      <c r="B38" s="2"/>
      <c r="C38" s="2"/>
      <c r="D38" s="2"/>
      <c r="E38" s="2"/>
      <c r="F38" s="2" t="s">
        <v>81</v>
      </c>
      <c r="G38" s="2"/>
      <c r="H38" s="2"/>
      <c r="I38" s="2"/>
    </row>
    <row r="39" spans="1:9" ht="30" x14ac:dyDescent="0.25">
      <c r="A39" s="2" t="s">
        <v>385</v>
      </c>
      <c r="B39" s="2"/>
      <c r="C39" s="2"/>
      <c r="D39" s="2"/>
      <c r="E39" s="2"/>
      <c r="F39" s="2" t="s">
        <v>81</v>
      </c>
      <c r="G39" s="2"/>
      <c r="H39" s="2"/>
      <c r="I39" s="2"/>
    </row>
    <row r="40" spans="1:9" ht="30" x14ac:dyDescent="0.25">
      <c r="A40" s="2" t="s">
        <v>386</v>
      </c>
      <c r="B40" s="2"/>
      <c r="C40" s="2"/>
      <c r="D40" s="2"/>
      <c r="E40" s="2"/>
      <c r="F40" s="2" t="s">
        <v>81</v>
      </c>
      <c r="G40" s="2"/>
      <c r="H40" s="2"/>
      <c r="I40" s="2"/>
    </row>
    <row r="41" spans="1:9" ht="30" x14ac:dyDescent="0.25">
      <c r="A41" s="2" t="s">
        <v>387</v>
      </c>
      <c r="B41" s="2"/>
      <c r="C41" s="2"/>
      <c r="D41" s="2"/>
      <c r="E41" s="2"/>
      <c r="F41" s="2" t="s">
        <v>81</v>
      </c>
      <c r="G41" s="2"/>
      <c r="H41" s="2"/>
      <c r="I41" s="2"/>
    </row>
    <row r="42" spans="1:9" ht="30" x14ac:dyDescent="0.25">
      <c r="A42" s="2" t="s">
        <v>388</v>
      </c>
      <c r="B42" s="2"/>
      <c r="C42" s="2"/>
      <c r="D42" s="2"/>
      <c r="E42" s="2"/>
      <c r="F42" s="2" t="s">
        <v>81</v>
      </c>
      <c r="G42" s="2"/>
      <c r="H42" s="2"/>
      <c r="I42" s="2"/>
    </row>
    <row r="43" spans="1:9" ht="30" x14ac:dyDescent="0.25">
      <c r="A43" s="2" t="s">
        <v>389</v>
      </c>
      <c r="B43" s="2"/>
      <c r="C43" s="2"/>
      <c r="D43" s="2"/>
      <c r="E43" s="2"/>
      <c r="F43" s="2" t="s">
        <v>81</v>
      </c>
      <c r="G43" s="2"/>
      <c r="H43" s="2"/>
      <c r="I43" s="2"/>
    </row>
    <row r="44" spans="1:9" ht="30" x14ac:dyDescent="0.25">
      <c r="A44" s="2" t="s">
        <v>390</v>
      </c>
      <c r="B44" s="2"/>
      <c r="C44" s="2"/>
      <c r="D44" s="2"/>
      <c r="E44" s="2"/>
      <c r="F44" s="2" t="s">
        <v>81</v>
      </c>
      <c r="G44" s="2"/>
      <c r="H44" s="2"/>
      <c r="I44" s="2"/>
    </row>
    <row r="45" spans="1:9" ht="30" x14ac:dyDescent="0.25">
      <c r="A45" s="2" t="s">
        <v>391</v>
      </c>
      <c r="B45" s="2"/>
      <c r="C45" s="2"/>
      <c r="D45" s="2"/>
      <c r="E45" s="2"/>
      <c r="F45" s="2" t="s">
        <v>81</v>
      </c>
      <c r="G45" s="2"/>
      <c r="H45" s="2"/>
      <c r="I45" s="2"/>
    </row>
    <row r="46" spans="1:9" ht="30" x14ac:dyDescent="0.25">
      <c r="A46" s="2" t="s">
        <v>392</v>
      </c>
      <c r="B46" s="2"/>
      <c r="C46" s="2"/>
      <c r="D46" s="2"/>
      <c r="E46" s="2"/>
      <c r="F46" s="2" t="s">
        <v>81</v>
      </c>
      <c r="G46" s="2"/>
      <c r="H46" s="2"/>
      <c r="I46" s="2"/>
    </row>
    <row r="47" spans="1:9" ht="30" x14ac:dyDescent="0.25">
      <c r="A47" s="2" t="s">
        <v>393</v>
      </c>
      <c r="B47" s="2"/>
      <c r="C47" s="2"/>
      <c r="D47" s="2"/>
      <c r="E47" s="2"/>
      <c r="F47" s="2" t="s">
        <v>81</v>
      </c>
      <c r="G47" s="2"/>
      <c r="H47" s="2"/>
      <c r="I47" s="2"/>
    </row>
    <row r="48" spans="1:9" ht="30" x14ac:dyDescent="0.25">
      <c r="A48" s="2" t="s">
        <v>394</v>
      </c>
      <c r="B48" s="2"/>
      <c r="C48" s="2"/>
      <c r="D48" s="2"/>
      <c r="E48" s="2"/>
      <c r="F48" s="2" t="s">
        <v>81</v>
      </c>
      <c r="G48" s="2"/>
      <c r="H48" s="2"/>
      <c r="I48" s="2"/>
    </row>
    <row r="49" spans="1:9" ht="30" x14ac:dyDescent="0.25">
      <c r="A49" s="2" t="s">
        <v>395</v>
      </c>
      <c r="B49" s="2"/>
      <c r="C49" s="2"/>
      <c r="D49" s="2"/>
      <c r="E49" s="2"/>
      <c r="F49" s="2" t="s">
        <v>81</v>
      </c>
      <c r="G49" s="2"/>
      <c r="H49" s="2"/>
      <c r="I49" s="2"/>
    </row>
    <row r="50" spans="1:9" ht="30" x14ac:dyDescent="0.25">
      <c r="A50" s="2" t="s">
        <v>396</v>
      </c>
      <c r="B50" s="2"/>
      <c r="C50" s="2"/>
      <c r="D50" s="2"/>
      <c r="E50" s="2"/>
      <c r="F50" s="2" t="s">
        <v>81</v>
      </c>
      <c r="G50" s="2"/>
      <c r="H50" s="2"/>
      <c r="I50" s="2"/>
    </row>
    <row r="51" spans="1:9" ht="30" x14ac:dyDescent="0.25">
      <c r="A51" s="2" t="s">
        <v>397</v>
      </c>
      <c r="B51" s="2"/>
      <c r="C51" s="2"/>
      <c r="D51" s="2"/>
      <c r="E51" s="2"/>
      <c r="F51" s="2" t="s">
        <v>81</v>
      </c>
      <c r="G51" s="2"/>
      <c r="H51" s="2"/>
      <c r="I51" s="2"/>
    </row>
    <row r="52" spans="1:9" ht="30" x14ac:dyDescent="0.25">
      <c r="A52" s="2" t="s">
        <v>398</v>
      </c>
      <c r="B52" s="2"/>
      <c r="C52" s="2"/>
      <c r="D52" s="2"/>
      <c r="E52" s="2"/>
      <c r="F52" s="2" t="s">
        <v>81</v>
      </c>
      <c r="G52" s="2"/>
      <c r="H52" s="2"/>
      <c r="I52" s="2"/>
    </row>
    <row r="53" spans="1:9" ht="30" x14ac:dyDescent="0.25">
      <c r="A53" s="2" t="s">
        <v>399</v>
      </c>
      <c r="B53" s="2"/>
      <c r="C53" s="2"/>
      <c r="D53" s="2"/>
      <c r="E53" s="2"/>
      <c r="F53" s="2" t="s">
        <v>81</v>
      </c>
      <c r="G53" s="2"/>
      <c r="H53" s="2"/>
      <c r="I53" s="2"/>
    </row>
    <row r="54" spans="1:9" ht="30" x14ac:dyDescent="0.25">
      <c r="A54" s="2" t="s">
        <v>400</v>
      </c>
      <c r="B54" s="2"/>
      <c r="C54" s="2"/>
      <c r="D54" s="2"/>
      <c r="E54" s="2"/>
      <c r="F54" s="2" t="s">
        <v>81</v>
      </c>
      <c r="G54" s="2"/>
      <c r="H54" s="2"/>
      <c r="I54" s="2"/>
    </row>
    <row r="55" spans="1:9" ht="30" x14ac:dyDescent="0.25">
      <c r="A55" s="2" t="s">
        <v>401</v>
      </c>
      <c r="B55" s="2"/>
      <c r="C55" s="2"/>
      <c r="D55" s="2"/>
      <c r="E55" s="2"/>
      <c r="F55" s="2" t="s">
        <v>81</v>
      </c>
      <c r="G55" s="2"/>
      <c r="H55" s="2"/>
      <c r="I55" s="2"/>
    </row>
    <row r="56" spans="1:9" ht="30" x14ac:dyDescent="0.25">
      <c r="A56" s="2" t="s">
        <v>402</v>
      </c>
      <c r="B56" s="2"/>
      <c r="C56" s="2"/>
      <c r="D56" s="2"/>
      <c r="E56" s="2"/>
      <c r="F56" s="2" t="s">
        <v>81</v>
      </c>
      <c r="G56" s="2"/>
      <c r="H56" s="2"/>
      <c r="I56" s="2"/>
    </row>
    <row r="57" spans="1:9" ht="30" x14ac:dyDescent="0.25">
      <c r="A57" s="2" t="s">
        <v>403</v>
      </c>
      <c r="B57" s="2"/>
      <c r="C57" s="2"/>
      <c r="D57" s="2"/>
      <c r="E57" s="2"/>
      <c r="F57" s="2" t="s">
        <v>81</v>
      </c>
      <c r="G57" s="2"/>
      <c r="H57" s="2"/>
      <c r="I57" s="2"/>
    </row>
    <row r="58" spans="1:9" ht="30" x14ac:dyDescent="0.25">
      <c r="A58" s="2" t="s">
        <v>404</v>
      </c>
      <c r="B58" s="2"/>
      <c r="C58" s="2"/>
      <c r="D58" s="2"/>
      <c r="E58" s="2"/>
      <c r="F58" s="2" t="s">
        <v>81</v>
      </c>
      <c r="G58" s="2"/>
      <c r="H58" s="2"/>
      <c r="I58" s="2"/>
    </row>
    <row r="59" spans="1:9" ht="30" x14ac:dyDescent="0.25">
      <c r="A59" s="2" t="s">
        <v>405</v>
      </c>
      <c r="B59" s="2"/>
      <c r="C59" s="2"/>
      <c r="D59" s="2"/>
      <c r="E59" s="2"/>
      <c r="F59" s="2" t="s">
        <v>81</v>
      </c>
      <c r="G59" s="2"/>
      <c r="H59" s="2"/>
      <c r="I59" s="2"/>
    </row>
    <row r="60" spans="1:9" ht="30" x14ac:dyDescent="0.25">
      <c r="A60" s="2" t="s">
        <v>406</v>
      </c>
      <c r="B60" s="2"/>
      <c r="C60" s="2"/>
      <c r="D60" s="2"/>
      <c r="E60" s="2"/>
      <c r="F60" s="2" t="s">
        <v>81</v>
      </c>
      <c r="G60" s="2"/>
      <c r="H60" s="2"/>
      <c r="I60" s="2"/>
    </row>
    <row r="61" spans="1:9" ht="30" x14ac:dyDescent="0.25">
      <c r="A61" s="2" t="s">
        <v>407</v>
      </c>
      <c r="B61" s="2"/>
      <c r="C61" s="2"/>
      <c r="D61" s="2"/>
      <c r="E61" s="2"/>
      <c r="F61" s="2" t="s">
        <v>81</v>
      </c>
      <c r="G61" s="2"/>
      <c r="H61" s="2"/>
      <c r="I61" s="2"/>
    </row>
    <row r="62" spans="1:9" ht="30" x14ac:dyDescent="0.25">
      <c r="A62" s="2" t="s">
        <v>408</v>
      </c>
      <c r="B62" s="2"/>
      <c r="C62" s="2"/>
      <c r="D62" s="2"/>
      <c r="E62" s="2"/>
      <c r="F62" s="2" t="s">
        <v>81</v>
      </c>
      <c r="G62" s="2"/>
      <c r="H62" s="2"/>
      <c r="I62" s="2"/>
    </row>
    <row r="63" spans="1:9" ht="30" x14ac:dyDescent="0.25">
      <c r="A63" s="2" t="s">
        <v>409</v>
      </c>
      <c r="B63" s="2"/>
      <c r="C63" s="2"/>
      <c r="D63" s="2"/>
      <c r="E63" s="2"/>
      <c r="F63" s="2" t="s">
        <v>81</v>
      </c>
      <c r="G63" s="2"/>
      <c r="H63" s="2"/>
      <c r="I63" s="2"/>
    </row>
    <row r="64" spans="1:9" ht="30" x14ac:dyDescent="0.25">
      <c r="A64" s="2" t="s">
        <v>410</v>
      </c>
      <c r="B64" s="2"/>
      <c r="C64" s="2"/>
      <c r="D64" s="2"/>
      <c r="E64" s="2"/>
      <c r="F64" s="2" t="s">
        <v>81</v>
      </c>
      <c r="G64" s="2"/>
      <c r="H64" s="2"/>
      <c r="I64" s="2"/>
    </row>
    <row r="65" spans="1:9" ht="30" x14ac:dyDescent="0.25">
      <c r="A65" s="2" t="s">
        <v>411</v>
      </c>
      <c r="B65" s="2"/>
      <c r="C65" s="2"/>
      <c r="D65" s="2"/>
      <c r="E65" s="2"/>
      <c r="F65" s="2" t="s">
        <v>81</v>
      </c>
      <c r="G65" s="2"/>
      <c r="H65" s="2"/>
      <c r="I65" s="2"/>
    </row>
    <row r="66" spans="1:9" ht="30" x14ac:dyDescent="0.25">
      <c r="A66" s="2" t="s">
        <v>412</v>
      </c>
      <c r="B66" s="2"/>
      <c r="C66" s="2"/>
      <c r="D66" s="2"/>
      <c r="E66" s="2"/>
      <c r="F66" s="2" t="s">
        <v>81</v>
      </c>
      <c r="G66" s="2"/>
      <c r="H66" s="2"/>
      <c r="I66" s="2"/>
    </row>
    <row r="67" spans="1:9" ht="30" x14ac:dyDescent="0.25">
      <c r="A67" s="2" t="s">
        <v>413</v>
      </c>
      <c r="B67" s="2"/>
      <c r="C67" s="2"/>
      <c r="D67" s="2"/>
      <c r="E67" s="2"/>
      <c r="F67" s="2" t="s">
        <v>81</v>
      </c>
      <c r="G67" s="2"/>
      <c r="H67" s="2"/>
      <c r="I67" s="2"/>
    </row>
    <row r="68" spans="1:9" ht="30" x14ac:dyDescent="0.25">
      <c r="A68" s="2" t="s">
        <v>414</v>
      </c>
      <c r="B68" s="2"/>
      <c r="C68" s="2"/>
      <c r="D68" s="2"/>
      <c r="E68" s="2"/>
      <c r="F68" s="2" t="s">
        <v>81</v>
      </c>
      <c r="G68" s="2"/>
      <c r="H68" s="2"/>
      <c r="I68" s="2"/>
    </row>
    <row r="69" spans="1:9" ht="30" x14ac:dyDescent="0.25">
      <c r="A69" s="2" t="s">
        <v>415</v>
      </c>
      <c r="B69" s="2"/>
      <c r="C69" s="2"/>
      <c r="D69" s="2"/>
      <c r="E69" s="2"/>
      <c r="F69" s="2" t="s">
        <v>81</v>
      </c>
      <c r="G69" s="2"/>
      <c r="H69" s="2"/>
      <c r="I69" s="2"/>
    </row>
    <row r="70" spans="1:9" ht="30" x14ac:dyDescent="0.25">
      <c r="A70" s="2" t="s">
        <v>416</v>
      </c>
      <c r="B70" s="2"/>
      <c r="C70" s="2"/>
      <c r="D70" s="2"/>
      <c r="E70" s="2"/>
      <c r="F70" s="2" t="s">
        <v>81</v>
      </c>
      <c r="G70" s="2"/>
      <c r="H70" s="2"/>
      <c r="I70" s="2"/>
    </row>
    <row r="71" spans="1:9" ht="30" x14ac:dyDescent="0.25">
      <c r="A71" s="2" t="s">
        <v>417</v>
      </c>
      <c r="B71" s="2"/>
      <c r="C71" s="2"/>
      <c r="D71" s="2"/>
      <c r="E71" s="2"/>
      <c r="F71" s="2" t="s">
        <v>81</v>
      </c>
      <c r="G71" s="2"/>
      <c r="H71" s="2"/>
      <c r="I71" s="2"/>
    </row>
    <row r="72" spans="1:9" ht="30" x14ac:dyDescent="0.25">
      <c r="A72" s="2" t="s">
        <v>418</v>
      </c>
      <c r="B72" s="2"/>
      <c r="C72" s="2"/>
      <c r="D72" s="2"/>
      <c r="E72" s="2"/>
      <c r="F72" s="2" t="s">
        <v>81</v>
      </c>
      <c r="G72" s="2"/>
      <c r="H72" s="2"/>
      <c r="I72" s="2"/>
    </row>
    <row r="73" spans="1:9" ht="30" x14ac:dyDescent="0.25">
      <c r="A73" s="2" t="s">
        <v>419</v>
      </c>
      <c r="B73" s="2"/>
      <c r="C73" s="2"/>
      <c r="D73" s="2"/>
      <c r="E73" s="2"/>
      <c r="F73" s="2" t="s">
        <v>81</v>
      </c>
      <c r="G73" s="2"/>
      <c r="H73" s="2"/>
      <c r="I73" s="2"/>
    </row>
    <row r="74" spans="1:9" ht="30" x14ac:dyDescent="0.25">
      <c r="A74" s="2" t="s">
        <v>420</v>
      </c>
      <c r="B74" s="2"/>
      <c r="C74" s="2"/>
      <c r="D74" s="2"/>
      <c r="E74" s="2"/>
      <c r="F74" s="2" t="s">
        <v>81</v>
      </c>
      <c r="G74" s="2"/>
      <c r="H74" s="2"/>
      <c r="I74" s="2"/>
    </row>
    <row r="75" spans="1:9" x14ac:dyDescent="0.25">
      <c r="A75" s="2" t="s">
        <v>421</v>
      </c>
      <c r="B75" s="2"/>
      <c r="C75" s="2"/>
      <c r="D75" s="2"/>
      <c r="E75" s="2"/>
      <c r="F75" s="2"/>
      <c r="G75" s="2"/>
      <c r="H75" s="2"/>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x14ac:dyDescent="0.25">
      <c r="A78" s="2"/>
      <c r="B78" s="2"/>
      <c r="C78" s="2"/>
      <c r="D78" s="2"/>
      <c r="E78" s="2"/>
      <c r="F78" s="2"/>
      <c r="G78" s="2"/>
      <c r="H78" s="2"/>
      <c r="I78" s="2"/>
    </row>
    <row r="79" spans="1:9" x14ac:dyDescent="0.25">
      <c r="A79" s="2"/>
      <c r="B79" s="2"/>
      <c r="C79" s="2"/>
      <c r="D79" s="2"/>
      <c r="E79" s="2"/>
      <c r="F79" s="2"/>
      <c r="G79" s="2"/>
      <c r="H79" s="2"/>
      <c r="I79" s="2"/>
    </row>
    <row r="80" spans="1:9"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row r="103" spans="1:9" x14ac:dyDescent="0.25">
      <c r="A103" s="2"/>
      <c r="B103" s="2"/>
      <c r="C103" s="2"/>
      <c r="D103" s="2"/>
      <c r="E103" s="2"/>
      <c r="F103" s="2"/>
      <c r="G103" s="2"/>
      <c r="H103" s="2"/>
      <c r="I103" s="2"/>
    </row>
  </sheetData>
  <conditionalFormatting sqref="A9:G9 A10:A75 B10:G11 B12:E12 B16:I75 F12:G15 I9:I15">
    <cfRule type="expression" dxfId="45" priority="31">
      <formula>$F9="Fail"</formula>
    </cfRule>
    <cfRule type="expression" dxfId="44" priority="32">
      <formula>$F9="Pass"</formula>
    </cfRule>
  </conditionalFormatting>
  <conditionalFormatting sqref="H9:H10">
    <cfRule type="expression" dxfId="43" priority="29">
      <formula>$F9="Fail"</formula>
    </cfRule>
    <cfRule type="expression" dxfId="42" priority="30">
      <formula>$F9="Pass"</formula>
    </cfRule>
  </conditionalFormatting>
  <conditionalFormatting sqref="H11">
    <cfRule type="expression" dxfId="41" priority="27">
      <formula>$F11="Fail"</formula>
    </cfRule>
    <cfRule type="expression" dxfId="40" priority="28">
      <formula>$F11="Pass"</formula>
    </cfRule>
  </conditionalFormatting>
  <conditionalFormatting sqref="H13">
    <cfRule type="expression" dxfId="37" priority="23">
      <formula>$F13="Fail"</formula>
    </cfRule>
    <cfRule type="expression" dxfId="36" priority="24">
      <formula>$F13="Pass"</formula>
    </cfRule>
  </conditionalFormatting>
  <conditionalFormatting sqref="B13:E13">
    <cfRule type="expression" dxfId="35" priority="33">
      <formula>$F13="Fail"</formula>
    </cfRule>
    <cfRule type="expression" dxfId="34" priority="34">
      <formula>$F13="Pass"</formula>
    </cfRule>
  </conditionalFormatting>
  <conditionalFormatting sqref="B12:E13">
    <cfRule type="expression" dxfId="33" priority="35">
      <formula>$F14="Fail"</formula>
    </cfRule>
    <cfRule type="expression" dxfId="32" priority="36">
      <formula>$F14="Pass"</formula>
    </cfRule>
  </conditionalFormatting>
  <conditionalFormatting sqref="E14">
    <cfRule type="expression" dxfId="31" priority="17">
      <formula>$F14="Fail"</formula>
    </cfRule>
    <cfRule type="expression" dxfId="30" priority="18">
      <formula>$F14="Pass"</formula>
    </cfRule>
  </conditionalFormatting>
  <conditionalFormatting sqref="D14">
    <cfRule type="expression" dxfId="29" priority="21">
      <formula>$F14="Fail"</formula>
    </cfRule>
    <cfRule type="expression" dxfId="28" priority="22">
      <formula>$F14="Pass"</formula>
    </cfRule>
  </conditionalFormatting>
  <conditionalFormatting sqref="B14">
    <cfRule type="expression" dxfId="27" priority="19">
      <formula>$F14="Fail"</formula>
    </cfRule>
    <cfRule type="expression" dxfId="26" priority="20">
      <formula>$F14="Pass"</formula>
    </cfRule>
  </conditionalFormatting>
  <conditionalFormatting sqref="C14">
    <cfRule type="expression" dxfId="25" priority="15">
      <formula>$F14="Fail"</formula>
    </cfRule>
    <cfRule type="expression" dxfId="24" priority="16">
      <formula>$F14="Pass"</formula>
    </cfRule>
  </conditionalFormatting>
  <conditionalFormatting sqref="B15">
    <cfRule type="expression" dxfId="23" priority="13">
      <formula>$F15="Fail"</formula>
    </cfRule>
    <cfRule type="expression" dxfId="22" priority="14">
      <formula>$F15="Pass"</formula>
    </cfRule>
  </conditionalFormatting>
  <conditionalFormatting sqref="C15">
    <cfRule type="expression" dxfId="21" priority="11">
      <formula>$F15="Fail"</formula>
    </cfRule>
    <cfRule type="expression" dxfId="20" priority="12">
      <formula>$F15="Pass"</formula>
    </cfRule>
  </conditionalFormatting>
  <conditionalFormatting sqref="D15">
    <cfRule type="expression" dxfId="19" priority="9">
      <formula>$F15="Fail"</formula>
    </cfRule>
    <cfRule type="expression" dxfId="18" priority="10">
      <formula>$F15="Pass"</formula>
    </cfRule>
  </conditionalFormatting>
  <conditionalFormatting sqref="E15">
    <cfRule type="expression" dxfId="17" priority="7">
      <formula>$F15="Fail"</formula>
    </cfRule>
    <cfRule type="expression" dxfId="16" priority="8">
      <formula>$F15="Pass"</formula>
    </cfRule>
  </conditionalFormatting>
  <conditionalFormatting sqref="H14">
    <cfRule type="expression" dxfId="15" priority="5">
      <formula>$F14="Fail"</formula>
    </cfRule>
    <cfRule type="expression" dxfId="14" priority="6">
      <formula>$F14="Pass"</formula>
    </cfRule>
  </conditionalFormatting>
  <conditionalFormatting sqref="H15">
    <cfRule type="expression" dxfId="13" priority="3">
      <formula>$F15="Fail"</formula>
    </cfRule>
    <cfRule type="expression" dxfId="12" priority="4">
      <formula>$F15="Pass"</formula>
    </cfRule>
  </conditionalFormatting>
  <conditionalFormatting sqref="H12">
    <cfRule type="expression" dxfId="1" priority="1">
      <formula>$F12="Fail"</formula>
    </cfRule>
    <cfRule type="expression" dxfId="0" priority="2">
      <formula>$F12="Pass"</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Overview</vt:lpstr>
      <vt:lpstr>Connexion</vt:lpstr>
      <vt:lpstr>Inscription</vt:lpstr>
      <vt:lpstr>Affichage</vt:lpstr>
      <vt:lpstr>Creation</vt:lpstr>
      <vt:lpstr>Modification &amp; Suppression</vt:lpstr>
      <vt:lpstr>Note &amp; commentaire</vt:lpstr>
      <vt:lpstr>Profil</vt:lpstr>
      <vt:lpstr>Administration</vt:lpstr>
    </vt:vector>
  </TitlesOfParts>
  <Company>National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Dayal</dc:creator>
  <cp:lastModifiedBy>Thomas</cp:lastModifiedBy>
  <dcterms:created xsi:type="dcterms:W3CDTF">2014-08-11T16:24:15Z</dcterms:created>
  <dcterms:modified xsi:type="dcterms:W3CDTF">2020-06-08T22:27:08Z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06ec8b15-6e8e-464a-8f2c-e25e2eddbb68</vt:lpwstr>
  </property>
</Properties>
</file>