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Thomas\Desktop\PHP\ProjectTPI\docs\planning\"/>
    </mc:Choice>
  </mc:AlternateContent>
  <xr:revisionPtr revIDLastSave="0" documentId="13_ncr:1_{CEAE26CD-02B9-41F9-80A2-2B91BF5BF621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Votre feuille" sheetId="1" r:id="rId1"/>
    <sheet name="Exemple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9" i="1" l="1"/>
  <c r="J29" i="1" l="1"/>
  <c r="I29" i="1"/>
  <c r="M26" i="1"/>
  <c r="M25" i="1"/>
  <c r="M24" i="1"/>
  <c r="M12" i="1" l="1"/>
  <c r="M3" i="1"/>
  <c r="L27" i="4"/>
  <c r="K27" i="4"/>
  <c r="J27" i="4"/>
  <c r="I27" i="4"/>
  <c r="H27" i="4"/>
  <c r="G27" i="4"/>
  <c r="F27" i="4"/>
  <c r="E27" i="4"/>
  <c r="D27" i="4"/>
  <c r="C27" i="4"/>
  <c r="B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1" i="4"/>
  <c r="M10" i="4"/>
  <c r="M9" i="4"/>
  <c r="M8" i="4"/>
  <c r="M7" i="4"/>
  <c r="M6" i="4"/>
  <c r="M5" i="4"/>
  <c r="M4" i="4"/>
  <c r="M2" i="4"/>
  <c r="L28" i="4" l="1"/>
  <c r="M28" i="4"/>
  <c r="M6" i="1"/>
  <c r="C29" i="1" l="1"/>
  <c r="D29" i="1"/>
  <c r="E29" i="1"/>
  <c r="F29" i="1"/>
  <c r="G29" i="1"/>
  <c r="H29" i="1"/>
  <c r="K29" i="1"/>
  <c r="L29" i="1"/>
  <c r="M21" i="1"/>
  <c r="M27" i="1"/>
  <c r="M28" i="1"/>
  <c r="M19" i="1"/>
  <c r="M18" i="1"/>
  <c r="M20" i="1"/>
  <c r="M14" i="1" l="1"/>
  <c r="M15" i="1"/>
  <c r="M16" i="1"/>
  <c r="M22" i="1" l="1"/>
  <c r="M23" i="1" l="1"/>
  <c r="M17" i="1"/>
  <c r="M13" i="1"/>
  <c r="M11" i="1"/>
  <c r="M10" i="1"/>
  <c r="M9" i="1"/>
  <c r="M8" i="1"/>
  <c r="M7" i="1"/>
  <c r="M5" i="1"/>
  <c r="M4" i="1"/>
  <c r="M2" i="1"/>
  <c r="M30" i="1" l="1"/>
  <c r="L30" i="1"/>
</calcChain>
</file>

<file path=xl/sharedStrings.xml><?xml version="1.0" encoding="utf-8"?>
<sst xmlns="http://schemas.openxmlformats.org/spreadsheetml/2006/main" count="73" uniqueCount="60">
  <si>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</si>
  <si>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</si>
  <si>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</si>
  <si>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</si>
  <si>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</si>
  <si>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</si>
  <si>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</si>
  <si>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</si>
  <si>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</si>
  <si>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</si>
  <si>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</si>
  <si>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Documentation</t>
  </si>
  <si>
    <t>Immersion</t>
  </si>
  <si>
    <t>Tâches à réaliser</t>
  </si>
  <si>
    <t>Page d'administration</t>
  </si>
  <si>
    <t>HTML/CSS</t>
  </si>
  <si>
    <t>Page d'identification</t>
  </si>
  <si>
    <t>Page de deconnexion</t>
  </si>
  <si>
    <t>Page des articles</t>
  </si>
  <si>
    <t>Page des catégories</t>
  </si>
  <si>
    <t>Page d'ajout d'article</t>
  </si>
  <si>
    <t>Page de modification d'article</t>
  </si>
  <si>
    <t>Test et debogage</t>
  </si>
  <si>
    <t>Finitions</t>
  </si>
  <si>
    <t>Page des annonces personnelles</t>
  </si>
  <si>
    <t>Total</t>
  </si>
  <si>
    <t>FONCTIONS</t>
  </si>
  <si>
    <t>Afficher Annonces + commentaires</t>
  </si>
  <si>
    <t>Afficher catégories</t>
  </si>
  <si>
    <t>Rechercher annonces</t>
  </si>
  <si>
    <t>Ajouter Annonce</t>
  </si>
  <si>
    <t>Ajouter Commentaire</t>
  </si>
  <si>
    <t>Connexion</t>
  </si>
  <si>
    <t>deconnexion</t>
  </si>
  <si>
    <t>Modification Annonces</t>
  </si>
  <si>
    <t>suppression Annonces</t>
  </si>
  <si>
    <t>Ajoute/enleve des catégories</t>
  </si>
  <si>
    <t>Relancer une annonce</t>
  </si>
  <si>
    <t>Création d'une page d'accueil</t>
  </si>
  <si>
    <t>Création du formulaire d'inscription</t>
  </si>
  <si>
    <t>Création d'un ensemble de pages de configuration</t>
  </si>
  <si>
    <t>Création des pages de gestions des bénévoles et éléments</t>
  </si>
  <si>
    <t>Conception du document technique</t>
  </si>
  <si>
    <t xml:space="preserve">Conception du manuel utilisateur </t>
  </si>
  <si>
    <t>Débugging, tests, résolutions</t>
  </si>
  <si>
    <t>Création du "Core" (DB.class.php, accès, connecteurs)</t>
  </si>
  <si>
    <t>Procédure post-recrutement (Attribution des tâches)</t>
  </si>
  <si>
    <t>Gestion des éléments (Activités, Shifts, détails) (CRUD)</t>
  </si>
  <si>
    <t>Procédure pré-recrutement (Configuration, Ajout d'un shift)</t>
  </si>
  <si>
    <t>Procédure de recrutement (Ouverture, fermeture, transmission)</t>
  </si>
  <si>
    <t>Création d'une page de connexion (pour bénévoles &amp; admin)</t>
  </si>
  <si>
    <t>Affichage des horaires et des éléments entre utilisateur et système</t>
  </si>
  <si>
    <t>Gestion des utilisateurs (CRUD) (Admin &amp; Utilisateur)</t>
  </si>
  <si>
    <t>ADMINISTRATION</t>
  </si>
  <si>
    <t>DESIGN [FRONT-END]</t>
  </si>
  <si>
    <t>DEVELOPPEMENT [BACK-END]</t>
  </si>
  <si>
    <t>Création d'une page personnelle pour bénévole</t>
  </si>
  <si>
    <t>Intégration entre interface et application</t>
  </si>
  <si>
    <t>Finitions, optimisations, révisions</t>
  </si>
  <si>
    <t>Immersion (Création git, vérifications du poste, temps pour adapt.)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</si>
</sst>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ill="1" applyBorder="1"/>
    <xf numFmtId="0" fontId="0" fillId="0" borderId="2" xfId="0" applyFill="1" applyBorder="1"/>
    <xf numFmtId="164" fontId="0" fillId="0" borderId="0" xfId="0" applyNumberFormat="1"/>
    <xf numFmtId="20" fontId="0" fillId="0" borderId="0" xfId="0" applyNumberFormat="1" applyFill="1" applyBorder="1"/>
    <xf numFmtId="0" fontId="0" fillId="0" borderId="0" xfId="0" applyAlignment="1">
      <alignment wrapText="1"/>
    </xf>
    <xf numFmtId="20" fontId="0" fillId="0" borderId="2" xfId="0" applyNumberFormat="1" applyFill="1" applyBorder="1"/>
    <xf numFmtId="20" fontId="0" fillId="0" borderId="8" xfId="0" applyNumberFormat="1" applyFill="1" applyBorder="1"/>
    <xf numFmtId="0" fontId="0" fillId="0" borderId="8" xfId="0" applyFill="1" applyBorder="1"/>
    <xf numFmtId="0" fontId="0" fillId="0" borderId="9" xfId="0" applyFill="1" applyBorder="1"/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164" fontId="0" fillId="0" borderId="0" xfId="0" applyNumberFormat="1" applyBorder="1"/>
    <xf numFmtId="164" fontId="0" fillId="0" borderId="0" xfId="0" applyNumberFormat="1" applyFill="1" applyBorder="1"/>
    <xf numFmtId="164" fontId="0" fillId="0" borderId="1" xfId="0" applyNumberFormat="1" applyBorder="1"/>
    <xf numFmtId="164" fontId="0" fillId="0" borderId="1" xfId="0" applyNumberFormat="1" applyFill="1" applyBorder="1"/>
    <xf numFmtId="164" fontId="0" fillId="0" borderId="2" xfId="0" applyNumberFormat="1" applyBorder="1"/>
    <xf numFmtId="164" fontId="0" fillId="0" borderId="3" xfId="0" applyNumberFormat="1" applyBorder="1"/>
    <xf numFmtId="0" fontId="0" fillId="2" borderId="7" xfId="0" applyFill="1" applyBorder="1" applyAlignment="1">
      <alignment wrapText="1"/>
    </xf>
    <xf numFmtId="0" fontId="0" fillId="2" borderId="0" xfId="0" applyFill="1" applyBorder="1"/>
    <xf numFmtId="164" fontId="0" fillId="2" borderId="0" xfId="0" applyNumberFormat="1" applyFill="1" applyBorder="1"/>
    <xf numFmtId="164" fontId="0" fillId="2" borderId="1" xfId="0" applyNumberFormat="1" applyFill="1" applyBorder="1"/>
    <xf numFmtId="20" fontId="0" fillId="2" borderId="0" xfId="0" applyNumberFormat="1" applyFill="1" applyBorder="1"/>
    <xf numFmtId="20" fontId="0" fillId="0" borderId="1" xfId="0" applyNumberFormat="1" applyFill="1" applyBorder="1"/>
    <xf numFmtId="21" fontId="0" fillId="0" borderId="0" xfId="0" applyNumberFormat="1" applyFill="1" applyBorder="1"/>
    <xf numFmtId="0" fontId="0" fillId="2" borderId="7" xfId="0" applyFill="1" applyBorder="1"/>
    <xf numFmtId="0" fontId="0" fillId="2" borderId="10" xfId="0" applyFill="1" applyBorder="1" applyAlignment="1">
      <alignment horizontal="center"/>
    </xf>
    <xf numFmtId="0" fontId="0" fillId="2" borderId="10" xfId="0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0" fillId="2" borderId="4" xfId="0" applyFill="1" applyBorder="1" applyAlignment="1">
      <alignment wrapText="1"/>
    </xf>
    <xf numFmtId="164" fontId="0" fillId="0" borderId="4" xfId="0" applyNumberFormat="1" applyBorder="1"/>
    <xf numFmtId="164" fontId="0" fillId="2" borderId="5" xfId="0" applyNumberFormat="1" applyFill="1" applyBorder="1"/>
    <xf numFmtId="164" fontId="0" fillId="0" borderId="5" xfId="0" applyNumberFormat="1" applyBorder="1"/>
    <xf numFmtId="164" fontId="0" fillId="0" borderId="5" xfId="0" applyNumberFormat="1" applyFill="1" applyBorder="1"/>
    <xf numFmtId="164" fontId="0" fillId="0" borderId="6" xfId="0" applyNumberFormat="1" applyBorder="1"/>
    <xf numFmtId="164" fontId="0" fillId="0" borderId="4" xfId="0" applyNumberFormat="1" applyFill="1" applyBorder="1"/>
    <xf numFmtId="164" fontId="0" fillId="0" borderId="6" xfId="0" applyNumberFormat="1" applyFill="1" applyBorder="1"/>
    <xf numFmtId="164" fontId="0" fillId="0" borderId="2" xfId="0" applyNumberFormat="1" applyFill="1" applyBorder="1"/>
    <xf numFmtId="164" fontId="0" fillId="0" borderId="3" xfId="0" applyNumberFormat="1" applyFill="1" applyBorder="1"/>
    <xf numFmtId="0" fontId="0" fillId="0" borderId="7" xfId="0" applyFill="1" applyBorder="1"/>
    <xf numFmtId="0" fontId="0" fillId="0" borderId="10" xfId="0" applyFill="1" applyBorder="1"/>
    <xf numFmtId="0" fontId="1" fillId="0" borderId="10" xfId="0" applyFont="1" applyFill="1" applyBorder="1"/>
    <xf numFmtId="0" fontId="1" fillId="0" borderId="11" xfId="0" applyFont="1" applyFill="1" applyBorder="1"/>
    <xf numFmtId="0" fontId="0" fillId="0" borderId="10" xfId="0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164" fontId="0" fillId="3" borderId="1" xfId="0" applyNumberFormat="1" applyFill="1" applyBorder="1"/>
    <xf numFmtId="20" fontId="0" fillId="3" borderId="0" xfId="0" applyNumberFormat="1" applyFill="1" applyBorder="1"/>
    <xf numFmtId="164" fontId="0" fillId="3" borderId="0" xfId="0" applyNumberFormat="1" applyFill="1" applyBorder="1"/>
    <xf numFmtId="164" fontId="0" fillId="3" borderId="0" xfId="0" applyNumberFormat="1" applyFill="1"/>
    <xf numFmtId="0" fontId="2" fillId="3" borderId="10" xfId="0" applyFont="1" applyFill="1" applyBorder="1" applyAlignment="1">
      <alignment horizontal="center"/>
    </xf>
    <xf numFmtId="164" fontId="0" fillId="3" borderId="5" xfId="0" applyNumberFormat="1" applyFill="1" applyBorder="1"/>
    <xf numFmtId="0" fontId="0" fillId="3" borderId="0" xfId="0" applyFill="1" applyBorder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leu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zoomScale="115" zoomScaleNormal="115" workbookViewId="0">
      <selection activeCell="A7" sqref="A7"/>
    </sheetView>
  </sheetViews>
  <sheetFormatPr baseColWidth="10" defaultColWidth="11.42578125" defaultRowHeight="15" x14ac:dyDescent="0.25"/>
  <cols>
    <col min="1" max="1" width="59.140625" bestFit="1" customWidth="1"/>
    <col min="2" max="2" width="13" customWidth="1"/>
    <col min="3" max="12" width="11.5703125" customWidth="1"/>
  </cols>
  <sheetData>
    <row r="1" spans="1:13" s="5" customFormat="1" ht="30.75" thickBot="1" x14ac:dyDescent="0.3">
      <c r="A1" s="18" t="s">
        <v>13</v>
      </c>
      <c r="B1" s="3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1" t="s">
        <v>10</v>
      </c>
      <c r="M1" s="5" t="s">
        <v>25</v>
      </c>
    </row>
    <row r="2" spans="1:13" ht="14.45" x14ac:dyDescent="0.3">
      <c r="A2" s="40"/>
      <c r="B2" s="36"/>
      <c r="C2" s="7"/>
      <c r="D2" s="8"/>
      <c r="E2" s="7"/>
      <c r="F2" s="8"/>
      <c r="G2" s="8"/>
      <c r="H2" s="8"/>
      <c r="I2" s="8"/>
      <c r="J2" s="8"/>
      <c r="K2" s="8"/>
      <c r="L2" s="9"/>
      <c r="M2" s="3">
        <f>SUM(C2:L2)</f>
        <v>0</v>
      </c>
    </row>
    <row r="3" spans="1:13" x14ac:dyDescent="0.25">
      <c r="A3" s="50" t="s">
        <v>54</v>
      </c>
      <c r="B3" s="51"/>
      <c r="C3" s="47"/>
      <c r="D3" s="48"/>
      <c r="E3" s="47"/>
      <c r="F3" s="48"/>
      <c r="G3" s="47"/>
      <c r="H3" s="48"/>
      <c r="I3" s="47"/>
      <c r="J3" s="48"/>
      <c r="K3" s="47"/>
      <c r="L3" s="46"/>
      <c r="M3" s="49">
        <f>SUM(C3:L3)</f>
        <v>0</v>
      </c>
    </row>
    <row r="4" spans="1:13" x14ac:dyDescent="0.25">
      <c r="A4" s="44" t="s">
        <v>40</v>
      </c>
      <c r="B4" s="34">
        <v>6.25E-2</v>
      </c>
      <c r="C4" s="4">
        <v>6.25E-2</v>
      </c>
      <c r="D4" s="13"/>
      <c r="E4" s="4"/>
      <c r="F4" s="13"/>
      <c r="G4" s="4"/>
      <c r="H4" s="13"/>
      <c r="I4" s="4"/>
      <c r="J4" s="13"/>
      <c r="K4" s="4"/>
      <c r="L4" s="15"/>
      <c r="M4" s="3">
        <f t="shared" ref="M4:M28" si="0">SUM(C4:L4)</f>
        <v>6.25E-2</v>
      </c>
    </row>
    <row r="5" spans="1:13" x14ac:dyDescent="0.25">
      <c r="A5" s="44" t="s">
        <v>38</v>
      </c>
      <c r="B5" s="34">
        <v>4.1666666666666664E-2</v>
      </c>
      <c r="C5" s="4">
        <v>4.1666666666666664E-2</v>
      </c>
      <c r="D5" s="13"/>
      <c r="E5" s="4"/>
      <c r="F5" s="13"/>
      <c r="G5" s="4"/>
      <c r="H5" s="13"/>
      <c r="I5" s="4"/>
      <c r="J5" s="13"/>
      <c r="K5" s="4"/>
      <c r="L5" s="15"/>
      <c r="M5" s="3">
        <f t="shared" si="0"/>
        <v>4.1666666666666664E-2</v>
      </c>
    </row>
    <row r="6" spans="1:13" x14ac:dyDescent="0.25">
      <c r="A6" s="44" t="s">
        <v>50</v>
      </c>
      <c r="B6" s="34">
        <v>2.0833333333333332E-2</v>
      </c>
      <c r="C6" s="4">
        <v>2.0833333333333332E-2</v>
      </c>
      <c r="D6" s="13"/>
      <c r="E6" s="4"/>
      <c r="F6" s="13"/>
      <c r="G6" s="4"/>
      <c r="H6" s="13"/>
      <c r="I6" s="4"/>
      <c r="J6" s="13"/>
      <c r="K6" s="4"/>
      <c r="L6" s="15"/>
      <c r="M6" s="3">
        <f t="shared" si="0"/>
        <v>2.0833333333333332E-2</v>
      </c>
    </row>
    <row r="7" spans="1:13" x14ac:dyDescent="0.25">
      <c r="A7" s="44" t="s">
        <v>39</v>
      </c>
      <c r="B7" s="34">
        <v>2.0833333333333332E-2</v>
      </c>
      <c r="C7" s="4">
        <v>2.0833333333333332E-2</v>
      </c>
      <c r="D7" s="13"/>
      <c r="E7" s="4"/>
      <c r="F7" s="13"/>
      <c r="G7" s="4"/>
      <c r="H7" s="13"/>
      <c r="I7" s="4"/>
      <c r="J7" s="13"/>
      <c r="K7" s="4"/>
      <c r="L7" s="15"/>
      <c r="M7" s="3">
        <f t="shared" si="0"/>
        <v>2.0833333333333332E-2</v>
      </c>
    </row>
    <row r="8" spans="1:13" x14ac:dyDescent="0.25">
      <c r="A8" s="44" t="s">
        <v>41</v>
      </c>
      <c r="B8" s="34">
        <v>0.13194444444444445</v>
      </c>
      <c r="C8" s="4">
        <v>0.13194444444444445</v>
      </c>
      <c r="D8" s="13"/>
      <c r="E8" s="1"/>
      <c r="F8" s="13"/>
      <c r="G8" s="1"/>
      <c r="H8" s="13"/>
      <c r="I8" s="1"/>
      <c r="J8" s="13"/>
      <c r="K8" s="1"/>
      <c r="L8" s="15"/>
      <c r="M8" s="3">
        <f t="shared" si="0"/>
        <v>0.13194444444444445</v>
      </c>
    </row>
    <row r="9" spans="1:13" x14ac:dyDescent="0.25">
      <c r="A9" s="41" t="s">
        <v>56</v>
      </c>
      <c r="B9" s="34">
        <v>2.0833333333333332E-2</v>
      </c>
      <c r="C9" s="4">
        <v>2.0833333333333332E-2</v>
      </c>
      <c r="D9" s="13"/>
      <c r="E9" s="4"/>
      <c r="F9" s="13"/>
      <c r="G9" s="1"/>
      <c r="H9" s="13"/>
      <c r="I9" s="1"/>
      <c r="J9" s="13"/>
      <c r="K9" s="1"/>
      <c r="L9" s="15"/>
      <c r="M9" s="3">
        <f t="shared" si="0"/>
        <v>2.0833333333333332E-2</v>
      </c>
    </row>
    <row r="10" spans="1:13" x14ac:dyDescent="0.25">
      <c r="A10" s="41"/>
      <c r="B10" s="34"/>
      <c r="C10" s="1"/>
      <c r="D10" s="13"/>
      <c r="E10" s="4"/>
      <c r="F10" s="13"/>
      <c r="G10" s="1"/>
      <c r="H10" s="13"/>
      <c r="I10" s="1"/>
      <c r="J10" s="13"/>
      <c r="K10" s="1"/>
      <c r="L10" s="15"/>
      <c r="M10" s="3">
        <f t="shared" si="0"/>
        <v>0</v>
      </c>
    </row>
    <row r="11" spans="1:13" ht="14.45" customHeight="1" x14ac:dyDescent="0.25">
      <c r="A11" s="50" t="s">
        <v>55</v>
      </c>
      <c r="B11" s="51"/>
      <c r="C11" s="52"/>
      <c r="D11" s="48"/>
      <c r="E11" s="47"/>
      <c r="F11" s="48"/>
      <c r="G11" s="52"/>
      <c r="H11" s="48"/>
      <c r="I11" s="52"/>
      <c r="J11" s="48"/>
      <c r="K11" s="52"/>
      <c r="L11" s="46"/>
      <c r="M11" s="49">
        <f t="shared" si="0"/>
        <v>0</v>
      </c>
    </row>
    <row r="12" spans="1:13" x14ac:dyDescent="0.25">
      <c r="A12" s="44" t="s">
        <v>45</v>
      </c>
      <c r="B12" s="34">
        <v>8.3333333333333329E-2</v>
      </c>
      <c r="C12" s="1"/>
      <c r="D12" s="13">
        <v>8.3333333333333329E-2</v>
      </c>
      <c r="E12" s="1"/>
      <c r="F12" s="13"/>
      <c r="G12" s="1"/>
      <c r="H12" s="13"/>
      <c r="I12" s="1"/>
      <c r="J12" s="13"/>
      <c r="K12" s="1"/>
      <c r="L12" s="15"/>
      <c r="M12" s="3">
        <f>SUM(C12:L12)</f>
        <v>8.3333333333333329E-2</v>
      </c>
    </row>
    <row r="13" spans="1:13" x14ac:dyDescent="0.25">
      <c r="A13" s="42" t="s">
        <v>48</v>
      </c>
      <c r="B13" s="34">
        <v>0.20833333333333334</v>
      </c>
      <c r="C13" s="1"/>
      <c r="D13" s="13"/>
      <c r="E13" s="4">
        <v>0.20833333333333334</v>
      </c>
      <c r="F13" s="13"/>
      <c r="G13" s="1"/>
      <c r="H13" s="13"/>
      <c r="I13" s="1"/>
      <c r="J13" s="13"/>
      <c r="K13" s="1"/>
      <c r="L13" s="15"/>
      <c r="M13" s="3">
        <f t="shared" si="0"/>
        <v>0.20833333333333334</v>
      </c>
    </row>
    <row r="14" spans="1:13" x14ac:dyDescent="0.25">
      <c r="A14" s="42" t="s">
        <v>49</v>
      </c>
      <c r="B14" s="34">
        <v>0.20833333333333334</v>
      </c>
      <c r="C14" s="1"/>
      <c r="D14" s="13"/>
      <c r="E14" s="4"/>
      <c r="F14" s="13">
        <v>0.20833333333333334</v>
      </c>
      <c r="G14" s="24"/>
      <c r="H14" s="13"/>
      <c r="I14" s="1"/>
      <c r="J14" s="13"/>
      <c r="K14" s="1"/>
      <c r="L14" s="15"/>
      <c r="M14" s="3">
        <f t="shared" si="0"/>
        <v>0.20833333333333334</v>
      </c>
    </row>
    <row r="15" spans="1:13" x14ac:dyDescent="0.25">
      <c r="A15" s="42" t="s">
        <v>46</v>
      </c>
      <c r="B15" s="34">
        <v>0.41666666666666669</v>
      </c>
      <c r="C15" s="1"/>
      <c r="D15" s="13"/>
      <c r="E15" s="1"/>
      <c r="F15" s="13">
        <v>4.1666666666666664E-2</v>
      </c>
      <c r="G15" s="4">
        <v>0.25</v>
      </c>
      <c r="H15" s="13">
        <v>0.125</v>
      </c>
      <c r="I15" s="1"/>
      <c r="J15" s="13"/>
      <c r="K15" s="1"/>
      <c r="L15" s="15"/>
      <c r="M15" s="3">
        <f t="shared" si="0"/>
        <v>0.41666666666666669</v>
      </c>
    </row>
    <row r="16" spans="1:13" ht="14.45" x14ac:dyDescent="0.3">
      <c r="A16" s="42" t="s">
        <v>52</v>
      </c>
      <c r="B16" s="34">
        <v>0.125</v>
      </c>
      <c r="C16" s="4"/>
      <c r="D16" s="13">
        <v>0.125</v>
      </c>
      <c r="E16" s="4"/>
      <c r="F16" s="13"/>
      <c r="G16" s="4"/>
      <c r="H16" s="13"/>
      <c r="I16" s="4"/>
      <c r="J16" s="13"/>
      <c r="K16" s="4"/>
      <c r="L16" s="15"/>
      <c r="M16" s="3">
        <f t="shared" si="0"/>
        <v>0.125</v>
      </c>
    </row>
    <row r="17" spans="1:13" x14ac:dyDescent="0.25">
      <c r="A17" s="42" t="s">
        <v>47</v>
      </c>
      <c r="B17" s="34">
        <v>8.3333333333333329E-2</v>
      </c>
      <c r="C17" s="4"/>
      <c r="D17" s="13">
        <v>4.1666666666666664E-2</v>
      </c>
      <c r="E17" s="4">
        <v>4.1666666666666664E-2</v>
      </c>
      <c r="F17" s="13"/>
      <c r="G17" s="4"/>
      <c r="H17" s="13"/>
      <c r="I17" s="4"/>
      <c r="J17" s="13"/>
      <c r="K17" s="4"/>
      <c r="L17" s="15"/>
      <c r="M17" s="3">
        <f t="shared" si="0"/>
        <v>8.3333333333333329E-2</v>
      </c>
    </row>
    <row r="18" spans="1:13" x14ac:dyDescent="0.25">
      <c r="A18" s="42" t="s">
        <v>51</v>
      </c>
      <c r="B18" s="34">
        <v>0.125</v>
      </c>
      <c r="C18" s="4"/>
      <c r="D18" s="13"/>
      <c r="E18" s="4"/>
      <c r="F18" s="13"/>
      <c r="G18" s="4"/>
      <c r="H18" s="13"/>
      <c r="I18" s="4">
        <v>0.125</v>
      </c>
      <c r="J18" s="13"/>
      <c r="K18" s="4"/>
      <c r="L18" s="15"/>
      <c r="M18" s="3">
        <f t="shared" si="0"/>
        <v>0.125</v>
      </c>
    </row>
    <row r="19" spans="1:13" x14ac:dyDescent="0.25">
      <c r="A19" s="42" t="s">
        <v>57</v>
      </c>
      <c r="B19" s="34">
        <v>7.6388888888888895E-2</v>
      </c>
      <c r="C19" s="4"/>
      <c r="D19" s="13">
        <v>2.0833333333333332E-2</v>
      </c>
      <c r="E19" s="4"/>
      <c r="F19" s="13"/>
      <c r="G19" s="4"/>
      <c r="H19" s="13">
        <v>1.3888888888888888E-2</v>
      </c>
      <c r="I19" s="4">
        <v>4.1666666666666664E-2</v>
      </c>
      <c r="J19" s="13"/>
      <c r="K19" s="4"/>
      <c r="L19" s="15"/>
      <c r="M19" s="3">
        <f t="shared" si="0"/>
        <v>7.6388888888888895E-2</v>
      </c>
    </row>
    <row r="20" spans="1:13" ht="14.45" x14ac:dyDescent="0.3">
      <c r="A20" s="42"/>
      <c r="B20" s="34"/>
      <c r="C20" s="4"/>
      <c r="D20" s="13"/>
      <c r="E20" s="4"/>
      <c r="F20" s="13"/>
      <c r="G20" s="4"/>
      <c r="H20" s="13"/>
      <c r="I20" s="4"/>
      <c r="J20" s="13"/>
      <c r="K20" s="4"/>
      <c r="L20" s="15"/>
      <c r="M20" s="3">
        <f t="shared" si="0"/>
        <v>0</v>
      </c>
    </row>
    <row r="21" spans="1:13" ht="14.45" x14ac:dyDescent="0.3">
      <c r="A21" s="42"/>
      <c r="B21" s="34"/>
      <c r="C21" s="4"/>
      <c r="D21" s="13"/>
      <c r="E21" s="4"/>
      <c r="F21" s="13"/>
      <c r="G21" s="4"/>
      <c r="H21" s="13"/>
      <c r="I21" s="4"/>
      <c r="J21" s="13"/>
      <c r="K21" s="4"/>
      <c r="L21" s="15"/>
      <c r="M21" s="3">
        <f t="shared" ref="M21" si="1">SUM(C21:L21)</f>
        <v>0</v>
      </c>
    </row>
    <row r="22" spans="1:13" x14ac:dyDescent="0.25">
      <c r="A22" s="45" t="s">
        <v>53</v>
      </c>
      <c r="B22" s="46"/>
      <c r="C22" s="47"/>
      <c r="D22" s="48"/>
      <c r="E22" s="47"/>
      <c r="F22" s="48"/>
      <c r="G22" s="47"/>
      <c r="H22" s="48"/>
      <c r="I22" s="47"/>
      <c r="J22" s="48"/>
      <c r="K22" s="47"/>
      <c r="L22" s="46"/>
      <c r="M22" s="49">
        <f t="shared" si="0"/>
        <v>0</v>
      </c>
    </row>
    <row r="23" spans="1:13" x14ac:dyDescent="0.25">
      <c r="A23" s="41" t="s">
        <v>59</v>
      </c>
      <c r="B23" s="34">
        <v>8.3333333333333329E-2</v>
      </c>
      <c r="C23" s="4">
        <v>2.0833333333333332E-2</v>
      </c>
      <c r="D23" s="13">
        <v>6.9444444444444441E-3</v>
      </c>
      <c r="E23" s="13">
        <v>6.9444444444444441E-3</v>
      </c>
      <c r="F23" s="13">
        <v>6.9444444444444441E-3</v>
      </c>
      <c r="G23" s="13">
        <v>6.9444444444444441E-3</v>
      </c>
      <c r="H23" s="13">
        <v>6.9444444444444441E-3</v>
      </c>
      <c r="I23" s="13">
        <v>6.9444444444444441E-3</v>
      </c>
      <c r="J23" s="13">
        <v>6.9444444444444441E-3</v>
      </c>
      <c r="K23" s="13">
        <v>6.9444444444444441E-3</v>
      </c>
      <c r="L23" s="15">
        <v>6.9444444444444441E-3</v>
      </c>
      <c r="M23" s="3">
        <f t="shared" si="0"/>
        <v>8.3333333333333356E-2</v>
      </c>
    </row>
    <row r="24" spans="1:13" x14ac:dyDescent="0.25">
      <c r="A24" s="42" t="s">
        <v>42</v>
      </c>
      <c r="B24" s="34">
        <v>0.75</v>
      </c>
      <c r="C24" s="4">
        <v>6.9444444444444441E-3</v>
      </c>
      <c r="D24" s="4">
        <v>2.0833333333333332E-2</v>
      </c>
      <c r="E24" s="4">
        <v>4.1666666666666664E-2</v>
      </c>
      <c r="F24" s="4">
        <v>6.25E-2</v>
      </c>
      <c r="G24" s="4">
        <v>4.1666666666666664E-2</v>
      </c>
      <c r="H24" s="4">
        <v>6.25E-2</v>
      </c>
      <c r="I24" s="4">
        <v>4.1666666666666664E-2</v>
      </c>
      <c r="J24" s="4">
        <v>0.10416666666666667</v>
      </c>
      <c r="K24" s="4">
        <v>0.25</v>
      </c>
      <c r="L24" s="15">
        <v>0.11805555555555557</v>
      </c>
      <c r="M24" s="3">
        <f>SUM(C24:L24)</f>
        <v>0.75</v>
      </c>
    </row>
    <row r="25" spans="1:13" x14ac:dyDescent="0.25">
      <c r="A25" s="42" t="s">
        <v>43</v>
      </c>
      <c r="B25" s="34">
        <v>0.41666666666666669</v>
      </c>
      <c r="C25" s="4">
        <v>6.9444444444444441E-3</v>
      </c>
      <c r="D25" s="4">
        <v>2.0833333333333332E-2</v>
      </c>
      <c r="E25" s="4">
        <v>3.4722222222222224E-2</v>
      </c>
      <c r="F25" s="4">
        <v>1.3888888888888888E-2</v>
      </c>
      <c r="G25" s="4">
        <v>6.9444444444444441E-3</v>
      </c>
      <c r="H25" s="4"/>
      <c r="I25" s="4">
        <v>4.1666666666666664E-2</v>
      </c>
      <c r="J25" s="4">
        <v>8.3333333333333329E-2</v>
      </c>
      <c r="K25" s="4"/>
      <c r="L25" s="15">
        <v>0.20833333333333334</v>
      </c>
      <c r="M25" s="3">
        <f>SUM(C25:L25)</f>
        <v>0.41666666666666663</v>
      </c>
    </row>
    <row r="26" spans="1:13" x14ac:dyDescent="0.25">
      <c r="A26" s="42" t="s">
        <v>44</v>
      </c>
      <c r="B26" s="34">
        <v>0.41666666666666669</v>
      </c>
      <c r="C26" s="4"/>
      <c r="D26" s="4">
        <v>1.3888888888888888E-2</v>
      </c>
      <c r="E26" s="4"/>
      <c r="F26" s="4"/>
      <c r="G26" s="4">
        <v>2.7777777777777776E-2</v>
      </c>
      <c r="H26" s="4">
        <v>0.125</v>
      </c>
      <c r="I26" s="4">
        <v>7.6388888888888895E-2</v>
      </c>
      <c r="J26" s="4">
        <v>0.1388888888888889</v>
      </c>
      <c r="K26" s="4">
        <v>3.4722222222222224E-2</v>
      </c>
      <c r="L26" s="15"/>
      <c r="M26" s="3">
        <f>SUM(C26:L26)</f>
        <v>0.41666666666666663</v>
      </c>
    </row>
    <row r="27" spans="1:13" x14ac:dyDescent="0.25">
      <c r="A27" s="42" t="s">
        <v>58</v>
      </c>
      <c r="B27" s="34">
        <v>4.1666666666666664E-2</v>
      </c>
      <c r="C27" s="4"/>
      <c r="E27" s="4"/>
      <c r="F27" s="4"/>
      <c r="G27" s="4"/>
      <c r="H27" s="4"/>
      <c r="I27" s="4"/>
      <c r="J27" s="4"/>
      <c r="K27" s="4">
        <v>4.1666666666666664E-2</v>
      </c>
      <c r="L27" s="23"/>
      <c r="M27" s="3">
        <f t="shared" si="0"/>
        <v>4.1666666666666664E-2</v>
      </c>
    </row>
    <row r="28" spans="1:13" ht="15.75" thickBot="1" x14ac:dyDescent="0.3">
      <c r="A28" s="43"/>
      <c r="B28" s="37"/>
      <c r="C28" s="2"/>
      <c r="D28" s="38"/>
      <c r="E28" s="2"/>
      <c r="F28" s="38"/>
      <c r="G28" s="2"/>
      <c r="H28" s="38"/>
      <c r="I28" s="2"/>
      <c r="J28" s="38"/>
      <c r="K28" s="6"/>
      <c r="L28" s="39"/>
      <c r="M28" s="3">
        <f t="shared" si="0"/>
        <v>0</v>
      </c>
    </row>
    <row r="29" spans="1:13" x14ac:dyDescent="0.25">
      <c r="B29" s="3">
        <f>SUM(B2:B28)</f>
        <v>3.3333333333333326</v>
      </c>
      <c r="C29" s="3">
        <f t="shared" ref="C29:L29" si="2">SUM(C2:C28)</f>
        <v>0.33333333333333326</v>
      </c>
      <c r="D29" s="3">
        <f t="shared" si="2"/>
        <v>0.33333333333333326</v>
      </c>
      <c r="E29" s="3">
        <f t="shared" si="2"/>
        <v>0.33333333333333331</v>
      </c>
      <c r="F29" s="3">
        <f t="shared" si="2"/>
        <v>0.33333333333333331</v>
      </c>
      <c r="G29" s="3">
        <f t="shared" si="2"/>
        <v>0.33333333333333331</v>
      </c>
      <c r="H29" s="3">
        <f t="shared" si="2"/>
        <v>0.33333333333333337</v>
      </c>
      <c r="I29" s="3">
        <f>SUM(I2:I28)</f>
        <v>0.33333333333333331</v>
      </c>
      <c r="J29" s="3">
        <f>SUM(J2:J28)</f>
        <v>0.33333333333333337</v>
      </c>
      <c r="K29" s="3">
        <f t="shared" si="2"/>
        <v>0.33333333333333331</v>
      </c>
      <c r="L29" s="3">
        <f t="shared" si="2"/>
        <v>0.33333333333333337</v>
      </c>
    </row>
    <row r="30" spans="1:13" x14ac:dyDescent="0.25">
      <c r="L30" s="3">
        <f>SUM(C29:L29)</f>
        <v>3.3333333333333335</v>
      </c>
      <c r="M30" s="3">
        <f>SUM(M2:M28)</f>
        <v>3.3333333333333326</v>
      </c>
    </row>
  </sheetData>
  <conditionalFormatting sqref="C2:L2 F24:F26 H24:I26 C3:C20 E3:E20 G3:G20 I3:I20 K3:K20 C22:C28 G22:G28 I22:I28 E22:E28 K22:K28">
    <cfRule type="cellIs" dxfId="17" priority="9" operator="greaterThan">
      <formula>0.0000115740740740741</formula>
    </cfRule>
  </conditionalFormatting>
  <conditionalFormatting sqref="C2:L2 C4:L11 C13:L20 C22:L26 C28:L28 C27 E27:L27">
    <cfRule type="cellIs" dxfId="16" priority="8" operator="greaterThan">
      <formula>0</formula>
    </cfRule>
  </conditionalFormatting>
  <conditionalFormatting sqref="K21 I21 G21 E21 C21">
    <cfRule type="cellIs" dxfId="15" priority="7" operator="greaterThan">
      <formula>0.0000115740740740741</formula>
    </cfRule>
  </conditionalFormatting>
  <conditionalFormatting sqref="C21:L21">
    <cfRule type="cellIs" dxfId="14" priority="6" operator="greaterThan">
      <formula>0</formula>
    </cfRule>
  </conditionalFormatting>
  <conditionalFormatting sqref="J27 F27 H27 L27">
    <cfRule type="cellIs" dxfId="13" priority="5" operator="greaterThan">
      <formula>0.0000115740740740741</formula>
    </cfRule>
  </conditionalFormatting>
  <conditionalFormatting sqref="D24:D26 G24:G26 J24:J26">
    <cfRule type="cellIs" dxfId="12" priority="4" operator="greaterThan">
      <formula>0.0000115740740740741</formula>
    </cfRule>
  </conditionalFormatting>
  <conditionalFormatting sqref="C2:L26 C28:L28 C27 E27:L27">
    <cfRule type="cellIs" dxfId="11" priority="1" operator="greaterThan">
      <formula>0</formula>
    </cfRule>
    <cfRule type="cellIs" dxfId="10" priority="2" operator="greaterThan">
      <formula>0</formula>
    </cfRule>
    <cfRule type="cellIs" dxfId="9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8"/>
  <sheetViews>
    <sheetView zoomScale="130" zoomScaleNormal="130" workbookViewId="0">
      <selection activeCell="A21" sqref="A21"/>
    </sheetView>
  </sheetViews>
  <sheetFormatPr baseColWidth="10" defaultColWidth="11.42578125" defaultRowHeight="15" x14ac:dyDescent="0.25"/>
  <cols>
    <col min="1" max="1" width="48.7109375" customWidth="1"/>
    <col min="2" max="2" width="13" customWidth="1"/>
  </cols>
  <sheetData>
    <row r="1" spans="1:13" s="5" customFormat="1" ht="30.75" thickBot="1" x14ac:dyDescent="0.3">
      <c r="A1" s="18" t="s">
        <v>13</v>
      </c>
      <c r="B1" s="3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1" t="s">
        <v>10</v>
      </c>
      <c r="M1" s="5" t="s">
        <v>25</v>
      </c>
    </row>
    <row r="2" spans="1:13" x14ac:dyDescent="0.25">
      <c r="A2" s="25" t="s">
        <v>12</v>
      </c>
      <c r="B2" s="31">
        <v>4.1666666666666664E-2</v>
      </c>
      <c r="C2" s="7">
        <v>4.1666666666666664E-2</v>
      </c>
      <c r="D2" s="8"/>
      <c r="E2" s="7"/>
      <c r="F2" s="8"/>
      <c r="G2" s="8"/>
      <c r="H2" s="8"/>
      <c r="I2" s="8"/>
      <c r="J2" s="8"/>
      <c r="K2" s="8"/>
      <c r="L2" s="9"/>
      <c r="M2" s="3">
        <f>SUM(C2:L2)</f>
        <v>4.1666666666666664E-2</v>
      </c>
    </row>
    <row r="3" spans="1:13" x14ac:dyDescent="0.25">
      <c r="A3" s="26" t="s">
        <v>15</v>
      </c>
      <c r="B3" s="32"/>
      <c r="C3" s="22"/>
      <c r="D3" s="20"/>
      <c r="E3" s="22"/>
      <c r="F3" s="20"/>
      <c r="G3" s="22"/>
      <c r="H3" s="20"/>
      <c r="I3" s="22"/>
      <c r="J3" s="20"/>
      <c r="K3" s="22"/>
      <c r="L3" s="21"/>
      <c r="M3" s="3"/>
    </row>
    <row r="4" spans="1:13" x14ac:dyDescent="0.25">
      <c r="A4" s="27" t="s">
        <v>16</v>
      </c>
      <c r="B4" s="33">
        <v>4.1666666666666664E-2</v>
      </c>
      <c r="C4" s="4">
        <v>4.1666666666666664E-2</v>
      </c>
      <c r="D4" s="12"/>
      <c r="E4" s="4"/>
      <c r="F4" s="12"/>
      <c r="G4" s="4"/>
      <c r="H4" s="12"/>
      <c r="I4" s="4"/>
      <c r="J4" s="12"/>
      <c r="K4" s="4"/>
      <c r="L4" s="14"/>
      <c r="M4" s="3">
        <f t="shared" ref="M4:M26" si="0">SUM(C4:L4)</f>
        <v>4.1666666666666664E-2</v>
      </c>
    </row>
    <row r="5" spans="1:13" x14ac:dyDescent="0.25">
      <c r="A5" s="27" t="s">
        <v>17</v>
      </c>
      <c r="B5" s="33">
        <v>2.0833333333333332E-2</v>
      </c>
      <c r="C5" s="4">
        <v>2.0833333333333332E-2</v>
      </c>
      <c r="D5" s="12"/>
      <c r="E5" s="4"/>
      <c r="F5" s="12"/>
      <c r="G5" s="4"/>
      <c r="H5" s="12"/>
      <c r="I5" s="4"/>
      <c r="J5" s="12"/>
      <c r="K5" s="4"/>
      <c r="L5" s="14"/>
      <c r="M5" s="3">
        <f t="shared" si="0"/>
        <v>2.0833333333333332E-2</v>
      </c>
    </row>
    <row r="6" spans="1:13" x14ac:dyDescent="0.25">
      <c r="A6" s="27" t="s">
        <v>24</v>
      </c>
      <c r="B6" s="33">
        <v>4.1666666666666664E-2</v>
      </c>
      <c r="C6" s="4">
        <v>4.1666666666666664E-2</v>
      </c>
      <c r="D6" s="12"/>
      <c r="E6" s="4"/>
      <c r="F6" s="12"/>
      <c r="G6" s="4"/>
      <c r="H6" s="12"/>
      <c r="I6" s="4"/>
      <c r="J6" s="12"/>
      <c r="K6" s="4"/>
      <c r="L6" s="14"/>
      <c r="M6" s="3">
        <f t="shared" si="0"/>
        <v>4.1666666666666664E-2</v>
      </c>
    </row>
    <row r="7" spans="1:13" x14ac:dyDescent="0.25">
      <c r="A7" s="27" t="s">
        <v>14</v>
      </c>
      <c r="B7" s="33">
        <v>8.3333333333333329E-2</v>
      </c>
      <c r="C7" s="4">
        <v>8.3333333333333329E-2</v>
      </c>
      <c r="D7" s="12"/>
      <c r="E7" s="4"/>
      <c r="F7" s="12"/>
      <c r="G7" s="4"/>
      <c r="H7" s="12"/>
      <c r="I7" s="4"/>
      <c r="J7" s="12"/>
      <c r="K7" s="4"/>
      <c r="L7" s="14"/>
      <c r="M7" s="3">
        <f t="shared" si="0"/>
        <v>8.3333333333333329E-2</v>
      </c>
    </row>
    <row r="8" spans="1:13" x14ac:dyDescent="0.25">
      <c r="A8" s="27" t="s">
        <v>18</v>
      </c>
      <c r="B8" s="33">
        <v>8.3333333333333329E-2</v>
      </c>
      <c r="C8" s="1"/>
      <c r="D8" s="12">
        <v>8.3333333333333329E-2</v>
      </c>
      <c r="E8" s="1"/>
      <c r="F8" s="12"/>
      <c r="G8" s="1"/>
      <c r="H8" s="12"/>
      <c r="I8" s="1"/>
      <c r="J8" s="12"/>
      <c r="K8" s="1"/>
      <c r="L8" s="14"/>
      <c r="M8" s="3">
        <f t="shared" si="0"/>
        <v>8.3333333333333329E-2</v>
      </c>
    </row>
    <row r="9" spans="1:13" x14ac:dyDescent="0.25">
      <c r="A9" s="27" t="s">
        <v>19</v>
      </c>
      <c r="B9" s="33">
        <v>8.3333333333333329E-2</v>
      </c>
      <c r="C9" s="1"/>
      <c r="D9" s="12">
        <v>8.3333333333333329E-2</v>
      </c>
      <c r="E9" s="4"/>
      <c r="F9" s="12"/>
      <c r="G9" s="1"/>
      <c r="H9" s="12"/>
      <c r="I9" s="1"/>
      <c r="J9" s="12"/>
      <c r="K9" s="1"/>
      <c r="L9" s="14"/>
      <c r="M9" s="3">
        <f t="shared" si="0"/>
        <v>8.3333333333333329E-2</v>
      </c>
    </row>
    <row r="10" spans="1:13" x14ac:dyDescent="0.25">
      <c r="A10" s="27" t="s">
        <v>20</v>
      </c>
      <c r="B10" s="33">
        <v>0.10416666666666667</v>
      </c>
      <c r="C10" s="1"/>
      <c r="D10" s="12">
        <v>0.10416666666666667</v>
      </c>
      <c r="E10" s="4"/>
      <c r="F10" s="12"/>
      <c r="G10" s="1"/>
      <c r="H10" s="12"/>
      <c r="I10" s="1"/>
      <c r="J10" s="12"/>
      <c r="K10" s="1"/>
      <c r="L10" s="14"/>
      <c r="M10" s="3">
        <f t="shared" si="0"/>
        <v>0.10416666666666667</v>
      </c>
    </row>
    <row r="11" spans="1:13" x14ac:dyDescent="0.25">
      <c r="A11" s="27" t="s">
        <v>21</v>
      </c>
      <c r="B11" s="33">
        <v>0.10416666666666667</v>
      </c>
      <c r="C11" s="1"/>
      <c r="D11" s="12"/>
      <c r="E11" s="4">
        <v>0.10416666666666667</v>
      </c>
      <c r="F11" s="12"/>
      <c r="G11" s="1"/>
      <c r="H11" s="12"/>
      <c r="I11" s="1"/>
      <c r="J11" s="12"/>
      <c r="K11" s="1"/>
      <c r="L11" s="14"/>
      <c r="M11" s="3">
        <f t="shared" si="0"/>
        <v>0.10416666666666667</v>
      </c>
    </row>
    <row r="12" spans="1:13" x14ac:dyDescent="0.25">
      <c r="A12" s="26" t="s">
        <v>26</v>
      </c>
      <c r="B12" s="32"/>
      <c r="C12" s="19"/>
      <c r="D12" s="20"/>
      <c r="E12" s="19"/>
      <c r="F12" s="20"/>
      <c r="G12" s="19"/>
      <c r="H12" s="20"/>
      <c r="I12" s="19"/>
      <c r="J12" s="20"/>
      <c r="K12" s="19"/>
      <c r="L12" s="21"/>
      <c r="M12" s="3"/>
    </row>
    <row r="13" spans="1:13" x14ac:dyDescent="0.25">
      <c r="A13" s="28" t="s">
        <v>27</v>
      </c>
      <c r="B13" s="33">
        <v>8.3333333333333329E-2</v>
      </c>
      <c r="C13" s="1"/>
      <c r="D13" s="12"/>
      <c r="E13" s="4">
        <v>8.3333333333333329E-2</v>
      </c>
      <c r="F13" s="12"/>
      <c r="G13" s="1"/>
      <c r="H13" s="12"/>
      <c r="I13" s="1"/>
      <c r="J13" s="12"/>
      <c r="K13" s="1"/>
      <c r="L13" s="14"/>
      <c r="M13" s="3">
        <f t="shared" si="0"/>
        <v>8.3333333333333329E-2</v>
      </c>
    </row>
    <row r="14" spans="1:13" x14ac:dyDescent="0.25">
      <c r="A14" s="28" t="s">
        <v>28</v>
      </c>
      <c r="B14" s="33">
        <v>8.3333333333333329E-2</v>
      </c>
      <c r="C14" s="1"/>
      <c r="D14" s="12"/>
      <c r="E14" s="4">
        <v>8.3333333333333329E-2</v>
      </c>
      <c r="F14" s="12"/>
      <c r="G14" s="24"/>
      <c r="H14" s="12"/>
      <c r="I14" s="1"/>
      <c r="J14" s="12"/>
      <c r="K14" s="1"/>
      <c r="L14" s="14"/>
      <c r="M14" s="3">
        <f t="shared" si="0"/>
        <v>8.3333333333333329E-2</v>
      </c>
    </row>
    <row r="15" spans="1:13" x14ac:dyDescent="0.25">
      <c r="A15" s="28" t="s">
        <v>29</v>
      </c>
      <c r="B15" s="33">
        <v>8.3333333333333329E-2</v>
      </c>
      <c r="C15" s="1"/>
      <c r="D15" s="12"/>
      <c r="E15" s="1"/>
      <c r="F15" s="12">
        <v>8.3333333333333329E-2</v>
      </c>
      <c r="G15" s="4"/>
      <c r="H15" s="12"/>
      <c r="I15" s="1"/>
      <c r="J15" s="12"/>
      <c r="K15" s="1"/>
      <c r="L15" s="14"/>
      <c r="M15" s="3">
        <f t="shared" si="0"/>
        <v>8.3333333333333329E-2</v>
      </c>
    </row>
    <row r="16" spans="1:13" x14ac:dyDescent="0.25">
      <c r="A16" s="28" t="s">
        <v>30</v>
      </c>
      <c r="B16" s="33">
        <v>8.3333333333333329E-2</v>
      </c>
      <c r="C16" s="4"/>
      <c r="D16" s="12"/>
      <c r="E16" s="4"/>
      <c r="F16" s="12">
        <v>8.3333333333333329E-2</v>
      </c>
      <c r="G16" s="4"/>
      <c r="H16" s="12"/>
      <c r="I16" s="4"/>
      <c r="J16" s="12"/>
      <c r="K16" s="4"/>
      <c r="L16" s="14"/>
      <c r="M16" s="3">
        <f t="shared" si="0"/>
        <v>8.3333333333333329E-2</v>
      </c>
    </row>
    <row r="17" spans="1:13" x14ac:dyDescent="0.25">
      <c r="A17" s="28" t="s">
        <v>31</v>
      </c>
      <c r="B17" s="34">
        <v>8.3333333333333329E-2</v>
      </c>
      <c r="C17" s="4"/>
      <c r="D17" s="13"/>
      <c r="E17" s="4"/>
      <c r="F17" s="13">
        <v>4.1666666666666664E-2</v>
      </c>
      <c r="G17" s="4">
        <v>4.1666666666666664E-2</v>
      </c>
      <c r="H17" s="13"/>
      <c r="I17" s="4"/>
      <c r="J17" s="13"/>
      <c r="K17" s="4"/>
      <c r="L17" s="15"/>
      <c r="M17" s="3">
        <f t="shared" si="0"/>
        <v>8.3333333333333329E-2</v>
      </c>
    </row>
    <row r="18" spans="1:13" x14ac:dyDescent="0.25">
      <c r="A18" s="28" t="s">
        <v>32</v>
      </c>
      <c r="B18" s="34">
        <v>4.1666666666666664E-2</v>
      </c>
      <c r="C18" s="4"/>
      <c r="D18" s="13"/>
      <c r="E18" s="4"/>
      <c r="F18" s="13"/>
      <c r="G18" s="4">
        <v>4.1666666666666664E-2</v>
      </c>
      <c r="H18" s="13"/>
      <c r="I18" s="4"/>
      <c r="J18" s="13"/>
      <c r="K18" s="4"/>
      <c r="L18" s="15"/>
      <c r="M18" s="3">
        <f t="shared" si="0"/>
        <v>4.1666666666666664E-2</v>
      </c>
    </row>
    <row r="19" spans="1:13" x14ac:dyDescent="0.25">
      <c r="A19" s="28" t="s">
        <v>33</v>
      </c>
      <c r="B19" s="34">
        <v>2.0833333333333332E-2</v>
      </c>
      <c r="C19" s="4"/>
      <c r="D19" s="13"/>
      <c r="E19" s="4"/>
      <c r="F19" s="13"/>
      <c r="G19" s="4">
        <v>2.0833333333333332E-2</v>
      </c>
      <c r="H19" s="13"/>
      <c r="I19" s="4"/>
      <c r="J19" s="13"/>
      <c r="K19" s="4"/>
      <c r="L19" s="15"/>
      <c r="M19" s="3">
        <f t="shared" si="0"/>
        <v>2.0833333333333332E-2</v>
      </c>
    </row>
    <row r="20" spans="1:13" x14ac:dyDescent="0.25">
      <c r="A20" s="28" t="s">
        <v>34</v>
      </c>
      <c r="B20" s="34">
        <v>6.25E-2</v>
      </c>
      <c r="C20" s="4"/>
      <c r="D20" s="13"/>
      <c r="E20" s="4"/>
      <c r="F20" s="13"/>
      <c r="G20" s="4">
        <v>6.25E-2</v>
      </c>
      <c r="H20" s="13"/>
      <c r="I20" s="4"/>
      <c r="J20" s="13"/>
      <c r="K20" s="4"/>
      <c r="L20" s="15"/>
      <c r="M20" s="3">
        <f t="shared" si="0"/>
        <v>6.25E-2</v>
      </c>
    </row>
    <row r="21" spans="1:13" x14ac:dyDescent="0.25">
      <c r="A21" s="28" t="s">
        <v>35</v>
      </c>
      <c r="B21" s="34">
        <v>0.10416666666666667</v>
      </c>
      <c r="C21" s="4"/>
      <c r="D21" s="13"/>
      <c r="E21" s="4"/>
      <c r="F21" s="13"/>
      <c r="G21" s="4"/>
      <c r="H21" s="13">
        <v>0.10416666666666667</v>
      </c>
      <c r="I21" s="4"/>
      <c r="J21" s="13"/>
      <c r="K21" s="4"/>
      <c r="L21" s="15"/>
      <c r="M21" s="3">
        <f t="shared" si="0"/>
        <v>0.10416666666666667</v>
      </c>
    </row>
    <row r="22" spans="1:13" x14ac:dyDescent="0.25">
      <c r="A22" s="28" t="s">
        <v>36</v>
      </c>
      <c r="B22" s="34">
        <v>0.10416666666666667</v>
      </c>
      <c r="C22" s="4"/>
      <c r="D22" s="13"/>
      <c r="E22" s="4"/>
      <c r="F22" s="13"/>
      <c r="G22" s="4"/>
      <c r="H22" s="13">
        <v>4.1666666666666664E-2</v>
      </c>
      <c r="I22" s="4">
        <v>6.25E-2</v>
      </c>
      <c r="J22" s="13"/>
      <c r="K22" s="4"/>
      <c r="L22" s="15"/>
      <c r="M22" s="3">
        <f t="shared" si="0"/>
        <v>0.10416666666666666</v>
      </c>
    </row>
    <row r="23" spans="1:13" x14ac:dyDescent="0.25">
      <c r="A23" s="28" t="s">
        <v>37</v>
      </c>
      <c r="B23" s="33">
        <v>6.25E-2</v>
      </c>
      <c r="C23" s="1"/>
      <c r="D23" s="12"/>
      <c r="E23" s="1"/>
      <c r="F23" s="12"/>
      <c r="G23" s="1"/>
      <c r="H23" s="12"/>
      <c r="I23" s="4">
        <v>6.25E-2</v>
      </c>
      <c r="J23" s="12"/>
      <c r="K23" s="4"/>
      <c r="L23" s="14"/>
      <c r="M23" s="3">
        <f t="shared" si="0"/>
        <v>6.25E-2</v>
      </c>
    </row>
    <row r="24" spans="1:13" x14ac:dyDescent="0.25">
      <c r="A24" s="28" t="s">
        <v>22</v>
      </c>
      <c r="B24" s="33">
        <v>0.41666666666666669</v>
      </c>
      <c r="C24" s="4"/>
      <c r="D24" s="4"/>
      <c r="E24" s="4"/>
      <c r="F24" s="4">
        <v>4.1666666666666664E-2</v>
      </c>
      <c r="G24" s="4">
        <v>8.3333333333333329E-2</v>
      </c>
      <c r="H24" s="4">
        <v>8.3333333333333329E-2</v>
      </c>
      <c r="I24" s="4">
        <v>0.10416666666666667</v>
      </c>
      <c r="J24" s="4">
        <v>0.10416666666666667</v>
      </c>
      <c r="K24" s="4"/>
      <c r="L24" s="14"/>
      <c r="M24" s="3">
        <f t="shared" si="0"/>
        <v>0.41666666666666669</v>
      </c>
    </row>
    <row r="25" spans="1:13" x14ac:dyDescent="0.25">
      <c r="A25" s="28" t="s">
        <v>11</v>
      </c>
      <c r="B25" s="33">
        <v>1.25</v>
      </c>
      <c r="C25" s="4">
        <v>0.10416666666666667</v>
      </c>
      <c r="D25" s="4">
        <v>6.25E-2</v>
      </c>
      <c r="E25" s="4">
        <v>6.25E-2</v>
      </c>
      <c r="F25" s="4">
        <v>8.3333333333333329E-2</v>
      </c>
      <c r="G25" s="4">
        <v>8.3333333333333329E-2</v>
      </c>
      <c r="H25" s="4">
        <v>0.10416666666666667</v>
      </c>
      <c r="I25" s="4">
        <v>0.10416666666666667</v>
      </c>
      <c r="J25" s="4">
        <v>0.22916666666666666</v>
      </c>
      <c r="K25" s="4">
        <v>0.33333333333333331</v>
      </c>
      <c r="L25" s="23">
        <v>8.3333333333333329E-2</v>
      </c>
      <c r="M25" s="3">
        <f t="shared" si="0"/>
        <v>1.2499999999999998</v>
      </c>
    </row>
    <row r="26" spans="1:13" ht="15.75" thickBot="1" x14ac:dyDescent="0.3">
      <c r="A26" s="29" t="s">
        <v>23</v>
      </c>
      <c r="B26" s="35">
        <v>0.25</v>
      </c>
      <c r="C26" s="2"/>
      <c r="D26" s="16"/>
      <c r="E26" s="2"/>
      <c r="F26" s="16"/>
      <c r="G26" s="2"/>
      <c r="H26" s="16"/>
      <c r="I26" s="2"/>
      <c r="J26" s="16"/>
      <c r="K26" s="6"/>
      <c r="L26" s="17">
        <v>0.25</v>
      </c>
      <c r="M26" s="3">
        <f t="shared" si="0"/>
        <v>0.25</v>
      </c>
    </row>
    <row r="27" spans="1:13" x14ac:dyDescent="0.25">
      <c r="B27" s="3">
        <f>SUM(B2:B26)</f>
        <v>3.3333333333333339</v>
      </c>
      <c r="C27" s="3">
        <f t="shared" ref="C27:L27" si="1">SUM(C2:C26)</f>
        <v>0.33333333333333331</v>
      </c>
      <c r="D27" s="3">
        <f t="shared" si="1"/>
        <v>0.33333333333333331</v>
      </c>
      <c r="E27" s="3">
        <f t="shared" si="1"/>
        <v>0.33333333333333331</v>
      </c>
      <c r="F27" s="3">
        <f t="shared" si="1"/>
        <v>0.33333333333333331</v>
      </c>
      <c r="G27" s="3">
        <f t="shared" si="1"/>
        <v>0.33333333333333331</v>
      </c>
      <c r="H27" s="3">
        <f t="shared" si="1"/>
        <v>0.33333333333333337</v>
      </c>
      <c r="I27" s="3">
        <f t="shared" si="1"/>
        <v>0.33333333333333337</v>
      </c>
      <c r="J27" s="3">
        <f t="shared" si="1"/>
        <v>0.33333333333333331</v>
      </c>
      <c r="K27" s="3">
        <f t="shared" si="1"/>
        <v>0.33333333333333331</v>
      </c>
      <c r="L27" s="3">
        <f t="shared" si="1"/>
        <v>0.33333333333333331</v>
      </c>
    </row>
    <row r="28" spans="1:13" x14ac:dyDescent="0.25">
      <c r="L28" s="3">
        <f>SUM(C27:L27)</f>
        <v>3.3333333333333339</v>
      </c>
      <c r="M28" s="3">
        <f>SUM(M2:M26)</f>
        <v>3.3333333333333335</v>
      </c>
    </row>
  </sheetData>
  <conditionalFormatting sqref="C2:L2 F24 H24:I24 C3:C20 E3:E20 G3:G20 I3:I20 K3:K20 C22:C26 G22:G26 I22:I23 I25:I26 E22:E26 K22:K26">
    <cfRule type="cellIs" dxfId="8" priority="9" operator="greaterThan">
      <formula>0.0000115740740740741</formula>
    </cfRule>
  </conditionalFormatting>
  <conditionalFormatting sqref="C2:L2 C4:L11 C13:L20 C22:L26">
    <cfRule type="cellIs" dxfId="7" priority="8" operator="greaterThan">
      <formula>0</formula>
    </cfRule>
  </conditionalFormatting>
  <conditionalFormatting sqref="K21 I21 G21 E21 C21">
    <cfRule type="cellIs" dxfId="6" priority="7" operator="greaterThan">
      <formula>0.0000115740740740741</formula>
    </cfRule>
  </conditionalFormatting>
  <conditionalFormatting sqref="C21:L21">
    <cfRule type="cellIs" dxfId="5" priority="6" operator="greaterThan">
      <formula>0</formula>
    </cfRule>
  </conditionalFormatting>
  <conditionalFormatting sqref="D25 F25 H25 J25 L25">
    <cfRule type="cellIs" dxfId="4" priority="5" operator="greaterThan">
      <formula>0.0000115740740740741</formula>
    </cfRule>
  </conditionalFormatting>
  <conditionalFormatting sqref="D24 G24 J24">
    <cfRule type="cellIs" dxfId="3" priority="4" operator="greaterThan">
      <formula>0.0000115740740740741</formula>
    </cfRule>
  </conditionalFormatting>
  <conditionalFormatting sqref="C2:L26">
    <cfRule type="cellIs" dxfId="2" priority="1" operator="greaterThan">
      <formula>0</formula>
    </cfRule>
    <cfRule type="cellIs" dxfId="1" priority="2" operator="greater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Votre feuille</vt:lpstr>
      <vt:lpstr>Exemple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Thomas</cp:lastModifiedBy>
  <dcterms:created xsi:type="dcterms:W3CDTF">2014-02-05T07:48:38Z</dcterms:created>
  <dcterms:modified xsi:type="dcterms:W3CDTF">2020-05-14T19:02:23Z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5d901b4a-e52e-437f-8a05-c72d186bf39b</vt:lpwstr>
  </property>
</Properties>
</file>