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\Downloads\"/>
    </mc:Choice>
  </mc:AlternateContent>
  <xr:revisionPtr revIDLastSave="0" documentId="10_ncr:8100000_{D02FD7D4-6815-4360-91BF-34CA9625776A}" xr6:coauthVersionLast="34" xr6:coauthVersionMax="34" xr10:uidLastSave="{00000000-0000-0000-0000-000000000000}"/>
  <bookViews>
    <workbookView xWindow="0" yWindow="0" windowWidth="28800" windowHeight="12375" activeTab="5" xr2:uid="{25725CF7-E2D3-4635-80A8-0BAACCA8361A}"/>
  </bookViews>
  <sheets>
    <sheet name="Sheet3" sheetId="3" r:id="rId1"/>
    <sheet name="Sheet1" sheetId="6" r:id="rId2"/>
    <sheet name="Input May 27" sheetId="2" r:id="rId3"/>
    <sheet name="ActivePro" sheetId="4" r:id="rId4"/>
    <sheet name="Fidelity.com" sheetId="5" r:id="rId5"/>
    <sheet name="Formula" sheetId="1" r:id="rId6"/>
  </sheets>
  <definedNames>
    <definedName name="ExternalData_1" localSheetId="3" hidden="1">ActivePro!$A$1:$G$119</definedName>
    <definedName name="ExternalData_1" localSheetId="4" hidden="1">Fidelity.com!$A$1:$L$137</definedName>
    <definedName name="ExternalData_1" localSheetId="1" hidden="1">Sheet1!$A$1:$G$120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12" i="1"/>
  <c r="K13" i="1"/>
  <c r="K20" i="1"/>
  <c r="K21" i="1"/>
  <c r="K28" i="1"/>
  <c r="K29" i="1"/>
  <c r="K36" i="1"/>
  <c r="K37" i="1"/>
  <c r="K44" i="1"/>
  <c r="K45" i="1"/>
  <c r="K52" i="1"/>
  <c r="K53" i="1"/>
  <c r="K60" i="1"/>
  <c r="K61" i="1"/>
  <c r="K68" i="1"/>
  <c r="K69" i="1"/>
  <c r="K76" i="1"/>
  <c r="K77" i="1"/>
  <c r="K84" i="1"/>
  <c r="K85" i="1"/>
  <c r="K92" i="1"/>
  <c r="K93" i="1"/>
  <c r="K100" i="1"/>
  <c r="K101" i="1"/>
  <c r="K108" i="1"/>
  <c r="K109" i="1"/>
  <c r="K116" i="1"/>
  <c r="K3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K6" i="1" s="1"/>
  <c r="F6" i="1"/>
  <c r="G6" i="1"/>
  <c r="A7" i="1"/>
  <c r="B7" i="1"/>
  <c r="C7" i="1"/>
  <c r="D7" i="1"/>
  <c r="E7" i="1"/>
  <c r="K7" i="1" s="1"/>
  <c r="F7" i="1"/>
  <c r="G7" i="1"/>
  <c r="A8" i="1"/>
  <c r="B8" i="1"/>
  <c r="C8" i="1"/>
  <c r="D8" i="1"/>
  <c r="E8" i="1"/>
  <c r="K8" i="1" s="1"/>
  <c r="F8" i="1"/>
  <c r="G8" i="1"/>
  <c r="A9" i="1"/>
  <c r="B9" i="1"/>
  <c r="C9" i="1"/>
  <c r="D9" i="1"/>
  <c r="E9" i="1"/>
  <c r="K9" i="1" s="1"/>
  <c r="F9" i="1"/>
  <c r="G9" i="1"/>
  <c r="A10" i="1"/>
  <c r="B10" i="1"/>
  <c r="C10" i="1"/>
  <c r="D10" i="1"/>
  <c r="E10" i="1"/>
  <c r="K10" i="1" s="1"/>
  <c r="F10" i="1"/>
  <c r="G10" i="1"/>
  <c r="A11" i="1"/>
  <c r="B11" i="1"/>
  <c r="C11" i="1"/>
  <c r="D11" i="1"/>
  <c r="E11" i="1"/>
  <c r="K11" i="1" s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K14" i="1" s="1"/>
  <c r="F14" i="1"/>
  <c r="G14" i="1"/>
  <c r="A15" i="1"/>
  <c r="B15" i="1"/>
  <c r="C15" i="1"/>
  <c r="D15" i="1"/>
  <c r="E15" i="1"/>
  <c r="K15" i="1" s="1"/>
  <c r="F15" i="1"/>
  <c r="G15" i="1"/>
  <c r="A16" i="1"/>
  <c r="B16" i="1"/>
  <c r="C16" i="1"/>
  <c r="D16" i="1"/>
  <c r="E16" i="1"/>
  <c r="K16" i="1" s="1"/>
  <c r="F16" i="1"/>
  <c r="G16" i="1"/>
  <c r="A17" i="1"/>
  <c r="B17" i="1"/>
  <c r="C17" i="1"/>
  <c r="D17" i="1"/>
  <c r="E17" i="1"/>
  <c r="K17" i="1" s="1"/>
  <c r="F17" i="1"/>
  <c r="G17" i="1"/>
  <c r="A18" i="1"/>
  <c r="B18" i="1"/>
  <c r="C18" i="1"/>
  <c r="D18" i="1"/>
  <c r="E18" i="1"/>
  <c r="K18" i="1" s="1"/>
  <c r="F18" i="1"/>
  <c r="G18" i="1"/>
  <c r="A19" i="1"/>
  <c r="B19" i="1"/>
  <c r="C19" i="1"/>
  <c r="D19" i="1"/>
  <c r="E19" i="1"/>
  <c r="K19" i="1" s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K22" i="1" s="1"/>
  <c r="F22" i="1"/>
  <c r="G22" i="1"/>
  <c r="A23" i="1"/>
  <c r="B23" i="1"/>
  <c r="C23" i="1"/>
  <c r="D23" i="1"/>
  <c r="E23" i="1"/>
  <c r="K23" i="1" s="1"/>
  <c r="F23" i="1"/>
  <c r="G23" i="1"/>
  <c r="A24" i="1"/>
  <c r="B24" i="1"/>
  <c r="C24" i="1"/>
  <c r="D24" i="1"/>
  <c r="E24" i="1"/>
  <c r="K24" i="1" s="1"/>
  <c r="F24" i="1"/>
  <c r="G24" i="1"/>
  <c r="A25" i="1"/>
  <c r="B25" i="1"/>
  <c r="C25" i="1"/>
  <c r="D25" i="1"/>
  <c r="E25" i="1"/>
  <c r="K25" i="1" s="1"/>
  <c r="F25" i="1"/>
  <c r="G25" i="1"/>
  <c r="A26" i="1"/>
  <c r="B26" i="1"/>
  <c r="C26" i="1"/>
  <c r="D26" i="1"/>
  <c r="E26" i="1"/>
  <c r="K26" i="1" s="1"/>
  <c r="F26" i="1"/>
  <c r="G26" i="1"/>
  <c r="A27" i="1"/>
  <c r="B27" i="1"/>
  <c r="C27" i="1"/>
  <c r="D27" i="1"/>
  <c r="E27" i="1"/>
  <c r="K27" i="1" s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K30" i="1" s="1"/>
  <c r="F30" i="1"/>
  <c r="G30" i="1"/>
  <c r="A31" i="1"/>
  <c r="B31" i="1"/>
  <c r="C31" i="1"/>
  <c r="D31" i="1"/>
  <c r="E31" i="1"/>
  <c r="K31" i="1" s="1"/>
  <c r="F31" i="1"/>
  <c r="G31" i="1"/>
  <c r="A32" i="1"/>
  <c r="B32" i="1"/>
  <c r="C32" i="1"/>
  <c r="D32" i="1"/>
  <c r="E32" i="1"/>
  <c r="K32" i="1" s="1"/>
  <c r="F32" i="1"/>
  <c r="G32" i="1"/>
  <c r="A33" i="1"/>
  <c r="B33" i="1"/>
  <c r="C33" i="1"/>
  <c r="D33" i="1"/>
  <c r="E33" i="1"/>
  <c r="K33" i="1" s="1"/>
  <c r="F33" i="1"/>
  <c r="G33" i="1"/>
  <c r="A34" i="1"/>
  <c r="B34" i="1"/>
  <c r="C34" i="1"/>
  <c r="D34" i="1"/>
  <c r="E34" i="1"/>
  <c r="K34" i="1" s="1"/>
  <c r="F34" i="1"/>
  <c r="G34" i="1"/>
  <c r="A35" i="1"/>
  <c r="B35" i="1"/>
  <c r="C35" i="1"/>
  <c r="D35" i="1"/>
  <c r="E35" i="1"/>
  <c r="K35" i="1" s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K38" i="1" s="1"/>
  <c r="F38" i="1"/>
  <c r="G38" i="1"/>
  <c r="A39" i="1"/>
  <c r="B39" i="1"/>
  <c r="C39" i="1"/>
  <c r="D39" i="1"/>
  <c r="E39" i="1"/>
  <c r="K39" i="1" s="1"/>
  <c r="F39" i="1"/>
  <c r="G39" i="1"/>
  <c r="A40" i="1"/>
  <c r="B40" i="1"/>
  <c r="C40" i="1"/>
  <c r="D40" i="1"/>
  <c r="E40" i="1"/>
  <c r="K40" i="1" s="1"/>
  <c r="F40" i="1"/>
  <c r="G40" i="1"/>
  <c r="A41" i="1"/>
  <c r="B41" i="1"/>
  <c r="C41" i="1"/>
  <c r="D41" i="1"/>
  <c r="E41" i="1"/>
  <c r="K41" i="1" s="1"/>
  <c r="F41" i="1"/>
  <c r="G41" i="1"/>
  <c r="A42" i="1"/>
  <c r="B42" i="1"/>
  <c r="C42" i="1"/>
  <c r="D42" i="1"/>
  <c r="E42" i="1"/>
  <c r="K42" i="1" s="1"/>
  <c r="F42" i="1"/>
  <c r="G42" i="1"/>
  <c r="A43" i="1"/>
  <c r="B43" i="1"/>
  <c r="C43" i="1"/>
  <c r="D43" i="1"/>
  <c r="E43" i="1"/>
  <c r="K43" i="1" s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K46" i="1" s="1"/>
  <c r="F46" i="1"/>
  <c r="G46" i="1"/>
  <c r="A47" i="1"/>
  <c r="B47" i="1"/>
  <c r="C47" i="1"/>
  <c r="D47" i="1"/>
  <c r="E47" i="1"/>
  <c r="K47" i="1" s="1"/>
  <c r="F47" i="1"/>
  <c r="G47" i="1"/>
  <c r="A48" i="1"/>
  <c r="B48" i="1"/>
  <c r="C48" i="1"/>
  <c r="D48" i="1"/>
  <c r="E48" i="1"/>
  <c r="K48" i="1" s="1"/>
  <c r="F48" i="1"/>
  <c r="G48" i="1"/>
  <c r="A49" i="1"/>
  <c r="B49" i="1"/>
  <c r="C49" i="1"/>
  <c r="D49" i="1"/>
  <c r="E49" i="1"/>
  <c r="K49" i="1" s="1"/>
  <c r="F49" i="1"/>
  <c r="G49" i="1"/>
  <c r="A50" i="1"/>
  <c r="B50" i="1"/>
  <c r="C50" i="1"/>
  <c r="D50" i="1"/>
  <c r="E50" i="1"/>
  <c r="K50" i="1" s="1"/>
  <c r="F50" i="1"/>
  <c r="G50" i="1"/>
  <c r="A51" i="1"/>
  <c r="B51" i="1"/>
  <c r="C51" i="1"/>
  <c r="D51" i="1"/>
  <c r="E51" i="1"/>
  <c r="K51" i="1" s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K54" i="1" s="1"/>
  <c r="F54" i="1"/>
  <c r="G54" i="1"/>
  <c r="A55" i="1"/>
  <c r="B55" i="1"/>
  <c r="C55" i="1"/>
  <c r="D55" i="1"/>
  <c r="E55" i="1"/>
  <c r="K55" i="1" s="1"/>
  <c r="F55" i="1"/>
  <c r="G55" i="1"/>
  <c r="A56" i="1"/>
  <c r="B56" i="1"/>
  <c r="C56" i="1"/>
  <c r="D56" i="1"/>
  <c r="E56" i="1"/>
  <c r="K56" i="1" s="1"/>
  <c r="F56" i="1"/>
  <c r="G56" i="1"/>
  <c r="A57" i="1"/>
  <c r="B57" i="1"/>
  <c r="C57" i="1"/>
  <c r="D57" i="1"/>
  <c r="E57" i="1"/>
  <c r="K57" i="1" s="1"/>
  <c r="F57" i="1"/>
  <c r="G57" i="1"/>
  <c r="A58" i="1"/>
  <c r="B58" i="1"/>
  <c r="C58" i="1"/>
  <c r="D58" i="1"/>
  <c r="E58" i="1"/>
  <c r="K58" i="1" s="1"/>
  <c r="F58" i="1"/>
  <c r="G58" i="1"/>
  <c r="A59" i="1"/>
  <c r="B59" i="1"/>
  <c r="C59" i="1"/>
  <c r="D59" i="1"/>
  <c r="E59" i="1"/>
  <c r="K59" i="1" s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K62" i="1" s="1"/>
  <c r="F62" i="1"/>
  <c r="G62" i="1"/>
  <c r="A63" i="1"/>
  <c r="B63" i="1"/>
  <c r="C63" i="1"/>
  <c r="D63" i="1"/>
  <c r="E63" i="1"/>
  <c r="K63" i="1" s="1"/>
  <c r="F63" i="1"/>
  <c r="G63" i="1"/>
  <c r="A64" i="1"/>
  <c r="B64" i="1"/>
  <c r="C64" i="1"/>
  <c r="D64" i="1"/>
  <c r="E64" i="1"/>
  <c r="K64" i="1" s="1"/>
  <c r="F64" i="1"/>
  <c r="G64" i="1"/>
  <c r="A65" i="1"/>
  <c r="B65" i="1"/>
  <c r="C65" i="1"/>
  <c r="D65" i="1"/>
  <c r="E65" i="1"/>
  <c r="K65" i="1" s="1"/>
  <c r="F65" i="1"/>
  <c r="G65" i="1"/>
  <c r="A66" i="1"/>
  <c r="B66" i="1"/>
  <c r="C66" i="1"/>
  <c r="D66" i="1"/>
  <c r="E66" i="1"/>
  <c r="K66" i="1" s="1"/>
  <c r="F66" i="1"/>
  <c r="G66" i="1"/>
  <c r="A67" i="1"/>
  <c r="B67" i="1"/>
  <c r="C67" i="1"/>
  <c r="D67" i="1"/>
  <c r="E67" i="1"/>
  <c r="K67" i="1" s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K70" i="1" s="1"/>
  <c r="F70" i="1"/>
  <c r="G70" i="1"/>
  <c r="A71" i="1"/>
  <c r="B71" i="1"/>
  <c r="C71" i="1"/>
  <c r="D71" i="1"/>
  <c r="E71" i="1"/>
  <c r="K71" i="1" s="1"/>
  <c r="F71" i="1"/>
  <c r="G71" i="1"/>
  <c r="A72" i="1"/>
  <c r="B72" i="1"/>
  <c r="C72" i="1"/>
  <c r="D72" i="1"/>
  <c r="E72" i="1"/>
  <c r="K72" i="1" s="1"/>
  <c r="F72" i="1"/>
  <c r="G72" i="1"/>
  <c r="A73" i="1"/>
  <c r="B73" i="1"/>
  <c r="C73" i="1"/>
  <c r="D73" i="1"/>
  <c r="E73" i="1"/>
  <c r="K73" i="1" s="1"/>
  <c r="F73" i="1"/>
  <c r="G73" i="1"/>
  <c r="A74" i="1"/>
  <c r="B74" i="1"/>
  <c r="C74" i="1"/>
  <c r="D74" i="1"/>
  <c r="E74" i="1"/>
  <c r="K74" i="1" s="1"/>
  <c r="F74" i="1"/>
  <c r="G74" i="1"/>
  <c r="A75" i="1"/>
  <c r="B75" i="1"/>
  <c r="C75" i="1"/>
  <c r="D75" i="1"/>
  <c r="E75" i="1"/>
  <c r="K75" i="1" s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K78" i="1" s="1"/>
  <c r="F78" i="1"/>
  <c r="G78" i="1"/>
  <c r="A79" i="1"/>
  <c r="B79" i="1"/>
  <c r="C79" i="1"/>
  <c r="D79" i="1"/>
  <c r="E79" i="1"/>
  <c r="K79" i="1" s="1"/>
  <c r="F79" i="1"/>
  <c r="G79" i="1"/>
  <c r="A80" i="1"/>
  <c r="B80" i="1"/>
  <c r="C80" i="1"/>
  <c r="D80" i="1"/>
  <c r="E80" i="1"/>
  <c r="K80" i="1" s="1"/>
  <c r="F80" i="1"/>
  <c r="G80" i="1"/>
  <c r="A81" i="1"/>
  <c r="B81" i="1"/>
  <c r="C81" i="1"/>
  <c r="D81" i="1"/>
  <c r="E81" i="1"/>
  <c r="K81" i="1" s="1"/>
  <c r="F81" i="1"/>
  <c r="G81" i="1"/>
  <c r="A82" i="1"/>
  <c r="B82" i="1"/>
  <c r="C82" i="1"/>
  <c r="D82" i="1"/>
  <c r="E82" i="1"/>
  <c r="K82" i="1" s="1"/>
  <c r="F82" i="1"/>
  <c r="G82" i="1"/>
  <c r="A83" i="1"/>
  <c r="B83" i="1"/>
  <c r="C83" i="1"/>
  <c r="D83" i="1"/>
  <c r="E83" i="1"/>
  <c r="K83" i="1" s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K86" i="1" s="1"/>
  <c r="F86" i="1"/>
  <c r="G86" i="1"/>
  <c r="A87" i="1"/>
  <c r="B87" i="1"/>
  <c r="C87" i="1"/>
  <c r="D87" i="1"/>
  <c r="E87" i="1"/>
  <c r="K87" i="1" s="1"/>
  <c r="F87" i="1"/>
  <c r="G87" i="1"/>
  <c r="A88" i="1"/>
  <c r="B88" i="1"/>
  <c r="C88" i="1"/>
  <c r="D88" i="1"/>
  <c r="E88" i="1"/>
  <c r="K88" i="1" s="1"/>
  <c r="F88" i="1"/>
  <c r="G88" i="1"/>
  <c r="A89" i="1"/>
  <c r="B89" i="1"/>
  <c r="C89" i="1"/>
  <c r="D89" i="1"/>
  <c r="E89" i="1"/>
  <c r="K89" i="1" s="1"/>
  <c r="F89" i="1"/>
  <c r="G89" i="1"/>
  <c r="A90" i="1"/>
  <c r="B90" i="1"/>
  <c r="C90" i="1"/>
  <c r="D90" i="1"/>
  <c r="E90" i="1"/>
  <c r="K90" i="1" s="1"/>
  <c r="F90" i="1"/>
  <c r="G90" i="1"/>
  <c r="A91" i="1"/>
  <c r="B91" i="1"/>
  <c r="C91" i="1"/>
  <c r="D91" i="1"/>
  <c r="E91" i="1"/>
  <c r="K91" i="1" s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K94" i="1" s="1"/>
  <c r="F94" i="1"/>
  <c r="G94" i="1"/>
  <c r="A95" i="1"/>
  <c r="B95" i="1"/>
  <c r="C95" i="1"/>
  <c r="D95" i="1"/>
  <c r="E95" i="1"/>
  <c r="K95" i="1" s="1"/>
  <c r="F95" i="1"/>
  <c r="G95" i="1"/>
  <c r="A96" i="1"/>
  <c r="B96" i="1"/>
  <c r="C96" i="1"/>
  <c r="D96" i="1"/>
  <c r="E96" i="1"/>
  <c r="K96" i="1" s="1"/>
  <c r="F96" i="1"/>
  <c r="G96" i="1"/>
  <c r="A97" i="1"/>
  <c r="B97" i="1"/>
  <c r="C97" i="1"/>
  <c r="D97" i="1"/>
  <c r="E97" i="1"/>
  <c r="K97" i="1" s="1"/>
  <c r="F97" i="1"/>
  <c r="G97" i="1"/>
  <c r="A98" i="1"/>
  <c r="B98" i="1"/>
  <c r="C98" i="1"/>
  <c r="D98" i="1"/>
  <c r="E98" i="1"/>
  <c r="K98" i="1" s="1"/>
  <c r="F98" i="1"/>
  <c r="G98" i="1"/>
  <c r="A99" i="1"/>
  <c r="B99" i="1"/>
  <c r="C99" i="1"/>
  <c r="D99" i="1"/>
  <c r="E99" i="1"/>
  <c r="K99" i="1" s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K102" i="1" s="1"/>
  <c r="F102" i="1"/>
  <c r="G102" i="1"/>
  <c r="A103" i="1"/>
  <c r="B103" i="1"/>
  <c r="C103" i="1"/>
  <c r="D103" i="1"/>
  <c r="E103" i="1"/>
  <c r="K103" i="1" s="1"/>
  <c r="F103" i="1"/>
  <c r="G103" i="1"/>
  <c r="A104" i="1"/>
  <c r="B104" i="1"/>
  <c r="C104" i="1"/>
  <c r="D104" i="1"/>
  <c r="E104" i="1"/>
  <c r="K104" i="1" s="1"/>
  <c r="F104" i="1"/>
  <c r="G104" i="1"/>
  <c r="A105" i="1"/>
  <c r="B105" i="1"/>
  <c r="C105" i="1"/>
  <c r="D105" i="1"/>
  <c r="E105" i="1"/>
  <c r="K105" i="1" s="1"/>
  <c r="F105" i="1"/>
  <c r="G105" i="1"/>
  <c r="A106" i="1"/>
  <c r="B106" i="1"/>
  <c r="C106" i="1"/>
  <c r="D106" i="1"/>
  <c r="E106" i="1"/>
  <c r="K106" i="1" s="1"/>
  <c r="F106" i="1"/>
  <c r="G106" i="1"/>
  <c r="A107" i="1"/>
  <c r="B107" i="1"/>
  <c r="C107" i="1"/>
  <c r="D107" i="1"/>
  <c r="E107" i="1"/>
  <c r="K107" i="1" s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K110" i="1" s="1"/>
  <c r="F110" i="1"/>
  <c r="G110" i="1"/>
  <c r="A111" i="1"/>
  <c r="B111" i="1"/>
  <c r="C111" i="1"/>
  <c r="D111" i="1"/>
  <c r="E111" i="1"/>
  <c r="K111" i="1" s="1"/>
  <c r="F111" i="1"/>
  <c r="G111" i="1"/>
  <c r="A112" i="1"/>
  <c r="B112" i="1"/>
  <c r="C112" i="1"/>
  <c r="D112" i="1"/>
  <c r="E112" i="1"/>
  <c r="K112" i="1" s="1"/>
  <c r="F112" i="1"/>
  <c r="G112" i="1"/>
  <c r="A113" i="1"/>
  <c r="B113" i="1"/>
  <c r="C113" i="1"/>
  <c r="D113" i="1"/>
  <c r="E113" i="1"/>
  <c r="K113" i="1" s="1"/>
  <c r="F113" i="1"/>
  <c r="G113" i="1"/>
  <c r="A114" i="1"/>
  <c r="B114" i="1"/>
  <c r="C114" i="1"/>
  <c r="D114" i="1"/>
  <c r="E114" i="1"/>
  <c r="K114" i="1" s="1"/>
  <c r="F114" i="1"/>
  <c r="G114" i="1"/>
  <c r="A115" i="1"/>
  <c r="B115" i="1"/>
  <c r="C115" i="1"/>
  <c r="D115" i="1"/>
  <c r="E115" i="1"/>
  <c r="K115" i="1" s="1"/>
  <c r="F115" i="1"/>
  <c r="G115" i="1"/>
  <c r="A116" i="1"/>
  <c r="B116" i="1"/>
  <c r="C116" i="1"/>
  <c r="D116" i="1"/>
  <c r="E116" i="1"/>
  <c r="F116" i="1"/>
  <c r="G1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C6196C-8535-41D0-89C7-8C1792C52FF4}" keepAlive="1" name="Query - History_for_Account_110992950 (16)" description="Connection to the 'History_for_Account_110992950 (16)' query in the workbook." type="5" refreshedVersion="6" background="1" saveData="1">
    <dbPr connection="Provider=Microsoft.Mashup.OleDb.1;Data Source=$Workbook$;Location=History_for_Account_110992950 (16);Extended Properties=&quot;&quot;" command="SELECT * FROM [History_for_Account_110992950 (16)]"/>
  </connection>
  <connection id="2" xr16:uid="{1E6AD1CB-AFB0-4EC7-A81C-5E44142DF43A}" keepAlive="1" name="Query - Input_Order2022-05-26_3" description="Connection to the 'Input_Order2022-05-26_3' query in the workbook." type="5" refreshedVersion="6" background="1" saveData="1">
    <dbPr connection="Provider=Microsoft.Mashup.OleDb.1;Data Source=$Workbook$;Location=Input_Order2022-05-26_3;Extended Properties=&quot;&quot;" command="SELECT * FROM [Input_Order2022-05-26_3]"/>
  </connection>
  <connection id="3" xr16:uid="{C27DC035-59DA-4A54-9102-1786BFD661AB}" keepAlive="1" name="Query - Output_Order2022-05-26_5" description="Connection to the 'Output_Order2022-05-26_5' query in the workbook." type="5" refreshedVersion="6" background="1" saveData="1">
    <dbPr connection="Provider=Microsoft.Mashup.OleDb.1;Data Source=$Workbook$;Location=Output_Order2022-05-26_5;Extended Properties=&quot;&quot;" command="SELECT * FROM [Output_Order2022-05-26_5]"/>
  </connection>
</connections>
</file>

<file path=xl/sharedStrings.xml><?xml version="1.0" encoding="utf-8"?>
<sst xmlns="http://schemas.openxmlformats.org/spreadsheetml/2006/main" count="3328" uniqueCount="971">
  <si>
    <t>Column1</t>
  </si>
  <si>
    <t>Column2</t>
  </si>
  <si>
    <t>Column3</t>
  </si>
  <si>
    <t>Column4</t>
  </si>
  <si>
    <t>Column5</t>
  </si>
  <si>
    <t>Column6</t>
  </si>
  <si>
    <t>Column7</t>
  </si>
  <si>
    <t>Order Status</t>
  </si>
  <si>
    <t/>
  </si>
  <si>
    <t>05/27/2022 07:03:10 PM ET</t>
  </si>
  <si>
    <t>Symbol</t>
  </si>
  <si>
    <t>Trade Description</t>
  </si>
  <si>
    <t>Quantity1</t>
  </si>
  <si>
    <t>Flags</t>
  </si>
  <si>
    <t>Quantity</t>
  </si>
  <si>
    <t>Price</t>
  </si>
  <si>
    <t>Time</t>
  </si>
  <si>
    <t>AVDL</t>
  </si>
  <si>
    <t xml:space="preserve">Buy 100 Limit at $1.47  </t>
  </si>
  <si>
    <t>100</t>
  </si>
  <si>
    <t>1</t>
  </si>
  <si>
    <t>1.47</t>
  </si>
  <si>
    <t>07:42:23</t>
  </si>
  <si>
    <t>Buy 100 Limit at $1.48</t>
  </si>
  <si>
    <t>-1</t>
  </si>
  <si>
    <t>-100</t>
  </si>
  <si>
    <t>1.54</t>
  </si>
  <si>
    <t>07:43:43</t>
  </si>
  <si>
    <t xml:space="preserve">Buy 100 Limit at $1.50  </t>
  </si>
  <si>
    <t>1.44</t>
  </si>
  <si>
    <t>07:49:52</t>
  </si>
  <si>
    <t xml:space="preserve">Buy 100 Limit at $1.51  </t>
  </si>
  <si>
    <t>07:53:17</t>
  </si>
  <si>
    <t xml:space="preserve">Sell 100 Limit at $1.30  </t>
  </si>
  <si>
    <t>1.42</t>
  </si>
  <si>
    <t>08:05:04</t>
  </si>
  <si>
    <t xml:space="preserve">Sell 100 Limit at $1.37  </t>
  </si>
  <si>
    <t>08:11:53</t>
  </si>
  <si>
    <t xml:space="preserve">Buy 100 Limit at $1.52  </t>
  </si>
  <si>
    <t>1.48</t>
  </si>
  <si>
    <t>08:12:40</t>
  </si>
  <si>
    <t xml:space="preserve">Buy 50 Limit at $1.51  </t>
  </si>
  <si>
    <t>50</t>
  </si>
  <si>
    <t>08:14:42</t>
  </si>
  <si>
    <t xml:space="preserve">Sell 100 Limit at $1.41  </t>
  </si>
  <si>
    <t>1.49</t>
  </si>
  <si>
    <t>08:15:37</t>
  </si>
  <si>
    <t xml:space="preserve">Sell 50 Limit at $1.44  </t>
  </si>
  <si>
    <t>-50</t>
  </si>
  <si>
    <t>1.51</t>
  </si>
  <si>
    <t>08:16:05</t>
  </si>
  <si>
    <t xml:space="preserve">Buy 100 Limit at $1.56  </t>
  </si>
  <si>
    <t>08:16:27</t>
  </si>
  <si>
    <t xml:space="preserve">Sell 100 Limit at $1.40  </t>
  </si>
  <si>
    <t>1.5</t>
  </si>
  <si>
    <t>08:17:50</t>
  </si>
  <si>
    <t>08:18:21</t>
  </si>
  <si>
    <t>AMC</t>
  </si>
  <si>
    <t xml:space="preserve">Buy 30 Limit at $12.47  </t>
  </si>
  <si>
    <t>30</t>
  </si>
  <si>
    <t>12.47</t>
  </si>
  <si>
    <t>08:26:47</t>
  </si>
  <si>
    <t xml:space="preserve">Buy 20 Limit at $12.41  </t>
  </si>
  <si>
    <t>20</t>
  </si>
  <si>
    <t>12.41</t>
  </si>
  <si>
    <t>08:32:42</t>
  </si>
  <si>
    <t>SIGA</t>
  </si>
  <si>
    <t xml:space="preserve">Buy 100 Limit at $10.87  </t>
  </si>
  <si>
    <t>10.82</t>
  </si>
  <si>
    <t>08:36:23</t>
  </si>
  <si>
    <t xml:space="preserve">Sell 50 Limit at $10.60  </t>
  </si>
  <si>
    <t>10.89</t>
  </si>
  <si>
    <t>08:40:55</t>
  </si>
  <si>
    <t xml:space="preserve">Sell 50 Limit at $10.91  </t>
  </si>
  <si>
    <t>10.92</t>
  </si>
  <si>
    <t>08:41:27</t>
  </si>
  <si>
    <t xml:space="preserve">Sell 30 Limit at $12.42  </t>
  </si>
  <si>
    <t>-30</t>
  </si>
  <si>
    <t>12.5</t>
  </si>
  <si>
    <t>08:44:08</t>
  </si>
  <si>
    <t>1.52</t>
  </si>
  <si>
    <t>08:44:17</t>
  </si>
  <si>
    <t xml:space="preserve">Buy 30 Limit at $12.79  </t>
  </si>
  <si>
    <t>12.72</t>
  </si>
  <si>
    <t>08:51:06</t>
  </si>
  <si>
    <t xml:space="preserve">Buy 20 Limit at $12.62  </t>
  </si>
  <si>
    <t>12.62</t>
  </si>
  <si>
    <t>08:53:53</t>
  </si>
  <si>
    <t xml:space="preserve">Buy 100 Limit at $1.71  </t>
  </si>
  <si>
    <t>1.66</t>
  </si>
  <si>
    <t>09:08:38</t>
  </si>
  <si>
    <t xml:space="preserve">Sell 50 Limit at $1.50  </t>
  </si>
  <si>
    <t>1.7</t>
  </si>
  <si>
    <t>09:11:26</t>
  </si>
  <si>
    <t xml:space="preserve">Sell 50 Limit at $1.65  </t>
  </si>
  <si>
    <t>1.71</t>
  </si>
  <si>
    <t>09:12:29</t>
  </si>
  <si>
    <t xml:space="preserve">Sell 50 Limit at $12.56  </t>
  </si>
  <si>
    <t>12.68</t>
  </si>
  <si>
    <t>09:13:33</t>
  </si>
  <si>
    <t>MSFT</t>
  </si>
  <si>
    <t xml:space="preserve">Buy 3 Limit at $269.38  </t>
  </si>
  <si>
    <t>3</t>
  </si>
  <si>
    <t>269.22</t>
  </si>
  <si>
    <t>09:35:49</t>
  </si>
  <si>
    <t>AMD</t>
  </si>
  <si>
    <t xml:space="preserve">Buy 3 Limit at $101.83  </t>
  </si>
  <si>
    <t>101.83</t>
  </si>
  <si>
    <t>09:36:09</t>
  </si>
  <si>
    <t>TSLA</t>
  </si>
  <si>
    <t xml:space="preserve">Buy 1 Limit at $736.00  </t>
  </si>
  <si>
    <t>736</t>
  </si>
  <si>
    <t>09:36:22</t>
  </si>
  <si>
    <t>NVDA</t>
  </si>
  <si>
    <t xml:space="preserve">Buy 3 Limit at $184.85  </t>
  </si>
  <si>
    <t>184.85</t>
  </si>
  <si>
    <t>09:36:33</t>
  </si>
  <si>
    <t>NCLH</t>
  </si>
  <si>
    <t xml:space="preserve">Buy 5 Limit at $15.88  </t>
  </si>
  <si>
    <t>5</t>
  </si>
  <si>
    <t>15.87</t>
  </si>
  <si>
    <t>09:37:21</t>
  </si>
  <si>
    <t xml:space="preserve">Buy 5 Limit at $15.80  </t>
  </si>
  <si>
    <t>15.8</t>
  </si>
  <si>
    <t>09:38:08</t>
  </si>
  <si>
    <t>CCL</t>
  </si>
  <si>
    <t xml:space="preserve">Buy 50 Limit at $13.72  </t>
  </si>
  <si>
    <t>13.64</t>
  </si>
  <si>
    <t>09:38:38</t>
  </si>
  <si>
    <t>FB</t>
  </si>
  <si>
    <t xml:space="preserve">Buy 3 Limit at $192.43  </t>
  </si>
  <si>
    <t>192.16</t>
  </si>
  <si>
    <t>09:42:05</t>
  </si>
  <si>
    <t xml:space="preserve">Buy 2 Limit at $191.71  </t>
  </si>
  <si>
    <t>2</t>
  </si>
  <si>
    <t>191.33</t>
  </si>
  <si>
    <t>09:42:59</t>
  </si>
  <si>
    <t xml:space="preserve">Buy 2 Limit at $99.99  </t>
  </si>
  <si>
    <t>99.99</t>
  </si>
  <si>
    <t>09:45:34</t>
  </si>
  <si>
    <t xml:space="preserve">Buy 2 Limit at $182.72  </t>
  </si>
  <si>
    <t>182.44</t>
  </si>
  <si>
    <t>09:46:29</t>
  </si>
  <si>
    <t xml:space="preserve">Sell 20 Stop Loss at $12.55  </t>
  </si>
  <si>
    <t>-20</t>
  </si>
  <si>
    <t>12.55</t>
  </si>
  <si>
    <t>09:47:32</t>
  </si>
  <si>
    <t>SHOP</t>
  </si>
  <si>
    <t xml:space="preserve">Buy 1 Limit at $360.00  </t>
  </si>
  <si>
    <t>359.66</t>
  </si>
  <si>
    <t>09:48:57</t>
  </si>
  <si>
    <t xml:space="preserve">Buy 1 Limit at $740.71  </t>
  </si>
  <si>
    <t>740.04</t>
  </si>
  <si>
    <t>09:50:46</t>
  </si>
  <si>
    <t>BABA</t>
  </si>
  <si>
    <t xml:space="preserve">Buy 3 Limit at $91.78  </t>
  </si>
  <si>
    <t>91.78</t>
  </si>
  <si>
    <t>09:51:40</t>
  </si>
  <si>
    <t>RDBX</t>
  </si>
  <si>
    <t xml:space="preserve">Buy 50 Limit at $8.33  </t>
  </si>
  <si>
    <t>8.33</t>
  </si>
  <si>
    <t>09:54:40</t>
  </si>
  <si>
    <t xml:space="preserve">Sell 50 at Market  </t>
  </si>
  <si>
    <t>8.28</t>
  </si>
  <si>
    <t>10:01:10</t>
  </si>
  <si>
    <t xml:space="preserve">Buy 10 Limit at $12.88  </t>
  </si>
  <si>
    <t>10</t>
  </si>
  <si>
    <t>12.84</t>
  </si>
  <si>
    <t>10:02:31</t>
  </si>
  <si>
    <t xml:space="preserve">Sell 10 Limit at $12.86  </t>
  </si>
  <si>
    <t>-10</t>
  </si>
  <si>
    <t>12.965</t>
  </si>
  <si>
    <t>10:03:11</t>
  </si>
  <si>
    <t xml:space="preserve">Buy 10 Limit at $13.28  </t>
  </si>
  <si>
    <t>13.28</t>
  </si>
  <si>
    <t>10:04:51</t>
  </si>
  <si>
    <t xml:space="preserve">Sell 10 Limit at $13.10  </t>
  </si>
  <si>
    <t>13.15</t>
  </si>
  <si>
    <t>10:05:32</t>
  </si>
  <si>
    <t xml:space="preserve">Buy 3 Limit at $271.45  </t>
  </si>
  <si>
    <t>271.38</t>
  </si>
  <si>
    <t>10:10:03</t>
  </si>
  <si>
    <t>MRNA</t>
  </si>
  <si>
    <t xml:space="preserve">Buy 3 Limit at $142.89  </t>
  </si>
  <si>
    <t>142.89</t>
  </si>
  <si>
    <t>10:14:13</t>
  </si>
  <si>
    <t xml:space="preserve">Buy 5 Limit at $13.90  </t>
  </si>
  <si>
    <t>13.235</t>
  </si>
  <si>
    <t>10:14:31</t>
  </si>
  <si>
    <t xml:space="preserve">Buy 5 Limit at $13.33  </t>
  </si>
  <si>
    <t>13.33</t>
  </si>
  <si>
    <t>10:16:12</t>
  </si>
  <si>
    <t>MRVL</t>
  </si>
  <si>
    <t xml:space="preserve">Buy 1 Limit at $58.80  </t>
  </si>
  <si>
    <t>58.7518</t>
  </si>
  <si>
    <t>10:18:14</t>
  </si>
  <si>
    <t xml:space="preserve">Sell 50 Stop Loss at $13.48  </t>
  </si>
  <si>
    <t>13.48</t>
  </si>
  <si>
    <t>10:20:43</t>
  </si>
  <si>
    <t xml:space="preserve">Buy 2 Limit at $186.26  </t>
  </si>
  <si>
    <t>186.26</t>
  </si>
  <si>
    <t>10:21:57</t>
  </si>
  <si>
    <t xml:space="preserve">Buy 1 Limit at $92.53  </t>
  </si>
  <si>
    <t>92.52</t>
  </si>
  <si>
    <t>10:27:35</t>
  </si>
  <si>
    <t xml:space="preserve">Buy 10 Limit at $12.95  </t>
  </si>
  <si>
    <t>12.95</t>
  </si>
  <si>
    <t>10:28:12</t>
  </si>
  <si>
    <t xml:space="preserve">Buy 1 Limit at $185.00  </t>
  </si>
  <si>
    <t>185</t>
  </si>
  <si>
    <t>10:30:54</t>
  </si>
  <si>
    <t xml:space="preserve">Buy 1 Limit at $364.68  </t>
  </si>
  <si>
    <t>364.55</t>
  </si>
  <si>
    <t>10:32:13</t>
  </si>
  <si>
    <t xml:space="preserve">Buy 1 Limit at $749.20  </t>
  </si>
  <si>
    <t>749.09</t>
  </si>
  <si>
    <t>10:32:37</t>
  </si>
  <si>
    <t xml:space="preserve">Buy 1 Limit at $144.55  </t>
  </si>
  <si>
    <t>144.47</t>
  </si>
  <si>
    <t>10:34:34</t>
  </si>
  <si>
    <t xml:space="preserve">Buy 1 Limit at $143.90  </t>
  </si>
  <si>
    <t>143.9</t>
  </si>
  <si>
    <t>10:36:33</t>
  </si>
  <si>
    <t>SQ</t>
  </si>
  <si>
    <t xml:space="preserve">Buy 1 Limit at $89.56  </t>
  </si>
  <si>
    <t>89.29</t>
  </si>
  <si>
    <t>10:41:45</t>
  </si>
  <si>
    <t xml:space="preserve">Buy 1 Limit at $143.20  </t>
  </si>
  <si>
    <t>143.2</t>
  </si>
  <si>
    <t>10:46:59</t>
  </si>
  <si>
    <t xml:space="preserve">Buy 100 Limit at $2.37  </t>
  </si>
  <si>
    <t>2.35</t>
  </si>
  <si>
    <t>10:52:20</t>
  </si>
  <si>
    <t xml:space="preserve">Buy 20 Limit at $2.32  </t>
  </si>
  <si>
    <t>2.32</t>
  </si>
  <si>
    <t>10:55:40</t>
  </si>
  <si>
    <t xml:space="preserve">Buy 30 Limit at $2.30  </t>
  </si>
  <si>
    <t>2.3</t>
  </si>
  <si>
    <t>10:56:07</t>
  </si>
  <si>
    <t>IMTE</t>
  </si>
  <si>
    <t xml:space="preserve">Buy 50 Limit at $8.78  </t>
  </si>
  <si>
    <t>8.78</t>
  </si>
  <si>
    <t>11:12:53</t>
  </si>
  <si>
    <t xml:space="preserve">Buy 50 Limit at $8.90  </t>
  </si>
  <si>
    <t>8.77</t>
  </si>
  <si>
    <t>11:13:19</t>
  </si>
  <si>
    <t xml:space="preserve">Sell 100 Stop Loss at $8.48  </t>
  </si>
  <si>
    <t>8.45</t>
  </si>
  <si>
    <t>11:13:59</t>
  </si>
  <si>
    <t>2.4113</t>
  </si>
  <si>
    <t>11:16:33</t>
  </si>
  <si>
    <t xml:space="preserve">Buy 30 Limit at $8.81  </t>
  </si>
  <si>
    <t>11:20:50</t>
  </si>
  <si>
    <t xml:space="preserve">Sell 100 Limit at $2.36  </t>
  </si>
  <si>
    <t>2.51</t>
  </si>
  <si>
    <t>11:21:11</t>
  </si>
  <si>
    <t xml:space="preserve">Buy 100 Limit at $2.63  </t>
  </si>
  <si>
    <t>2.57</t>
  </si>
  <si>
    <t>11:22:37</t>
  </si>
  <si>
    <t xml:space="preserve">Buy 50 Limit at $11.90  </t>
  </si>
  <si>
    <t>11.84</t>
  </si>
  <si>
    <t>11:26:32</t>
  </si>
  <si>
    <t xml:space="preserve">Sell 30 Limit at $8.60  </t>
  </si>
  <si>
    <t>9.05</t>
  </si>
  <si>
    <t>11:28:32</t>
  </si>
  <si>
    <t xml:space="preserve">Sell 50 Limit at $11.74  </t>
  </si>
  <si>
    <t>12.05</t>
  </si>
  <si>
    <t>11:33:05</t>
  </si>
  <si>
    <t>12.38</t>
  </si>
  <si>
    <t>11:45:20</t>
  </si>
  <si>
    <t xml:space="preserve">Buy 10 Limit at $12.55  </t>
  </si>
  <si>
    <t>11:46:18</t>
  </si>
  <si>
    <t>FTCH</t>
  </si>
  <si>
    <t xml:space="preserve">Buy 10 Limit at $9.73  </t>
  </si>
  <si>
    <t>9.645</t>
  </si>
  <si>
    <t>11:58:59</t>
  </si>
  <si>
    <t xml:space="preserve">Buy 20 Limit at $9.67  </t>
  </si>
  <si>
    <t>9.665</t>
  </si>
  <si>
    <t>11:59:43</t>
  </si>
  <si>
    <t xml:space="preserve">Buy 20 Limit at $2.45  </t>
  </si>
  <si>
    <t>2.44</t>
  </si>
  <si>
    <t>12:01:16</t>
  </si>
  <si>
    <t>BB</t>
  </si>
  <si>
    <t xml:space="preserve">Buy 40 Limit at $6.66  </t>
  </si>
  <si>
    <t>40</t>
  </si>
  <si>
    <t>6.605</t>
  </si>
  <si>
    <t>12:03:47</t>
  </si>
  <si>
    <t xml:space="preserve">Buy 10 Limit at $6.62  </t>
  </si>
  <si>
    <t>6.57</t>
  </si>
  <si>
    <t>12:04:43</t>
  </si>
  <si>
    <t xml:space="preserve">Sell 70 Limit at $2.38  </t>
  </si>
  <si>
    <t>70</t>
  </si>
  <si>
    <t>-70</t>
  </si>
  <si>
    <t>2.485</t>
  </si>
  <si>
    <t>12:12:34</t>
  </si>
  <si>
    <t xml:space="preserve">Sell 50 Limit at $2.28  </t>
  </si>
  <si>
    <t>2.34</t>
  </si>
  <si>
    <t>12:24:35</t>
  </si>
  <si>
    <t>CNCE</t>
  </si>
  <si>
    <t xml:space="preserve">Buy 30 Limit at $6.83  </t>
  </si>
  <si>
    <t>6.72</t>
  </si>
  <si>
    <t>12:25:09</t>
  </si>
  <si>
    <t xml:space="preserve">Buy 30 Limit at $6.79  </t>
  </si>
  <si>
    <t>6.74</t>
  </si>
  <si>
    <t>12:26:02</t>
  </si>
  <si>
    <t xml:space="preserve">Buy 50 Limit at $2.40  </t>
  </si>
  <si>
    <t>2.385</t>
  </si>
  <si>
    <t>12:33:03</t>
  </si>
  <si>
    <t xml:space="preserve">Sell 30 Limit at $12.73  </t>
  </si>
  <si>
    <t>12.8</t>
  </si>
  <si>
    <t>12:45:03</t>
  </si>
  <si>
    <t xml:space="preserve">Buy 30 Limit at $12.90  </t>
  </si>
  <si>
    <t>12.9</t>
  </si>
  <si>
    <t>12:46:45</t>
  </si>
  <si>
    <t xml:space="preserve">Sell 30 Limit at $12.85  </t>
  </si>
  <si>
    <t>13.45</t>
  </si>
  <si>
    <t>12:47:49</t>
  </si>
  <si>
    <t xml:space="preserve">Sell 3 Limit at $145.85  </t>
  </si>
  <si>
    <t>-3</t>
  </si>
  <si>
    <t>145.85</t>
  </si>
  <si>
    <t>12:50:53</t>
  </si>
  <si>
    <t xml:space="preserve">Sell 10 Limit at $16.03  </t>
  </si>
  <si>
    <t>16.08</t>
  </si>
  <si>
    <t>12:51:14</t>
  </si>
  <si>
    <t xml:space="preserve">Buy 20 Limit at $13.85  </t>
  </si>
  <si>
    <t>13.85</t>
  </si>
  <si>
    <t>12:52:46</t>
  </si>
  <si>
    <t xml:space="preserve">Sell 30 Limit at $9.65  </t>
  </si>
  <si>
    <t>9.725</t>
  </si>
  <si>
    <t>12:56:30</t>
  </si>
  <si>
    <t xml:space="preserve">Sell 3 Limit at $146.27  </t>
  </si>
  <si>
    <t>146.37</t>
  </si>
  <si>
    <t>12:57:28</t>
  </si>
  <si>
    <t xml:space="preserve">Sell 1 Limit at $59.70  </t>
  </si>
  <si>
    <t>59.74</t>
  </si>
  <si>
    <t>12:57:58</t>
  </si>
  <si>
    <t xml:space="preserve">Sell 20 Limit at $13.29  </t>
  </si>
  <si>
    <t>13.34</t>
  </si>
  <si>
    <t>12:58:46</t>
  </si>
  <si>
    <t xml:space="preserve">Sell 1 Limit at $750.60  </t>
  </si>
  <si>
    <t>750.76</t>
  </si>
  <si>
    <t>12:59:29</t>
  </si>
  <si>
    <t xml:space="preserve">Sell 1 Limit at $365.12  </t>
  </si>
  <si>
    <t>365.27</t>
  </si>
  <si>
    <t>12:59:44</t>
  </si>
  <si>
    <t xml:space="preserve">Sell 1 Limit at $89.46  </t>
  </si>
  <si>
    <t>89.54</t>
  </si>
  <si>
    <t>13:01:41</t>
  </si>
  <si>
    <t xml:space="preserve">Sell 60 Stop Loss at $6.40  </t>
  </si>
  <si>
    <t>60</t>
  </si>
  <si>
    <t>-60</t>
  </si>
  <si>
    <t>6.38</t>
  </si>
  <si>
    <t>13:05:01</t>
  </si>
  <si>
    <t xml:space="preserve">Sell 5 Limit at $193.84  </t>
  </si>
  <si>
    <t>-5</t>
  </si>
  <si>
    <t>193.92</t>
  </si>
  <si>
    <t>13:05:40</t>
  </si>
  <si>
    <t xml:space="preserve">Sell 5 Limit at $100.94  </t>
  </si>
  <si>
    <t>100.97</t>
  </si>
  <si>
    <t>13:06:38</t>
  </si>
  <si>
    <t xml:space="preserve">Sell 20 Limit at $14.37  </t>
  </si>
  <si>
    <t>14.42</t>
  </si>
  <si>
    <t>13:08:25</t>
  </si>
  <si>
    <t xml:space="preserve">Sell 1 Limit at $364.30  </t>
  </si>
  <si>
    <t>364.45</t>
  </si>
  <si>
    <t>13:09:04</t>
  </si>
  <si>
    <t xml:space="preserve">Sell 5 Limit at $185.74  </t>
  </si>
  <si>
    <t>185.79</t>
  </si>
  <si>
    <t>13:09:35</t>
  </si>
  <si>
    <t xml:space="preserve">Sell 1 Limit at $751.56  </t>
  </si>
  <si>
    <t>751.68</t>
  </si>
  <si>
    <t>13:10:17</t>
  </si>
  <si>
    <t xml:space="preserve">Sell 4 Limit at $93.09  </t>
  </si>
  <si>
    <t>4</t>
  </si>
  <si>
    <t>-4</t>
  </si>
  <si>
    <t>93.12</t>
  </si>
  <si>
    <t>13:10:40</t>
  </si>
  <si>
    <t xml:space="preserve">Sell 6 Limit at $271.59  </t>
  </si>
  <si>
    <t>6</t>
  </si>
  <si>
    <t>-6</t>
  </si>
  <si>
    <t>271.64</t>
  </si>
  <si>
    <t>13:11:18</t>
  </si>
  <si>
    <t xml:space="preserve">Sell 3 Limit at $185.78  </t>
  </si>
  <si>
    <t>185.78</t>
  </si>
  <si>
    <t>13:11:48</t>
  </si>
  <si>
    <t xml:space="preserve">Sell 1 Limit at $752.78  </t>
  </si>
  <si>
    <t>752.84</t>
  </si>
  <si>
    <t>13:12:26</t>
  </si>
  <si>
    <t xml:space="preserve">Sell 50 Limit at $6.67  </t>
  </si>
  <si>
    <t>6.73</t>
  </si>
  <si>
    <t>13:12:55</t>
  </si>
  <si>
    <t xml:space="preserve">Sell 50 Limit at $2.30  </t>
  </si>
  <si>
    <t>2.4</t>
  </si>
  <si>
    <t>13:20:54</t>
  </si>
  <si>
    <t>Column8</t>
  </si>
  <si>
    <t>Column9</t>
  </si>
  <si>
    <t>Column10</t>
  </si>
  <si>
    <t>Column11</t>
  </si>
  <si>
    <t>Column12</t>
  </si>
  <si>
    <t>Brokerage</t>
  </si>
  <si>
    <t>Run Date</t>
  </si>
  <si>
    <t>Action</t>
  </si>
  <si>
    <t>Security Description</t>
  </si>
  <si>
    <t>Security Type</t>
  </si>
  <si>
    <t>Price ($)</t>
  </si>
  <si>
    <t>Commission ($)</t>
  </si>
  <si>
    <t>Fees ($)</t>
  </si>
  <si>
    <t>Accrued Interest ($)</t>
  </si>
  <si>
    <t>Amount ($)</t>
  </si>
  <si>
    <t>Settlement Date</t>
  </si>
  <si>
    <t xml:space="preserve"> 05/27/2022</t>
  </si>
  <si>
    <t xml:space="preserve"> YOU BOUGHT TESLA INC COM (TSLA) (Cash)</t>
  </si>
  <si>
    <t xml:space="preserve"> TSLA</t>
  </si>
  <si>
    <t xml:space="preserve"> TESLA INC COM</t>
  </si>
  <si>
    <t>Cash</t>
  </si>
  <si>
    <t>-736</t>
  </si>
  <si>
    <t>06/01/2022</t>
  </si>
  <si>
    <t>-740.04</t>
  </si>
  <si>
    <t>-749.09</t>
  </si>
  <si>
    <t xml:space="preserve"> YOU SOLD TESLA INC COM (TSLA) (Cash)</t>
  </si>
  <si>
    <t>0.02</t>
  </si>
  <si>
    <t>750.74</t>
  </si>
  <si>
    <t>751.66</t>
  </si>
  <si>
    <t>752.82</t>
  </si>
  <si>
    <t xml:space="preserve"> YOU BOUGHT BLOCK INC CL A (SQ) (Cash)</t>
  </si>
  <si>
    <t xml:space="preserve"> SQ</t>
  </si>
  <si>
    <t xml:space="preserve"> BLOCK INC CL A</t>
  </si>
  <si>
    <t>-89.29</t>
  </si>
  <si>
    <t xml:space="preserve"> YOU SOLD BLOCK INC CL A (SQ) (Cash)</t>
  </si>
  <si>
    <t>0.01</t>
  </si>
  <si>
    <t>89.53</t>
  </si>
  <si>
    <t xml:space="preserve"> YOU BOUGHT SIGA TECHNOLOGIES INC COM (SIGA) (Cash)</t>
  </si>
  <si>
    <t xml:space="preserve"> SIGA</t>
  </si>
  <si>
    <t xml:space="preserve"> SIGA TECHNOLOGIES INC COM</t>
  </si>
  <si>
    <t>-1082</t>
  </si>
  <si>
    <t>-592</t>
  </si>
  <si>
    <t>-387</t>
  </si>
  <si>
    <t>-247.6</t>
  </si>
  <si>
    <t>-277</t>
  </si>
  <si>
    <t>-125.5</t>
  </si>
  <si>
    <t xml:space="preserve"> YOU SOLD SIGA TECHNOLOGIES INC COM (SIGA) (Cash)</t>
  </si>
  <si>
    <t>288.39</t>
  </si>
  <si>
    <t>383.99</t>
  </si>
  <si>
    <t>403.49</t>
  </si>
  <si>
    <t>544.48</t>
  </si>
  <si>
    <t>545.98</t>
  </si>
  <si>
    <t>602.48</t>
  </si>
  <si>
    <t xml:space="preserve"> YOU BOUGHT SHOPIFY INC COM NPV CL A ISIN #CA82509L (SHOP) (Cash)</t>
  </si>
  <si>
    <t xml:space="preserve"> SHOP</t>
  </si>
  <si>
    <t xml:space="preserve"> SHOPIFY INC COM NPV CL A ISIN #CA82509L</t>
  </si>
  <si>
    <t>-359.66</t>
  </si>
  <si>
    <t>-364.55</t>
  </si>
  <si>
    <t xml:space="preserve"> YOU SOLD SHOPIFY INC COM NPV CL A ISIN #CA82509L (SHOP) (Cash)</t>
  </si>
  <si>
    <t>364.44</t>
  </si>
  <si>
    <t>365.26</t>
  </si>
  <si>
    <t xml:space="preserve"> YOU BOUGHT REDBOX ENTERTAINMENT INC COM CL A (RDBX) (Cash)</t>
  </si>
  <si>
    <t xml:space="preserve"> RDBX</t>
  </si>
  <si>
    <t xml:space="preserve"> REDBOX ENTERTAINMENT INC COM CL A</t>
  </si>
  <si>
    <t>-416.5</t>
  </si>
  <si>
    <t xml:space="preserve"> YOU SOLD REDBOX ENTERTAINMENT INC COM CL A (RDBX) (Cash)</t>
  </si>
  <si>
    <t>413.99</t>
  </si>
  <si>
    <t xml:space="preserve"> YOU BOUGHT NVIDIA CORPORATION COM (NVDA) (Cash)</t>
  </si>
  <si>
    <t xml:space="preserve"> NVDA</t>
  </si>
  <si>
    <t xml:space="preserve"> NVIDIA CORPORATION COM</t>
  </si>
  <si>
    <t>-554.55</t>
  </si>
  <si>
    <t>-364.88</t>
  </si>
  <si>
    <t>-372.52</t>
  </si>
  <si>
    <t>-185</t>
  </si>
  <si>
    <t xml:space="preserve"> YOU SOLD NVIDIA CORPORATION COM (NVDA) (Cash)</t>
  </si>
  <si>
    <t>557.32</t>
  </si>
  <si>
    <t>0.03</t>
  </si>
  <si>
    <t>928.92</t>
  </si>
  <si>
    <t xml:space="preserve"> YOU BOUGHT MODERNA INC COM (MRNA) (Cash)</t>
  </si>
  <si>
    <t xml:space="preserve"> MRNA</t>
  </si>
  <si>
    <t xml:space="preserve"> MODERNA INC COM</t>
  </si>
  <si>
    <t>-428.67</t>
  </si>
  <si>
    <t>-143.2</t>
  </si>
  <si>
    <t>-143.9</t>
  </si>
  <si>
    <t>-144.47</t>
  </si>
  <si>
    <t xml:space="preserve"> YOU SOLD MODERNA INC COM (MRNA) (Cash)</t>
  </si>
  <si>
    <t>437.53</t>
  </si>
  <si>
    <t>439.09</t>
  </si>
  <si>
    <t xml:space="preserve"> YOU BOUGHT MICROSOFT CORP (MSFT) (Cash)</t>
  </si>
  <si>
    <t xml:space="preserve"> MSFT</t>
  </si>
  <si>
    <t xml:space="preserve"> MICROSOFT CORP</t>
  </si>
  <si>
    <t>-807.66</t>
  </si>
  <si>
    <t>-814.14</t>
  </si>
  <si>
    <t xml:space="preserve"> YOU SOLD MICROSOFT CORP (MSFT) (Cash)</t>
  </si>
  <si>
    <t>0.04</t>
  </si>
  <si>
    <t>1629.8</t>
  </si>
  <si>
    <t xml:space="preserve"> YOU BOUGHT MARVELL TECHNOLOGY INC COM (MRVL) (Cash)</t>
  </si>
  <si>
    <t xml:space="preserve"> MRVL</t>
  </si>
  <si>
    <t xml:space="preserve"> MARVELL TECHNOLOGY INC COM</t>
  </si>
  <si>
    <t>58.75</t>
  </si>
  <si>
    <t>-58.75</t>
  </si>
  <si>
    <t xml:space="preserve"> YOU SOLD MARVELL TECHNOLOGY INC COM (MRVL) (Cash)</t>
  </si>
  <si>
    <t>59.73</t>
  </si>
  <si>
    <t xml:space="preserve"> YOU BOUGHT FARFETCH LTD COM USD0.04 CLASS A (FTCH) (Cash)</t>
  </si>
  <si>
    <t xml:space="preserve"> FTCH</t>
  </si>
  <si>
    <t xml:space="preserve"> FARFETCH LTD COM USD0.04 CLASS A</t>
  </si>
  <si>
    <t>9.66</t>
  </si>
  <si>
    <t>-193.3</t>
  </si>
  <si>
    <t>9.65</t>
  </si>
  <si>
    <t>-96.45</t>
  </si>
  <si>
    <t xml:space="preserve"> YOU SOLD FARFETCH LTD COM USD0.04 CLASS A (FTCH) (Cash)</t>
  </si>
  <si>
    <t>9.73</t>
  </si>
  <si>
    <t>291.74</t>
  </si>
  <si>
    <t xml:space="preserve"> YOU BOUGHT META PLATFORMS INC CLASS A COMMON STOCK (FB) (Cash)</t>
  </si>
  <si>
    <t xml:space="preserve"> FB</t>
  </si>
  <si>
    <t xml:space="preserve"> META PLATFORMS INC CLASS A COMMON STOCK</t>
  </si>
  <si>
    <t>-576.48</t>
  </si>
  <si>
    <t>-382.66</t>
  </si>
  <si>
    <t xml:space="preserve"> YOU SOLD META PLATFORMS INC CLASS A COMMON STOCK (FB) (Cash)</t>
  </si>
  <si>
    <t>969.57</t>
  </si>
  <si>
    <t xml:space="preserve"> YOU BOUGHT CONCERT PHARMACEUTICALS INC (CNCE) (Cash)</t>
  </si>
  <si>
    <t xml:space="preserve"> CNCE</t>
  </si>
  <si>
    <t xml:space="preserve"> CONCERT PHARMACEUTICALS INC</t>
  </si>
  <si>
    <t>-201.6</t>
  </si>
  <si>
    <t>-202.2</t>
  </si>
  <si>
    <t xml:space="preserve"> YOU SOLD CONCERT PHARMACEUTICALS INC (CNCE) (Cash)</t>
  </si>
  <si>
    <t>382.79</t>
  </si>
  <si>
    <t xml:space="preserve"> YOU BOUGHT CARNIVAL CORP COM USD0.01 (CCL) (Cash)</t>
  </si>
  <si>
    <t xml:space="preserve"> CCL</t>
  </si>
  <si>
    <t xml:space="preserve"> CARNIVAL CORP COM USD0.01</t>
  </si>
  <si>
    <t>-682</t>
  </si>
  <si>
    <t xml:space="preserve"> YOU SOLD CARNIVAL CORP COM USD0.01 (CCL) (Cash)</t>
  </si>
  <si>
    <t>673.98</t>
  </si>
  <si>
    <t xml:space="preserve"> YOU BOUGHT BLACKBERRY LTD COM ISIN #CA09228F1036 S (BB) (Cash)</t>
  </si>
  <si>
    <t xml:space="preserve"> BB</t>
  </si>
  <si>
    <t xml:space="preserve"> BLACKBERRY LTD COM ISIN #CA09228F1036 S</t>
  </si>
  <si>
    <t>6.61</t>
  </si>
  <si>
    <t>-264.2</t>
  </si>
  <si>
    <t>-65.7</t>
  </si>
  <si>
    <t xml:space="preserve"> YOU SOLD BLACKBERRY LTD COM ISIN #CA09228F1036 S (BB) (Cash)</t>
  </si>
  <si>
    <t>336.49</t>
  </si>
  <si>
    <t xml:space="preserve"> YOU BOUGHT AVADEL PHARMACEUTICALS PLC SPON ADR EAC (AVDL) (Cash)</t>
  </si>
  <si>
    <t xml:space="preserve"> AVDL</t>
  </si>
  <si>
    <t xml:space="preserve"> AVADEL PHARMACEUTICALS PLC SPON ADR EAC</t>
  </si>
  <si>
    <t>-144</t>
  </si>
  <si>
    <t>-147</t>
  </si>
  <si>
    <t>-148</t>
  </si>
  <si>
    <t>-151</t>
  </si>
  <si>
    <t>-166</t>
  </si>
  <si>
    <t>-235</t>
  </si>
  <si>
    <t>-257</t>
  </si>
  <si>
    <t>-73.5</t>
  </si>
  <si>
    <t>2.38</t>
  </si>
  <si>
    <t>-119.25</t>
  </si>
  <si>
    <t>-69</t>
  </si>
  <si>
    <t>-46.4</t>
  </si>
  <si>
    <t>-48.8</t>
  </si>
  <si>
    <t xml:space="preserve"> YOU SOLD AVADEL PHARMACEUTICALS PLC SPON ADR EAC (AVDL) (Cash)</t>
  </si>
  <si>
    <t>75.49</t>
  </si>
  <si>
    <t>84.99</t>
  </si>
  <si>
    <t>85.49</t>
  </si>
  <si>
    <t>116.99</t>
  </si>
  <si>
    <t>119.99</t>
  </si>
  <si>
    <t>2.41</t>
  </si>
  <si>
    <t>120.56</t>
  </si>
  <si>
    <t>2.49</t>
  </si>
  <si>
    <t>173.94</t>
  </si>
  <si>
    <t>141.99</t>
  </si>
  <si>
    <t>143.99</t>
  </si>
  <si>
    <t>148.99</t>
  </si>
  <si>
    <t>149.99</t>
  </si>
  <si>
    <t>151.99</t>
  </si>
  <si>
    <t>153.99</t>
  </si>
  <si>
    <t>250.99</t>
  </si>
  <si>
    <t xml:space="preserve"> YOU BOUGHT ALIBABA GROUP HOLDING LTD SPON ADS EACH (BABA) (Cash)</t>
  </si>
  <si>
    <t xml:space="preserve"> BABA</t>
  </si>
  <si>
    <t xml:space="preserve"> ALIBABA GROUP HOLDING LTD SPON ADS EACH</t>
  </si>
  <si>
    <t>-275.34</t>
  </si>
  <si>
    <t>-92.52</t>
  </si>
  <si>
    <t xml:space="preserve"> YOU SOLD ALIBABA GROUP HOLDING LTD SPON ADS EACH (BABA) (Cash)</t>
  </si>
  <si>
    <t>372.47</t>
  </si>
  <si>
    <t xml:space="preserve"> YOU BOUGHT ADVANCED MICRO DEVICES INC (AMD) (Cash)</t>
  </si>
  <si>
    <t xml:space="preserve"> AMD</t>
  </si>
  <si>
    <t xml:space="preserve"> ADVANCED MICRO DEVICES INC</t>
  </si>
  <si>
    <t>-305.49</t>
  </si>
  <si>
    <t>-199.98</t>
  </si>
  <si>
    <t xml:space="preserve"> YOU SOLD ADVANCED MICRO DEVICES INC (AMD) (Cash)</t>
  </si>
  <si>
    <t>504.83</t>
  </si>
  <si>
    <t xml:space="preserve"> YOU BOUGHT AMC ENTERTAINMENT HOLDINGS INC (AMC) (Cash)</t>
  </si>
  <si>
    <t xml:space="preserve"> AMC</t>
  </si>
  <si>
    <t xml:space="preserve"> AMC ENTERTAINMENT HOLDINGS INC</t>
  </si>
  <si>
    <t>-374.1</t>
  </si>
  <si>
    <t>-381.6</t>
  </si>
  <si>
    <t>-248.2</t>
  </si>
  <si>
    <t>-252.4</t>
  </si>
  <si>
    <t>-128.4</t>
  </si>
  <si>
    <t>-129.5</t>
  </si>
  <si>
    <t>-132.8</t>
  </si>
  <si>
    <t>13.24</t>
  </si>
  <si>
    <t>-66.18</t>
  </si>
  <si>
    <t>-66.65</t>
  </si>
  <si>
    <t xml:space="preserve"> YOU SOLD AMC ENTERTAINMENT HOLDINGS INC (AMC) (Cash)</t>
  </si>
  <si>
    <t>12.97</t>
  </si>
  <si>
    <t>129.64</t>
  </si>
  <si>
    <t>131.49</t>
  </si>
  <si>
    <t>266.79</t>
  </si>
  <si>
    <t>374.99</t>
  </si>
  <si>
    <t>633.98</t>
  </si>
  <si>
    <t xml:space="preserve"> YOU BOUGHT INTEGRATED MEDIA TECHNOLOGY (IMTE) (Cash)</t>
  </si>
  <si>
    <t xml:space="preserve"> IMTE</t>
  </si>
  <si>
    <t xml:space="preserve"> INTEGRATED MEDIA TECHNOLOGY</t>
  </si>
  <si>
    <t>-438.5</t>
  </si>
  <si>
    <t>-439</t>
  </si>
  <si>
    <t>-263.4</t>
  </si>
  <si>
    <t xml:space="preserve"> YOU SOLD INTEGRATED MEDIA TECHNOLOGY (IMTE) (Cash)</t>
  </si>
  <si>
    <t>271.49</t>
  </si>
  <si>
    <t>844.98</t>
  </si>
  <si>
    <t xml:space="preserve"> YOU BOUGHT NORWEGIAN CRUISE LINE HLDG LTD SHS (NCLH) (Cash)</t>
  </si>
  <si>
    <t xml:space="preserve"> NCLH</t>
  </si>
  <si>
    <t xml:space="preserve"> NORWEGIAN CRUISE LINE HLDG LTD SHS</t>
  </si>
  <si>
    <t>-79</t>
  </si>
  <si>
    <t>-79.35</t>
  </si>
  <si>
    <t xml:space="preserve"> YOU SOLD NORWEGIAN CRUISE LINE HLDG LTD SHS (NCLH) (Cash)</t>
  </si>
  <si>
    <t>160.79</t>
  </si>
  <si>
    <t>The data and information in this spreadsheet is provided to you solely for your use and is not for distribution. The spreadsheet is provided for</t>
  </si>
  <si>
    <t>informational purposes only, and is not intended to provide advice, nor should it be construed as an offer to sell, a solicitation of an offer to buy or a</t>
  </si>
  <si>
    <t>recommendation for any security or insurance product by Fidelity or any third party. Data and information shown is based on information known to Fidelity as of the date it was</t>
  </si>
  <si>
    <t>exported and is subject to change. It should not be used in place of your account statements or trade confirmations and is not intended for tax reporting</t>
  </si>
  <si>
    <t>purposes. For more information on the data included in this spreadsheet, including any limitations thereof, go to Fidelity.com.</t>
  </si>
  <si>
    <t>Brokerage services are provided by Fidelity Brokerage Services LLC, 900 Salem Street, Smithfield, RI 02917. Custody and other services provided by National</t>
  </si>
  <si>
    <t>Financial Services LLC. Both are Fidelity Investment companies and members SIPC, NYSE. Insurance products at Fidelity are distributed by</t>
  </si>
  <si>
    <t>Fidelity Insurance Agency, Inc., and, for certain products, by Fidelity Brokerage Services, Member NYSE, SIPC.</t>
  </si>
  <si>
    <t>Date downloaded 05/29/2022</t>
  </si>
  <si>
    <t xml:space="preserve"> 4:14 PM</t>
  </si>
  <si>
    <t xml:space="preserve">VALUE(MID(B5,13,10))   </t>
  </si>
  <si>
    <t xml:space="preserve">TIMEVALUE(LEFT(C5, 11) )  </t>
  </si>
  <si>
    <t>Status</t>
  </si>
  <si>
    <t>Order Time</t>
  </si>
  <si>
    <t>Order Type</t>
  </si>
  <si>
    <t>Account</t>
  </si>
  <si>
    <t>FILLED AT_x000D_
$1.47</t>
  </si>
  <si>
    <t>07:42:23 AM
05/27/2022</t>
  </si>
  <si>
    <t>Limit at $1.47</t>
  </si>
  <si>
    <t>ROLLOVER IRA (110992950)</t>
  </si>
  <si>
    <t>FILLED AT_x000D_
$1.54</t>
  </si>
  <si>
    <t>07:43:43 AM
05/27/2022</t>
  </si>
  <si>
    <t>Limit at $1.44</t>
  </si>
  <si>
    <t xml:space="preserve">Sell 100 Limit at $1.44  </t>
  </si>
  <si>
    <t>FILLED AT_x000D_
$1.44</t>
  </si>
  <si>
    <t>07:49:52 AM
05/27/2022</t>
  </si>
  <si>
    <t>Limit at $1.50</t>
  </si>
  <si>
    <t>07:53:17 AM
05/27/2022</t>
  </si>
  <si>
    <t>Limit at $1.51</t>
  </si>
  <si>
    <t>FILLED AT_x000D_
$1.42</t>
  </si>
  <si>
    <t>08:05:04 AM
05/27/2022</t>
  </si>
  <si>
    <t>Limit at $1.30</t>
  </si>
  <si>
    <t>08:11:53 AM
05/27/2022</t>
  </si>
  <si>
    <t>Limit at $1.37</t>
  </si>
  <si>
    <t>FILLED AT_x000D_
$1.48</t>
  </si>
  <si>
    <t>08:12:40 AM
05/27/2022</t>
  </si>
  <si>
    <t>Limit at $1.52</t>
  </si>
  <si>
    <t>08:14:42 AM
05/27/2022</t>
  </si>
  <si>
    <t>FILLED AT_x000D_
$1.49</t>
  </si>
  <si>
    <t>08:15:37 AM
05/27/2022</t>
  </si>
  <si>
    <t>Limit at $1.41</t>
  </si>
  <si>
    <t>FILLED AT_x000D_
$1.51</t>
  </si>
  <si>
    <t>08:16:05 AM
05/27/2022</t>
  </si>
  <si>
    <t>08:16:27 AM
05/27/2022</t>
  </si>
  <si>
    <t>Limit at $1.56</t>
  </si>
  <si>
    <t>FILLED AT_x000D_
$1.50</t>
  </si>
  <si>
    <t>08:17:50 AM
05/27/2022</t>
  </si>
  <si>
    <t>Limit at $1.40</t>
  </si>
  <si>
    <t>08:18:21 AM
05/27/2022</t>
  </si>
  <si>
    <t>FILLED AT_x000D_
$12.47</t>
  </si>
  <si>
    <t>08:26:47 AM
05/27/2022</t>
  </si>
  <si>
    <t>Limit at $12.47</t>
  </si>
  <si>
    <t>FILLED AT_x000D_
$12.41</t>
  </si>
  <si>
    <t>08:32:42 AM
05/27/2022</t>
  </si>
  <si>
    <t>Limit at $12.41</t>
  </si>
  <si>
    <t>FILLED AT_x000D_
$10.82</t>
  </si>
  <si>
    <t>08:36:23 AM
05/27/2022</t>
  </si>
  <si>
    <t>Limit at $10.87</t>
  </si>
  <si>
    <t>FILLED AT_x000D_
$10.89</t>
  </si>
  <si>
    <t>08:40:55 AM
05/27/2022</t>
  </si>
  <si>
    <t>Limit at $10.60</t>
  </si>
  <si>
    <t>FILLED AT_x000D_
$10.92</t>
  </si>
  <si>
    <t>08:41:27 AM
05/27/2022</t>
  </si>
  <si>
    <t>Limit at $10.91</t>
  </si>
  <si>
    <t>FILLED AT_x000D_
$12.50</t>
  </si>
  <si>
    <t>08:44:08 AM
05/27/2022</t>
  </si>
  <si>
    <t>Limit at $12.42</t>
  </si>
  <si>
    <t>FILLED AT_x000D_
$1.52</t>
  </si>
  <si>
    <t>08:44:17 AM
05/27/2022</t>
  </si>
  <si>
    <t>FILLED AT_x000D_
$12.72</t>
  </si>
  <si>
    <t>08:51:06 AM
05/27/2022</t>
  </si>
  <si>
    <t>Limit at $12.79</t>
  </si>
  <si>
    <t>FILLED AT_x000D_
$12.62</t>
  </si>
  <si>
    <t>08:53:53 AM
05/27/2022</t>
  </si>
  <si>
    <t>Limit at $12.62</t>
  </si>
  <si>
    <t>FILLED AT_x000D_
$1.66</t>
  </si>
  <si>
    <t>09:08:38 AM
05/27/2022</t>
  </si>
  <si>
    <t>Limit at $1.71</t>
  </si>
  <si>
    <t>FILLED AT_x000D_
$1.70</t>
  </si>
  <si>
    <t>09:11:26 AM
05/27/2022</t>
  </si>
  <si>
    <t>FILLED AT_x000D_
$1.71</t>
  </si>
  <si>
    <t>09:12:29 AM
05/27/2022</t>
  </si>
  <si>
    <t>Limit at $1.65</t>
  </si>
  <si>
    <t>FILLED AT_x000D_
$12.68</t>
  </si>
  <si>
    <t>09:13:33 AM
05/27/2022</t>
  </si>
  <si>
    <t>Limit at $12.56</t>
  </si>
  <si>
    <t>FILLED AT_x000D_
$269.22</t>
  </si>
  <si>
    <t>09:35:49 AM
05/27/2022</t>
  </si>
  <si>
    <t>Limit at $269.38</t>
  </si>
  <si>
    <t>FILLED AT_x000D_
$101.83</t>
  </si>
  <si>
    <t>09:36:09 AM
05/27/2022</t>
  </si>
  <si>
    <t>Limit at $101.83</t>
  </si>
  <si>
    <t>FILLED AT_x000D_
$736.00</t>
  </si>
  <si>
    <t>09:36:22 AM
05/27/2022</t>
  </si>
  <si>
    <t>Limit at $736.00</t>
  </si>
  <si>
    <t>FILLED AT_x000D_
$184.85</t>
  </si>
  <si>
    <t>09:36:33 AM
05/27/2022</t>
  </si>
  <si>
    <t>Limit at $184.85</t>
  </si>
  <si>
    <t>FILLED AT_x000D_
$15.87</t>
  </si>
  <si>
    <t>09:37:21 AM
05/27/2022</t>
  </si>
  <si>
    <t>Limit at $15.88</t>
  </si>
  <si>
    <t>FILLED AT_x000D_
$15.80</t>
  </si>
  <si>
    <t>09:38:08 AM
05/27/2022</t>
  </si>
  <si>
    <t>Limit at $15.80</t>
  </si>
  <si>
    <t>FILLED AT_x000D_
$13.64</t>
  </si>
  <si>
    <t>09:38:38 AM
05/27/2022</t>
  </si>
  <si>
    <t>Limit at $13.72</t>
  </si>
  <si>
    <t>FILLED AT_x000D_
$192.16</t>
  </si>
  <si>
    <t>09:42:05 AM
05/27/2022</t>
  </si>
  <si>
    <t>Limit at $192.43</t>
  </si>
  <si>
    <t>FILLED AT_x000D_
$191.33</t>
  </si>
  <si>
    <t>09:42:59 AM
05/27/2022</t>
  </si>
  <si>
    <t>Limit at $191.71</t>
  </si>
  <si>
    <t>FILLED AT_x000D_
$99.99</t>
  </si>
  <si>
    <t>09:45:34 AM
05/27/2022</t>
  </si>
  <si>
    <t>Limit at $99.99</t>
  </si>
  <si>
    <t>FILLED AT_x000D_
$182.44</t>
  </si>
  <si>
    <t>09:46:29 AM
05/27/2022</t>
  </si>
  <si>
    <t>Limit at $182.72</t>
  </si>
  <si>
    <t>FILLED AT_x000D_
$12.55</t>
  </si>
  <si>
    <t>09:47:32 AM
05/27/2022</t>
  </si>
  <si>
    <t>Stop Loss at $12.55</t>
  </si>
  <si>
    <t>FILLED AT_x000D_
$359.66</t>
  </si>
  <si>
    <t>09:48:57 AM
05/27/2022</t>
  </si>
  <si>
    <t>Limit at $360.00</t>
  </si>
  <si>
    <t>FILLED AT_x000D_
$740.04</t>
  </si>
  <si>
    <t>09:50:46 AM
05/27/2022</t>
  </si>
  <si>
    <t>Limit at $740.71</t>
  </si>
  <si>
    <t>FILLED AT_x000D_
$91.78</t>
  </si>
  <si>
    <t>09:51:40 AM
05/27/2022</t>
  </si>
  <si>
    <t>Limit at $91.78</t>
  </si>
  <si>
    <t>FILLED AT_x000D_
$8.33</t>
  </si>
  <si>
    <t>09:54:40 AM
05/27/2022</t>
  </si>
  <si>
    <t>Limit at $8.33</t>
  </si>
  <si>
    <t>FILLED AT_x000D_
$8.28</t>
  </si>
  <si>
    <t>10:01:10 AM
05/27/2022</t>
  </si>
  <si>
    <t>Market</t>
  </si>
  <si>
    <t>FILLED AT_x000D_
$12.84</t>
  </si>
  <si>
    <t>10:02:31 AM
05/27/2022</t>
  </si>
  <si>
    <t>Limit at $12.88</t>
  </si>
  <si>
    <t>FILLED AT_x000D_
$12.965</t>
  </si>
  <si>
    <t>10:03:11 AM
05/27/2022</t>
  </si>
  <si>
    <t>Limit at $12.86</t>
  </si>
  <si>
    <t>FILLED AT_x000D_
$13.28</t>
  </si>
  <si>
    <t>10:04:51 AM
05/27/2022</t>
  </si>
  <si>
    <t>Limit at $13.28</t>
  </si>
  <si>
    <t>FILLED AT_x000D_
$13.15</t>
  </si>
  <si>
    <t>10:05:32 AM
05/27/2022</t>
  </si>
  <si>
    <t>Limit at $13.10</t>
  </si>
  <si>
    <t>FILLED AT_x000D_
$271.38</t>
  </si>
  <si>
    <t>10:10:03 AM
05/27/2022</t>
  </si>
  <si>
    <t>Limit at $271.45</t>
  </si>
  <si>
    <t>FILLED AT_x000D_
$142.89</t>
  </si>
  <si>
    <t>10:14:13 AM
05/27/2022</t>
  </si>
  <si>
    <t>Limit at $142.89</t>
  </si>
  <si>
    <t>FILLED AT_x000D_
$13.235</t>
  </si>
  <si>
    <t>10:14:31 AM
05/27/2022</t>
  </si>
  <si>
    <t>Limit at $13.90</t>
  </si>
  <si>
    <t>FILLED AT_x000D_
$13.33</t>
  </si>
  <si>
    <t>10:16:12 AM
05/27/2022</t>
  </si>
  <si>
    <t>Limit at $13.33</t>
  </si>
  <si>
    <t>FILLED AT_x000D_
$58.7518</t>
  </si>
  <si>
    <t>10:18:14 AM
05/27/2022</t>
  </si>
  <si>
    <t>Limit at $58.80</t>
  </si>
  <si>
    <t>FILLED AT_x000D_
$13.48</t>
  </si>
  <si>
    <t>10:20:43 AM
05/27/2022</t>
  </si>
  <si>
    <t>Stop Loss at $13.48</t>
  </si>
  <si>
    <t>FILLED AT_x000D_
$186.26</t>
  </si>
  <si>
    <t>10:21:57 AM
05/27/2022</t>
  </si>
  <si>
    <t>Limit at $186.26</t>
  </si>
  <si>
    <t>FILLED AT_x000D_
$92.52</t>
  </si>
  <si>
    <t>10:27:35 AM
05/27/2022</t>
  </si>
  <si>
    <t>Limit at $92.53</t>
  </si>
  <si>
    <t>FILLED AT_x000D_
$12.95</t>
  </si>
  <si>
    <t>10:28:12 AM
05/27/2022</t>
  </si>
  <si>
    <t>Limit at $12.95</t>
  </si>
  <si>
    <t>FILLED AT_x000D_
$185.00</t>
  </si>
  <si>
    <t>10:30:54 AM
05/27/2022</t>
  </si>
  <si>
    <t>Limit at $185.00</t>
  </si>
  <si>
    <t>FILLED AT_x000D_
$364.55</t>
  </si>
  <si>
    <t>10:32:13 AM
05/27/2022</t>
  </si>
  <si>
    <t>Limit at $364.68</t>
  </si>
  <si>
    <t>FILLED AT_x000D_
$749.09</t>
  </si>
  <si>
    <t>10:32:37 AM
05/27/2022</t>
  </si>
  <si>
    <t>Limit at $749.20</t>
  </si>
  <si>
    <t>FILLED AT_x000D_
$144.47</t>
  </si>
  <si>
    <t>10:34:34 AM
05/27/2022</t>
  </si>
  <si>
    <t>Limit at $144.55</t>
  </si>
  <si>
    <t>FILLED AT_x000D_
$143.90</t>
  </si>
  <si>
    <t>10:36:33 AM
05/27/2022</t>
  </si>
  <si>
    <t>Limit at $143.90</t>
  </si>
  <si>
    <t>FILLED AT_x000D_
$89.29</t>
  </si>
  <si>
    <t>10:41:45 AM
05/27/2022</t>
  </si>
  <si>
    <t>Limit at $89.56</t>
  </si>
  <si>
    <t>FILLED AT_x000D_
$143.20</t>
  </si>
  <si>
    <t>10:46:59 AM
05/27/2022</t>
  </si>
  <si>
    <t>Limit at $143.20</t>
  </si>
  <si>
    <t>FILLED AT_x000D_
$2.35</t>
  </si>
  <si>
    <t>10:52:20 AM
05/27/2022</t>
  </si>
  <si>
    <t>Limit at $2.37</t>
  </si>
  <si>
    <t>FILLED AT_x000D_
$2.32</t>
  </si>
  <si>
    <t>10:55:40 AM
05/27/2022</t>
  </si>
  <si>
    <t>Limit at $2.32</t>
  </si>
  <si>
    <t>FILLED AT_x000D_
$2.30</t>
  </si>
  <si>
    <t>10:56:07 AM
05/27/2022</t>
  </si>
  <si>
    <t>Limit at $2.30</t>
  </si>
  <si>
    <t>FILLED AT_x000D_
$8.78</t>
  </si>
  <si>
    <t>11:12:53 AM
05/27/2022</t>
  </si>
  <si>
    <t>Limit at $8.78</t>
  </si>
  <si>
    <t>FILLED AT_x000D_
$8.77</t>
  </si>
  <si>
    <t>11:13:19 AM
05/27/2022</t>
  </si>
  <si>
    <t>Limit at $8.90</t>
  </si>
  <si>
    <t>FILLED AT_x000D_
$8.45</t>
  </si>
  <si>
    <t>11:13:59 AM
05/27/2022</t>
  </si>
  <si>
    <t>Stop Loss at $8.48</t>
  </si>
  <si>
    <t>FILLED AT_x000D_
$2.4113</t>
  </si>
  <si>
    <t>11:16:33 AM
05/27/2022</t>
  </si>
  <si>
    <t>11:20:50 AM
05/27/2022</t>
  </si>
  <si>
    <t>Limit at $8.81</t>
  </si>
  <si>
    <t>FILLED AT_x000D_
$2.51</t>
  </si>
  <si>
    <t>11:21:11 AM
05/27/2022</t>
  </si>
  <si>
    <t>Limit at $2.36</t>
  </si>
  <si>
    <t>FILLED AT_x000D_
$2.57</t>
  </si>
  <si>
    <t>11:22:37 AM
05/27/2022</t>
  </si>
  <si>
    <t>Limit at $2.63</t>
  </si>
  <si>
    <t>FILLED AT_x000D_
$11.84</t>
  </si>
  <si>
    <t>11:26:32 AM
05/27/2022</t>
  </si>
  <si>
    <t>Limit at $11.90</t>
  </si>
  <si>
    <t>FILLED AT_x000D_
$9.05</t>
  </si>
  <si>
    <t>11:28:32 AM
05/27/2022</t>
  </si>
  <si>
    <t>Limit at $8.60</t>
  </si>
  <si>
    <t>FILLED AT_x000D_
$12.05</t>
  </si>
  <si>
    <t>11:33:05 AM
05/27/2022</t>
  </si>
  <si>
    <t>Limit at $11.74</t>
  </si>
  <si>
    <t>FILLED AT_x000D_
$12.38</t>
  </si>
  <si>
    <t>11:45:20 AM
05/27/2022</t>
  </si>
  <si>
    <t>11:46:18 AM
05/27/2022</t>
  </si>
  <si>
    <t>Limit at $12.55</t>
  </si>
  <si>
    <t>FILLED AT_x000D_
$9.645</t>
  </si>
  <si>
    <t>11:58:59 AM
05/27/2022</t>
  </si>
  <si>
    <t>Limit at $9.73</t>
  </si>
  <si>
    <t>FILLED AT_x000D_
$9.665</t>
  </si>
  <si>
    <t>11:59:43 AM
05/27/2022</t>
  </si>
  <si>
    <t>Limit at $9.67</t>
  </si>
  <si>
    <t>FILLED AT_x000D_
$2.44</t>
  </si>
  <si>
    <t>12:01:16 PM
05/27/2022</t>
  </si>
  <si>
    <t>Limit at $2.45</t>
  </si>
  <si>
    <t>FILLED AT_x000D_
$6.605</t>
  </si>
  <si>
    <t>12:03:47 PM
05/27/2022</t>
  </si>
  <si>
    <t>Limit at $6.66</t>
  </si>
  <si>
    <t>FILLED AT_x000D_
$6.57</t>
  </si>
  <si>
    <t>12:04:43 PM
05/27/2022</t>
  </si>
  <si>
    <t>Limit at $6.62</t>
  </si>
  <si>
    <t>FILLED AT_x000D_
$2.485</t>
  </si>
  <si>
    <t>12:12:34 PM
05/27/2022</t>
  </si>
  <si>
    <t>Limit at $2.38</t>
  </si>
  <si>
    <t>FILLED AT_x000D_
$2.34</t>
  </si>
  <si>
    <t>12:24:35 PM
05/27/2022</t>
  </si>
  <si>
    <t>Limit at $2.28</t>
  </si>
  <si>
    <t>FILLED AT_x000D_
$6.72</t>
  </si>
  <si>
    <t>12:25:09 PM
05/27/2022</t>
  </si>
  <si>
    <t>Limit at $6.83</t>
  </si>
  <si>
    <t>FILLED AT_x000D_
$6.74</t>
  </si>
  <si>
    <t>12:26:02 PM
05/27/2022</t>
  </si>
  <si>
    <t>Limit at $6.79</t>
  </si>
  <si>
    <t>FILLED AT_x000D_
$2.385</t>
  </si>
  <si>
    <t>12:33:03 PM
05/27/2022</t>
  </si>
  <si>
    <t>Limit at $2.40</t>
  </si>
  <si>
    <t>FILLED AT_x000D_
$12.80</t>
  </si>
  <si>
    <t>12:45:03 PM
05/27/2022</t>
  </si>
  <si>
    <t>Limit at $12.73</t>
  </si>
  <si>
    <t>FILLED AT_x000D_
$12.90</t>
  </si>
  <si>
    <t>12:46:45 PM
05/27/2022</t>
  </si>
  <si>
    <t>Limit at $12.90</t>
  </si>
  <si>
    <t>FILLED AT_x000D_
$13.45</t>
  </si>
  <si>
    <t>12:47:49 PM
05/27/2022</t>
  </si>
  <si>
    <t>Limit at $12.85</t>
  </si>
  <si>
    <t>FILLED AT_x000D_
$145.85</t>
  </si>
  <si>
    <t>12:50:53 PM
05/27/2022</t>
  </si>
  <si>
    <t>Limit at $145.85</t>
  </si>
  <si>
    <t>FILLED AT_x000D_
$16.08</t>
  </si>
  <si>
    <t>12:51:14 PM
05/27/2022</t>
  </si>
  <si>
    <t>Limit at $16.03</t>
  </si>
  <si>
    <t>FILLED AT_x000D_
$13.85</t>
  </si>
  <si>
    <t>12:52:46 PM
05/27/2022</t>
  </si>
  <si>
    <t>Limit at $13.85</t>
  </si>
  <si>
    <t>FILLED AT_x000D_
$9.725</t>
  </si>
  <si>
    <t>12:56:30 PM
05/27/2022</t>
  </si>
  <si>
    <t>Limit at $9.65</t>
  </si>
  <si>
    <t>FILLED AT_x000D_
$146.37</t>
  </si>
  <si>
    <t>12:57:28 PM
05/27/2022</t>
  </si>
  <si>
    <t>Limit at $146.27</t>
  </si>
  <si>
    <t>FILLED AT_x000D_
$59.74</t>
  </si>
  <si>
    <t>12:57:58 PM
05/27/2022</t>
  </si>
  <si>
    <t>Limit at $59.70</t>
  </si>
  <si>
    <t>FILLED AT_x000D_
$13.34</t>
  </si>
  <si>
    <t>12:58:46 PM
05/27/2022</t>
  </si>
  <si>
    <t>Limit at $13.29</t>
  </si>
  <si>
    <t>FILLED AT_x000D_
$750.76</t>
  </si>
  <si>
    <t>12:59:29 PM
05/27/2022</t>
  </si>
  <si>
    <t>Limit at $750.60</t>
  </si>
  <si>
    <t>FILLED AT_x000D_
$365.27</t>
  </si>
  <si>
    <t>12:59:44 PM
05/27/2022</t>
  </si>
  <si>
    <t>Limit at $365.12</t>
  </si>
  <si>
    <t>FILLED AT_x000D_
$89.54</t>
  </si>
  <si>
    <t>01:01:41 PM
05/27/2022</t>
  </si>
  <si>
    <t>Limit at $89.46</t>
  </si>
  <si>
    <t>FILLED AT_x000D_
$6.38</t>
  </si>
  <si>
    <t>01:05:01 PM
05/27/2022</t>
  </si>
  <si>
    <t>Stop Loss at $6.40</t>
  </si>
  <si>
    <t>FILLED AT_x000D_
$193.92</t>
  </si>
  <si>
    <t>01:05:40 PM
05/27/2022</t>
  </si>
  <si>
    <t>Limit at $193.84</t>
  </si>
  <si>
    <t>FILLED AT_x000D_
$100.97</t>
  </si>
  <si>
    <t>01:06:38 PM
05/27/2022</t>
  </si>
  <si>
    <t>Limit at $100.94</t>
  </si>
  <si>
    <t>FILLED AT_x000D_
$14.42</t>
  </si>
  <si>
    <t>01:08:25 PM
05/27/2022</t>
  </si>
  <si>
    <t>Limit at $14.37</t>
  </si>
  <si>
    <t>FILLED AT_x000D_
$364.45</t>
  </si>
  <si>
    <t>01:09:04 PM
05/27/2022</t>
  </si>
  <si>
    <t>Limit at $364.30</t>
  </si>
  <si>
    <t>FILLED AT_x000D_
$185.79</t>
  </si>
  <si>
    <t>01:09:35 PM
05/27/2022</t>
  </si>
  <si>
    <t>Limit at $185.74</t>
  </si>
  <si>
    <t>FILLED AT_x000D_
$751.68</t>
  </si>
  <si>
    <t>01:10:17 PM
05/27/2022</t>
  </si>
  <si>
    <t>Limit at $751.56</t>
  </si>
  <si>
    <t>FILLED AT_x000D_
$93.12</t>
  </si>
  <si>
    <t>01:10:40 PM
05/27/2022</t>
  </si>
  <si>
    <t>Limit at $93.09</t>
  </si>
  <si>
    <t>FILLED AT_x000D_
$271.64</t>
  </si>
  <si>
    <t>01:11:18 PM
05/27/2022</t>
  </si>
  <si>
    <t>Limit at $271.59</t>
  </si>
  <si>
    <t>FILLED AT_x000D_
$185.78</t>
  </si>
  <si>
    <t>01:11:48 PM
05/27/2022</t>
  </si>
  <si>
    <t>Limit at $185.78</t>
  </si>
  <si>
    <t>FILLED AT_x000D_
$752.84</t>
  </si>
  <si>
    <t>01:12:26 PM
05/27/2022</t>
  </si>
  <si>
    <t>Limit at $752.78</t>
  </si>
  <si>
    <t>FILLED AT_x000D_
$6.73</t>
  </si>
  <si>
    <t>01:12:55 PM
05/27/2022</t>
  </si>
  <si>
    <t>Limit at $6.67</t>
  </si>
  <si>
    <t>FILLED AT_x000D_
$2.40</t>
  </si>
  <si>
    <t>01:20:54 PM
05/27/2022</t>
  </si>
  <si>
    <t>IF((ISNUMBER(SEARCH("Sell",e3))),-1,1)*g3</t>
  </si>
  <si>
    <t>today()</t>
  </si>
  <si>
    <t>Date</t>
  </si>
  <si>
    <t>row(a1)</t>
  </si>
  <si>
    <t>Orders</t>
  </si>
  <si>
    <t>Price formula</t>
  </si>
  <si>
    <t>Time formula</t>
  </si>
  <si>
    <t>Quantity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</si>
</sst>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81C1E0-AEC4-428A-868F-890770D960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22BEC17-795B-41C0-B343-F123B2BF3DD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AE00A7-1470-4066-9703-1812B26DFBB1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251E3A-BEE9-4C44-8784-111306785A49}" name="Input_Order2022_05_26_3" displayName="Input_Order2022_05_26_3" ref="A1:G120" tableType="queryTable" totalsRowShown="0">
  <autoFilter ref="A1:G120" xr:uid="{72BD497F-E239-404F-ACFD-1D7C5F780328}"/>
  <tableColumns count="7">
    <tableColumn id="1" xr3:uid="{527EF2B1-0479-4C56-B187-334ED0D2AFBA}" uniqueName="1" name="Column1" queryTableFieldId="1" dataDxfId="6"/>
    <tableColumn id="2" xr3:uid="{7FBC4094-8D5E-4C8B-AFC0-CCC60BE5D160}" uniqueName="2" name="Column2" queryTableFieldId="2" dataDxfId="5"/>
    <tableColumn id="3" xr3:uid="{71D54D3C-8E3C-47DA-B36E-60E9311698D1}" uniqueName="3" name="Column3" queryTableFieldId="3" dataDxfId="4"/>
    <tableColumn id="4" xr3:uid="{B590512B-0FA8-4FDB-B3CB-60F4A4D3EDBD}" uniqueName="4" name="Column4" queryTableFieldId="4" dataDxfId="3"/>
    <tableColumn id="5" xr3:uid="{4F5425BF-56C6-4A00-954B-AB7230A486E5}" uniqueName="5" name="Column5" queryTableFieldId="5" dataDxfId="2"/>
    <tableColumn id="6" xr3:uid="{70A43190-5E3F-419C-90BD-A7D5F14026ED}" uniqueName="6" name="Column6" queryTableFieldId="6" dataDxfId="1"/>
    <tableColumn id="7" xr3:uid="{7E2F4BE2-BEC6-438F-B98A-D939B5585C24}" uniqueName="7" name="Column7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DECD5-0680-4BD4-AB46-81770A002412}" name="Output_Order2022_05_26_5" displayName="Output_Order2022_05_26_5" ref="A1:G119" tableType="queryTable" totalsRowShown="0">
  <autoFilter ref="A1:G119" xr:uid="{8860F9DB-FF43-44C5-A556-C17FDB020F9C}"/>
  <tableColumns count="7">
    <tableColumn id="1" xr3:uid="{7ADF4587-C5B6-4952-8140-7D3DAB091581}" uniqueName="1" name="Column1" queryTableFieldId="1" dataDxfId="25"/>
    <tableColumn id="2" xr3:uid="{0326A541-2613-4B62-BA93-AD93603EF1F3}" uniqueName="2" name="Column2" queryTableFieldId="2" dataDxfId="24"/>
    <tableColumn id="3" xr3:uid="{8448272E-6585-426B-8B2A-216661BF6631}" uniqueName="3" name="Column3" queryTableFieldId="3" dataDxfId="23"/>
    <tableColumn id="4" xr3:uid="{EF4DE5E6-AFBA-4AAA-870B-BE0B2D41418C}" uniqueName="4" name="Column4" queryTableFieldId="4" dataDxfId="22"/>
    <tableColumn id="5" xr3:uid="{29598739-F13E-480E-8DC4-8A3B42CACC22}" uniqueName="5" name="Column5" queryTableFieldId="5" dataDxfId="21"/>
    <tableColumn id="6" xr3:uid="{4BFFABF2-F46E-4F20-A42F-21ACE9434F1C}" uniqueName="6" name="Column6" queryTableFieldId="6" dataDxfId="20"/>
    <tableColumn id="7" xr3:uid="{0606FCF2-BCC9-4D2A-AFC0-BFE70BC11302}" uniqueName="7" name="Column7" queryTableFieldId="7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ECC4F-9EE8-4AFF-9535-C39C8D5F2E87}" name="History_for_Account_110992950__16" displayName="History_for_Account_110992950__16" ref="A1:L137" tableType="queryTable" totalsRowShown="0">
  <autoFilter ref="A1:L137" xr:uid="{708EA048-FC04-4C35-965D-9B5DDD6EB3BA}"/>
  <tableColumns count="12">
    <tableColumn id="1" xr3:uid="{0089A57E-85A2-4EDA-9682-0545729F49CC}" uniqueName="1" name="Column1" queryTableFieldId="1" dataDxfId="18"/>
    <tableColumn id="2" xr3:uid="{00C97E4B-82FB-448A-BD4F-F1A512DE7765}" uniqueName="2" name="Column2" queryTableFieldId="2" dataDxfId="17"/>
    <tableColumn id="3" xr3:uid="{69D5D788-6507-46C3-AE1D-C9184530D5EA}" uniqueName="3" name="Column3" queryTableFieldId="3" dataDxfId="16"/>
    <tableColumn id="4" xr3:uid="{08D33B6A-EBE7-40FE-A00B-55B298E11526}" uniqueName="4" name="Column4" queryTableFieldId="4" dataDxfId="15"/>
    <tableColumn id="5" xr3:uid="{7D458189-CE39-4756-82D2-5FD8F3C527B5}" uniqueName="5" name="Column5" queryTableFieldId="5" dataDxfId="14"/>
    <tableColumn id="6" xr3:uid="{3D054E35-075B-49F3-94B5-15962843C71A}" uniqueName="6" name="Column6" queryTableFieldId="6" dataDxfId="13"/>
    <tableColumn id="7" xr3:uid="{0ECA9C0B-05BE-479F-B6A0-B7FFF93CC61E}" uniqueName="7" name="Column7" queryTableFieldId="7" dataDxfId="12"/>
    <tableColumn id="8" xr3:uid="{78C51B24-E5B3-46FB-871F-8FDD68760C53}" uniqueName="8" name="Column8" queryTableFieldId="8" dataDxfId="11"/>
    <tableColumn id="9" xr3:uid="{8C36D6EA-CE48-43AF-8375-1C837FD46533}" uniqueName="9" name="Column9" queryTableFieldId="9" dataDxfId="10"/>
    <tableColumn id="10" xr3:uid="{49E86DF6-8E22-494D-9409-90BA85763B48}" uniqueName="10" name="Column10" queryTableFieldId="10" dataDxfId="9"/>
    <tableColumn id="11" xr3:uid="{971C9012-6D70-4176-989A-CC8C354DD0E9}" uniqueName="11" name="Column11" queryTableFieldId="11" dataDxfId="8"/>
    <tableColumn id="12" xr3:uid="{2DD741F2-5E4E-474F-9ACD-C30E127735F0}" uniqueName="12" name="Column12" queryTableFieldId="1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052B-1E7B-4226-AA3C-5EE20BC7FF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3951-3E9C-428F-AEAF-F81E05FEAE6B}">
  <dimension ref="A1:G120"/>
  <sheetViews>
    <sheetView topLeftCell="A82" workbookViewId="0">
      <selection activeCell="A5" sqref="A5:G119"/>
    </sheetView>
  </sheetViews>
  <sheetFormatPr defaultRowHeight="15" x14ac:dyDescent="0.25"/>
  <cols>
    <col min="1" max="1" width="24.42578125" bestFit="1" customWidth="1"/>
    <col min="2" max="2" width="18.28515625" bestFit="1" customWidth="1"/>
    <col min="3" max="3" width="22.85546875" bestFit="1" customWidth="1"/>
    <col min="4" max="4" width="17.5703125" bestFit="1" customWidth="1"/>
    <col min="5" max="5" width="24.7109375" bestFit="1" customWidth="1"/>
    <col min="6" max="6" width="24.855468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25">
      <c r="A3" s="1" t="s">
        <v>9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25">
      <c r="A4" s="1" t="s">
        <v>8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</row>
    <row r="5" spans="1:7" x14ac:dyDescent="0.25">
      <c r="A5" s="1" t="s">
        <v>10</v>
      </c>
      <c r="B5" s="1" t="s">
        <v>630</v>
      </c>
      <c r="C5" s="1" t="s">
        <v>631</v>
      </c>
      <c r="D5" s="1" t="s">
        <v>632</v>
      </c>
      <c r="E5" s="1" t="s">
        <v>11</v>
      </c>
      <c r="F5" s="1" t="s">
        <v>633</v>
      </c>
      <c r="G5" s="1" t="s">
        <v>14</v>
      </c>
    </row>
    <row r="6" spans="1:7" x14ac:dyDescent="0.25">
      <c r="A6" s="1" t="s">
        <v>17</v>
      </c>
      <c r="B6" s="1" t="s">
        <v>634</v>
      </c>
      <c r="C6" s="1" t="s">
        <v>635</v>
      </c>
      <c r="D6" s="1" t="s">
        <v>636</v>
      </c>
      <c r="E6" s="1" t="s">
        <v>18</v>
      </c>
      <c r="F6" s="1" t="s">
        <v>637</v>
      </c>
      <c r="G6" s="1" t="s">
        <v>19</v>
      </c>
    </row>
    <row r="7" spans="1:7" x14ac:dyDescent="0.25">
      <c r="A7" s="1" t="s">
        <v>17</v>
      </c>
      <c r="B7" s="1" t="s">
        <v>638</v>
      </c>
      <c r="C7" s="1" t="s">
        <v>639</v>
      </c>
      <c r="D7" s="1" t="s">
        <v>640</v>
      </c>
      <c r="E7" s="1" t="s">
        <v>641</v>
      </c>
      <c r="F7" s="1" t="s">
        <v>637</v>
      </c>
      <c r="G7" s="1" t="s">
        <v>19</v>
      </c>
    </row>
    <row r="8" spans="1:7" x14ac:dyDescent="0.25">
      <c r="A8" s="1" t="s">
        <v>17</v>
      </c>
      <c r="B8" s="1" t="s">
        <v>642</v>
      </c>
      <c r="C8" s="1" t="s">
        <v>643</v>
      </c>
      <c r="D8" s="1" t="s">
        <v>644</v>
      </c>
      <c r="E8" s="1" t="s">
        <v>28</v>
      </c>
      <c r="F8" s="1" t="s">
        <v>637</v>
      </c>
      <c r="G8" s="1" t="s">
        <v>19</v>
      </c>
    </row>
    <row r="9" spans="1:7" x14ac:dyDescent="0.25">
      <c r="A9" s="1" t="s">
        <v>17</v>
      </c>
      <c r="B9" s="1" t="s">
        <v>642</v>
      </c>
      <c r="C9" s="1" t="s">
        <v>645</v>
      </c>
      <c r="D9" s="1" t="s">
        <v>646</v>
      </c>
      <c r="E9" s="1" t="s">
        <v>31</v>
      </c>
      <c r="F9" s="1" t="s">
        <v>637</v>
      </c>
      <c r="G9" s="1" t="s">
        <v>19</v>
      </c>
    </row>
    <row r="10" spans="1:7" x14ac:dyDescent="0.25">
      <c r="A10" s="1" t="s">
        <v>17</v>
      </c>
      <c r="B10" s="1" t="s">
        <v>647</v>
      </c>
      <c r="C10" s="1" t="s">
        <v>648</v>
      </c>
      <c r="D10" s="1" t="s">
        <v>649</v>
      </c>
      <c r="E10" s="1" t="s">
        <v>33</v>
      </c>
      <c r="F10" s="1" t="s">
        <v>637</v>
      </c>
      <c r="G10" s="1" t="s">
        <v>19</v>
      </c>
    </row>
    <row r="11" spans="1:7" x14ac:dyDescent="0.25">
      <c r="A11" s="1" t="s">
        <v>17</v>
      </c>
      <c r="B11" s="1" t="s">
        <v>642</v>
      </c>
      <c r="C11" s="1" t="s">
        <v>650</v>
      </c>
      <c r="D11" s="1" t="s">
        <v>651</v>
      </c>
      <c r="E11" s="1" t="s">
        <v>36</v>
      </c>
      <c r="F11" s="1" t="s">
        <v>637</v>
      </c>
      <c r="G11" s="1" t="s">
        <v>19</v>
      </c>
    </row>
    <row r="12" spans="1:7" x14ac:dyDescent="0.25">
      <c r="A12" s="1" t="s">
        <v>17</v>
      </c>
      <c r="B12" s="1" t="s">
        <v>652</v>
      </c>
      <c r="C12" s="1" t="s">
        <v>653</v>
      </c>
      <c r="D12" s="1" t="s">
        <v>654</v>
      </c>
      <c r="E12" s="1" t="s">
        <v>38</v>
      </c>
      <c r="F12" s="1" t="s">
        <v>637</v>
      </c>
      <c r="G12" s="1" t="s">
        <v>19</v>
      </c>
    </row>
    <row r="13" spans="1:7" x14ac:dyDescent="0.25">
      <c r="A13" s="1" t="s">
        <v>17</v>
      </c>
      <c r="B13" s="1" t="s">
        <v>634</v>
      </c>
      <c r="C13" s="1" t="s">
        <v>655</v>
      </c>
      <c r="D13" s="1" t="s">
        <v>646</v>
      </c>
      <c r="E13" s="1" t="s">
        <v>41</v>
      </c>
      <c r="F13" s="1" t="s">
        <v>637</v>
      </c>
      <c r="G13" s="1" t="s">
        <v>42</v>
      </c>
    </row>
    <row r="14" spans="1:7" x14ac:dyDescent="0.25">
      <c r="A14" s="1" t="s">
        <v>17</v>
      </c>
      <c r="B14" s="1" t="s">
        <v>656</v>
      </c>
      <c r="C14" s="1" t="s">
        <v>657</v>
      </c>
      <c r="D14" s="1" t="s">
        <v>658</v>
      </c>
      <c r="E14" s="1" t="s">
        <v>44</v>
      </c>
      <c r="F14" s="1" t="s">
        <v>637</v>
      </c>
      <c r="G14" s="1" t="s">
        <v>19</v>
      </c>
    </row>
    <row r="15" spans="1:7" x14ac:dyDescent="0.25">
      <c r="A15" s="1" t="s">
        <v>17</v>
      </c>
      <c r="B15" s="1" t="s">
        <v>659</v>
      </c>
      <c r="C15" s="1" t="s">
        <v>660</v>
      </c>
      <c r="D15" s="1" t="s">
        <v>640</v>
      </c>
      <c r="E15" s="1" t="s">
        <v>47</v>
      </c>
      <c r="F15" s="1" t="s">
        <v>637</v>
      </c>
      <c r="G15" s="1" t="s">
        <v>42</v>
      </c>
    </row>
    <row r="16" spans="1:7" x14ac:dyDescent="0.25">
      <c r="A16" s="1" t="s">
        <v>17</v>
      </c>
      <c r="B16" s="1" t="s">
        <v>659</v>
      </c>
      <c r="C16" s="1" t="s">
        <v>661</v>
      </c>
      <c r="D16" s="1" t="s">
        <v>662</v>
      </c>
      <c r="E16" s="1" t="s">
        <v>51</v>
      </c>
      <c r="F16" s="1" t="s">
        <v>637</v>
      </c>
      <c r="G16" s="1" t="s">
        <v>19</v>
      </c>
    </row>
    <row r="17" spans="1:7" x14ac:dyDescent="0.25">
      <c r="A17" s="1" t="s">
        <v>17</v>
      </c>
      <c r="B17" s="1" t="s">
        <v>663</v>
      </c>
      <c r="C17" s="1" t="s">
        <v>664</v>
      </c>
      <c r="D17" s="1" t="s">
        <v>665</v>
      </c>
      <c r="E17" s="1" t="s">
        <v>53</v>
      </c>
      <c r="F17" s="1" t="s">
        <v>637</v>
      </c>
      <c r="G17" s="1" t="s">
        <v>19</v>
      </c>
    </row>
    <row r="18" spans="1:7" x14ac:dyDescent="0.25">
      <c r="A18" s="1" t="s">
        <v>17</v>
      </c>
      <c r="B18" s="1" t="s">
        <v>659</v>
      </c>
      <c r="C18" s="1" t="s">
        <v>666</v>
      </c>
      <c r="D18" s="1" t="s">
        <v>662</v>
      </c>
      <c r="E18" s="1" t="s">
        <v>51</v>
      </c>
      <c r="F18" s="1" t="s">
        <v>637</v>
      </c>
      <c r="G18" s="1" t="s">
        <v>19</v>
      </c>
    </row>
    <row r="19" spans="1:7" x14ac:dyDescent="0.25">
      <c r="A19" s="1" t="s">
        <v>57</v>
      </c>
      <c r="B19" s="1" t="s">
        <v>667</v>
      </c>
      <c r="C19" s="1" t="s">
        <v>668</v>
      </c>
      <c r="D19" s="1" t="s">
        <v>669</v>
      </c>
      <c r="E19" s="1" t="s">
        <v>58</v>
      </c>
      <c r="F19" s="1" t="s">
        <v>637</v>
      </c>
      <c r="G19" s="1" t="s">
        <v>59</v>
      </c>
    </row>
    <row r="20" spans="1:7" x14ac:dyDescent="0.25">
      <c r="A20" s="1" t="s">
        <v>57</v>
      </c>
      <c r="B20" s="1" t="s">
        <v>670</v>
      </c>
      <c r="C20" s="1" t="s">
        <v>671</v>
      </c>
      <c r="D20" s="1" t="s">
        <v>672</v>
      </c>
      <c r="E20" s="1" t="s">
        <v>62</v>
      </c>
      <c r="F20" s="1" t="s">
        <v>637</v>
      </c>
      <c r="G20" s="1" t="s">
        <v>63</v>
      </c>
    </row>
    <row r="21" spans="1:7" x14ac:dyDescent="0.25">
      <c r="A21" s="1" t="s">
        <v>66</v>
      </c>
      <c r="B21" s="1" t="s">
        <v>673</v>
      </c>
      <c r="C21" s="1" t="s">
        <v>674</v>
      </c>
      <c r="D21" s="1" t="s">
        <v>675</v>
      </c>
      <c r="E21" s="1" t="s">
        <v>67</v>
      </c>
      <c r="F21" s="1" t="s">
        <v>637</v>
      </c>
      <c r="G21" s="1" t="s">
        <v>19</v>
      </c>
    </row>
    <row r="22" spans="1:7" x14ac:dyDescent="0.25">
      <c r="A22" s="1" t="s">
        <v>66</v>
      </c>
      <c r="B22" s="1" t="s">
        <v>676</v>
      </c>
      <c r="C22" s="1" t="s">
        <v>677</v>
      </c>
      <c r="D22" s="1" t="s">
        <v>678</v>
      </c>
      <c r="E22" s="1" t="s">
        <v>70</v>
      </c>
      <c r="F22" s="1" t="s">
        <v>637</v>
      </c>
      <c r="G22" s="1" t="s">
        <v>42</v>
      </c>
    </row>
    <row r="23" spans="1:7" x14ac:dyDescent="0.25">
      <c r="A23" s="1" t="s">
        <v>66</v>
      </c>
      <c r="B23" s="1" t="s">
        <v>679</v>
      </c>
      <c r="C23" s="1" t="s">
        <v>680</v>
      </c>
      <c r="D23" s="1" t="s">
        <v>681</v>
      </c>
      <c r="E23" s="1" t="s">
        <v>73</v>
      </c>
      <c r="F23" s="1" t="s">
        <v>637</v>
      </c>
      <c r="G23" s="1" t="s">
        <v>42</v>
      </c>
    </row>
    <row r="24" spans="1:7" x14ac:dyDescent="0.25">
      <c r="A24" s="1" t="s">
        <v>57</v>
      </c>
      <c r="B24" s="1" t="s">
        <v>682</v>
      </c>
      <c r="C24" s="1" t="s">
        <v>683</v>
      </c>
      <c r="D24" s="1" t="s">
        <v>684</v>
      </c>
      <c r="E24" s="1" t="s">
        <v>76</v>
      </c>
      <c r="F24" s="1" t="s">
        <v>637</v>
      </c>
      <c r="G24" s="1" t="s">
        <v>59</v>
      </c>
    </row>
    <row r="25" spans="1:7" x14ac:dyDescent="0.25">
      <c r="A25" s="1" t="s">
        <v>17</v>
      </c>
      <c r="B25" s="1" t="s">
        <v>685</v>
      </c>
      <c r="C25" s="1" t="s">
        <v>686</v>
      </c>
      <c r="D25" s="1" t="s">
        <v>649</v>
      </c>
      <c r="E25" s="1" t="s">
        <v>33</v>
      </c>
      <c r="F25" s="1" t="s">
        <v>637</v>
      </c>
      <c r="G25" s="1" t="s">
        <v>19</v>
      </c>
    </row>
    <row r="26" spans="1:7" x14ac:dyDescent="0.25">
      <c r="A26" s="1" t="s">
        <v>57</v>
      </c>
      <c r="B26" s="1" t="s">
        <v>687</v>
      </c>
      <c r="C26" s="1" t="s">
        <v>688</v>
      </c>
      <c r="D26" s="1" t="s">
        <v>689</v>
      </c>
      <c r="E26" s="1" t="s">
        <v>82</v>
      </c>
      <c r="F26" s="1" t="s">
        <v>637</v>
      </c>
      <c r="G26" s="1" t="s">
        <v>59</v>
      </c>
    </row>
    <row r="27" spans="1:7" x14ac:dyDescent="0.25">
      <c r="A27" s="1" t="s">
        <v>57</v>
      </c>
      <c r="B27" s="1" t="s">
        <v>690</v>
      </c>
      <c r="C27" s="1" t="s">
        <v>691</v>
      </c>
      <c r="D27" s="1" t="s">
        <v>692</v>
      </c>
      <c r="E27" s="1" t="s">
        <v>85</v>
      </c>
      <c r="F27" s="1" t="s">
        <v>637</v>
      </c>
      <c r="G27" s="1" t="s">
        <v>63</v>
      </c>
    </row>
    <row r="28" spans="1:7" x14ac:dyDescent="0.25">
      <c r="A28" s="1" t="s">
        <v>17</v>
      </c>
      <c r="B28" s="1" t="s">
        <v>693</v>
      </c>
      <c r="C28" s="1" t="s">
        <v>694</v>
      </c>
      <c r="D28" s="1" t="s">
        <v>695</v>
      </c>
      <c r="E28" s="1" t="s">
        <v>88</v>
      </c>
      <c r="F28" s="1" t="s">
        <v>637</v>
      </c>
      <c r="G28" s="1" t="s">
        <v>19</v>
      </c>
    </row>
    <row r="29" spans="1:7" x14ac:dyDescent="0.25">
      <c r="A29" s="1" t="s">
        <v>17</v>
      </c>
      <c r="B29" s="1" t="s">
        <v>696</v>
      </c>
      <c r="C29" s="1" t="s">
        <v>697</v>
      </c>
      <c r="D29" s="1" t="s">
        <v>644</v>
      </c>
      <c r="E29" s="1" t="s">
        <v>91</v>
      </c>
      <c r="F29" s="1" t="s">
        <v>637</v>
      </c>
      <c r="G29" s="1" t="s">
        <v>42</v>
      </c>
    </row>
    <row r="30" spans="1:7" x14ac:dyDescent="0.25">
      <c r="A30" s="1" t="s">
        <v>17</v>
      </c>
      <c r="B30" s="1" t="s">
        <v>698</v>
      </c>
      <c r="C30" s="1" t="s">
        <v>699</v>
      </c>
      <c r="D30" s="1" t="s">
        <v>700</v>
      </c>
      <c r="E30" s="1" t="s">
        <v>94</v>
      </c>
      <c r="F30" s="1" t="s">
        <v>637</v>
      </c>
      <c r="G30" s="1" t="s">
        <v>42</v>
      </c>
    </row>
    <row r="31" spans="1:7" x14ac:dyDescent="0.25">
      <c r="A31" s="1" t="s">
        <v>57</v>
      </c>
      <c r="B31" s="1" t="s">
        <v>701</v>
      </c>
      <c r="C31" s="1" t="s">
        <v>702</v>
      </c>
      <c r="D31" s="1" t="s">
        <v>703</v>
      </c>
      <c r="E31" s="1" t="s">
        <v>97</v>
      </c>
      <c r="F31" s="1" t="s">
        <v>637</v>
      </c>
      <c r="G31" s="1" t="s">
        <v>42</v>
      </c>
    </row>
    <row r="32" spans="1:7" x14ac:dyDescent="0.25">
      <c r="A32" s="1" t="s">
        <v>100</v>
      </c>
      <c r="B32" s="1" t="s">
        <v>704</v>
      </c>
      <c r="C32" s="1" t="s">
        <v>705</v>
      </c>
      <c r="D32" s="1" t="s">
        <v>706</v>
      </c>
      <c r="E32" s="1" t="s">
        <v>101</v>
      </c>
      <c r="F32" s="1" t="s">
        <v>637</v>
      </c>
      <c r="G32" s="1" t="s">
        <v>102</v>
      </c>
    </row>
    <row r="33" spans="1:7" x14ac:dyDescent="0.25">
      <c r="A33" s="1" t="s">
        <v>105</v>
      </c>
      <c r="B33" s="1" t="s">
        <v>707</v>
      </c>
      <c r="C33" s="1" t="s">
        <v>708</v>
      </c>
      <c r="D33" s="1" t="s">
        <v>709</v>
      </c>
      <c r="E33" s="1" t="s">
        <v>106</v>
      </c>
      <c r="F33" s="1" t="s">
        <v>637</v>
      </c>
      <c r="G33" s="1" t="s">
        <v>102</v>
      </c>
    </row>
    <row r="34" spans="1:7" x14ac:dyDescent="0.25">
      <c r="A34" s="1" t="s">
        <v>109</v>
      </c>
      <c r="B34" s="1" t="s">
        <v>710</v>
      </c>
      <c r="C34" s="1" t="s">
        <v>711</v>
      </c>
      <c r="D34" s="1" t="s">
        <v>712</v>
      </c>
      <c r="E34" s="1" t="s">
        <v>110</v>
      </c>
      <c r="F34" s="1" t="s">
        <v>637</v>
      </c>
      <c r="G34" s="1" t="s">
        <v>20</v>
      </c>
    </row>
    <row r="35" spans="1:7" x14ac:dyDescent="0.25">
      <c r="A35" s="1" t="s">
        <v>113</v>
      </c>
      <c r="B35" s="1" t="s">
        <v>713</v>
      </c>
      <c r="C35" s="1" t="s">
        <v>714</v>
      </c>
      <c r="D35" s="1" t="s">
        <v>715</v>
      </c>
      <c r="E35" s="1" t="s">
        <v>114</v>
      </c>
      <c r="F35" s="1" t="s">
        <v>637</v>
      </c>
      <c r="G35" s="1" t="s">
        <v>102</v>
      </c>
    </row>
    <row r="36" spans="1:7" x14ac:dyDescent="0.25">
      <c r="A36" s="1" t="s">
        <v>117</v>
      </c>
      <c r="B36" s="1" t="s">
        <v>716</v>
      </c>
      <c r="C36" s="1" t="s">
        <v>717</v>
      </c>
      <c r="D36" s="1" t="s">
        <v>718</v>
      </c>
      <c r="E36" s="1" t="s">
        <v>118</v>
      </c>
      <c r="F36" s="1" t="s">
        <v>637</v>
      </c>
      <c r="G36" s="1" t="s">
        <v>119</v>
      </c>
    </row>
    <row r="37" spans="1:7" x14ac:dyDescent="0.25">
      <c r="A37" s="1" t="s">
        <v>117</v>
      </c>
      <c r="B37" s="1" t="s">
        <v>719</v>
      </c>
      <c r="C37" s="1" t="s">
        <v>720</v>
      </c>
      <c r="D37" s="1" t="s">
        <v>721</v>
      </c>
      <c r="E37" s="1" t="s">
        <v>122</v>
      </c>
      <c r="F37" s="1" t="s">
        <v>637</v>
      </c>
      <c r="G37" s="1" t="s">
        <v>119</v>
      </c>
    </row>
    <row r="38" spans="1:7" x14ac:dyDescent="0.25">
      <c r="A38" s="1" t="s">
        <v>125</v>
      </c>
      <c r="B38" s="1" t="s">
        <v>722</v>
      </c>
      <c r="C38" s="1" t="s">
        <v>723</v>
      </c>
      <c r="D38" s="1" t="s">
        <v>724</v>
      </c>
      <c r="E38" s="1" t="s">
        <v>126</v>
      </c>
      <c r="F38" s="1" t="s">
        <v>637</v>
      </c>
      <c r="G38" s="1" t="s">
        <v>42</v>
      </c>
    </row>
    <row r="39" spans="1:7" x14ac:dyDescent="0.25">
      <c r="A39" s="1" t="s">
        <v>129</v>
      </c>
      <c r="B39" s="1" t="s">
        <v>725</v>
      </c>
      <c r="C39" s="1" t="s">
        <v>726</v>
      </c>
      <c r="D39" s="1" t="s">
        <v>727</v>
      </c>
      <c r="E39" s="1" t="s">
        <v>130</v>
      </c>
      <c r="F39" s="1" t="s">
        <v>637</v>
      </c>
      <c r="G39" s="1" t="s">
        <v>102</v>
      </c>
    </row>
    <row r="40" spans="1:7" x14ac:dyDescent="0.25">
      <c r="A40" s="1" t="s">
        <v>129</v>
      </c>
      <c r="B40" s="1" t="s">
        <v>728</v>
      </c>
      <c r="C40" s="1" t="s">
        <v>729</v>
      </c>
      <c r="D40" s="1" t="s">
        <v>730</v>
      </c>
      <c r="E40" s="1" t="s">
        <v>133</v>
      </c>
      <c r="F40" s="1" t="s">
        <v>637</v>
      </c>
      <c r="G40" s="1" t="s">
        <v>134</v>
      </c>
    </row>
    <row r="41" spans="1:7" x14ac:dyDescent="0.25">
      <c r="A41" s="1" t="s">
        <v>105</v>
      </c>
      <c r="B41" s="1" t="s">
        <v>731</v>
      </c>
      <c r="C41" s="1" t="s">
        <v>732</v>
      </c>
      <c r="D41" s="1" t="s">
        <v>733</v>
      </c>
      <c r="E41" s="1" t="s">
        <v>137</v>
      </c>
      <c r="F41" s="1" t="s">
        <v>637</v>
      </c>
      <c r="G41" s="1" t="s">
        <v>134</v>
      </c>
    </row>
    <row r="42" spans="1:7" x14ac:dyDescent="0.25">
      <c r="A42" s="1" t="s">
        <v>113</v>
      </c>
      <c r="B42" s="1" t="s">
        <v>734</v>
      </c>
      <c r="C42" s="1" t="s">
        <v>735</v>
      </c>
      <c r="D42" s="1" t="s">
        <v>736</v>
      </c>
      <c r="E42" s="1" t="s">
        <v>140</v>
      </c>
      <c r="F42" s="1" t="s">
        <v>637</v>
      </c>
      <c r="G42" s="1" t="s">
        <v>134</v>
      </c>
    </row>
    <row r="43" spans="1:7" x14ac:dyDescent="0.25">
      <c r="A43" s="1" t="s">
        <v>57</v>
      </c>
      <c r="B43" s="1" t="s">
        <v>737</v>
      </c>
      <c r="C43" s="1" t="s">
        <v>738</v>
      </c>
      <c r="D43" s="1" t="s">
        <v>739</v>
      </c>
      <c r="E43" s="1" t="s">
        <v>143</v>
      </c>
      <c r="F43" s="1" t="s">
        <v>637</v>
      </c>
      <c r="G43" s="1" t="s">
        <v>63</v>
      </c>
    </row>
    <row r="44" spans="1:7" x14ac:dyDescent="0.25">
      <c r="A44" s="1" t="s">
        <v>147</v>
      </c>
      <c r="B44" s="1" t="s">
        <v>740</v>
      </c>
      <c r="C44" s="1" t="s">
        <v>741</v>
      </c>
      <c r="D44" s="1" t="s">
        <v>742</v>
      </c>
      <c r="E44" s="1" t="s">
        <v>148</v>
      </c>
      <c r="F44" s="1" t="s">
        <v>637</v>
      </c>
      <c r="G44" s="1" t="s">
        <v>20</v>
      </c>
    </row>
    <row r="45" spans="1:7" x14ac:dyDescent="0.25">
      <c r="A45" s="1" t="s">
        <v>109</v>
      </c>
      <c r="B45" s="1" t="s">
        <v>743</v>
      </c>
      <c r="C45" s="1" t="s">
        <v>744</v>
      </c>
      <c r="D45" s="1" t="s">
        <v>745</v>
      </c>
      <c r="E45" s="1" t="s">
        <v>151</v>
      </c>
      <c r="F45" s="1" t="s">
        <v>637</v>
      </c>
      <c r="G45" s="1" t="s">
        <v>20</v>
      </c>
    </row>
    <row r="46" spans="1:7" x14ac:dyDescent="0.25">
      <c r="A46" s="1" t="s">
        <v>154</v>
      </c>
      <c r="B46" s="1" t="s">
        <v>746</v>
      </c>
      <c r="C46" s="1" t="s">
        <v>747</v>
      </c>
      <c r="D46" s="1" t="s">
        <v>748</v>
      </c>
      <c r="E46" s="1" t="s">
        <v>155</v>
      </c>
      <c r="F46" s="1" t="s">
        <v>637</v>
      </c>
      <c r="G46" s="1" t="s">
        <v>102</v>
      </c>
    </row>
    <row r="47" spans="1:7" x14ac:dyDescent="0.25">
      <c r="A47" s="1" t="s">
        <v>158</v>
      </c>
      <c r="B47" s="1" t="s">
        <v>749</v>
      </c>
      <c r="C47" s="1" t="s">
        <v>750</v>
      </c>
      <c r="D47" s="1" t="s">
        <v>751</v>
      </c>
      <c r="E47" s="1" t="s">
        <v>159</v>
      </c>
      <c r="F47" s="1" t="s">
        <v>637</v>
      </c>
      <c r="G47" s="1" t="s">
        <v>42</v>
      </c>
    </row>
    <row r="48" spans="1:7" x14ac:dyDescent="0.25">
      <c r="A48" s="1" t="s">
        <v>158</v>
      </c>
      <c r="B48" s="1" t="s">
        <v>752</v>
      </c>
      <c r="C48" s="1" t="s">
        <v>753</v>
      </c>
      <c r="D48" s="1" t="s">
        <v>754</v>
      </c>
      <c r="E48" s="1" t="s">
        <v>162</v>
      </c>
      <c r="F48" s="1" t="s">
        <v>637</v>
      </c>
      <c r="G48" s="1" t="s">
        <v>42</v>
      </c>
    </row>
    <row r="49" spans="1:7" x14ac:dyDescent="0.25">
      <c r="A49" s="1" t="s">
        <v>57</v>
      </c>
      <c r="B49" s="1" t="s">
        <v>755</v>
      </c>
      <c r="C49" s="1" t="s">
        <v>756</v>
      </c>
      <c r="D49" s="1" t="s">
        <v>757</v>
      </c>
      <c r="E49" s="1" t="s">
        <v>165</v>
      </c>
      <c r="F49" s="1" t="s">
        <v>637</v>
      </c>
      <c r="G49" s="1" t="s">
        <v>166</v>
      </c>
    </row>
    <row r="50" spans="1:7" x14ac:dyDescent="0.25">
      <c r="A50" s="1" t="s">
        <v>57</v>
      </c>
      <c r="B50" s="1" t="s">
        <v>758</v>
      </c>
      <c r="C50" s="1" t="s">
        <v>759</v>
      </c>
      <c r="D50" s="1" t="s">
        <v>760</v>
      </c>
      <c r="E50" s="1" t="s">
        <v>169</v>
      </c>
      <c r="F50" s="1" t="s">
        <v>637</v>
      </c>
      <c r="G50" s="1" t="s">
        <v>166</v>
      </c>
    </row>
    <row r="51" spans="1:7" x14ac:dyDescent="0.25">
      <c r="A51" s="1" t="s">
        <v>57</v>
      </c>
      <c r="B51" s="1" t="s">
        <v>761</v>
      </c>
      <c r="C51" s="1" t="s">
        <v>762</v>
      </c>
      <c r="D51" s="1" t="s">
        <v>763</v>
      </c>
      <c r="E51" s="1" t="s">
        <v>173</v>
      </c>
      <c r="F51" s="1" t="s">
        <v>637</v>
      </c>
      <c r="G51" s="1" t="s">
        <v>166</v>
      </c>
    </row>
    <row r="52" spans="1:7" x14ac:dyDescent="0.25">
      <c r="A52" s="1" t="s">
        <v>57</v>
      </c>
      <c r="B52" s="1" t="s">
        <v>764</v>
      </c>
      <c r="C52" s="1" t="s">
        <v>765</v>
      </c>
      <c r="D52" s="1" t="s">
        <v>766</v>
      </c>
      <c r="E52" s="1" t="s">
        <v>176</v>
      </c>
      <c r="F52" s="1" t="s">
        <v>637</v>
      </c>
      <c r="G52" s="1" t="s">
        <v>166</v>
      </c>
    </row>
    <row r="53" spans="1:7" x14ac:dyDescent="0.25">
      <c r="A53" s="1" t="s">
        <v>100</v>
      </c>
      <c r="B53" s="1" t="s">
        <v>767</v>
      </c>
      <c r="C53" s="1" t="s">
        <v>768</v>
      </c>
      <c r="D53" s="1" t="s">
        <v>769</v>
      </c>
      <c r="E53" s="1" t="s">
        <v>179</v>
      </c>
      <c r="F53" s="1" t="s">
        <v>637</v>
      </c>
      <c r="G53" s="1" t="s">
        <v>102</v>
      </c>
    </row>
    <row r="54" spans="1:7" x14ac:dyDescent="0.25">
      <c r="A54" s="1" t="s">
        <v>182</v>
      </c>
      <c r="B54" s="1" t="s">
        <v>770</v>
      </c>
      <c r="C54" s="1" t="s">
        <v>771</v>
      </c>
      <c r="D54" s="1" t="s">
        <v>772</v>
      </c>
      <c r="E54" s="1" t="s">
        <v>183</v>
      </c>
      <c r="F54" s="1" t="s">
        <v>637</v>
      </c>
      <c r="G54" s="1" t="s">
        <v>102</v>
      </c>
    </row>
    <row r="55" spans="1:7" x14ac:dyDescent="0.25">
      <c r="A55" s="1" t="s">
        <v>57</v>
      </c>
      <c r="B55" s="1" t="s">
        <v>773</v>
      </c>
      <c r="C55" s="1" t="s">
        <v>774</v>
      </c>
      <c r="D55" s="1" t="s">
        <v>775</v>
      </c>
      <c r="E55" s="1" t="s">
        <v>186</v>
      </c>
      <c r="F55" s="1" t="s">
        <v>637</v>
      </c>
      <c r="G55" s="1" t="s">
        <v>119</v>
      </c>
    </row>
    <row r="56" spans="1:7" x14ac:dyDescent="0.25">
      <c r="A56" s="1" t="s">
        <v>57</v>
      </c>
      <c r="B56" s="1" t="s">
        <v>776</v>
      </c>
      <c r="C56" s="1" t="s">
        <v>777</v>
      </c>
      <c r="D56" s="1" t="s">
        <v>778</v>
      </c>
      <c r="E56" s="1" t="s">
        <v>189</v>
      </c>
      <c r="F56" s="1" t="s">
        <v>637</v>
      </c>
      <c r="G56" s="1" t="s">
        <v>119</v>
      </c>
    </row>
    <row r="57" spans="1:7" x14ac:dyDescent="0.25">
      <c r="A57" s="1" t="s">
        <v>192</v>
      </c>
      <c r="B57" s="1" t="s">
        <v>779</v>
      </c>
      <c r="C57" s="1" t="s">
        <v>780</v>
      </c>
      <c r="D57" s="1" t="s">
        <v>781</v>
      </c>
      <c r="E57" s="1" t="s">
        <v>193</v>
      </c>
      <c r="F57" s="1" t="s">
        <v>637</v>
      </c>
      <c r="G57" s="1" t="s">
        <v>20</v>
      </c>
    </row>
    <row r="58" spans="1:7" x14ac:dyDescent="0.25">
      <c r="A58" s="1" t="s">
        <v>125</v>
      </c>
      <c r="B58" s="1" t="s">
        <v>782</v>
      </c>
      <c r="C58" s="1" t="s">
        <v>783</v>
      </c>
      <c r="D58" s="1" t="s">
        <v>784</v>
      </c>
      <c r="E58" s="1" t="s">
        <v>196</v>
      </c>
      <c r="F58" s="1" t="s">
        <v>637</v>
      </c>
      <c r="G58" s="1" t="s">
        <v>42</v>
      </c>
    </row>
    <row r="59" spans="1:7" x14ac:dyDescent="0.25">
      <c r="A59" s="1" t="s">
        <v>113</v>
      </c>
      <c r="B59" s="1" t="s">
        <v>785</v>
      </c>
      <c r="C59" s="1" t="s">
        <v>786</v>
      </c>
      <c r="D59" s="1" t="s">
        <v>787</v>
      </c>
      <c r="E59" s="1" t="s">
        <v>199</v>
      </c>
      <c r="F59" s="1" t="s">
        <v>637</v>
      </c>
      <c r="G59" s="1" t="s">
        <v>134</v>
      </c>
    </row>
    <row r="60" spans="1:7" x14ac:dyDescent="0.25">
      <c r="A60" s="1" t="s">
        <v>154</v>
      </c>
      <c r="B60" s="1" t="s">
        <v>788</v>
      </c>
      <c r="C60" s="1" t="s">
        <v>789</v>
      </c>
      <c r="D60" s="1" t="s">
        <v>790</v>
      </c>
      <c r="E60" s="1" t="s">
        <v>202</v>
      </c>
      <c r="F60" s="1" t="s">
        <v>637</v>
      </c>
      <c r="G60" s="1" t="s">
        <v>20</v>
      </c>
    </row>
    <row r="61" spans="1:7" x14ac:dyDescent="0.25">
      <c r="A61" s="1" t="s">
        <v>57</v>
      </c>
      <c r="B61" s="1" t="s">
        <v>791</v>
      </c>
      <c r="C61" s="1" t="s">
        <v>792</v>
      </c>
      <c r="D61" s="1" t="s">
        <v>793</v>
      </c>
      <c r="E61" s="1" t="s">
        <v>205</v>
      </c>
      <c r="F61" s="1" t="s">
        <v>637</v>
      </c>
      <c r="G61" s="1" t="s">
        <v>166</v>
      </c>
    </row>
    <row r="62" spans="1:7" x14ac:dyDescent="0.25">
      <c r="A62" s="1" t="s">
        <v>113</v>
      </c>
      <c r="B62" s="1" t="s">
        <v>794</v>
      </c>
      <c r="C62" s="1" t="s">
        <v>795</v>
      </c>
      <c r="D62" s="1" t="s">
        <v>796</v>
      </c>
      <c r="E62" s="1" t="s">
        <v>208</v>
      </c>
      <c r="F62" s="1" t="s">
        <v>637</v>
      </c>
      <c r="G62" s="1" t="s">
        <v>20</v>
      </c>
    </row>
    <row r="63" spans="1:7" x14ac:dyDescent="0.25">
      <c r="A63" s="1" t="s">
        <v>147</v>
      </c>
      <c r="B63" s="1" t="s">
        <v>797</v>
      </c>
      <c r="C63" s="1" t="s">
        <v>798</v>
      </c>
      <c r="D63" s="1" t="s">
        <v>799</v>
      </c>
      <c r="E63" s="1" t="s">
        <v>211</v>
      </c>
      <c r="F63" s="1" t="s">
        <v>637</v>
      </c>
      <c r="G63" s="1" t="s">
        <v>20</v>
      </c>
    </row>
    <row r="64" spans="1:7" x14ac:dyDescent="0.25">
      <c r="A64" s="1" t="s">
        <v>109</v>
      </c>
      <c r="B64" s="1" t="s">
        <v>800</v>
      </c>
      <c r="C64" s="1" t="s">
        <v>801</v>
      </c>
      <c r="D64" s="1" t="s">
        <v>802</v>
      </c>
      <c r="E64" s="1" t="s">
        <v>214</v>
      </c>
      <c r="F64" s="1" t="s">
        <v>637</v>
      </c>
      <c r="G64" s="1" t="s">
        <v>20</v>
      </c>
    </row>
    <row r="65" spans="1:7" x14ac:dyDescent="0.25">
      <c r="A65" s="1" t="s">
        <v>182</v>
      </c>
      <c r="B65" s="1" t="s">
        <v>803</v>
      </c>
      <c r="C65" s="1" t="s">
        <v>804</v>
      </c>
      <c r="D65" s="1" t="s">
        <v>805</v>
      </c>
      <c r="E65" s="1" t="s">
        <v>217</v>
      </c>
      <c r="F65" s="1" t="s">
        <v>637</v>
      </c>
      <c r="G65" s="1" t="s">
        <v>20</v>
      </c>
    </row>
    <row r="66" spans="1:7" x14ac:dyDescent="0.25">
      <c r="A66" s="1" t="s">
        <v>182</v>
      </c>
      <c r="B66" s="1" t="s">
        <v>806</v>
      </c>
      <c r="C66" s="1" t="s">
        <v>807</v>
      </c>
      <c r="D66" s="1" t="s">
        <v>808</v>
      </c>
      <c r="E66" s="1" t="s">
        <v>220</v>
      </c>
      <c r="F66" s="1" t="s">
        <v>637</v>
      </c>
      <c r="G66" s="1" t="s">
        <v>20</v>
      </c>
    </row>
    <row r="67" spans="1:7" x14ac:dyDescent="0.25">
      <c r="A67" s="1" t="s">
        <v>223</v>
      </c>
      <c r="B67" s="1" t="s">
        <v>809</v>
      </c>
      <c r="C67" s="1" t="s">
        <v>810</v>
      </c>
      <c r="D67" s="1" t="s">
        <v>811</v>
      </c>
      <c r="E67" s="1" t="s">
        <v>224</v>
      </c>
      <c r="F67" s="1" t="s">
        <v>637</v>
      </c>
      <c r="G67" s="1" t="s">
        <v>20</v>
      </c>
    </row>
    <row r="68" spans="1:7" x14ac:dyDescent="0.25">
      <c r="A68" s="1" t="s">
        <v>182</v>
      </c>
      <c r="B68" s="1" t="s">
        <v>812</v>
      </c>
      <c r="C68" s="1" t="s">
        <v>813</v>
      </c>
      <c r="D68" s="1" t="s">
        <v>814</v>
      </c>
      <c r="E68" s="1" t="s">
        <v>227</v>
      </c>
      <c r="F68" s="1" t="s">
        <v>637</v>
      </c>
      <c r="G68" s="1" t="s">
        <v>20</v>
      </c>
    </row>
    <row r="69" spans="1:7" x14ac:dyDescent="0.25">
      <c r="A69" s="1" t="s">
        <v>17</v>
      </c>
      <c r="B69" s="1" t="s">
        <v>815</v>
      </c>
      <c r="C69" s="1" t="s">
        <v>816</v>
      </c>
      <c r="D69" s="1" t="s">
        <v>817</v>
      </c>
      <c r="E69" s="1" t="s">
        <v>230</v>
      </c>
      <c r="F69" s="1" t="s">
        <v>637</v>
      </c>
      <c r="G69" s="1" t="s">
        <v>19</v>
      </c>
    </row>
    <row r="70" spans="1:7" x14ac:dyDescent="0.25">
      <c r="A70" s="1" t="s">
        <v>17</v>
      </c>
      <c r="B70" s="1" t="s">
        <v>818</v>
      </c>
      <c r="C70" s="1" t="s">
        <v>819</v>
      </c>
      <c r="D70" s="1" t="s">
        <v>820</v>
      </c>
      <c r="E70" s="1" t="s">
        <v>233</v>
      </c>
      <c r="F70" s="1" t="s">
        <v>637</v>
      </c>
      <c r="G70" s="1" t="s">
        <v>63</v>
      </c>
    </row>
    <row r="71" spans="1:7" x14ac:dyDescent="0.25">
      <c r="A71" s="1" t="s">
        <v>17</v>
      </c>
      <c r="B71" s="1" t="s">
        <v>821</v>
      </c>
      <c r="C71" s="1" t="s">
        <v>822</v>
      </c>
      <c r="D71" s="1" t="s">
        <v>823</v>
      </c>
      <c r="E71" s="1" t="s">
        <v>236</v>
      </c>
      <c r="F71" s="1" t="s">
        <v>637</v>
      </c>
      <c r="G71" s="1" t="s">
        <v>59</v>
      </c>
    </row>
    <row r="72" spans="1:7" x14ac:dyDescent="0.25">
      <c r="A72" s="1" t="s">
        <v>239</v>
      </c>
      <c r="B72" s="1" t="s">
        <v>824</v>
      </c>
      <c r="C72" s="1" t="s">
        <v>825</v>
      </c>
      <c r="D72" s="1" t="s">
        <v>826</v>
      </c>
      <c r="E72" s="1" t="s">
        <v>240</v>
      </c>
      <c r="F72" s="1" t="s">
        <v>637</v>
      </c>
      <c r="G72" s="1" t="s">
        <v>42</v>
      </c>
    </row>
    <row r="73" spans="1:7" x14ac:dyDescent="0.25">
      <c r="A73" s="1" t="s">
        <v>239</v>
      </c>
      <c r="B73" s="1" t="s">
        <v>827</v>
      </c>
      <c r="C73" s="1" t="s">
        <v>828</v>
      </c>
      <c r="D73" s="1" t="s">
        <v>829</v>
      </c>
      <c r="E73" s="1" t="s">
        <v>243</v>
      </c>
      <c r="F73" s="1" t="s">
        <v>637</v>
      </c>
      <c r="G73" s="1" t="s">
        <v>42</v>
      </c>
    </row>
    <row r="74" spans="1:7" x14ac:dyDescent="0.25">
      <c r="A74" s="1" t="s">
        <v>239</v>
      </c>
      <c r="B74" s="1" t="s">
        <v>830</v>
      </c>
      <c r="C74" s="1" t="s">
        <v>831</v>
      </c>
      <c r="D74" s="1" t="s">
        <v>832</v>
      </c>
      <c r="E74" s="1" t="s">
        <v>246</v>
      </c>
      <c r="F74" s="1" t="s">
        <v>637</v>
      </c>
      <c r="G74" s="1" t="s">
        <v>19</v>
      </c>
    </row>
    <row r="75" spans="1:7" x14ac:dyDescent="0.25">
      <c r="A75" s="1" t="s">
        <v>17</v>
      </c>
      <c r="B75" s="1" t="s">
        <v>833</v>
      </c>
      <c r="C75" s="1" t="s">
        <v>834</v>
      </c>
      <c r="D75" s="1" t="s">
        <v>754</v>
      </c>
      <c r="E75" s="1" t="s">
        <v>162</v>
      </c>
      <c r="F75" s="1" t="s">
        <v>637</v>
      </c>
      <c r="G75" s="1" t="s">
        <v>42</v>
      </c>
    </row>
    <row r="76" spans="1:7" x14ac:dyDescent="0.25">
      <c r="A76" s="1" t="s">
        <v>239</v>
      </c>
      <c r="B76" s="1" t="s">
        <v>824</v>
      </c>
      <c r="C76" s="1" t="s">
        <v>835</v>
      </c>
      <c r="D76" s="1" t="s">
        <v>836</v>
      </c>
      <c r="E76" s="1" t="s">
        <v>251</v>
      </c>
      <c r="F76" s="1" t="s">
        <v>637</v>
      </c>
      <c r="G76" s="1" t="s">
        <v>59</v>
      </c>
    </row>
    <row r="77" spans="1:7" x14ac:dyDescent="0.25">
      <c r="A77" s="1" t="s">
        <v>17</v>
      </c>
      <c r="B77" s="1" t="s">
        <v>837</v>
      </c>
      <c r="C77" s="1" t="s">
        <v>838</v>
      </c>
      <c r="D77" s="1" t="s">
        <v>839</v>
      </c>
      <c r="E77" s="1" t="s">
        <v>253</v>
      </c>
      <c r="F77" s="1" t="s">
        <v>637</v>
      </c>
      <c r="G77" s="1" t="s">
        <v>19</v>
      </c>
    </row>
    <row r="78" spans="1:7" x14ac:dyDescent="0.25">
      <c r="A78" s="1" t="s">
        <v>17</v>
      </c>
      <c r="B78" s="1" t="s">
        <v>840</v>
      </c>
      <c r="C78" s="1" t="s">
        <v>841</v>
      </c>
      <c r="D78" s="1" t="s">
        <v>842</v>
      </c>
      <c r="E78" s="1" t="s">
        <v>256</v>
      </c>
      <c r="F78" s="1" t="s">
        <v>637</v>
      </c>
      <c r="G78" s="1" t="s">
        <v>19</v>
      </c>
    </row>
    <row r="79" spans="1:7" x14ac:dyDescent="0.25">
      <c r="A79" s="1" t="s">
        <v>66</v>
      </c>
      <c r="B79" s="1" t="s">
        <v>843</v>
      </c>
      <c r="C79" s="1" t="s">
        <v>844</v>
      </c>
      <c r="D79" s="1" t="s">
        <v>845</v>
      </c>
      <c r="E79" s="1" t="s">
        <v>259</v>
      </c>
      <c r="F79" s="1" t="s">
        <v>637</v>
      </c>
      <c r="G79" s="1" t="s">
        <v>42</v>
      </c>
    </row>
    <row r="80" spans="1:7" x14ac:dyDescent="0.25">
      <c r="A80" s="1" t="s">
        <v>239</v>
      </c>
      <c r="B80" s="1" t="s">
        <v>846</v>
      </c>
      <c r="C80" s="1" t="s">
        <v>847</v>
      </c>
      <c r="D80" s="1" t="s">
        <v>848</v>
      </c>
      <c r="E80" s="1" t="s">
        <v>262</v>
      </c>
      <c r="F80" s="1" t="s">
        <v>637</v>
      </c>
      <c r="G80" s="1" t="s">
        <v>59</v>
      </c>
    </row>
    <row r="81" spans="1:7" x14ac:dyDescent="0.25">
      <c r="A81" s="1" t="s">
        <v>66</v>
      </c>
      <c r="B81" s="1" t="s">
        <v>849</v>
      </c>
      <c r="C81" s="1" t="s">
        <v>850</v>
      </c>
      <c r="D81" s="1" t="s">
        <v>851</v>
      </c>
      <c r="E81" s="1" t="s">
        <v>265</v>
      </c>
      <c r="F81" s="1" t="s">
        <v>637</v>
      </c>
      <c r="G81" s="1" t="s">
        <v>42</v>
      </c>
    </row>
    <row r="82" spans="1:7" x14ac:dyDescent="0.25">
      <c r="A82" s="1" t="s">
        <v>66</v>
      </c>
      <c r="B82" s="1" t="s">
        <v>852</v>
      </c>
      <c r="C82" s="1" t="s">
        <v>853</v>
      </c>
      <c r="D82" s="1" t="s">
        <v>672</v>
      </c>
      <c r="E82" s="1" t="s">
        <v>62</v>
      </c>
      <c r="F82" s="1" t="s">
        <v>637</v>
      </c>
      <c r="G82" s="1" t="s">
        <v>63</v>
      </c>
    </row>
    <row r="83" spans="1:7" x14ac:dyDescent="0.25">
      <c r="A83" s="1" t="s">
        <v>66</v>
      </c>
      <c r="B83" s="1" t="s">
        <v>737</v>
      </c>
      <c r="C83" s="1" t="s">
        <v>854</v>
      </c>
      <c r="D83" s="1" t="s">
        <v>855</v>
      </c>
      <c r="E83" s="1" t="s">
        <v>270</v>
      </c>
      <c r="F83" s="1" t="s">
        <v>637</v>
      </c>
      <c r="G83" s="1" t="s">
        <v>166</v>
      </c>
    </row>
    <row r="84" spans="1:7" x14ac:dyDescent="0.25">
      <c r="A84" s="1" t="s">
        <v>272</v>
      </c>
      <c r="B84" s="1" t="s">
        <v>856</v>
      </c>
      <c r="C84" s="1" t="s">
        <v>857</v>
      </c>
      <c r="D84" s="1" t="s">
        <v>858</v>
      </c>
      <c r="E84" s="1" t="s">
        <v>273</v>
      </c>
      <c r="F84" s="1" t="s">
        <v>637</v>
      </c>
      <c r="G84" s="1" t="s">
        <v>166</v>
      </c>
    </row>
    <row r="85" spans="1:7" x14ac:dyDescent="0.25">
      <c r="A85" s="1" t="s">
        <v>272</v>
      </c>
      <c r="B85" s="1" t="s">
        <v>859</v>
      </c>
      <c r="C85" s="1" t="s">
        <v>860</v>
      </c>
      <c r="D85" s="1" t="s">
        <v>861</v>
      </c>
      <c r="E85" s="1" t="s">
        <v>276</v>
      </c>
      <c r="F85" s="1" t="s">
        <v>637</v>
      </c>
      <c r="G85" s="1" t="s">
        <v>63</v>
      </c>
    </row>
    <row r="86" spans="1:7" x14ac:dyDescent="0.25">
      <c r="A86" s="1" t="s">
        <v>17</v>
      </c>
      <c r="B86" s="1" t="s">
        <v>862</v>
      </c>
      <c r="C86" s="1" t="s">
        <v>863</v>
      </c>
      <c r="D86" s="1" t="s">
        <v>864</v>
      </c>
      <c r="E86" s="1" t="s">
        <v>279</v>
      </c>
      <c r="F86" s="1" t="s">
        <v>637</v>
      </c>
      <c r="G86" s="1" t="s">
        <v>63</v>
      </c>
    </row>
    <row r="87" spans="1:7" x14ac:dyDescent="0.25">
      <c r="A87" s="1" t="s">
        <v>282</v>
      </c>
      <c r="B87" s="1" t="s">
        <v>865</v>
      </c>
      <c r="C87" s="1" t="s">
        <v>866</v>
      </c>
      <c r="D87" s="1" t="s">
        <v>867</v>
      </c>
      <c r="E87" s="1" t="s">
        <v>283</v>
      </c>
      <c r="F87" s="1" t="s">
        <v>637</v>
      </c>
      <c r="G87" s="1" t="s">
        <v>284</v>
      </c>
    </row>
    <row r="88" spans="1:7" x14ac:dyDescent="0.25">
      <c r="A88" s="1" t="s">
        <v>282</v>
      </c>
      <c r="B88" s="1" t="s">
        <v>868</v>
      </c>
      <c r="C88" s="1" t="s">
        <v>869</v>
      </c>
      <c r="D88" s="1" t="s">
        <v>870</v>
      </c>
      <c r="E88" s="1" t="s">
        <v>287</v>
      </c>
      <c r="F88" s="1" t="s">
        <v>637</v>
      </c>
      <c r="G88" s="1" t="s">
        <v>166</v>
      </c>
    </row>
    <row r="89" spans="1:7" x14ac:dyDescent="0.25">
      <c r="A89" s="1" t="s">
        <v>17</v>
      </c>
      <c r="B89" s="1" t="s">
        <v>871</v>
      </c>
      <c r="C89" s="1" t="s">
        <v>872</v>
      </c>
      <c r="D89" s="1" t="s">
        <v>873</v>
      </c>
      <c r="E89" s="1" t="s">
        <v>290</v>
      </c>
      <c r="F89" s="1" t="s">
        <v>637</v>
      </c>
      <c r="G89" s="1" t="s">
        <v>291</v>
      </c>
    </row>
    <row r="90" spans="1:7" x14ac:dyDescent="0.25">
      <c r="A90" s="1" t="s">
        <v>17</v>
      </c>
      <c r="B90" s="1" t="s">
        <v>874</v>
      </c>
      <c r="C90" s="1" t="s">
        <v>875</v>
      </c>
      <c r="D90" s="1" t="s">
        <v>876</v>
      </c>
      <c r="E90" s="1" t="s">
        <v>295</v>
      </c>
      <c r="F90" s="1" t="s">
        <v>637</v>
      </c>
      <c r="G90" s="1" t="s">
        <v>42</v>
      </c>
    </row>
    <row r="91" spans="1:7" x14ac:dyDescent="0.25">
      <c r="A91" s="1" t="s">
        <v>298</v>
      </c>
      <c r="B91" s="1" t="s">
        <v>877</v>
      </c>
      <c r="C91" s="1" t="s">
        <v>878</v>
      </c>
      <c r="D91" s="1" t="s">
        <v>879</v>
      </c>
      <c r="E91" s="1" t="s">
        <v>299</v>
      </c>
      <c r="F91" s="1" t="s">
        <v>637</v>
      </c>
      <c r="G91" s="1" t="s">
        <v>59</v>
      </c>
    </row>
    <row r="92" spans="1:7" x14ac:dyDescent="0.25">
      <c r="A92" s="1" t="s">
        <v>298</v>
      </c>
      <c r="B92" s="1" t="s">
        <v>880</v>
      </c>
      <c r="C92" s="1" t="s">
        <v>881</v>
      </c>
      <c r="D92" s="1" t="s">
        <v>882</v>
      </c>
      <c r="E92" s="1" t="s">
        <v>302</v>
      </c>
      <c r="F92" s="1" t="s">
        <v>637</v>
      </c>
      <c r="G92" s="1" t="s">
        <v>59</v>
      </c>
    </row>
    <row r="93" spans="1:7" x14ac:dyDescent="0.25">
      <c r="A93" s="1" t="s">
        <v>17</v>
      </c>
      <c r="B93" s="1" t="s">
        <v>883</v>
      </c>
      <c r="C93" s="1" t="s">
        <v>884</v>
      </c>
      <c r="D93" s="1" t="s">
        <v>885</v>
      </c>
      <c r="E93" s="1" t="s">
        <v>305</v>
      </c>
      <c r="F93" s="1" t="s">
        <v>637</v>
      </c>
      <c r="G93" s="1" t="s">
        <v>42</v>
      </c>
    </row>
    <row r="94" spans="1:7" x14ac:dyDescent="0.25">
      <c r="A94" s="1" t="s">
        <v>66</v>
      </c>
      <c r="B94" s="1" t="s">
        <v>886</v>
      </c>
      <c r="C94" s="1" t="s">
        <v>887</v>
      </c>
      <c r="D94" s="1" t="s">
        <v>888</v>
      </c>
      <c r="E94" s="1" t="s">
        <v>308</v>
      </c>
      <c r="F94" s="1" t="s">
        <v>637</v>
      </c>
      <c r="G94" s="1" t="s">
        <v>59</v>
      </c>
    </row>
    <row r="95" spans="1:7" x14ac:dyDescent="0.25">
      <c r="A95" s="1" t="s">
        <v>66</v>
      </c>
      <c r="B95" s="1" t="s">
        <v>889</v>
      </c>
      <c r="C95" s="1" t="s">
        <v>890</v>
      </c>
      <c r="D95" s="1" t="s">
        <v>891</v>
      </c>
      <c r="E95" s="1" t="s">
        <v>311</v>
      </c>
      <c r="F95" s="1" t="s">
        <v>637</v>
      </c>
      <c r="G95" s="1" t="s">
        <v>59</v>
      </c>
    </row>
    <row r="96" spans="1:7" x14ac:dyDescent="0.25">
      <c r="A96" s="1" t="s">
        <v>66</v>
      </c>
      <c r="B96" s="1" t="s">
        <v>892</v>
      </c>
      <c r="C96" s="1" t="s">
        <v>893</v>
      </c>
      <c r="D96" s="1" t="s">
        <v>894</v>
      </c>
      <c r="E96" s="1" t="s">
        <v>314</v>
      </c>
      <c r="F96" s="1" t="s">
        <v>637</v>
      </c>
      <c r="G96" s="1" t="s">
        <v>59</v>
      </c>
    </row>
    <row r="97" spans="1:7" x14ac:dyDescent="0.25">
      <c r="A97" s="1" t="s">
        <v>182</v>
      </c>
      <c r="B97" s="1" t="s">
        <v>895</v>
      </c>
      <c r="C97" s="1" t="s">
        <v>896</v>
      </c>
      <c r="D97" s="1" t="s">
        <v>897</v>
      </c>
      <c r="E97" s="1" t="s">
        <v>317</v>
      </c>
      <c r="F97" s="1" t="s">
        <v>637</v>
      </c>
      <c r="G97" s="1" t="s">
        <v>102</v>
      </c>
    </row>
    <row r="98" spans="1:7" x14ac:dyDescent="0.25">
      <c r="A98" s="1" t="s">
        <v>117</v>
      </c>
      <c r="B98" s="1" t="s">
        <v>898</v>
      </c>
      <c r="C98" s="1" t="s">
        <v>899</v>
      </c>
      <c r="D98" s="1" t="s">
        <v>900</v>
      </c>
      <c r="E98" s="1" t="s">
        <v>321</v>
      </c>
      <c r="F98" s="1" t="s">
        <v>637</v>
      </c>
      <c r="G98" s="1" t="s">
        <v>166</v>
      </c>
    </row>
    <row r="99" spans="1:7" x14ac:dyDescent="0.25">
      <c r="A99" s="1" t="s">
        <v>66</v>
      </c>
      <c r="B99" s="1" t="s">
        <v>901</v>
      </c>
      <c r="C99" s="1" t="s">
        <v>902</v>
      </c>
      <c r="D99" s="1" t="s">
        <v>903</v>
      </c>
      <c r="E99" s="1" t="s">
        <v>324</v>
      </c>
      <c r="F99" s="1" t="s">
        <v>637</v>
      </c>
      <c r="G99" s="1" t="s">
        <v>63</v>
      </c>
    </row>
    <row r="100" spans="1:7" x14ac:dyDescent="0.25">
      <c r="A100" s="1" t="s">
        <v>272</v>
      </c>
      <c r="B100" s="1" t="s">
        <v>904</v>
      </c>
      <c r="C100" s="1" t="s">
        <v>905</v>
      </c>
      <c r="D100" s="1" t="s">
        <v>906</v>
      </c>
      <c r="E100" s="1" t="s">
        <v>327</v>
      </c>
      <c r="F100" s="1" t="s">
        <v>637</v>
      </c>
      <c r="G100" s="1" t="s">
        <v>59</v>
      </c>
    </row>
    <row r="101" spans="1:7" x14ac:dyDescent="0.25">
      <c r="A101" s="1" t="s">
        <v>182</v>
      </c>
      <c r="B101" s="1" t="s">
        <v>907</v>
      </c>
      <c r="C101" s="1" t="s">
        <v>908</v>
      </c>
      <c r="D101" s="1" t="s">
        <v>909</v>
      </c>
      <c r="E101" s="1" t="s">
        <v>330</v>
      </c>
      <c r="F101" s="1" t="s">
        <v>637</v>
      </c>
      <c r="G101" s="1" t="s">
        <v>102</v>
      </c>
    </row>
    <row r="102" spans="1:7" x14ac:dyDescent="0.25">
      <c r="A102" s="1" t="s">
        <v>192</v>
      </c>
      <c r="B102" s="1" t="s">
        <v>910</v>
      </c>
      <c r="C102" s="1" t="s">
        <v>911</v>
      </c>
      <c r="D102" s="1" t="s">
        <v>912</v>
      </c>
      <c r="E102" s="1" t="s">
        <v>333</v>
      </c>
      <c r="F102" s="1" t="s">
        <v>637</v>
      </c>
      <c r="G102" s="1" t="s">
        <v>20</v>
      </c>
    </row>
    <row r="103" spans="1:7" x14ac:dyDescent="0.25">
      <c r="A103" s="1" t="s">
        <v>57</v>
      </c>
      <c r="B103" s="1" t="s">
        <v>913</v>
      </c>
      <c r="C103" s="1" t="s">
        <v>914</v>
      </c>
      <c r="D103" s="1" t="s">
        <v>915</v>
      </c>
      <c r="E103" s="1" t="s">
        <v>336</v>
      </c>
      <c r="F103" s="1" t="s">
        <v>637</v>
      </c>
      <c r="G103" s="1" t="s">
        <v>63</v>
      </c>
    </row>
    <row r="104" spans="1:7" x14ac:dyDescent="0.25">
      <c r="A104" s="1" t="s">
        <v>109</v>
      </c>
      <c r="B104" s="1" t="s">
        <v>916</v>
      </c>
      <c r="C104" s="1" t="s">
        <v>917</v>
      </c>
      <c r="D104" s="1" t="s">
        <v>918</v>
      </c>
      <c r="E104" s="1" t="s">
        <v>339</v>
      </c>
      <c r="F104" s="1" t="s">
        <v>637</v>
      </c>
      <c r="G104" s="1" t="s">
        <v>20</v>
      </c>
    </row>
    <row r="105" spans="1:7" x14ac:dyDescent="0.25">
      <c r="A105" s="1" t="s">
        <v>147</v>
      </c>
      <c r="B105" s="1" t="s">
        <v>919</v>
      </c>
      <c r="C105" s="1" t="s">
        <v>920</v>
      </c>
      <c r="D105" s="1" t="s">
        <v>921</v>
      </c>
      <c r="E105" s="1" t="s">
        <v>342</v>
      </c>
      <c r="F105" s="1" t="s">
        <v>637</v>
      </c>
      <c r="G105" s="1" t="s">
        <v>20</v>
      </c>
    </row>
    <row r="106" spans="1:7" x14ac:dyDescent="0.25">
      <c r="A106" s="1" t="s">
        <v>223</v>
      </c>
      <c r="B106" s="1" t="s">
        <v>922</v>
      </c>
      <c r="C106" s="1" t="s">
        <v>923</v>
      </c>
      <c r="D106" s="1" t="s">
        <v>924</v>
      </c>
      <c r="E106" s="1" t="s">
        <v>345</v>
      </c>
      <c r="F106" s="1" t="s">
        <v>637</v>
      </c>
      <c r="G106" s="1" t="s">
        <v>20</v>
      </c>
    </row>
    <row r="107" spans="1:7" x14ac:dyDescent="0.25">
      <c r="A107" s="1" t="s">
        <v>298</v>
      </c>
      <c r="B107" s="1" t="s">
        <v>925</v>
      </c>
      <c r="C107" s="1" t="s">
        <v>926</v>
      </c>
      <c r="D107" s="1" t="s">
        <v>927</v>
      </c>
      <c r="E107" s="1" t="s">
        <v>348</v>
      </c>
      <c r="F107" s="1" t="s">
        <v>637</v>
      </c>
      <c r="G107" s="1" t="s">
        <v>349</v>
      </c>
    </row>
    <row r="108" spans="1:7" x14ac:dyDescent="0.25">
      <c r="A108" s="1" t="s">
        <v>129</v>
      </c>
      <c r="B108" s="1" t="s">
        <v>928</v>
      </c>
      <c r="C108" s="1" t="s">
        <v>929</v>
      </c>
      <c r="D108" s="1" t="s">
        <v>930</v>
      </c>
      <c r="E108" s="1" t="s">
        <v>353</v>
      </c>
      <c r="F108" s="1" t="s">
        <v>637</v>
      </c>
      <c r="G108" s="1" t="s">
        <v>119</v>
      </c>
    </row>
    <row r="109" spans="1:7" x14ac:dyDescent="0.25">
      <c r="A109" s="1" t="s">
        <v>105</v>
      </c>
      <c r="B109" s="1" t="s">
        <v>931</v>
      </c>
      <c r="C109" s="1" t="s">
        <v>932</v>
      </c>
      <c r="D109" s="1" t="s">
        <v>933</v>
      </c>
      <c r="E109" s="1" t="s">
        <v>357</v>
      </c>
      <c r="F109" s="1" t="s">
        <v>637</v>
      </c>
      <c r="G109" s="1" t="s">
        <v>119</v>
      </c>
    </row>
    <row r="110" spans="1:7" x14ac:dyDescent="0.25">
      <c r="A110" s="1" t="s">
        <v>66</v>
      </c>
      <c r="B110" s="1" t="s">
        <v>934</v>
      </c>
      <c r="C110" s="1" t="s">
        <v>935</v>
      </c>
      <c r="D110" s="1" t="s">
        <v>936</v>
      </c>
      <c r="E110" s="1" t="s">
        <v>360</v>
      </c>
      <c r="F110" s="1" t="s">
        <v>637</v>
      </c>
      <c r="G110" s="1" t="s">
        <v>63</v>
      </c>
    </row>
    <row r="111" spans="1:7" x14ac:dyDescent="0.25">
      <c r="A111" s="1" t="s">
        <v>147</v>
      </c>
      <c r="B111" s="1" t="s">
        <v>937</v>
      </c>
      <c r="C111" s="1" t="s">
        <v>938</v>
      </c>
      <c r="D111" s="1" t="s">
        <v>939</v>
      </c>
      <c r="E111" s="1" t="s">
        <v>363</v>
      </c>
      <c r="F111" s="1" t="s">
        <v>637</v>
      </c>
      <c r="G111" s="1" t="s">
        <v>20</v>
      </c>
    </row>
    <row r="112" spans="1:7" x14ac:dyDescent="0.25">
      <c r="A112" s="1" t="s">
        <v>113</v>
      </c>
      <c r="B112" s="1" t="s">
        <v>940</v>
      </c>
      <c r="C112" s="1" t="s">
        <v>941</v>
      </c>
      <c r="D112" s="1" t="s">
        <v>942</v>
      </c>
      <c r="E112" s="1" t="s">
        <v>366</v>
      </c>
      <c r="F112" s="1" t="s">
        <v>637</v>
      </c>
      <c r="G112" s="1" t="s">
        <v>119</v>
      </c>
    </row>
    <row r="113" spans="1:7" x14ac:dyDescent="0.25">
      <c r="A113" s="1" t="s">
        <v>109</v>
      </c>
      <c r="B113" s="1" t="s">
        <v>943</v>
      </c>
      <c r="C113" s="1" t="s">
        <v>944</v>
      </c>
      <c r="D113" s="1" t="s">
        <v>945</v>
      </c>
      <c r="E113" s="1" t="s">
        <v>369</v>
      </c>
      <c r="F113" s="1" t="s">
        <v>637</v>
      </c>
      <c r="G113" s="1" t="s">
        <v>20</v>
      </c>
    </row>
    <row r="114" spans="1:7" x14ac:dyDescent="0.25">
      <c r="A114" s="1" t="s">
        <v>154</v>
      </c>
      <c r="B114" s="1" t="s">
        <v>946</v>
      </c>
      <c r="C114" s="1" t="s">
        <v>947</v>
      </c>
      <c r="D114" s="1" t="s">
        <v>948</v>
      </c>
      <c r="E114" s="1" t="s">
        <v>372</v>
      </c>
      <c r="F114" s="1" t="s">
        <v>637</v>
      </c>
      <c r="G114" s="1" t="s">
        <v>373</v>
      </c>
    </row>
    <row r="115" spans="1:7" x14ac:dyDescent="0.25">
      <c r="A115" s="1" t="s">
        <v>100</v>
      </c>
      <c r="B115" s="1" t="s">
        <v>949</v>
      </c>
      <c r="C115" s="1" t="s">
        <v>950</v>
      </c>
      <c r="D115" s="1" t="s">
        <v>951</v>
      </c>
      <c r="E115" s="1" t="s">
        <v>377</v>
      </c>
      <c r="F115" s="1" t="s">
        <v>637</v>
      </c>
      <c r="G115" s="1" t="s">
        <v>378</v>
      </c>
    </row>
    <row r="116" spans="1:7" x14ac:dyDescent="0.25">
      <c r="A116" s="1" t="s">
        <v>113</v>
      </c>
      <c r="B116" s="1" t="s">
        <v>952</v>
      </c>
      <c r="C116" s="1" t="s">
        <v>953</v>
      </c>
      <c r="D116" s="1" t="s">
        <v>954</v>
      </c>
      <c r="E116" s="1" t="s">
        <v>382</v>
      </c>
      <c r="F116" s="1" t="s">
        <v>637</v>
      </c>
      <c r="G116" s="1" t="s">
        <v>102</v>
      </c>
    </row>
    <row r="117" spans="1:7" x14ac:dyDescent="0.25">
      <c r="A117" s="1" t="s">
        <v>109</v>
      </c>
      <c r="B117" s="1" t="s">
        <v>955</v>
      </c>
      <c r="C117" s="1" t="s">
        <v>956</v>
      </c>
      <c r="D117" s="1" t="s">
        <v>957</v>
      </c>
      <c r="E117" s="1" t="s">
        <v>385</v>
      </c>
      <c r="F117" s="1" t="s">
        <v>637</v>
      </c>
      <c r="G117" s="1" t="s">
        <v>20</v>
      </c>
    </row>
    <row r="118" spans="1:7" x14ac:dyDescent="0.25">
      <c r="A118" s="1" t="s">
        <v>282</v>
      </c>
      <c r="B118" s="1" t="s">
        <v>958</v>
      </c>
      <c r="C118" s="1" t="s">
        <v>959</v>
      </c>
      <c r="D118" s="1" t="s">
        <v>960</v>
      </c>
      <c r="E118" s="1" t="s">
        <v>388</v>
      </c>
      <c r="F118" s="1" t="s">
        <v>637</v>
      </c>
      <c r="G118" s="1" t="s">
        <v>42</v>
      </c>
    </row>
    <row r="119" spans="1:7" x14ac:dyDescent="0.25">
      <c r="A119" s="1" t="s">
        <v>17</v>
      </c>
      <c r="B119" s="1" t="s">
        <v>961</v>
      </c>
      <c r="C119" s="1" t="s">
        <v>962</v>
      </c>
      <c r="D119" s="1" t="s">
        <v>823</v>
      </c>
      <c r="E119" s="1" t="s">
        <v>391</v>
      </c>
      <c r="F119" s="1" t="s">
        <v>637</v>
      </c>
      <c r="G119" s="1" t="s">
        <v>42</v>
      </c>
    </row>
    <row r="120" spans="1:7" x14ac:dyDescent="0.25">
      <c r="A120" s="1" t="s">
        <v>8</v>
      </c>
      <c r="B120" s="1" t="s">
        <v>8</v>
      </c>
      <c r="C120" s="1" t="s">
        <v>8</v>
      </c>
      <c r="D120" s="1" t="s">
        <v>8</v>
      </c>
      <c r="E120" s="1" t="s">
        <v>8</v>
      </c>
      <c r="F120" s="1" t="s">
        <v>8</v>
      </c>
      <c r="G120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B0EC-BC53-43E8-A241-FB57449DE4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3EBC-3D9F-4448-8AE0-4D8185389A24}">
  <dimension ref="A1:G119"/>
  <sheetViews>
    <sheetView workbookViewId="0"/>
  </sheetViews>
  <sheetFormatPr defaultRowHeight="15" x14ac:dyDescent="0.25"/>
  <cols>
    <col min="1" max="1" width="24.42578125" bestFit="1" customWidth="1"/>
    <col min="2" max="2" width="24.7109375" bestFit="1" customWidth="1"/>
    <col min="3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25">
      <c r="A3" s="1" t="s">
        <v>9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25">
      <c r="A4" s="1" t="s">
        <v>8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</row>
    <row r="5" spans="1:7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7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19</v>
      </c>
      <c r="F6" s="1" t="s">
        <v>21</v>
      </c>
      <c r="G6" s="1" t="s">
        <v>22</v>
      </c>
    </row>
    <row r="7" spans="1:7" x14ac:dyDescent="0.25">
      <c r="A7" s="1" t="s">
        <v>17</v>
      </c>
      <c r="B7" s="1" t="s">
        <v>23</v>
      </c>
      <c r="C7" s="1" t="s">
        <v>19</v>
      </c>
      <c r="D7" s="1" t="s">
        <v>24</v>
      </c>
      <c r="E7" s="1" t="s">
        <v>25</v>
      </c>
      <c r="F7" s="1" t="s">
        <v>26</v>
      </c>
      <c r="G7" s="1" t="s">
        <v>27</v>
      </c>
    </row>
    <row r="8" spans="1:7" x14ac:dyDescent="0.25">
      <c r="A8" s="1" t="s">
        <v>17</v>
      </c>
      <c r="B8" s="1" t="s">
        <v>28</v>
      </c>
      <c r="C8" s="1" t="s">
        <v>19</v>
      </c>
      <c r="D8" s="1" t="s">
        <v>20</v>
      </c>
      <c r="E8" s="1" t="s">
        <v>19</v>
      </c>
      <c r="F8" s="1" t="s">
        <v>29</v>
      </c>
      <c r="G8" s="1" t="s">
        <v>30</v>
      </c>
    </row>
    <row r="9" spans="1:7" x14ac:dyDescent="0.25">
      <c r="A9" s="1" t="s">
        <v>17</v>
      </c>
      <c r="B9" s="1" t="s">
        <v>31</v>
      </c>
      <c r="C9" s="1" t="s">
        <v>19</v>
      </c>
      <c r="D9" s="1" t="s">
        <v>20</v>
      </c>
      <c r="E9" s="1" t="s">
        <v>19</v>
      </c>
      <c r="F9" s="1" t="s">
        <v>29</v>
      </c>
      <c r="G9" s="1" t="s">
        <v>32</v>
      </c>
    </row>
    <row r="10" spans="1:7" x14ac:dyDescent="0.25">
      <c r="A10" s="1" t="s">
        <v>17</v>
      </c>
      <c r="B10" s="1" t="s">
        <v>33</v>
      </c>
      <c r="C10" s="1" t="s">
        <v>19</v>
      </c>
      <c r="D10" s="1" t="s">
        <v>24</v>
      </c>
      <c r="E10" s="1" t="s">
        <v>25</v>
      </c>
      <c r="F10" s="1" t="s">
        <v>34</v>
      </c>
      <c r="G10" s="1" t="s">
        <v>35</v>
      </c>
    </row>
    <row r="11" spans="1:7" x14ac:dyDescent="0.25">
      <c r="A11" s="1" t="s">
        <v>17</v>
      </c>
      <c r="B11" s="1" t="s">
        <v>36</v>
      </c>
      <c r="C11" s="1" t="s">
        <v>19</v>
      </c>
      <c r="D11" s="1" t="s">
        <v>24</v>
      </c>
      <c r="E11" s="1" t="s">
        <v>25</v>
      </c>
      <c r="F11" s="1" t="s">
        <v>29</v>
      </c>
      <c r="G11" s="1" t="s">
        <v>37</v>
      </c>
    </row>
    <row r="12" spans="1:7" x14ac:dyDescent="0.25">
      <c r="A12" s="1" t="s">
        <v>17</v>
      </c>
      <c r="B12" s="1" t="s">
        <v>38</v>
      </c>
      <c r="C12" s="1" t="s">
        <v>19</v>
      </c>
      <c r="D12" s="1" t="s">
        <v>20</v>
      </c>
      <c r="E12" s="1" t="s">
        <v>19</v>
      </c>
      <c r="F12" s="1" t="s">
        <v>39</v>
      </c>
      <c r="G12" s="1" t="s">
        <v>40</v>
      </c>
    </row>
    <row r="13" spans="1:7" x14ac:dyDescent="0.25">
      <c r="A13" s="1" t="s">
        <v>17</v>
      </c>
      <c r="B13" s="1" t="s">
        <v>41</v>
      </c>
      <c r="C13" s="1" t="s">
        <v>42</v>
      </c>
      <c r="D13" s="1" t="s">
        <v>20</v>
      </c>
      <c r="E13" s="1" t="s">
        <v>42</v>
      </c>
      <c r="F13" s="1" t="s">
        <v>21</v>
      </c>
      <c r="G13" s="1" t="s">
        <v>43</v>
      </c>
    </row>
    <row r="14" spans="1:7" x14ac:dyDescent="0.25">
      <c r="A14" s="1" t="s">
        <v>17</v>
      </c>
      <c r="B14" s="1" t="s">
        <v>44</v>
      </c>
      <c r="C14" s="1" t="s">
        <v>19</v>
      </c>
      <c r="D14" s="1" t="s">
        <v>24</v>
      </c>
      <c r="E14" s="1" t="s">
        <v>25</v>
      </c>
      <c r="F14" s="1" t="s">
        <v>45</v>
      </c>
      <c r="G14" s="1" t="s">
        <v>46</v>
      </c>
    </row>
    <row r="15" spans="1:7" x14ac:dyDescent="0.25">
      <c r="A15" s="1" t="s">
        <v>17</v>
      </c>
      <c r="B15" s="1" t="s">
        <v>47</v>
      </c>
      <c r="C15" s="1" t="s">
        <v>42</v>
      </c>
      <c r="D15" s="1" t="s">
        <v>24</v>
      </c>
      <c r="E15" s="1" t="s">
        <v>48</v>
      </c>
      <c r="F15" s="1" t="s">
        <v>49</v>
      </c>
      <c r="G15" s="1" t="s">
        <v>50</v>
      </c>
    </row>
    <row r="16" spans="1:7" x14ac:dyDescent="0.25">
      <c r="A16" s="1" t="s">
        <v>17</v>
      </c>
      <c r="B16" s="1" t="s">
        <v>51</v>
      </c>
      <c r="C16" s="1" t="s">
        <v>19</v>
      </c>
      <c r="D16" s="1" t="s">
        <v>20</v>
      </c>
      <c r="E16" s="1" t="s">
        <v>19</v>
      </c>
      <c r="F16" s="1" t="s">
        <v>49</v>
      </c>
      <c r="G16" s="1" t="s">
        <v>52</v>
      </c>
    </row>
    <row r="17" spans="1:7" x14ac:dyDescent="0.25">
      <c r="A17" s="1" t="s">
        <v>17</v>
      </c>
      <c r="B17" s="1" t="s">
        <v>53</v>
      </c>
      <c r="C17" s="1" t="s">
        <v>19</v>
      </c>
      <c r="D17" s="1" t="s">
        <v>24</v>
      </c>
      <c r="E17" s="1" t="s">
        <v>25</v>
      </c>
      <c r="F17" s="1" t="s">
        <v>54</v>
      </c>
      <c r="G17" s="1" t="s">
        <v>55</v>
      </c>
    </row>
    <row r="18" spans="1:7" x14ac:dyDescent="0.25">
      <c r="A18" s="1" t="s">
        <v>17</v>
      </c>
      <c r="B18" s="1" t="s">
        <v>51</v>
      </c>
      <c r="C18" s="1" t="s">
        <v>19</v>
      </c>
      <c r="D18" s="1" t="s">
        <v>20</v>
      </c>
      <c r="E18" s="1" t="s">
        <v>19</v>
      </c>
      <c r="F18" s="1" t="s">
        <v>49</v>
      </c>
      <c r="G18" s="1" t="s">
        <v>56</v>
      </c>
    </row>
    <row r="19" spans="1:7" x14ac:dyDescent="0.25">
      <c r="A19" s="1" t="s">
        <v>57</v>
      </c>
      <c r="B19" s="1" t="s">
        <v>58</v>
      </c>
      <c r="C19" s="1" t="s">
        <v>59</v>
      </c>
      <c r="D19" s="1" t="s">
        <v>20</v>
      </c>
      <c r="E19" s="1" t="s">
        <v>59</v>
      </c>
      <c r="F19" s="1" t="s">
        <v>60</v>
      </c>
      <c r="G19" s="1" t="s">
        <v>61</v>
      </c>
    </row>
    <row r="20" spans="1:7" x14ac:dyDescent="0.25">
      <c r="A20" s="1" t="s">
        <v>57</v>
      </c>
      <c r="B20" s="1" t="s">
        <v>62</v>
      </c>
      <c r="C20" s="1" t="s">
        <v>63</v>
      </c>
      <c r="D20" s="1" t="s">
        <v>20</v>
      </c>
      <c r="E20" s="1" t="s">
        <v>63</v>
      </c>
      <c r="F20" s="1" t="s">
        <v>64</v>
      </c>
      <c r="G20" s="1" t="s">
        <v>65</v>
      </c>
    </row>
    <row r="21" spans="1:7" x14ac:dyDescent="0.25">
      <c r="A21" s="1" t="s">
        <v>66</v>
      </c>
      <c r="B21" s="1" t="s">
        <v>67</v>
      </c>
      <c r="C21" s="1" t="s">
        <v>19</v>
      </c>
      <c r="D21" s="1" t="s">
        <v>20</v>
      </c>
      <c r="E21" s="1" t="s">
        <v>19</v>
      </c>
      <c r="F21" s="1" t="s">
        <v>68</v>
      </c>
      <c r="G21" s="1" t="s">
        <v>69</v>
      </c>
    </row>
    <row r="22" spans="1:7" x14ac:dyDescent="0.25">
      <c r="A22" s="1" t="s">
        <v>66</v>
      </c>
      <c r="B22" s="1" t="s">
        <v>70</v>
      </c>
      <c r="C22" s="1" t="s">
        <v>42</v>
      </c>
      <c r="D22" s="1" t="s">
        <v>24</v>
      </c>
      <c r="E22" s="1" t="s">
        <v>48</v>
      </c>
      <c r="F22" s="1" t="s">
        <v>71</v>
      </c>
      <c r="G22" s="1" t="s">
        <v>72</v>
      </c>
    </row>
    <row r="23" spans="1:7" x14ac:dyDescent="0.25">
      <c r="A23" s="1" t="s">
        <v>66</v>
      </c>
      <c r="B23" s="1" t="s">
        <v>73</v>
      </c>
      <c r="C23" s="1" t="s">
        <v>42</v>
      </c>
      <c r="D23" s="1" t="s">
        <v>24</v>
      </c>
      <c r="E23" s="1" t="s">
        <v>48</v>
      </c>
      <c r="F23" s="1" t="s">
        <v>74</v>
      </c>
      <c r="G23" s="1" t="s">
        <v>75</v>
      </c>
    </row>
    <row r="24" spans="1:7" x14ac:dyDescent="0.25">
      <c r="A24" s="1" t="s">
        <v>57</v>
      </c>
      <c r="B24" s="1" t="s">
        <v>76</v>
      </c>
      <c r="C24" s="1" t="s">
        <v>59</v>
      </c>
      <c r="D24" s="1" t="s">
        <v>24</v>
      </c>
      <c r="E24" s="1" t="s">
        <v>77</v>
      </c>
      <c r="F24" s="1" t="s">
        <v>78</v>
      </c>
      <c r="G24" s="1" t="s">
        <v>79</v>
      </c>
    </row>
    <row r="25" spans="1:7" x14ac:dyDescent="0.25">
      <c r="A25" s="1" t="s">
        <v>17</v>
      </c>
      <c r="B25" s="1" t="s">
        <v>33</v>
      </c>
      <c r="C25" s="1" t="s">
        <v>19</v>
      </c>
      <c r="D25" s="1" t="s">
        <v>24</v>
      </c>
      <c r="E25" s="1" t="s">
        <v>25</v>
      </c>
      <c r="F25" s="1" t="s">
        <v>80</v>
      </c>
      <c r="G25" s="1" t="s">
        <v>81</v>
      </c>
    </row>
    <row r="26" spans="1:7" x14ac:dyDescent="0.25">
      <c r="A26" s="1" t="s">
        <v>57</v>
      </c>
      <c r="B26" s="1" t="s">
        <v>82</v>
      </c>
      <c r="C26" s="1" t="s">
        <v>59</v>
      </c>
      <c r="D26" s="1" t="s">
        <v>20</v>
      </c>
      <c r="E26" s="1" t="s">
        <v>59</v>
      </c>
      <c r="F26" s="1" t="s">
        <v>83</v>
      </c>
      <c r="G26" s="1" t="s">
        <v>84</v>
      </c>
    </row>
    <row r="27" spans="1:7" x14ac:dyDescent="0.25">
      <c r="A27" s="1" t="s">
        <v>57</v>
      </c>
      <c r="B27" s="1" t="s">
        <v>85</v>
      </c>
      <c r="C27" s="1" t="s">
        <v>63</v>
      </c>
      <c r="D27" s="1" t="s">
        <v>20</v>
      </c>
      <c r="E27" s="1" t="s">
        <v>63</v>
      </c>
      <c r="F27" s="1" t="s">
        <v>86</v>
      </c>
      <c r="G27" s="1" t="s">
        <v>87</v>
      </c>
    </row>
    <row r="28" spans="1:7" x14ac:dyDescent="0.25">
      <c r="A28" s="1" t="s">
        <v>17</v>
      </c>
      <c r="B28" s="1" t="s">
        <v>88</v>
      </c>
      <c r="C28" s="1" t="s">
        <v>19</v>
      </c>
      <c r="D28" s="1" t="s">
        <v>20</v>
      </c>
      <c r="E28" s="1" t="s">
        <v>19</v>
      </c>
      <c r="F28" s="1" t="s">
        <v>89</v>
      </c>
      <c r="G28" s="1" t="s">
        <v>90</v>
      </c>
    </row>
    <row r="29" spans="1:7" x14ac:dyDescent="0.25">
      <c r="A29" s="1" t="s">
        <v>17</v>
      </c>
      <c r="B29" s="1" t="s">
        <v>91</v>
      </c>
      <c r="C29" s="1" t="s">
        <v>42</v>
      </c>
      <c r="D29" s="1" t="s">
        <v>24</v>
      </c>
      <c r="E29" s="1" t="s">
        <v>48</v>
      </c>
      <c r="F29" s="1" t="s">
        <v>92</v>
      </c>
      <c r="G29" s="1" t="s">
        <v>93</v>
      </c>
    </row>
    <row r="30" spans="1:7" x14ac:dyDescent="0.25">
      <c r="A30" s="1" t="s">
        <v>17</v>
      </c>
      <c r="B30" s="1" t="s">
        <v>94</v>
      </c>
      <c r="C30" s="1" t="s">
        <v>42</v>
      </c>
      <c r="D30" s="1" t="s">
        <v>24</v>
      </c>
      <c r="E30" s="1" t="s">
        <v>48</v>
      </c>
      <c r="F30" s="1" t="s">
        <v>95</v>
      </c>
      <c r="G30" s="1" t="s">
        <v>96</v>
      </c>
    </row>
    <row r="31" spans="1:7" x14ac:dyDescent="0.25">
      <c r="A31" s="1" t="s">
        <v>57</v>
      </c>
      <c r="B31" s="1" t="s">
        <v>97</v>
      </c>
      <c r="C31" s="1" t="s">
        <v>42</v>
      </c>
      <c r="D31" s="1" t="s">
        <v>24</v>
      </c>
      <c r="E31" s="1" t="s">
        <v>48</v>
      </c>
      <c r="F31" s="1" t="s">
        <v>98</v>
      </c>
      <c r="G31" s="1" t="s">
        <v>99</v>
      </c>
    </row>
    <row r="32" spans="1:7" x14ac:dyDescent="0.25">
      <c r="A32" s="1" t="s">
        <v>100</v>
      </c>
      <c r="B32" s="1" t="s">
        <v>101</v>
      </c>
      <c r="C32" s="1" t="s">
        <v>102</v>
      </c>
      <c r="D32" s="1" t="s">
        <v>20</v>
      </c>
      <c r="E32" s="1" t="s">
        <v>102</v>
      </c>
      <c r="F32" s="1" t="s">
        <v>103</v>
      </c>
      <c r="G32" s="1" t="s">
        <v>104</v>
      </c>
    </row>
    <row r="33" spans="1:7" x14ac:dyDescent="0.25">
      <c r="A33" s="1" t="s">
        <v>105</v>
      </c>
      <c r="B33" s="1" t="s">
        <v>106</v>
      </c>
      <c r="C33" s="1" t="s">
        <v>102</v>
      </c>
      <c r="D33" s="1" t="s">
        <v>20</v>
      </c>
      <c r="E33" s="1" t="s">
        <v>102</v>
      </c>
      <c r="F33" s="1" t="s">
        <v>107</v>
      </c>
      <c r="G33" s="1" t="s">
        <v>108</v>
      </c>
    </row>
    <row r="34" spans="1:7" x14ac:dyDescent="0.25">
      <c r="A34" s="1" t="s">
        <v>109</v>
      </c>
      <c r="B34" s="1" t="s">
        <v>110</v>
      </c>
      <c r="C34" s="1" t="s">
        <v>20</v>
      </c>
      <c r="D34" s="1" t="s">
        <v>20</v>
      </c>
      <c r="E34" s="1" t="s">
        <v>20</v>
      </c>
      <c r="F34" s="1" t="s">
        <v>111</v>
      </c>
      <c r="G34" s="1" t="s">
        <v>112</v>
      </c>
    </row>
    <row r="35" spans="1:7" x14ac:dyDescent="0.25">
      <c r="A35" s="1" t="s">
        <v>113</v>
      </c>
      <c r="B35" s="1" t="s">
        <v>114</v>
      </c>
      <c r="C35" s="1" t="s">
        <v>102</v>
      </c>
      <c r="D35" s="1" t="s">
        <v>20</v>
      </c>
      <c r="E35" s="1" t="s">
        <v>102</v>
      </c>
      <c r="F35" s="1" t="s">
        <v>115</v>
      </c>
      <c r="G35" s="1" t="s">
        <v>116</v>
      </c>
    </row>
    <row r="36" spans="1:7" x14ac:dyDescent="0.25">
      <c r="A36" s="1" t="s">
        <v>117</v>
      </c>
      <c r="B36" s="1" t="s">
        <v>118</v>
      </c>
      <c r="C36" s="1" t="s">
        <v>119</v>
      </c>
      <c r="D36" s="1" t="s">
        <v>20</v>
      </c>
      <c r="E36" s="1" t="s">
        <v>119</v>
      </c>
      <c r="F36" s="1" t="s">
        <v>120</v>
      </c>
      <c r="G36" s="1" t="s">
        <v>121</v>
      </c>
    </row>
    <row r="37" spans="1:7" x14ac:dyDescent="0.25">
      <c r="A37" s="1" t="s">
        <v>117</v>
      </c>
      <c r="B37" s="1" t="s">
        <v>122</v>
      </c>
      <c r="C37" s="1" t="s">
        <v>119</v>
      </c>
      <c r="D37" s="1" t="s">
        <v>20</v>
      </c>
      <c r="E37" s="1" t="s">
        <v>119</v>
      </c>
      <c r="F37" s="1" t="s">
        <v>123</v>
      </c>
      <c r="G37" s="1" t="s">
        <v>124</v>
      </c>
    </row>
    <row r="38" spans="1:7" x14ac:dyDescent="0.25">
      <c r="A38" s="1" t="s">
        <v>125</v>
      </c>
      <c r="B38" s="1" t="s">
        <v>126</v>
      </c>
      <c r="C38" s="1" t="s">
        <v>42</v>
      </c>
      <c r="D38" s="1" t="s">
        <v>20</v>
      </c>
      <c r="E38" s="1" t="s">
        <v>42</v>
      </c>
      <c r="F38" s="1" t="s">
        <v>127</v>
      </c>
      <c r="G38" s="1" t="s">
        <v>128</v>
      </c>
    </row>
    <row r="39" spans="1:7" x14ac:dyDescent="0.25">
      <c r="A39" s="1" t="s">
        <v>129</v>
      </c>
      <c r="B39" s="1" t="s">
        <v>130</v>
      </c>
      <c r="C39" s="1" t="s">
        <v>102</v>
      </c>
      <c r="D39" s="1" t="s">
        <v>20</v>
      </c>
      <c r="E39" s="1" t="s">
        <v>102</v>
      </c>
      <c r="F39" s="1" t="s">
        <v>131</v>
      </c>
      <c r="G39" s="1" t="s">
        <v>132</v>
      </c>
    </row>
    <row r="40" spans="1:7" x14ac:dyDescent="0.25">
      <c r="A40" s="1" t="s">
        <v>129</v>
      </c>
      <c r="B40" s="1" t="s">
        <v>133</v>
      </c>
      <c r="C40" s="1" t="s">
        <v>134</v>
      </c>
      <c r="D40" s="1" t="s">
        <v>20</v>
      </c>
      <c r="E40" s="1" t="s">
        <v>134</v>
      </c>
      <c r="F40" s="1" t="s">
        <v>135</v>
      </c>
      <c r="G40" s="1" t="s">
        <v>136</v>
      </c>
    </row>
    <row r="41" spans="1:7" x14ac:dyDescent="0.25">
      <c r="A41" s="1" t="s">
        <v>105</v>
      </c>
      <c r="B41" s="1" t="s">
        <v>137</v>
      </c>
      <c r="C41" s="1" t="s">
        <v>134</v>
      </c>
      <c r="D41" s="1" t="s">
        <v>20</v>
      </c>
      <c r="E41" s="1" t="s">
        <v>134</v>
      </c>
      <c r="F41" s="1" t="s">
        <v>138</v>
      </c>
      <c r="G41" s="1" t="s">
        <v>139</v>
      </c>
    </row>
    <row r="42" spans="1:7" x14ac:dyDescent="0.25">
      <c r="A42" s="1" t="s">
        <v>113</v>
      </c>
      <c r="B42" s="1" t="s">
        <v>140</v>
      </c>
      <c r="C42" s="1" t="s">
        <v>134</v>
      </c>
      <c r="D42" s="1" t="s">
        <v>20</v>
      </c>
      <c r="E42" s="1" t="s">
        <v>134</v>
      </c>
      <c r="F42" s="1" t="s">
        <v>141</v>
      </c>
      <c r="G42" s="1" t="s">
        <v>142</v>
      </c>
    </row>
    <row r="43" spans="1:7" x14ac:dyDescent="0.25">
      <c r="A43" s="1" t="s">
        <v>57</v>
      </c>
      <c r="B43" s="1" t="s">
        <v>143</v>
      </c>
      <c r="C43" s="1" t="s">
        <v>63</v>
      </c>
      <c r="D43" s="1" t="s">
        <v>24</v>
      </c>
      <c r="E43" s="1" t="s">
        <v>144</v>
      </c>
      <c r="F43" s="1" t="s">
        <v>145</v>
      </c>
      <c r="G43" s="1" t="s">
        <v>146</v>
      </c>
    </row>
    <row r="44" spans="1:7" x14ac:dyDescent="0.25">
      <c r="A44" s="1" t="s">
        <v>147</v>
      </c>
      <c r="B44" s="1" t="s">
        <v>148</v>
      </c>
      <c r="C44" s="1" t="s">
        <v>20</v>
      </c>
      <c r="D44" s="1" t="s">
        <v>20</v>
      </c>
      <c r="E44" s="1" t="s">
        <v>20</v>
      </c>
      <c r="F44" s="1" t="s">
        <v>149</v>
      </c>
      <c r="G44" s="1" t="s">
        <v>150</v>
      </c>
    </row>
    <row r="45" spans="1:7" x14ac:dyDescent="0.25">
      <c r="A45" s="1" t="s">
        <v>109</v>
      </c>
      <c r="B45" s="1" t="s">
        <v>151</v>
      </c>
      <c r="C45" s="1" t="s">
        <v>20</v>
      </c>
      <c r="D45" s="1" t="s">
        <v>20</v>
      </c>
      <c r="E45" s="1" t="s">
        <v>20</v>
      </c>
      <c r="F45" s="1" t="s">
        <v>152</v>
      </c>
      <c r="G45" s="1" t="s">
        <v>153</v>
      </c>
    </row>
    <row r="46" spans="1:7" x14ac:dyDescent="0.25">
      <c r="A46" s="1" t="s">
        <v>154</v>
      </c>
      <c r="B46" s="1" t="s">
        <v>155</v>
      </c>
      <c r="C46" s="1" t="s">
        <v>102</v>
      </c>
      <c r="D46" s="1" t="s">
        <v>20</v>
      </c>
      <c r="E46" s="1" t="s">
        <v>102</v>
      </c>
      <c r="F46" s="1" t="s">
        <v>156</v>
      </c>
      <c r="G46" s="1" t="s">
        <v>157</v>
      </c>
    </row>
    <row r="47" spans="1:7" x14ac:dyDescent="0.25">
      <c r="A47" s="1" t="s">
        <v>158</v>
      </c>
      <c r="B47" s="1" t="s">
        <v>159</v>
      </c>
      <c r="C47" s="1" t="s">
        <v>42</v>
      </c>
      <c r="D47" s="1" t="s">
        <v>20</v>
      </c>
      <c r="E47" s="1" t="s">
        <v>42</v>
      </c>
      <c r="F47" s="1" t="s">
        <v>160</v>
      </c>
      <c r="G47" s="1" t="s">
        <v>161</v>
      </c>
    </row>
    <row r="48" spans="1:7" x14ac:dyDescent="0.25">
      <c r="A48" s="1" t="s">
        <v>158</v>
      </c>
      <c r="B48" s="1" t="s">
        <v>162</v>
      </c>
      <c r="C48" s="1" t="s">
        <v>42</v>
      </c>
      <c r="D48" s="1" t="s">
        <v>24</v>
      </c>
      <c r="E48" s="1" t="s">
        <v>48</v>
      </c>
      <c r="F48" s="1" t="s">
        <v>163</v>
      </c>
      <c r="G48" s="1" t="s">
        <v>164</v>
      </c>
    </row>
    <row r="49" spans="1:7" x14ac:dyDescent="0.25">
      <c r="A49" s="1" t="s">
        <v>57</v>
      </c>
      <c r="B49" s="1" t="s">
        <v>165</v>
      </c>
      <c r="C49" s="1" t="s">
        <v>166</v>
      </c>
      <c r="D49" s="1" t="s">
        <v>20</v>
      </c>
      <c r="E49" s="1" t="s">
        <v>166</v>
      </c>
      <c r="F49" s="1" t="s">
        <v>167</v>
      </c>
      <c r="G49" s="1" t="s">
        <v>168</v>
      </c>
    </row>
    <row r="50" spans="1:7" x14ac:dyDescent="0.25">
      <c r="A50" s="1" t="s">
        <v>57</v>
      </c>
      <c r="B50" s="1" t="s">
        <v>169</v>
      </c>
      <c r="C50" s="1" t="s">
        <v>166</v>
      </c>
      <c r="D50" s="1" t="s">
        <v>24</v>
      </c>
      <c r="E50" s="1" t="s">
        <v>170</v>
      </c>
      <c r="F50" s="1" t="s">
        <v>171</v>
      </c>
      <c r="G50" s="1" t="s">
        <v>172</v>
      </c>
    </row>
    <row r="51" spans="1:7" x14ac:dyDescent="0.25">
      <c r="A51" s="1" t="s">
        <v>57</v>
      </c>
      <c r="B51" s="1" t="s">
        <v>173</v>
      </c>
      <c r="C51" s="1" t="s">
        <v>166</v>
      </c>
      <c r="D51" s="1" t="s">
        <v>20</v>
      </c>
      <c r="E51" s="1" t="s">
        <v>166</v>
      </c>
      <c r="F51" s="1" t="s">
        <v>174</v>
      </c>
      <c r="G51" s="1" t="s">
        <v>175</v>
      </c>
    </row>
    <row r="52" spans="1:7" x14ac:dyDescent="0.25">
      <c r="A52" s="1" t="s">
        <v>57</v>
      </c>
      <c r="B52" s="1" t="s">
        <v>176</v>
      </c>
      <c r="C52" s="1" t="s">
        <v>166</v>
      </c>
      <c r="D52" s="1" t="s">
        <v>24</v>
      </c>
      <c r="E52" s="1" t="s">
        <v>170</v>
      </c>
      <c r="F52" s="1" t="s">
        <v>177</v>
      </c>
      <c r="G52" s="1" t="s">
        <v>178</v>
      </c>
    </row>
    <row r="53" spans="1:7" x14ac:dyDescent="0.25">
      <c r="A53" s="1" t="s">
        <v>100</v>
      </c>
      <c r="B53" s="1" t="s">
        <v>179</v>
      </c>
      <c r="C53" s="1" t="s">
        <v>102</v>
      </c>
      <c r="D53" s="1" t="s">
        <v>20</v>
      </c>
      <c r="E53" s="1" t="s">
        <v>102</v>
      </c>
      <c r="F53" s="1" t="s">
        <v>180</v>
      </c>
      <c r="G53" s="1" t="s">
        <v>181</v>
      </c>
    </row>
    <row r="54" spans="1:7" x14ac:dyDescent="0.25">
      <c r="A54" s="1" t="s">
        <v>182</v>
      </c>
      <c r="B54" s="1" t="s">
        <v>183</v>
      </c>
      <c r="C54" s="1" t="s">
        <v>102</v>
      </c>
      <c r="D54" s="1" t="s">
        <v>20</v>
      </c>
      <c r="E54" s="1" t="s">
        <v>102</v>
      </c>
      <c r="F54" s="1" t="s">
        <v>184</v>
      </c>
      <c r="G54" s="1" t="s">
        <v>185</v>
      </c>
    </row>
    <row r="55" spans="1:7" x14ac:dyDescent="0.25">
      <c r="A55" s="1" t="s">
        <v>57</v>
      </c>
      <c r="B55" s="1" t="s">
        <v>186</v>
      </c>
      <c r="C55" s="1" t="s">
        <v>119</v>
      </c>
      <c r="D55" s="1" t="s">
        <v>20</v>
      </c>
      <c r="E55" s="1" t="s">
        <v>119</v>
      </c>
      <c r="F55" s="1" t="s">
        <v>187</v>
      </c>
      <c r="G55" s="1" t="s">
        <v>188</v>
      </c>
    </row>
    <row r="56" spans="1:7" x14ac:dyDescent="0.25">
      <c r="A56" s="1" t="s">
        <v>57</v>
      </c>
      <c r="B56" s="1" t="s">
        <v>189</v>
      </c>
      <c r="C56" s="1" t="s">
        <v>119</v>
      </c>
      <c r="D56" s="1" t="s">
        <v>20</v>
      </c>
      <c r="E56" s="1" t="s">
        <v>119</v>
      </c>
      <c r="F56" s="1" t="s">
        <v>190</v>
      </c>
      <c r="G56" s="1" t="s">
        <v>191</v>
      </c>
    </row>
    <row r="57" spans="1:7" x14ac:dyDescent="0.25">
      <c r="A57" s="1" t="s">
        <v>192</v>
      </c>
      <c r="B57" s="1" t="s">
        <v>193</v>
      </c>
      <c r="C57" s="1" t="s">
        <v>20</v>
      </c>
      <c r="D57" s="1" t="s">
        <v>20</v>
      </c>
      <c r="E57" s="1" t="s">
        <v>20</v>
      </c>
      <c r="F57" s="1" t="s">
        <v>194</v>
      </c>
      <c r="G57" s="1" t="s">
        <v>195</v>
      </c>
    </row>
    <row r="58" spans="1:7" x14ac:dyDescent="0.25">
      <c r="A58" s="1" t="s">
        <v>125</v>
      </c>
      <c r="B58" s="1" t="s">
        <v>196</v>
      </c>
      <c r="C58" s="1" t="s">
        <v>42</v>
      </c>
      <c r="D58" s="1" t="s">
        <v>24</v>
      </c>
      <c r="E58" s="1" t="s">
        <v>48</v>
      </c>
      <c r="F58" s="1" t="s">
        <v>197</v>
      </c>
      <c r="G58" s="1" t="s">
        <v>198</v>
      </c>
    </row>
    <row r="59" spans="1:7" x14ac:dyDescent="0.25">
      <c r="A59" s="1" t="s">
        <v>113</v>
      </c>
      <c r="B59" s="1" t="s">
        <v>199</v>
      </c>
      <c r="C59" s="1" t="s">
        <v>134</v>
      </c>
      <c r="D59" s="1" t="s">
        <v>20</v>
      </c>
      <c r="E59" s="1" t="s">
        <v>134</v>
      </c>
      <c r="F59" s="1" t="s">
        <v>200</v>
      </c>
      <c r="G59" s="1" t="s">
        <v>201</v>
      </c>
    </row>
    <row r="60" spans="1:7" x14ac:dyDescent="0.25">
      <c r="A60" s="1" t="s">
        <v>154</v>
      </c>
      <c r="B60" s="1" t="s">
        <v>202</v>
      </c>
      <c r="C60" s="1" t="s">
        <v>20</v>
      </c>
      <c r="D60" s="1" t="s">
        <v>20</v>
      </c>
      <c r="E60" s="1" t="s">
        <v>20</v>
      </c>
      <c r="F60" s="1" t="s">
        <v>203</v>
      </c>
      <c r="G60" s="1" t="s">
        <v>204</v>
      </c>
    </row>
    <row r="61" spans="1:7" x14ac:dyDescent="0.25">
      <c r="A61" s="1" t="s">
        <v>57</v>
      </c>
      <c r="B61" s="1" t="s">
        <v>205</v>
      </c>
      <c r="C61" s="1" t="s">
        <v>166</v>
      </c>
      <c r="D61" s="1" t="s">
        <v>20</v>
      </c>
      <c r="E61" s="1" t="s">
        <v>166</v>
      </c>
      <c r="F61" s="1" t="s">
        <v>206</v>
      </c>
      <c r="G61" s="1" t="s">
        <v>207</v>
      </c>
    </row>
    <row r="62" spans="1:7" x14ac:dyDescent="0.25">
      <c r="A62" s="1" t="s">
        <v>113</v>
      </c>
      <c r="B62" s="1" t="s">
        <v>208</v>
      </c>
      <c r="C62" s="1" t="s">
        <v>20</v>
      </c>
      <c r="D62" s="1" t="s">
        <v>20</v>
      </c>
      <c r="E62" s="1" t="s">
        <v>20</v>
      </c>
      <c r="F62" s="1" t="s">
        <v>209</v>
      </c>
      <c r="G62" s="1" t="s">
        <v>210</v>
      </c>
    </row>
    <row r="63" spans="1:7" x14ac:dyDescent="0.25">
      <c r="A63" s="1" t="s">
        <v>147</v>
      </c>
      <c r="B63" s="1" t="s">
        <v>211</v>
      </c>
      <c r="C63" s="1" t="s">
        <v>20</v>
      </c>
      <c r="D63" s="1" t="s">
        <v>20</v>
      </c>
      <c r="E63" s="1" t="s">
        <v>20</v>
      </c>
      <c r="F63" s="1" t="s">
        <v>212</v>
      </c>
      <c r="G63" s="1" t="s">
        <v>213</v>
      </c>
    </row>
    <row r="64" spans="1:7" x14ac:dyDescent="0.25">
      <c r="A64" s="1" t="s">
        <v>109</v>
      </c>
      <c r="B64" s="1" t="s">
        <v>214</v>
      </c>
      <c r="C64" s="1" t="s">
        <v>20</v>
      </c>
      <c r="D64" s="1" t="s">
        <v>20</v>
      </c>
      <c r="E64" s="1" t="s">
        <v>20</v>
      </c>
      <c r="F64" s="1" t="s">
        <v>215</v>
      </c>
      <c r="G64" s="1" t="s">
        <v>216</v>
      </c>
    </row>
    <row r="65" spans="1:7" x14ac:dyDescent="0.25">
      <c r="A65" s="1" t="s">
        <v>182</v>
      </c>
      <c r="B65" s="1" t="s">
        <v>217</v>
      </c>
      <c r="C65" s="1" t="s">
        <v>20</v>
      </c>
      <c r="D65" s="1" t="s">
        <v>20</v>
      </c>
      <c r="E65" s="1" t="s">
        <v>20</v>
      </c>
      <c r="F65" s="1" t="s">
        <v>218</v>
      </c>
      <c r="G65" s="1" t="s">
        <v>219</v>
      </c>
    </row>
    <row r="66" spans="1:7" x14ac:dyDescent="0.25">
      <c r="A66" s="1" t="s">
        <v>182</v>
      </c>
      <c r="B66" s="1" t="s">
        <v>220</v>
      </c>
      <c r="C66" s="1" t="s">
        <v>20</v>
      </c>
      <c r="D66" s="1" t="s">
        <v>20</v>
      </c>
      <c r="E66" s="1" t="s">
        <v>20</v>
      </c>
      <c r="F66" s="1" t="s">
        <v>221</v>
      </c>
      <c r="G66" s="1" t="s">
        <v>222</v>
      </c>
    </row>
    <row r="67" spans="1:7" x14ac:dyDescent="0.25">
      <c r="A67" s="1" t="s">
        <v>223</v>
      </c>
      <c r="B67" s="1" t="s">
        <v>224</v>
      </c>
      <c r="C67" s="1" t="s">
        <v>20</v>
      </c>
      <c r="D67" s="1" t="s">
        <v>20</v>
      </c>
      <c r="E67" s="1" t="s">
        <v>20</v>
      </c>
      <c r="F67" s="1" t="s">
        <v>225</v>
      </c>
      <c r="G67" s="1" t="s">
        <v>226</v>
      </c>
    </row>
    <row r="68" spans="1:7" x14ac:dyDescent="0.25">
      <c r="A68" s="1" t="s">
        <v>182</v>
      </c>
      <c r="B68" s="1" t="s">
        <v>227</v>
      </c>
      <c r="C68" s="1" t="s">
        <v>20</v>
      </c>
      <c r="D68" s="1" t="s">
        <v>20</v>
      </c>
      <c r="E68" s="1" t="s">
        <v>20</v>
      </c>
      <c r="F68" s="1" t="s">
        <v>228</v>
      </c>
      <c r="G68" s="1" t="s">
        <v>229</v>
      </c>
    </row>
    <row r="69" spans="1:7" x14ac:dyDescent="0.25">
      <c r="A69" s="1" t="s">
        <v>17</v>
      </c>
      <c r="B69" s="1" t="s">
        <v>230</v>
      </c>
      <c r="C69" s="1" t="s">
        <v>19</v>
      </c>
      <c r="D69" s="1" t="s">
        <v>20</v>
      </c>
      <c r="E69" s="1" t="s">
        <v>19</v>
      </c>
      <c r="F69" s="1" t="s">
        <v>231</v>
      </c>
      <c r="G69" s="1" t="s">
        <v>232</v>
      </c>
    </row>
    <row r="70" spans="1:7" x14ac:dyDescent="0.25">
      <c r="A70" s="1" t="s">
        <v>17</v>
      </c>
      <c r="B70" s="1" t="s">
        <v>233</v>
      </c>
      <c r="C70" s="1" t="s">
        <v>63</v>
      </c>
      <c r="D70" s="1" t="s">
        <v>20</v>
      </c>
      <c r="E70" s="1" t="s">
        <v>63</v>
      </c>
      <c r="F70" s="1" t="s">
        <v>234</v>
      </c>
      <c r="G70" s="1" t="s">
        <v>235</v>
      </c>
    </row>
    <row r="71" spans="1:7" x14ac:dyDescent="0.25">
      <c r="A71" s="1" t="s">
        <v>17</v>
      </c>
      <c r="B71" s="1" t="s">
        <v>236</v>
      </c>
      <c r="C71" s="1" t="s">
        <v>59</v>
      </c>
      <c r="D71" s="1" t="s">
        <v>20</v>
      </c>
      <c r="E71" s="1" t="s">
        <v>59</v>
      </c>
      <c r="F71" s="1" t="s">
        <v>237</v>
      </c>
      <c r="G71" s="1" t="s">
        <v>238</v>
      </c>
    </row>
    <row r="72" spans="1:7" x14ac:dyDescent="0.25">
      <c r="A72" s="1" t="s">
        <v>239</v>
      </c>
      <c r="B72" s="1" t="s">
        <v>240</v>
      </c>
      <c r="C72" s="1" t="s">
        <v>42</v>
      </c>
      <c r="D72" s="1" t="s">
        <v>20</v>
      </c>
      <c r="E72" s="1" t="s">
        <v>42</v>
      </c>
      <c r="F72" s="1" t="s">
        <v>241</v>
      </c>
      <c r="G72" s="1" t="s">
        <v>242</v>
      </c>
    </row>
    <row r="73" spans="1:7" x14ac:dyDescent="0.25">
      <c r="A73" s="1" t="s">
        <v>239</v>
      </c>
      <c r="B73" s="1" t="s">
        <v>243</v>
      </c>
      <c r="C73" s="1" t="s">
        <v>42</v>
      </c>
      <c r="D73" s="1" t="s">
        <v>20</v>
      </c>
      <c r="E73" s="1" t="s">
        <v>42</v>
      </c>
      <c r="F73" s="1" t="s">
        <v>244</v>
      </c>
      <c r="G73" s="1" t="s">
        <v>245</v>
      </c>
    </row>
    <row r="74" spans="1:7" x14ac:dyDescent="0.25">
      <c r="A74" s="1" t="s">
        <v>239</v>
      </c>
      <c r="B74" s="1" t="s">
        <v>246</v>
      </c>
      <c r="C74" s="1" t="s">
        <v>19</v>
      </c>
      <c r="D74" s="1" t="s">
        <v>24</v>
      </c>
      <c r="E74" s="1" t="s">
        <v>25</v>
      </c>
      <c r="F74" s="1" t="s">
        <v>247</v>
      </c>
      <c r="G74" s="1" t="s">
        <v>248</v>
      </c>
    </row>
    <row r="75" spans="1:7" x14ac:dyDescent="0.25">
      <c r="A75" s="1" t="s">
        <v>17</v>
      </c>
      <c r="B75" s="1" t="s">
        <v>162</v>
      </c>
      <c r="C75" s="1" t="s">
        <v>42</v>
      </c>
      <c r="D75" s="1" t="s">
        <v>24</v>
      </c>
      <c r="E75" s="1" t="s">
        <v>48</v>
      </c>
      <c r="F75" s="1" t="s">
        <v>249</v>
      </c>
      <c r="G75" s="1" t="s">
        <v>250</v>
      </c>
    </row>
    <row r="76" spans="1:7" x14ac:dyDescent="0.25">
      <c r="A76" s="1" t="s">
        <v>239</v>
      </c>
      <c r="B76" s="1" t="s">
        <v>251</v>
      </c>
      <c r="C76" s="1" t="s">
        <v>59</v>
      </c>
      <c r="D76" s="1" t="s">
        <v>20</v>
      </c>
      <c r="E76" s="1" t="s">
        <v>59</v>
      </c>
      <c r="F76" s="1" t="s">
        <v>241</v>
      </c>
      <c r="G76" s="1" t="s">
        <v>252</v>
      </c>
    </row>
    <row r="77" spans="1:7" x14ac:dyDescent="0.25">
      <c r="A77" s="1" t="s">
        <v>17</v>
      </c>
      <c r="B77" s="1" t="s">
        <v>253</v>
      </c>
      <c r="C77" s="1" t="s">
        <v>19</v>
      </c>
      <c r="D77" s="1" t="s">
        <v>24</v>
      </c>
      <c r="E77" s="1" t="s">
        <v>25</v>
      </c>
      <c r="F77" s="1" t="s">
        <v>254</v>
      </c>
      <c r="G77" s="1" t="s">
        <v>255</v>
      </c>
    </row>
    <row r="78" spans="1:7" x14ac:dyDescent="0.25">
      <c r="A78" s="1" t="s">
        <v>17</v>
      </c>
      <c r="B78" s="1" t="s">
        <v>256</v>
      </c>
      <c r="C78" s="1" t="s">
        <v>19</v>
      </c>
      <c r="D78" s="1" t="s">
        <v>20</v>
      </c>
      <c r="E78" s="1" t="s">
        <v>19</v>
      </c>
      <c r="F78" s="1" t="s">
        <v>257</v>
      </c>
      <c r="G78" s="1" t="s">
        <v>258</v>
      </c>
    </row>
    <row r="79" spans="1:7" x14ac:dyDescent="0.25">
      <c r="A79" s="1" t="s">
        <v>66</v>
      </c>
      <c r="B79" s="1" t="s">
        <v>259</v>
      </c>
      <c r="C79" s="1" t="s">
        <v>42</v>
      </c>
      <c r="D79" s="1" t="s">
        <v>20</v>
      </c>
      <c r="E79" s="1" t="s">
        <v>42</v>
      </c>
      <c r="F79" s="1" t="s">
        <v>260</v>
      </c>
      <c r="G79" s="1" t="s">
        <v>261</v>
      </c>
    </row>
    <row r="80" spans="1:7" x14ac:dyDescent="0.25">
      <c r="A80" s="1" t="s">
        <v>239</v>
      </c>
      <c r="B80" s="1" t="s">
        <v>262</v>
      </c>
      <c r="C80" s="1" t="s">
        <v>59</v>
      </c>
      <c r="D80" s="1" t="s">
        <v>24</v>
      </c>
      <c r="E80" s="1" t="s">
        <v>77</v>
      </c>
      <c r="F80" s="1" t="s">
        <v>263</v>
      </c>
      <c r="G80" s="1" t="s">
        <v>264</v>
      </c>
    </row>
    <row r="81" spans="1:7" x14ac:dyDescent="0.25">
      <c r="A81" s="1" t="s">
        <v>66</v>
      </c>
      <c r="B81" s="1" t="s">
        <v>265</v>
      </c>
      <c r="C81" s="1" t="s">
        <v>42</v>
      </c>
      <c r="D81" s="1" t="s">
        <v>24</v>
      </c>
      <c r="E81" s="1" t="s">
        <v>48</v>
      </c>
      <c r="F81" s="1" t="s">
        <v>266</v>
      </c>
      <c r="G81" s="1" t="s">
        <v>267</v>
      </c>
    </row>
    <row r="82" spans="1:7" x14ac:dyDescent="0.25">
      <c r="A82" s="1" t="s">
        <v>66</v>
      </c>
      <c r="B82" s="1" t="s">
        <v>62</v>
      </c>
      <c r="C82" s="1" t="s">
        <v>63</v>
      </c>
      <c r="D82" s="1" t="s">
        <v>20</v>
      </c>
      <c r="E82" s="1" t="s">
        <v>63</v>
      </c>
      <c r="F82" s="1" t="s">
        <v>268</v>
      </c>
      <c r="G82" s="1" t="s">
        <v>269</v>
      </c>
    </row>
    <row r="83" spans="1:7" x14ac:dyDescent="0.25">
      <c r="A83" s="1" t="s">
        <v>66</v>
      </c>
      <c r="B83" s="1" t="s">
        <v>270</v>
      </c>
      <c r="C83" s="1" t="s">
        <v>166</v>
      </c>
      <c r="D83" s="1" t="s">
        <v>20</v>
      </c>
      <c r="E83" s="1" t="s">
        <v>166</v>
      </c>
      <c r="F83" s="1" t="s">
        <v>145</v>
      </c>
      <c r="G83" s="1" t="s">
        <v>271</v>
      </c>
    </row>
    <row r="84" spans="1:7" x14ac:dyDescent="0.25">
      <c r="A84" s="1" t="s">
        <v>272</v>
      </c>
      <c r="B84" s="1" t="s">
        <v>273</v>
      </c>
      <c r="C84" s="1" t="s">
        <v>166</v>
      </c>
      <c r="D84" s="1" t="s">
        <v>20</v>
      </c>
      <c r="E84" s="1" t="s">
        <v>166</v>
      </c>
      <c r="F84" s="1" t="s">
        <v>274</v>
      </c>
      <c r="G84" s="1" t="s">
        <v>275</v>
      </c>
    </row>
    <row r="85" spans="1:7" x14ac:dyDescent="0.25">
      <c r="A85" s="1" t="s">
        <v>272</v>
      </c>
      <c r="B85" s="1" t="s">
        <v>276</v>
      </c>
      <c r="C85" s="1" t="s">
        <v>63</v>
      </c>
      <c r="D85" s="1" t="s">
        <v>20</v>
      </c>
      <c r="E85" s="1" t="s">
        <v>63</v>
      </c>
      <c r="F85" s="1" t="s">
        <v>277</v>
      </c>
      <c r="G85" s="1" t="s">
        <v>278</v>
      </c>
    </row>
    <row r="86" spans="1:7" x14ac:dyDescent="0.25">
      <c r="A86" s="1" t="s">
        <v>17</v>
      </c>
      <c r="B86" s="1" t="s">
        <v>279</v>
      </c>
      <c r="C86" s="1" t="s">
        <v>63</v>
      </c>
      <c r="D86" s="1" t="s">
        <v>20</v>
      </c>
      <c r="E86" s="1" t="s">
        <v>63</v>
      </c>
      <c r="F86" s="1" t="s">
        <v>280</v>
      </c>
      <c r="G86" s="1" t="s">
        <v>281</v>
      </c>
    </row>
    <row r="87" spans="1:7" x14ac:dyDescent="0.25">
      <c r="A87" s="1" t="s">
        <v>282</v>
      </c>
      <c r="B87" s="1" t="s">
        <v>283</v>
      </c>
      <c r="C87" s="1" t="s">
        <v>284</v>
      </c>
      <c r="D87" s="1" t="s">
        <v>20</v>
      </c>
      <c r="E87" s="1" t="s">
        <v>284</v>
      </c>
      <c r="F87" s="1" t="s">
        <v>285</v>
      </c>
      <c r="G87" s="1" t="s">
        <v>286</v>
      </c>
    </row>
    <row r="88" spans="1:7" x14ac:dyDescent="0.25">
      <c r="A88" s="1" t="s">
        <v>282</v>
      </c>
      <c r="B88" s="1" t="s">
        <v>287</v>
      </c>
      <c r="C88" s="1" t="s">
        <v>166</v>
      </c>
      <c r="D88" s="1" t="s">
        <v>20</v>
      </c>
      <c r="E88" s="1" t="s">
        <v>166</v>
      </c>
      <c r="F88" s="1" t="s">
        <v>288</v>
      </c>
      <c r="G88" s="1" t="s">
        <v>289</v>
      </c>
    </row>
    <row r="89" spans="1:7" x14ac:dyDescent="0.25">
      <c r="A89" s="1" t="s">
        <v>17</v>
      </c>
      <c r="B89" s="1" t="s">
        <v>290</v>
      </c>
      <c r="C89" s="1" t="s">
        <v>291</v>
      </c>
      <c r="D89" s="1" t="s">
        <v>24</v>
      </c>
      <c r="E89" s="1" t="s">
        <v>292</v>
      </c>
      <c r="F89" s="1" t="s">
        <v>293</v>
      </c>
      <c r="G89" s="1" t="s">
        <v>294</v>
      </c>
    </row>
    <row r="90" spans="1:7" x14ac:dyDescent="0.25">
      <c r="A90" s="1" t="s">
        <v>17</v>
      </c>
      <c r="B90" s="1" t="s">
        <v>295</v>
      </c>
      <c r="C90" s="1" t="s">
        <v>42</v>
      </c>
      <c r="D90" s="1" t="s">
        <v>24</v>
      </c>
      <c r="E90" s="1" t="s">
        <v>48</v>
      </c>
      <c r="F90" s="1" t="s">
        <v>296</v>
      </c>
      <c r="G90" s="1" t="s">
        <v>297</v>
      </c>
    </row>
    <row r="91" spans="1:7" x14ac:dyDescent="0.25">
      <c r="A91" s="1" t="s">
        <v>298</v>
      </c>
      <c r="B91" s="1" t="s">
        <v>299</v>
      </c>
      <c r="C91" s="1" t="s">
        <v>59</v>
      </c>
      <c r="D91" s="1" t="s">
        <v>20</v>
      </c>
      <c r="E91" s="1" t="s">
        <v>59</v>
      </c>
      <c r="F91" s="1" t="s">
        <v>300</v>
      </c>
      <c r="G91" s="1" t="s">
        <v>301</v>
      </c>
    </row>
    <row r="92" spans="1:7" x14ac:dyDescent="0.25">
      <c r="A92" s="1" t="s">
        <v>298</v>
      </c>
      <c r="B92" s="1" t="s">
        <v>302</v>
      </c>
      <c r="C92" s="1" t="s">
        <v>59</v>
      </c>
      <c r="D92" s="1" t="s">
        <v>20</v>
      </c>
      <c r="E92" s="1" t="s">
        <v>59</v>
      </c>
      <c r="F92" s="1" t="s">
        <v>303</v>
      </c>
      <c r="G92" s="1" t="s">
        <v>304</v>
      </c>
    </row>
    <row r="93" spans="1:7" x14ac:dyDescent="0.25">
      <c r="A93" s="1" t="s">
        <v>17</v>
      </c>
      <c r="B93" s="1" t="s">
        <v>305</v>
      </c>
      <c r="C93" s="1" t="s">
        <v>42</v>
      </c>
      <c r="D93" s="1" t="s">
        <v>20</v>
      </c>
      <c r="E93" s="1" t="s">
        <v>42</v>
      </c>
      <c r="F93" s="1" t="s">
        <v>306</v>
      </c>
      <c r="G93" s="1" t="s">
        <v>307</v>
      </c>
    </row>
    <row r="94" spans="1:7" x14ac:dyDescent="0.25">
      <c r="A94" s="1" t="s">
        <v>66</v>
      </c>
      <c r="B94" s="1" t="s">
        <v>308</v>
      </c>
      <c r="C94" s="1" t="s">
        <v>59</v>
      </c>
      <c r="D94" s="1" t="s">
        <v>24</v>
      </c>
      <c r="E94" s="1" t="s">
        <v>77</v>
      </c>
      <c r="F94" s="1" t="s">
        <v>309</v>
      </c>
      <c r="G94" s="1" t="s">
        <v>310</v>
      </c>
    </row>
    <row r="95" spans="1:7" x14ac:dyDescent="0.25">
      <c r="A95" s="1" t="s">
        <v>66</v>
      </c>
      <c r="B95" s="1" t="s">
        <v>311</v>
      </c>
      <c r="C95" s="1" t="s">
        <v>59</v>
      </c>
      <c r="D95" s="1" t="s">
        <v>20</v>
      </c>
      <c r="E95" s="1" t="s">
        <v>59</v>
      </c>
      <c r="F95" s="1" t="s">
        <v>312</v>
      </c>
      <c r="G95" s="1" t="s">
        <v>313</v>
      </c>
    </row>
    <row r="96" spans="1:7" x14ac:dyDescent="0.25">
      <c r="A96" s="1" t="s">
        <v>66</v>
      </c>
      <c r="B96" s="1" t="s">
        <v>314</v>
      </c>
      <c r="C96" s="1" t="s">
        <v>59</v>
      </c>
      <c r="D96" s="1" t="s">
        <v>24</v>
      </c>
      <c r="E96" s="1" t="s">
        <v>77</v>
      </c>
      <c r="F96" s="1" t="s">
        <v>315</v>
      </c>
      <c r="G96" s="1" t="s">
        <v>316</v>
      </c>
    </row>
    <row r="97" spans="1:7" x14ac:dyDescent="0.25">
      <c r="A97" s="1" t="s">
        <v>182</v>
      </c>
      <c r="B97" s="1" t="s">
        <v>317</v>
      </c>
      <c r="C97" s="1" t="s">
        <v>102</v>
      </c>
      <c r="D97" s="1" t="s">
        <v>24</v>
      </c>
      <c r="E97" s="1" t="s">
        <v>318</v>
      </c>
      <c r="F97" s="1" t="s">
        <v>319</v>
      </c>
      <c r="G97" s="1" t="s">
        <v>320</v>
      </c>
    </row>
    <row r="98" spans="1:7" x14ac:dyDescent="0.25">
      <c r="A98" s="1" t="s">
        <v>117</v>
      </c>
      <c r="B98" s="1" t="s">
        <v>321</v>
      </c>
      <c r="C98" s="1" t="s">
        <v>166</v>
      </c>
      <c r="D98" s="1" t="s">
        <v>24</v>
      </c>
      <c r="E98" s="1" t="s">
        <v>170</v>
      </c>
      <c r="F98" s="1" t="s">
        <v>322</v>
      </c>
      <c r="G98" s="1" t="s">
        <v>323</v>
      </c>
    </row>
    <row r="99" spans="1:7" x14ac:dyDescent="0.25">
      <c r="A99" s="1" t="s">
        <v>66</v>
      </c>
      <c r="B99" s="1" t="s">
        <v>324</v>
      </c>
      <c r="C99" s="1" t="s">
        <v>63</v>
      </c>
      <c r="D99" s="1" t="s">
        <v>20</v>
      </c>
      <c r="E99" s="1" t="s">
        <v>63</v>
      </c>
      <c r="F99" s="1" t="s">
        <v>325</v>
      </c>
      <c r="G99" s="1" t="s">
        <v>326</v>
      </c>
    </row>
    <row r="100" spans="1:7" x14ac:dyDescent="0.25">
      <c r="A100" s="1" t="s">
        <v>272</v>
      </c>
      <c r="B100" s="1" t="s">
        <v>327</v>
      </c>
      <c r="C100" s="1" t="s">
        <v>59</v>
      </c>
      <c r="D100" s="1" t="s">
        <v>24</v>
      </c>
      <c r="E100" s="1" t="s">
        <v>77</v>
      </c>
      <c r="F100" s="1" t="s">
        <v>328</v>
      </c>
      <c r="G100" s="1" t="s">
        <v>329</v>
      </c>
    </row>
    <row r="101" spans="1:7" x14ac:dyDescent="0.25">
      <c r="A101" s="1" t="s">
        <v>182</v>
      </c>
      <c r="B101" s="1" t="s">
        <v>330</v>
      </c>
      <c r="C101" s="1" t="s">
        <v>102</v>
      </c>
      <c r="D101" s="1" t="s">
        <v>24</v>
      </c>
      <c r="E101" s="1" t="s">
        <v>318</v>
      </c>
      <c r="F101" s="1" t="s">
        <v>331</v>
      </c>
      <c r="G101" s="1" t="s">
        <v>332</v>
      </c>
    </row>
    <row r="102" spans="1:7" x14ac:dyDescent="0.25">
      <c r="A102" s="1" t="s">
        <v>192</v>
      </c>
      <c r="B102" s="1" t="s">
        <v>333</v>
      </c>
      <c r="C102" s="1" t="s">
        <v>20</v>
      </c>
      <c r="D102" s="1" t="s">
        <v>24</v>
      </c>
      <c r="E102" s="1" t="s">
        <v>24</v>
      </c>
      <c r="F102" s="1" t="s">
        <v>334</v>
      </c>
      <c r="G102" s="1" t="s">
        <v>335</v>
      </c>
    </row>
    <row r="103" spans="1:7" x14ac:dyDescent="0.25">
      <c r="A103" s="1" t="s">
        <v>57</v>
      </c>
      <c r="B103" s="1" t="s">
        <v>336</v>
      </c>
      <c r="C103" s="1" t="s">
        <v>63</v>
      </c>
      <c r="D103" s="1" t="s">
        <v>24</v>
      </c>
      <c r="E103" s="1" t="s">
        <v>144</v>
      </c>
      <c r="F103" s="1" t="s">
        <v>337</v>
      </c>
      <c r="G103" s="1" t="s">
        <v>338</v>
      </c>
    </row>
    <row r="104" spans="1:7" x14ac:dyDescent="0.25">
      <c r="A104" s="1" t="s">
        <v>109</v>
      </c>
      <c r="B104" s="1" t="s">
        <v>339</v>
      </c>
      <c r="C104" s="1" t="s">
        <v>20</v>
      </c>
      <c r="D104" s="1" t="s">
        <v>24</v>
      </c>
      <c r="E104" s="1" t="s">
        <v>24</v>
      </c>
      <c r="F104" s="1" t="s">
        <v>340</v>
      </c>
      <c r="G104" s="1" t="s">
        <v>341</v>
      </c>
    </row>
    <row r="105" spans="1:7" x14ac:dyDescent="0.25">
      <c r="A105" s="1" t="s">
        <v>147</v>
      </c>
      <c r="B105" s="1" t="s">
        <v>342</v>
      </c>
      <c r="C105" s="1" t="s">
        <v>20</v>
      </c>
      <c r="D105" s="1" t="s">
        <v>24</v>
      </c>
      <c r="E105" s="1" t="s">
        <v>24</v>
      </c>
      <c r="F105" s="1" t="s">
        <v>343</v>
      </c>
      <c r="G105" s="1" t="s">
        <v>344</v>
      </c>
    </row>
    <row r="106" spans="1:7" x14ac:dyDescent="0.25">
      <c r="A106" s="1" t="s">
        <v>223</v>
      </c>
      <c r="B106" s="1" t="s">
        <v>345</v>
      </c>
      <c r="C106" s="1" t="s">
        <v>20</v>
      </c>
      <c r="D106" s="1" t="s">
        <v>24</v>
      </c>
      <c r="E106" s="1" t="s">
        <v>24</v>
      </c>
      <c r="F106" s="1" t="s">
        <v>346</v>
      </c>
      <c r="G106" s="1" t="s">
        <v>347</v>
      </c>
    </row>
    <row r="107" spans="1:7" x14ac:dyDescent="0.25">
      <c r="A107" s="1" t="s">
        <v>298</v>
      </c>
      <c r="B107" s="1" t="s">
        <v>348</v>
      </c>
      <c r="C107" s="1" t="s">
        <v>349</v>
      </c>
      <c r="D107" s="1" t="s">
        <v>24</v>
      </c>
      <c r="E107" s="1" t="s">
        <v>350</v>
      </c>
      <c r="F107" s="1" t="s">
        <v>351</v>
      </c>
      <c r="G107" s="1" t="s">
        <v>352</v>
      </c>
    </row>
    <row r="108" spans="1:7" x14ac:dyDescent="0.25">
      <c r="A108" s="1" t="s">
        <v>129</v>
      </c>
      <c r="B108" s="1" t="s">
        <v>353</v>
      </c>
      <c r="C108" s="1" t="s">
        <v>119</v>
      </c>
      <c r="D108" s="1" t="s">
        <v>24</v>
      </c>
      <c r="E108" s="1" t="s">
        <v>354</v>
      </c>
      <c r="F108" s="1" t="s">
        <v>355</v>
      </c>
      <c r="G108" s="1" t="s">
        <v>356</v>
      </c>
    </row>
    <row r="109" spans="1:7" x14ac:dyDescent="0.25">
      <c r="A109" s="1" t="s">
        <v>105</v>
      </c>
      <c r="B109" s="1" t="s">
        <v>357</v>
      </c>
      <c r="C109" s="1" t="s">
        <v>119</v>
      </c>
      <c r="D109" s="1" t="s">
        <v>24</v>
      </c>
      <c r="E109" s="1" t="s">
        <v>354</v>
      </c>
      <c r="F109" s="1" t="s">
        <v>358</v>
      </c>
      <c r="G109" s="1" t="s">
        <v>359</v>
      </c>
    </row>
    <row r="110" spans="1:7" x14ac:dyDescent="0.25">
      <c r="A110" s="1" t="s">
        <v>66</v>
      </c>
      <c r="B110" s="1" t="s">
        <v>360</v>
      </c>
      <c r="C110" s="1" t="s">
        <v>63</v>
      </c>
      <c r="D110" s="1" t="s">
        <v>24</v>
      </c>
      <c r="E110" s="1" t="s">
        <v>144</v>
      </c>
      <c r="F110" s="1" t="s">
        <v>361</v>
      </c>
      <c r="G110" s="1" t="s">
        <v>362</v>
      </c>
    </row>
    <row r="111" spans="1:7" x14ac:dyDescent="0.25">
      <c r="A111" s="1" t="s">
        <v>147</v>
      </c>
      <c r="B111" s="1" t="s">
        <v>363</v>
      </c>
      <c r="C111" s="1" t="s">
        <v>20</v>
      </c>
      <c r="D111" s="1" t="s">
        <v>24</v>
      </c>
      <c r="E111" s="1" t="s">
        <v>24</v>
      </c>
      <c r="F111" s="1" t="s">
        <v>364</v>
      </c>
      <c r="G111" s="1" t="s">
        <v>365</v>
      </c>
    </row>
    <row r="112" spans="1:7" x14ac:dyDescent="0.25">
      <c r="A112" s="1" t="s">
        <v>113</v>
      </c>
      <c r="B112" s="1" t="s">
        <v>366</v>
      </c>
      <c r="C112" s="1" t="s">
        <v>119</v>
      </c>
      <c r="D112" s="1" t="s">
        <v>24</v>
      </c>
      <c r="E112" s="1" t="s">
        <v>354</v>
      </c>
      <c r="F112" s="1" t="s">
        <v>367</v>
      </c>
      <c r="G112" s="1" t="s">
        <v>368</v>
      </c>
    </row>
    <row r="113" spans="1:7" x14ac:dyDescent="0.25">
      <c r="A113" s="1" t="s">
        <v>109</v>
      </c>
      <c r="B113" s="1" t="s">
        <v>369</v>
      </c>
      <c r="C113" s="1" t="s">
        <v>20</v>
      </c>
      <c r="D113" s="1" t="s">
        <v>24</v>
      </c>
      <c r="E113" s="1" t="s">
        <v>24</v>
      </c>
      <c r="F113" s="1" t="s">
        <v>370</v>
      </c>
      <c r="G113" s="1" t="s">
        <v>371</v>
      </c>
    </row>
    <row r="114" spans="1:7" x14ac:dyDescent="0.25">
      <c r="A114" s="1" t="s">
        <v>154</v>
      </c>
      <c r="B114" s="1" t="s">
        <v>372</v>
      </c>
      <c r="C114" s="1" t="s">
        <v>373</v>
      </c>
      <c r="D114" s="1" t="s">
        <v>24</v>
      </c>
      <c r="E114" s="1" t="s">
        <v>374</v>
      </c>
      <c r="F114" s="1" t="s">
        <v>375</v>
      </c>
      <c r="G114" s="1" t="s">
        <v>376</v>
      </c>
    </row>
    <row r="115" spans="1:7" x14ac:dyDescent="0.25">
      <c r="A115" s="1" t="s">
        <v>100</v>
      </c>
      <c r="B115" s="1" t="s">
        <v>377</v>
      </c>
      <c r="C115" s="1" t="s">
        <v>378</v>
      </c>
      <c r="D115" s="1" t="s">
        <v>24</v>
      </c>
      <c r="E115" s="1" t="s">
        <v>379</v>
      </c>
      <c r="F115" s="1" t="s">
        <v>380</v>
      </c>
      <c r="G115" s="1" t="s">
        <v>381</v>
      </c>
    </row>
    <row r="116" spans="1:7" x14ac:dyDescent="0.25">
      <c r="A116" s="1" t="s">
        <v>113</v>
      </c>
      <c r="B116" s="1" t="s">
        <v>382</v>
      </c>
      <c r="C116" s="1" t="s">
        <v>102</v>
      </c>
      <c r="D116" s="1" t="s">
        <v>24</v>
      </c>
      <c r="E116" s="1" t="s">
        <v>318</v>
      </c>
      <c r="F116" s="1" t="s">
        <v>383</v>
      </c>
      <c r="G116" s="1" t="s">
        <v>384</v>
      </c>
    </row>
    <row r="117" spans="1:7" x14ac:dyDescent="0.25">
      <c r="A117" s="1" t="s">
        <v>109</v>
      </c>
      <c r="B117" s="1" t="s">
        <v>385</v>
      </c>
      <c r="C117" s="1" t="s">
        <v>20</v>
      </c>
      <c r="D117" s="1" t="s">
        <v>24</v>
      </c>
      <c r="E117" s="1" t="s">
        <v>24</v>
      </c>
      <c r="F117" s="1" t="s">
        <v>386</v>
      </c>
      <c r="G117" s="1" t="s">
        <v>387</v>
      </c>
    </row>
    <row r="118" spans="1:7" x14ac:dyDescent="0.25">
      <c r="A118" s="1" t="s">
        <v>282</v>
      </c>
      <c r="B118" s="1" t="s">
        <v>388</v>
      </c>
      <c r="C118" s="1" t="s">
        <v>42</v>
      </c>
      <c r="D118" s="1" t="s">
        <v>24</v>
      </c>
      <c r="E118" s="1" t="s">
        <v>48</v>
      </c>
      <c r="F118" s="1" t="s">
        <v>389</v>
      </c>
      <c r="G118" s="1" t="s">
        <v>390</v>
      </c>
    </row>
    <row r="119" spans="1:7" x14ac:dyDescent="0.25">
      <c r="A119" s="1" t="s">
        <v>17</v>
      </c>
      <c r="B119" s="1" t="s">
        <v>391</v>
      </c>
      <c r="C119" s="1" t="s">
        <v>42</v>
      </c>
      <c r="D119" s="1" t="s">
        <v>24</v>
      </c>
      <c r="E119" s="1" t="s">
        <v>48</v>
      </c>
      <c r="F119" s="1" t="s">
        <v>392</v>
      </c>
      <c r="G119" s="1" t="s">
        <v>393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E1CD-6B39-45DD-8B91-B243BA35F389}">
  <dimension ref="A1:L137"/>
  <sheetViews>
    <sheetView workbookViewId="0"/>
  </sheetViews>
  <sheetFormatPr defaultRowHeight="15" x14ac:dyDescent="0.25"/>
  <cols>
    <col min="1" max="1" width="81.140625" bestFit="1" customWidth="1"/>
    <col min="2" max="2" width="69.5703125" bestFit="1" customWidth="1"/>
    <col min="3" max="3" width="11.140625" bestFit="1" customWidth="1"/>
    <col min="4" max="4" width="45" bestFit="1" customWidth="1"/>
    <col min="5" max="5" width="12.85546875" bestFit="1" customWidth="1"/>
    <col min="6" max="7" width="11.140625" bestFit="1" customWidth="1"/>
    <col min="8" max="8" width="14.85546875" bestFit="1" customWidth="1"/>
    <col min="9" max="9" width="11.140625" bestFit="1" customWidth="1"/>
    <col min="10" max="10" width="18.7109375" bestFit="1" customWidth="1"/>
    <col min="11" max="11" width="12.140625" bestFit="1" customWidth="1"/>
    <col min="12" max="12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394</v>
      </c>
      <c r="I1" t="s">
        <v>395</v>
      </c>
      <c r="J1" t="s">
        <v>396</v>
      </c>
      <c r="K1" t="s">
        <v>397</v>
      </c>
      <c r="L1" t="s">
        <v>398</v>
      </c>
    </row>
    <row r="2" spans="1:12" x14ac:dyDescent="0.25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</row>
    <row r="3" spans="1:12" x14ac:dyDescent="0.25">
      <c r="A3" s="1" t="s">
        <v>8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</row>
    <row r="4" spans="1:12" x14ac:dyDescent="0.25">
      <c r="A4" s="1" t="s">
        <v>8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</row>
    <row r="5" spans="1:12" x14ac:dyDescent="0.25">
      <c r="A5" s="1" t="s">
        <v>399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</row>
    <row r="6" spans="1:12" x14ac:dyDescent="0.25">
      <c r="A6" s="1" t="s">
        <v>8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</row>
    <row r="7" spans="1:12" x14ac:dyDescent="0.25">
      <c r="A7" s="1" t="s">
        <v>400</v>
      </c>
      <c r="B7" s="1" t="s">
        <v>401</v>
      </c>
      <c r="C7" s="1" t="s">
        <v>10</v>
      </c>
      <c r="D7" s="1" t="s">
        <v>402</v>
      </c>
      <c r="E7" s="1" t="s">
        <v>403</v>
      </c>
      <c r="F7" s="1" t="s">
        <v>14</v>
      </c>
      <c r="G7" s="1" t="s">
        <v>404</v>
      </c>
      <c r="H7" s="1" t="s">
        <v>405</v>
      </c>
      <c r="I7" s="1" t="s">
        <v>406</v>
      </c>
      <c r="J7" s="1" t="s">
        <v>407</v>
      </c>
      <c r="K7" s="1" t="s">
        <v>408</v>
      </c>
      <c r="L7" s="1" t="s">
        <v>409</v>
      </c>
    </row>
    <row r="8" spans="1:12" x14ac:dyDescent="0.25">
      <c r="A8" s="1" t="s">
        <v>410</v>
      </c>
      <c r="B8" s="1" t="s">
        <v>411</v>
      </c>
      <c r="C8" s="1" t="s">
        <v>412</v>
      </c>
      <c r="D8" s="1" t="s">
        <v>413</v>
      </c>
      <c r="E8" s="1" t="s">
        <v>414</v>
      </c>
      <c r="F8" s="1" t="s">
        <v>20</v>
      </c>
      <c r="G8" s="1" t="s">
        <v>111</v>
      </c>
      <c r="H8" s="1" t="s">
        <v>8</v>
      </c>
      <c r="I8" s="1" t="s">
        <v>8</v>
      </c>
      <c r="J8" s="1" t="s">
        <v>8</v>
      </c>
      <c r="K8" s="1" t="s">
        <v>415</v>
      </c>
      <c r="L8" s="1" t="s">
        <v>416</v>
      </c>
    </row>
    <row r="9" spans="1:12" x14ac:dyDescent="0.25">
      <c r="A9" s="1" t="s">
        <v>410</v>
      </c>
      <c r="B9" s="1" t="s">
        <v>411</v>
      </c>
      <c r="C9" s="1" t="s">
        <v>412</v>
      </c>
      <c r="D9" s="1" t="s">
        <v>413</v>
      </c>
      <c r="E9" s="1" t="s">
        <v>414</v>
      </c>
      <c r="F9" s="1" t="s">
        <v>20</v>
      </c>
      <c r="G9" s="1" t="s">
        <v>152</v>
      </c>
      <c r="H9" s="1" t="s">
        <v>8</v>
      </c>
      <c r="I9" s="1" t="s">
        <v>8</v>
      </c>
      <c r="J9" s="1" t="s">
        <v>8</v>
      </c>
      <c r="K9" s="1" t="s">
        <v>417</v>
      </c>
      <c r="L9" s="1" t="s">
        <v>416</v>
      </c>
    </row>
    <row r="10" spans="1:12" x14ac:dyDescent="0.25">
      <c r="A10" s="1" t="s">
        <v>410</v>
      </c>
      <c r="B10" s="1" t="s">
        <v>411</v>
      </c>
      <c r="C10" s="1" t="s">
        <v>412</v>
      </c>
      <c r="D10" s="1" t="s">
        <v>413</v>
      </c>
      <c r="E10" s="1" t="s">
        <v>414</v>
      </c>
      <c r="F10" s="1" t="s">
        <v>20</v>
      </c>
      <c r="G10" s="1" t="s">
        <v>215</v>
      </c>
      <c r="H10" s="1" t="s">
        <v>8</v>
      </c>
      <c r="I10" s="1" t="s">
        <v>8</v>
      </c>
      <c r="J10" s="1" t="s">
        <v>8</v>
      </c>
      <c r="K10" s="1" t="s">
        <v>418</v>
      </c>
      <c r="L10" s="1" t="s">
        <v>416</v>
      </c>
    </row>
    <row r="11" spans="1:12" x14ac:dyDescent="0.25">
      <c r="A11" s="1" t="s">
        <v>410</v>
      </c>
      <c r="B11" s="1" t="s">
        <v>419</v>
      </c>
      <c r="C11" s="1" t="s">
        <v>412</v>
      </c>
      <c r="D11" s="1" t="s">
        <v>413</v>
      </c>
      <c r="E11" s="1" t="s">
        <v>414</v>
      </c>
      <c r="F11" s="1" t="s">
        <v>24</v>
      </c>
      <c r="G11" s="1" t="s">
        <v>340</v>
      </c>
      <c r="H11" s="1" t="s">
        <v>8</v>
      </c>
      <c r="I11" s="1" t="s">
        <v>420</v>
      </c>
      <c r="J11" s="1" t="s">
        <v>8</v>
      </c>
      <c r="K11" s="1" t="s">
        <v>421</v>
      </c>
      <c r="L11" s="1" t="s">
        <v>416</v>
      </c>
    </row>
    <row r="12" spans="1:12" x14ac:dyDescent="0.25">
      <c r="A12" s="1" t="s">
        <v>410</v>
      </c>
      <c r="B12" s="1" t="s">
        <v>419</v>
      </c>
      <c r="C12" s="1" t="s">
        <v>412</v>
      </c>
      <c r="D12" s="1" t="s">
        <v>413</v>
      </c>
      <c r="E12" s="1" t="s">
        <v>414</v>
      </c>
      <c r="F12" s="1" t="s">
        <v>24</v>
      </c>
      <c r="G12" s="1" t="s">
        <v>370</v>
      </c>
      <c r="H12" s="1" t="s">
        <v>8</v>
      </c>
      <c r="I12" s="1" t="s">
        <v>420</v>
      </c>
      <c r="J12" s="1" t="s">
        <v>8</v>
      </c>
      <c r="K12" s="1" t="s">
        <v>422</v>
      </c>
      <c r="L12" s="1" t="s">
        <v>416</v>
      </c>
    </row>
    <row r="13" spans="1:12" x14ac:dyDescent="0.25">
      <c r="A13" s="1" t="s">
        <v>410</v>
      </c>
      <c r="B13" s="1" t="s">
        <v>419</v>
      </c>
      <c r="C13" s="1" t="s">
        <v>412</v>
      </c>
      <c r="D13" s="1" t="s">
        <v>413</v>
      </c>
      <c r="E13" s="1" t="s">
        <v>414</v>
      </c>
      <c r="F13" s="1" t="s">
        <v>24</v>
      </c>
      <c r="G13" s="1" t="s">
        <v>386</v>
      </c>
      <c r="H13" s="1" t="s">
        <v>8</v>
      </c>
      <c r="I13" s="1" t="s">
        <v>420</v>
      </c>
      <c r="J13" s="1" t="s">
        <v>8</v>
      </c>
      <c r="K13" s="1" t="s">
        <v>423</v>
      </c>
      <c r="L13" s="1" t="s">
        <v>416</v>
      </c>
    </row>
    <row r="14" spans="1:12" x14ac:dyDescent="0.25">
      <c r="A14" s="1" t="s">
        <v>410</v>
      </c>
      <c r="B14" s="1" t="s">
        <v>424</v>
      </c>
      <c r="C14" s="1" t="s">
        <v>425</v>
      </c>
      <c r="D14" s="1" t="s">
        <v>426</v>
      </c>
      <c r="E14" s="1" t="s">
        <v>414</v>
      </c>
      <c r="F14" s="1" t="s">
        <v>20</v>
      </c>
      <c r="G14" s="1" t="s">
        <v>225</v>
      </c>
      <c r="H14" s="1" t="s">
        <v>8</v>
      </c>
      <c r="I14" s="1" t="s">
        <v>8</v>
      </c>
      <c r="J14" s="1" t="s">
        <v>8</v>
      </c>
      <c r="K14" s="1" t="s">
        <v>427</v>
      </c>
      <c r="L14" s="1" t="s">
        <v>416</v>
      </c>
    </row>
    <row r="15" spans="1:12" x14ac:dyDescent="0.25">
      <c r="A15" s="1" t="s">
        <v>410</v>
      </c>
      <c r="B15" s="1" t="s">
        <v>428</v>
      </c>
      <c r="C15" s="1" t="s">
        <v>425</v>
      </c>
      <c r="D15" s="1" t="s">
        <v>426</v>
      </c>
      <c r="E15" s="1" t="s">
        <v>414</v>
      </c>
      <c r="F15" s="1" t="s">
        <v>24</v>
      </c>
      <c r="G15" s="1" t="s">
        <v>346</v>
      </c>
      <c r="H15" s="1" t="s">
        <v>8</v>
      </c>
      <c r="I15" s="1" t="s">
        <v>429</v>
      </c>
      <c r="J15" s="1" t="s">
        <v>8</v>
      </c>
      <c r="K15" s="1" t="s">
        <v>430</v>
      </c>
      <c r="L15" s="1" t="s">
        <v>416</v>
      </c>
    </row>
    <row r="16" spans="1:12" x14ac:dyDescent="0.25">
      <c r="A16" s="1" t="s">
        <v>410</v>
      </c>
      <c r="B16" s="1" t="s">
        <v>431</v>
      </c>
      <c r="C16" s="1" t="s">
        <v>432</v>
      </c>
      <c r="D16" s="1" t="s">
        <v>433</v>
      </c>
      <c r="E16" s="1" t="s">
        <v>414</v>
      </c>
      <c r="F16" s="1" t="s">
        <v>19</v>
      </c>
      <c r="G16" s="1" t="s">
        <v>68</v>
      </c>
      <c r="H16" s="1" t="s">
        <v>8</v>
      </c>
      <c r="I16" s="1" t="s">
        <v>8</v>
      </c>
      <c r="J16" s="1" t="s">
        <v>8</v>
      </c>
      <c r="K16" s="1" t="s">
        <v>434</v>
      </c>
      <c r="L16" s="1" t="s">
        <v>416</v>
      </c>
    </row>
    <row r="17" spans="1:12" x14ac:dyDescent="0.25">
      <c r="A17" s="1" t="s">
        <v>410</v>
      </c>
      <c r="B17" s="1" t="s">
        <v>431</v>
      </c>
      <c r="C17" s="1" t="s">
        <v>432</v>
      </c>
      <c r="D17" s="1" t="s">
        <v>433</v>
      </c>
      <c r="E17" s="1" t="s">
        <v>414</v>
      </c>
      <c r="F17" s="1" t="s">
        <v>42</v>
      </c>
      <c r="G17" s="1" t="s">
        <v>260</v>
      </c>
      <c r="H17" s="1" t="s">
        <v>8</v>
      </c>
      <c r="I17" s="1" t="s">
        <v>8</v>
      </c>
      <c r="J17" s="1" t="s">
        <v>8</v>
      </c>
      <c r="K17" s="1" t="s">
        <v>435</v>
      </c>
      <c r="L17" s="1" t="s">
        <v>416</v>
      </c>
    </row>
    <row r="18" spans="1:12" x14ac:dyDescent="0.25">
      <c r="A18" s="1" t="s">
        <v>410</v>
      </c>
      <c r="B18" s="1" t="s">
        <v>431</v>
      </c>
      <c r="C18" s="1" t="s">
        <v>432</v>
      </c>
      <c r="D18" s="1" t="s">
        <v>433</v>
      </c>
      <c r="E18" s="1" t="s">
        <v>414</v>
      </c>
      <c r="F18" s="1" t="s">
        <v>59</v>
      </c>
      <c r="G18" s="1" t="s">
        <v>312</v>
      </c>
      <c r="H18" s="1" t="s">
        <v>8</v>
      </c>
      <c r="I18" s="1" t="s">
        <v>8</v>
      </c>
      <c r="J18" s="1" t="s">
        <v>8</v>
      </c>
      <c r="K18" s="1" t="s">
        <v>436</v>
      </c>
      <c r="L18" s="1" t="s">
        <v>416</v>
      </c>
    </row>
    <row r="19" spans="1:12" x14ac:dyDescent="0.25">
      <c r="A19" s="1" t="s">
        <v>410</v>
      </c>
      <c r="B19" s="1" t="s">
        <v>431</v>
      </c>
      <c r="C19" s="1" t="s">
        <v>432</v>
      </c>
      <c r="D19" s="1" t="s">
        <v>433</v>
      </c>
      <c r="E19" s="1" t="s">
        <v>414</v>
      </c>
      <c r="F19" s="1" t="s">
        <v>63</v>
      </c>
      <c r="G19" s="1" t="s">
        <v>268</v>
      </c>
      <c r="H19" s="1" t="s">
        <v>8</v>
      </c>
      <c r="I19" s="1" t="s">
        <v>8</v>
      </c>
      <c r="J19" s="1" t="s">
        <v>8</v>
      </c>
      <c r="K19" s="1" t="s">
        <v>437</v>
      </c>
      <c r="L19" s="1" t="s">
        <v>416</v>
      </c>
    </row>
    <row r="20" spans="1:12" x14ac:dyDescent="0.25">
      <c r="A20" s="1" t="s">
        <v>410</v>
      </c>
      <c r="B20" s="1" t="s">
        <v>431</v>
      </c>
      <c r="C20" s="1" t="s">
        <v>432</v>
      </c>
      <c r="D20" s="1" t="s">
        <v>433</v>
      </c>
      <c r="E20" s="1" t="s">
        <v>414</v>
      </c>
      <c r="F20" s="1" t="s">
        <v>63</v>
      </c>
      <c r="G20" s="1" t="s">
        <v>325</v>
      </c>
      <c r="H20" s="1" t="s">
        <v>8</v>
      </c>
      <c r="I20" s="1" t="s">
        <v>8</v>
      </c>
      <c r="J20" s="1" t="s">
        <v>8</v>
      </c>
      <c r="K20" s="1" t="s">
        <v>438</v>
      </c>
      <c r="L20" s="1" t="s">
        <v>416</v>
      </c>
    </row>
    <row r="21" spans="1:12" x14ac:dyDescent="0.25">
      <c r="A21" s="1" t="s">
        <v>410</v>
      </c>
      <c r="B21" s="1" t="s">
        <v>431</v>
      </c>
      <c r="C21" s="1" t="s">
        <v>432</v>
      </c>
      <c r="D21" s="1" t="s">
        <v>433</v>
      </c>
      <c r="E21" s="1" t="s">
        <v>414</v>
      </c>
      <c r="F21" s="1" t="s">
        <v>166</v>
      </c>
      <c r="G21" s="1" t="s">
        <v>145</v>
      </c>
      <c r="H21" s="1" t="s">
        <v>8</v>
      </c>
      <c r="I21" s="1" t="s">
        <v>8</v>
      </c>
      <c r="J21" s="1" t="s">
        <v>8</v>
      </c>
      <c r="K21" s="1" t="s">
        <v>439</v>
      </c>
      <c r="L21" s="1" t="s">
        <v>416</v>
      </c>
    </row>
    <row r="22" spans="1:12" x14ac:dyDescent="0.25">
      <c r="A22" s="1" t="s">
        <v>410</v>
      </c>
      <c r="B22" s="1" t="s">
        <v>440</v>
      </c>
      <c r="C22" s="1" t="s">
        <v>432</v>
      </c>
      <c r="D22" s="1" t="s">
        <v>433</v>
      </c>
      <c r="E22" s="1" t="s">
        <v>414</v>
      </c>
      <c r="F22" s="1" t="s">
        <v>144</v>
      </c>
      <c r="G22" s="1" t="s">
        <v>361</v>
      </c>
      <c r="H22" s="1" t="s">
        <v>8</v>
      </c>
      <c r="I22" s="1" t="s">
        <v>429</v>
      </c>
      <c r="J22" s="1" t="s">
        <v>8</v>
      </c>
      <c r="K22" s="1" t="s">
        <v>441</v>
      </c>
      <c r="L22" s="1" t="s">
        <v>416</v>
      </c>
    </row>
    <row r="23" spans="1:12" x14ac:dyDescent="0.25">
      <c r="A23" s="1" t="s">
        <v>410</v>
      </c>
      <c r="B23" s="1" t="s">
        <v>440</v>
      </c>
      <c r="C23" s="1" t="s">
        <v>432</v>
      </c>
      <c r="D23" s="1" t="s">
        <v>433</v>
      </c>
      <c r="E23" s="1" t="s">
        <v>414</v>
      </c>
      <c r="F23" s="1" t="s">
        <v>77</v>
      </c>
      <c r="G23" s="1" t="s">
        <v>309</v>
      </c>
      <c r="H23" s="1" t="s">
        <v>8</v>
      </c>
      <c r="I23" s="1" t="s">
        <v>429</v>
      </c>
      <c r="J23" s="1" t="s">
        <v>8</v>
      </c>
      <c r="K23" s="1" t="s">
        <v>442</v>
      </c>
      <c r="L23" s="1" t="s">
        <v>416</v>
      </c>
    </row>
    <row r="24" spans="1:12" x14ac:dyDescent="0.25">
      <c r="A24" s="1" t="s">
        <v>410</v>
      </c>
      <c r="B24" s="1" t="s">
        <v>440</v>
      </c>
      <c r="C24" s="1" t="s">
        <v>432</v>
      </c>
      <c r="D24" s="1" t="s">
        <v>433</v>
      </c>
      <c r="E24" s="1" t="s">
        <v>414</v>
      </c>
      <c r="F24" s="1" t="s">
        <v>77</v>
      </c>
      <c r="G24" s="1" t="s">
        <v>315</v>
      </c>
      <c r="H24" s="1" t="s">
        <v>8</v>
      </c>
      <c r="I24" s="1" t="s">
        <v>429</v>
      </c>
      <c r="J24" s="1" t="s">
        <v>8</v>
      </c>
      <c r="K24" s="1" t="s">
        <v>443</v>
      </c>
      <c r="L24" s="1" t="s">
        <v>416</v>
      </c>
    </row>
    <row r="25" spans="1:12" x14ac:dyDescent="0.25">
      <c r="A25" s="1" t="s">
        <v>410</v>
      </c>
      <c r="B25" s="1" t="s">
        <v>440</v>
      </c>
      <c r="C25" s="1" t="s">
        <v>432</v>
      </c>
      <c r="D25" s="1" t="s">
        <v>433</v>
      </c>
      <c r="E25" s="1" t="s">
        <v>414</v>
      </c>
      <c r="F25" s="1" t="s">
        <v>48</v>
      </c>
      <c r="G25" s="1" t="s">
        <v>71</v>
      </c>
      <c r="H25" s="1" t="s">
        <v>8</v>
      </c>
      <c r="I25" s="1" t="s">
        <v>420</v>
      </c>
      <c r="J25" s="1" t="s">
        <v>8</v>
      </c>
      <c r="K25" s="1" t="s">
        <v>444</v>
      </c>
      <c r="L25" s="1" t="s">
        <v>416</v>
      </c>
    </row>
    <row r="26" spans="1:12" x14ac:dyDescent="0.25">
      <c r="A26" s="1" t="s">
        <v>410</v>
      </c>
      <c r="B26" s="1" t="s">
        <v>440</v>
      </c>
      <c r="C26" s="1" t="s">
        <v>432</v>
      </c>
      <c r="D26" s="1" t="s">
        <v>433</v>
      </c>
      <c r="E26" s="1" t="s">
        <v>414</v>
      </c>
      <c r="F26" s="1" t="s">
        <v>48</v>
      </c>
      <c r="G26" s="1" t="s">
        <v>74</v>
      </c>
      <c r="H26" s="1" t="s">
        <v>8</v>
      </c>
      <c r="I26" s="1" t="s">
        <v>420</v>
      </c>
      <c r="J26" s="1" t="s">
        <v>8</v>
      </c>
      <c r="K26" s="1" t="s">
        <v>445</v>
      </c>
      <c r="L26" s="1" t="s">
        <v>416</v>
      </c>
    </row>
    <row r="27" spans="1:12" x14ac:dyDescent="0.25">
      <c r="A27" s="1" t="s">
        <v>410</v>
      </c>
      <c r="B27" s="1" t="s">
        <v>440</v>
      </c>
      <c r="C27" s="1" t="s">
        <v>432</v>
      </c>
      <c r="D27" s="1" t="s">
        <v>433</v>
      </c>
      <c r="E27" s="1" t="s">
        <v>414</v>
      </c>
      <c r="F27" s="1" t="s">
        <v>48</v>
      </c>
      <c r="G27" s="1" t="s">
        <v>266</v>
      </c>
      <c r="H27" s="1" t="s">
        <v>8</v>
      </c>
      <c r="I27" s="1" t="s">
        <v>420</v>
      </c>
      <c r="J27" s="1" t="s">
        <v>8</v>
      </c>
      <c r="K27" s="1" t="s">
        <v>446</v>
      </c>
      <c r="L27" s="1" t="s">
        <v>416</v>
      </c>
    </row>
    <row r="28" spans="1:12" x14ac:dyDescent="0.25">
      <c r="A28" s="1" t="s">
        <v>410</v>
      </c>
      <c r="B28" s="1" t="s">
        <v>447</v>
      </c>
      <c r="C28" s="1" t="s">
        <v>448</v>
      </c>
      <c r="D28" s="1" t="s">
        <v>449</v>
      </c>
      <c r="E28" s="1" t="s">
        <v>414</v>
      </c>
      <c r="F28" s="1" t="s">
        <v>20</v>
      </c>
      <c r="G28" s="1" t="s">
        <v>149</v>
      </c>
      <c r="H28" s="1" t="s">
        <v>8</v>
      </c>
      <c r="I28" s="1" t="s">
        <v>8</v>
      </c>
      <c r="J28" s="1" t="s">
        <v>8</v>
      </c>
      <c r="K28" s="1" t="s">
        <v>450</v>
      </c>
      <c r="L28" s="1" t="s">
        <v>416</v>
      </c>
    </row>
    <row r="29" spans="1:12" x14ac:dyDescent="0.25">
      <c r="A29" s="1" t="s">
        <v>410</v>
      </c>
      <c r="B29" s="1" t="s">
        <v>447</v>
      </c>
      <c r="C29" s="1" t="s">
        <v>448</v>
      </c>
      <c r="D29" s="1" t="s">
        <v>449</v>
      </c>
      <c r="E29" s="1" t="s">
        <v>414</v>
      </c>
      <c r="F29" s="1" t="s">
        <v>20</v>
      </c>
      <c r="G29" s="1" t="s">
        <v>212</v>
      </c>
      <c r="H29" s="1" t="s">
        <v>8</v>
      </c>
      <c r="I29" s="1" t="s">
        <v>8</v>
      </c>
      <c r="J29" s="1" t="s">
        <v>8</v>
      </c>
      <c r="K29" s="1" t="s">
        <v>451</v>
      </c>
      <c r="L29" s="1" t="s">
        <v>416</v>
      </c>
    </row>
    <row r="30" spans="1:12" x14ac:dyDescent="0.25">
      <c r="A30" s="1" t="s">
        <v>410</v>
      </c>
      <c r="B30" s="1" t="s">
        <v>452</v>
      </c>
      <c r="C30" s="1" t="s">
        <v>448</v>
      </c>
      <c r="D30" s="1" t="s">
        <v>449</v>
      </c>
      <c r="E30" s="1" t="s">
        <v>414</v>
      </c>
      <c r="F30" s="1" t="s">
        <v>24</v>
      </c>
      <c r="G30" s="1" t="s">
        <v>364</v>
      </c>
      <c r="H30" s="1" t="s">
        <v>8</v>
      </c>
      <c r="I30" s="1" t="s">
        <v>429</v>
      </c>
      <c r="J30" s="1" t="s">
        <v>8</v>
      </c>
      <c r="K30" s="1" t="s">
        <v>453</v>
      </c>
      <c r="L30" s="1" t="s">
        <v>416</v>
      </c>
    </row>
    <row r="31" spans="1:12" x14ac:dyDescent="0.25">
      <c r="A31" s="1" t="s">
        <v>410</v>
      </c>
      <c r="B31" s="1" t="s">
        <v>452</v>
      </c>
      <c r="C31" s="1" t="s">
        <v>448</v>
      </c>
      <c r="D31" s="1" t="s">
        <v>449</v>
      </c>
      <c r="E31" s="1" t="s">
        <v>414</v>
      </c>
      <c r="F31" s="1" t="s">
        <v>24</v>
      </c>
      <c r="G31" s="1" t="s">
        <v>343</v>
      </c>
      <c r="H31" s="1" t="s">
        <v>8</v>
      </c>
      <c r="I31" s="1" t="s">
        <v>429</v>
      </c>
      <c r="J31" s="1" t="s">
        <v>8</v>
      </c>
      <c r="K31" s="1" t="s">
        <v>454</v>
      </c>
      <c r="L31" s="1" t="s">
        <v>416</v>
      </c>
    </row>
    <row r="32" spans="1:12" x14ac:dyDescent="0.25">
      <c r="A32" s="1" t="s">
        <v>410</v>
      </c>
      <c r="B32" s="1" t="s">
        <v>455</v>
      </c>
      <c r="C32" s="1" t="s">
        <v>456</v>
      </c>
      <c r="D32" s="1" t="s">
        <v>457</v>
      </c>
      <c r="E32" s="1" t="s">
        <v>414</v>
      </c>
      <c r="F32" s="1" t="s">
        <v>42</v>
      </c>
      <c r="G32" s="1" t="s">
        <v>160</v>
      </c>
      <c r="H32" s="1" t="s">
        <v>8</v>
      </c>
      <c r="I32" s="1" t="s">
        <v>8</v>
      </c>
      <c r="J32" s="1" t="s">
        <v>8</v>
      </c>
      <c r="K32" s="1" t="s">
        <v>458</v>
      </c>
      <c r="L32" s="1" t="s">
        <v>416</v>
      </c>
    </row>
    <row r="33" spans="1:12" x14ac:dyDescent="0.25">
      <c r="A33" s="1" t="s">
        <v>410</v>
      </c>
      <c r="B33" s="1" t="s">
        <v>459</v>
      </c>
      <c r="C33" s="1" t="s">
        <v>456</v>
      </c>
      <c r="D33" s="1" t="s">
        <v>457</v>
      </c>
      <c r="E33" s="1" t="s">
        <v>414</v>
      </c>
      <c r="F33" s="1" t="s">
        <v>48</v>
      </c>
      <c r="G33" s="1" t="s">
        <v>163</v>
      </c>
      <c r="H33" s="1" t="s">
        <v>8</v>
      </c>
      <c r="I33" s="1" t="s">
        <v>429</v>
      </c>
      <c r="J33" s="1" t="s">
        <v>8</v>
      </c>
      <c r="K33" s="1" t="s">
        <v>460</v>
      </c>
      <c r="L33" s="1" t="s">
        <v>416</v>
      </c>
    </row>
    <row r="34" spans="1:12" x14ac:dyDescent="0.25">
      <c r="A34" s="1" t="s">
        <v>410</v>
      </c>
      <c r="B34" s="1" t="s">
        <v>461</v>
      </c>
      <c r="C34" s="1" t="s">
        <v>462</v>
      </c>
      <c r="D34" s="1" t="s">
        <v>463</v>
      </c>
      <c r="E34" s="1" t="s">
        <v>414</v>
      </c>
      <c r="F34" s="1" t="s">
        <v>102</v>
      </c>
      <c r="G34" s="1" t="s">
        <v>115</v>
      </c>
      <c r="H34" s="1" t="s">
        <v>8</v>
      </c>
      <c r="I34" s="1" t="s">
        <v>8</v>
      </c>
      <c r="J34" s="1" t="s">
        <v>8</v>
      </c>
      <c r="K34" s="1" t="s">
        <v>464</v>
      </c>
      <c r="L34" s="1" t="s">
        <v>416</v>
      </c>
    </row>
    <row r="35" spans="1:12" x14ac:dyDescent="0.25">
      <c r="A35" s="1" t="s">
        <v>410</v>
      </c>
      <c r="B35" s="1" t="s">
        <v>461</v>
      </c>
      <c r="C35" s="1" t="s">
        <v>462</v>
      </c>
      <c r="D35" s="1" t="s">
        <v>463</v>
      </c>
      <c r="E35" s="1" t="s">
        <v>414</v>
      </c>
      <c r="F35" s="1" t="s">
        <v>134</v>
      </c>
      <c r="G35" s="1" t="s">
        <v>141</v>
      </c>
      <c r="H35" s="1" t="s">
        <v>8</v>
      </c>
      <c r="I35" s="1" t="s">
        <v>8</v>
      </c>
      <c r="J35" s="1" t="s">
        <v>8</v>
      </c>
      <c r="K35" s="1" t="s">
        <v>465</v>
      </c>
      <c r="L35" s="1" t="s">
        <v>416</v>
      </c>
    </row>
    <row r="36" spans="1:12" x14ac:dyDescent="0.25">
      <c r="A36" s="1" t="s">
        <v>410</v>
      </c>
      <c r="B36" s="1" t="s">
        <v>461</v>
      </c>
      <c r="C36" s="1" t="s">
        <v>462</v>
      </c>
      <c r="D36" s="1" t="s">
        <v>463</v>
      </c>
      <c r="E36" s="1" t="s">
        <v>414</v>
      </c>
      <c r="F36" s="1" t="s">
        <v>134</v>
      </c>
      <c r="G36" s="1" t="s">
        <v>200</v>
      </c>
      <c r="H36" s="1" t="s">
        <v>8</v>
      </c>
      <c r="I36" s="1" t="s">
        <v>8</v>
      </c>
      <c r="J36" s="1" t="s">
        <v>8</v>
      </c>
      <c r="K36" s="1" t="s">
        <v>466</v>
      </c>
      <c r="L36" s="1" t="s">
        <v>416</v>
      </c>
    </row>
    <row r="37" spans="1:12" x14ac:dyDescent="0.25">
      <c r="A37" s="1" t="s">
        <v>410</v>
      </c>
      <c r="B37" s="1" t="s">
        <v>461</v>
      </c>
      <c r="C37" s="1" t="s">
        <v>462</v>
      </c>
      <c r="D37" s="1" t="s">
        <v>463</v>
      </c>
      <c r="E37" s="1" t="s">
        <v>414</v>
      </c>
      <c r="F37" s="1" t="s">
        <v>20</v>
      </c>
      <c r="G37" s="1" t="s">
        <v>209</v>
      </c>
      <c r="H37" s="1" t="s">
        <v>8</v>
      </c>
      <c r="I37" s="1" t="s">
        <v>8</v>
      </c>
      <c r="J37" s="1" t="s">
        <v>8</v>
      </c>
      <c r="K37" s="1" t="s">
        <v>467</v>
      </c>
      <c r="L37" s="1" t="s">
        <v>416</v>
      </c>
    </row>
    <row r="38" spans="1:12" x14ac:dyDescent="0.25">
      <c r="A38" s="1" t="s">
        <v>410</v>
      </c>
      <c r="B38" s="1" t="s">
        <v>468</v>
      </c>
      <c r="C38" s="1" t="s">
        <v>462</v>
      </c>
      <c r="D38" s="1" t="s">
        <v>463</v>
      </c>
      <c r="E38" s="1" t="s">
        <v>414</v>
      </c>
      <c r="F38" s="1" t="s">
        <v>318</v>
      </c>
      <c r="G38" s="1" t="s">
        <v>383</v>
      </c>
      <c r="H38" s="1" t="s">
        <v>8</v>
      </c>
      <c r="I38" s="1" t="s">
        <v>420</v>
      </c>
      <c r="J38" s="1" t="s">
        <v>8</v>
      </c>
      <c r="K38" s="1" t="s">
        <v>469</v>
      </c>
      <c r="L38" s="1" t="s">
        <v>416</v>
      </c>
    </row>
    <row r="39" spans="1:12" x14ac:dyDescent="0.25">
      <c r="A39" s="1" t="s">
        <v>410</v>
      </c>
      <c r="B39" s="1" t="s">
        <v>468</v>
      </c>
      <c r="C39" s="1" t="s">
        <v>462</v>
      </c>
      <c r="D39" s="1" t="s">
        <v>463</v>
      </c>
      <c r="E39" s="1" t="s">
        <v>414</v>
      </c>
      <c r="F39" s="1" t="s">
        <v>354</v>
      </c>
      <c r="G39" s="1" t="s">
        <v>367</v>
      </c>
      <c r="H39" s="1" t="s">
        <v>8</v>
      </c>
      <c r="I39" s="1" t="s">
        <v>470</v>
      </c>
      <c r="J39" s="1" t="s">
        <v>8</v>
      </c>
      <c r="K39" s="1" t="s">
        <v>471</v>
      </c>
      <c r="L39" s="1" t="s">
        <v>416</v>
      </c>
    </row>
    <row r="40" spans="1:12" x14ac:dyDescent="0.25">
      <c r="A40" s="1" t="s">
        <v>410</v>
      </c>
      <c r="B40" s="1" t="s">
        <v>472</v>
      </c>
      <c r="C40" s="1" t="s">
        <v>473</v>
      </c>
      <c r="D40" s="1" t="s">
        <v>474</v>
      </c>
      <c r="E40" s="1" t="s">
        <v>414</v>
      </c>
      <c r="F40" s="1" t="s">
        <v>102</v>
      </c>
      <c r="G40" s="1" t="s">
        <v>184</v>
      </c>
      <c r="H40" s="1" t="s">
        <v>8</v>
      </c>
      <c r="I40" s="1" t="s">
        <v>8</v>
      </c>
      <c r="J40" s="1" t="s">
        <v>8</v>
      </c>
      <c r="K40" s="1" t="s">
        <v>475</v>
      </c>
      <c r="L40" s="1" t="s">
        <v>416</v>
      </c>
    </row>
    <row r="41" spans="1:12" x14ac:dyDescent="0.25">
      <c r="A41" s="1" t="s">
        <v>410</v>
      </c>
      <c r="B41" s="1" t="s">
        <v>472</v>
      </c>
      <c r="C41" s="1" t="s">
        <v>473</v>
      </c>
      <c r="D41" s="1" t="s">
        <v>474</v>
      </c>
      <c r="E41" s="1" t="s">
        <v>414</v>
      </c>
      <c r="F41" s="1" t="s">
        <v>20</v>
      </c>
      <c r="G41" s="1" t="s">
        <v>228</v>
      </c>
      <c r="H41" s="1" t="s">
        <v>8</v>
      </c>
      <c r="I41" s="1" t="s">
        <v>8</v>
      </c>
      <c r="J41" s="1" t="s">
        <v>8</v>
      </c>
      <c r="K41" s="1" t="s">
        <v>476</v>
      </c>
      <c r="L41" s="1" t="s">
        <v>416</v>
      </c>
    </row>
    <row r="42" spans="1:12" x14ac:dyDescent="0.25">
      <c r="A42" s="1" t="s">
        <v>410</v>
      </c>
      <c r="B42" s="1" t="s">
        <v>472</v>
      </c>
      <c r="C42" s="1" t="s">
        <v>473</v>
      </c>
      <c r="D42" s="1" t="s">
        <v>474</v>
      </c>
      <c r="E42" s="1" t="s">
        <v>414</v>
      </c>
      <c r="F42" s="1" t="s">
        <v>20</v>
      </c>
      <c r="G42" s="1" t="s">
        <v>221</v>
      </c>
      <c r="H42" s="1" t="s">
        <v>8</v>
      </c>
      <c r="I42" s="1" t="s">
        <v>8</v>
      </c>
      <c r="J42" s="1" t="s">
        <v>8</v>
      </c>
      <c r="K42" s="1" t="s">
        <v>477</v>
      </c>
      <c r="L42" s="1" t="s">
        <v>416</v>
      </c>
    </row>
    <row r="43" spans="1:12" x14ac:dyDescent="0.25">
      <c r="A43" s="1" t="s">
        <v>410</v>
      </c>
      <c r="B43" s="1" t="s">
        <v>472</v>
      </c>
      <c r="C43" s="1" t="s">
        <v>473</v>
      </c>
      <c r="D43" s="1" t="s">
        <v>474</v>
      </c>
      <c r="E43" s="1" t="s">
        <v>414</v>
      </c>
      <c r="F43" s="1" t="s">
        <v>20</v>
      </c>
      <c r="G43" s="1" t="s">
        <v>218</v>
      </c>
      <c r="H43" s="1" t="s">
        <v>8</v>
      </c>
      <c r="I43" s="1" t="s">
        <v>8</v>
      </c>
      <c r="J43" s="1" t="s">
        <v>8</v>
      </c>
      <c r="K43" s="1" t="s">
        <v>478</v>
      </c>
      <c r="L43" s="1" t="s">
        <v>416</v>
      </c>
    </row>
    <row r="44" spans="1:12" x14ac:dyDescent="0.25">
      <c r="A44" s="1" t="s">
        <v>410</v>
      </c>
      <c r="B44" s="1" t="s">
        <v>479</v>
      </c>
      <c r="C44" s="1" t="s">
        <v>473</v>
      </c>
      <c r="D44" s="1" t="s">
        <v>474</v>
      </c>
      <c r="E44" s="1" t="s">
        <v>414</v>
      </c>
      <c r="F44" s="1" t="s">
        <v>318</v>
      </c>
      <c r="G44" s="1" t="s">
        <v>319</v>
      </c>
      <c r="H44" s="1" t="s">
        <v>8</v>
      </c>
      <c r="I44" s="1" t="s">
        <v>420</v>
      </c>
      <c r="J44" s="1" t="s">
        <v>8</v>
      </c>
      <c r="K44" s="1" t="s">
        <v>480</v>
      </c>
      <c r="L44" s="1" t="s">
        <v>416</v>
      </c>
    </row>
    <row r="45" spans="1:12" x14ac:dyDescent="0.25">
      <c r="A45" s="1" t="s">
        <v>410</v>
      </c>
      <c r="B45" s="1" t="s">
        <v>479</v>
      </c>
      <c r="C45" s="1" t="s">
        <v>473</v>
      </c>
      <c r="D45" s="1" t="s">
        <v>474</v>
      </c>
      <c r="E45" s="1" t="s">
        <v>414</v>
      </c>
      <c r="F45" s="1" t="s">
        <v>318</v>
      </c>
      <c r="G45" s="1" t="s">
        <v>331</v>
      </c>
      <c r="H45" s="1" t="s">
        <v>8</v>
      </c>
      <c r="I45" s="1" t="s">
        <v>420</v>
      </c>
      <c r="J45" s="1" t="s">
        <v>8</v>
      </c>
      <c r="K45" s="1" t="s">
        <v>481</v>
      </c>
      <c r="L45" s="1" t="s">
        <v>416</v>
      </c>
    </row>
    <row r="46" spans="1:12" x14ac:dyDescent="0.25">
      <c r="A46" s="1" t="s">
        <v>410</v>
      </c>
      <c r="B46" s="1" t="s">
        <v>482</v>
      </c>
      <c r="C46" s="1" t="s">
        <v>483</v>
      </c>
      <c r="D46" s="1" t="s">
        <v>484</v>
      </c>
      <c r="E46" s="1" t="s">
        <v>414</v>
      </c>
      <c r="F46" s="1" t="s">
        <v>102</v>
      </c>
      <c r="G46" s="1" t="s">
        <v>103</v>
      </c>
      <c r="H46" s="1" t="s">
        <v>8</v>
      </c>
      <c r="I46" s="1" t="s">
        <v>8</v>
      </c>
      <c r="J46" s="1" t="s">
        <v>8</v>
      </c>
      <c r="K46" s="1" t="s">
        <v>485</v>
      </c>
      <c r="L46" s="1" t="s">
        <v>416</v>
      </c>
    </row>
    <row r="47" spans="1:12" x14ac:dyDescent="0.25">
      <c r="A47" s="1" t="s">
        <v>410</v>
      </c>
      <c r="B47" s="1" t="s">
        <v>482</v>
      </c>
      <c r="C47" s="1" t="s">
        <v>483</v>
      </c>
      <c r="D47" s="1" t="s">
        <v>484</v>
      </c>
      <c r="E47" s="1" t="s">
        <v>414</v>
      </c>
      <c r="F47" s="1" t="s">
        <v>102</v>
      </c>
      <c r="G47" s="1" t="s">
        <v>180</v>
      </c>
      <c r="H47" s="1" t="s">
        <v>8</v>
      </c>
      <c r="I47" s="1" t="s">
        <v>8</v>
      </c>
      <c r="J47" s="1" t="s">
        <v>8</v>
      </c>
      <c r="K47" s="1" t="s">
        <v>486</v>
      </c>
      <c r="L47" s="1" t="s">
        <v>416</v>
      </c>
    </row>
    <row r="48" spans="1:12" x14ac:dyDescent="0.25">
      <c r="A48" s="1" t="s">
        <v>410</v>
      </c>
      <c r="B48" s="1" t="s">
        <v>487</v>
      </c>
      <c r="C48" s="1" t="s">
        <v>483</v>
      </c>
      <c r="D48" s="1" t="s">
        <v>484</v>
      </c>
      <c r="E48" s="1" t="s">
        <v>414</v>
      </c>
      <c r="F48" s="1" t="s">
        <v>379</v>
      </c>
      <c r="G48" s="1" t="s">
        <v>380</v>
      </c>
      <c r="H48" s="1" t="s">
        <v>8</v>
      </c>
      <c r="I48" s="1" t="s">
        <v>488</v>
      </c>
      <c r="J48" s="1" t="s">
        <v>8</v>
      </c>
      <c r="K48" s="1" t="s">
        <v>489</v>
      </c>
      <c r="L48" s="1" t="s">
        <v>416</v>
      </c>
    </row>
    <row r="49" spans="1:12" x14ac:dyDescent="0.25">
      <c r="A49" s="1" t="s">
        <v>410</v>
      </c>
      <c r="B49" s="1" t="s">
        <v>490</v>
      </c>
      <c r="C49" s="1" t="s">
        <v>491</v>
      </c>
      <c r="D49" s="1" t="s">
        <v>492</v>
      </c>
      <c r="E49" s="1" t="s">
        <v>414</v>
      </c>
      <c r="F49" s="1" t="s">
        <v>20</v>
      </c>
      <c r="G49" s="1" t="s">
        <v>493</v>
      </c>
      <c r="H49" s="1" t="s">
        <v>8</v>
      </c>
      <c r="I49" s="1" t="s">
        <v>8</v>
      </c>
      <c r="J49" s="1" t="s">
        <v>8</v>
      </c>
      <c r="K49" s="1" t="s">
        <v>494</v>
      </c>
      <c r="L49" s="1" t="s">
        <v>416</v>
      </c>
    </row>
    <row r="50" spans="1:12" x14ac:dyDescent="0.25">
      <c r="A50" s="1" t="s">
        <v>410</v>
      </c>
      <c r="B50" s="1" t="s">
        <v>495</v>
      </c>
      <c r="C50" s="1" t="s">
        <v>491</v>
      </c>
      <c r="D50" s="1" t="s">
        <v>492</v>
      </c>
      <c r="E50" s="1" t="s">
        <v>414</v>
      </c>
      <c r="F50" s="1" t="s">
        <v>24</v>
      </c>
      <c r="G50" s="1" t="s">
        <v>334</v>
      </c>
      <c r="H50" s="1" t="s">
        <v>8</v>
      </c>
      <c r="I50" s="1" t="s">
        <v>429</v>
      </c>
      <c r="J50" s="1" t="s">
        <v>8</v>
      </c>
      <c r="K50" s="1" t="s">
        <v>496</v>
      </c>
      <c r="L50" s="1" t="s">
        <v>416</v>
      </c>
    </row>
    <row r="51" spans="1:12" x14ac:dyDescent="0.25">
      <c r="A51" s="1" t="s">
        <v>410</v>
      </c>
      <c r="B51" s="1" t="s">
        <v>497</v>
      </c>
      <c r="C51" s="1" t="s">
        <v>498</v>
      </c>
      <c r="D51" s="1" t="s">
        <v>499</v>
      </c>
      <c r="E51" s="1" t="s">
        <v>414</v>
      </c>
      <c r="F51" s="1" t="s">
        <v>63</v>
      </c>
      <c r="G51" s="1" t="s">
        <v>500</v>
      </c>
      <c r="H51" s="1" t="s">
        <v>8</v>
      </c>
      <c r="I51" s="1" t="s">
        <v>8</v>
      </c>
      <c r="J51" s="1" t="s">
        <v>8</v>
      </c>
      <c r="K51" s="1" t="s">
        <v>501</v>
      </c>
      <c r="L51" s="1" t="s">
        <v>416</v>
      </c>
    </row>
    <row r="52" spans="1:12" x14ac:dyDescent="0.25">
      <c r="A52" s="1" t="s">
        <v>410</v>
      </c>
      <c r="B52" s="1" t="s">
        <v>497</v>
      </c>
      <c r="C52" s="1" t="s">
        <v>498</v>
      </c>
      <c r="D52" s="1" t="s">
        <v>499</v>
      </c>
      <c r="E52" s="1" t="s">
        <v>414</v>
      </c>
      <c r="F52" s="1" t="s">
        <v>166</v>
      </c>
      <c r="G52" s="1" t="s">
        <v>502</v>
      </c>
      <c r="H52" s="1" t="s">
        <v>8</v>
      </c>
      <c r="I52" s="1" t="s">
        <v>8</v>
      </c>
      <c r="J52" s="1" t="s">
        <v>8</v>
      </c>
      <c r="K52" s="1" t="s">
        <v>503</v>
      </c>
      <c r="L52" s="1" t="s">
        <v>416</v>
      </c>
    </row>
    <row r="53" spans="1:12" x14ac:dyDescent="0.25">
      <c r="A53" s="1" t="s">
        <v>410</v>
      </c>
      <c r="B53" s="1" t="s">
        <v>504</v>
      </c>
      <c r="C53" s="1" t="s">
        <v>498</v>
      </c>
      <c r="D53" s="1" t="s">
        <v>499</v>
      </c>
      <c r="E53" s="1" t="s">
        <v>414</v>
      </c>
      <c r="F53" s="1" t="s">
        <v>77</v>
      </c>
      <c r="G53" s="1" t="s">
        <v>505</v>
      </c>
      <c r="H53" s="1" t="s">
        <v>8</v>
      </c>
      <c r="I53" s="1" t="s">
        <v>429</v>
      </c>
      <c r="J53" s="1" t="s">
        <v>8</v>
      </c>
      <c r="K53" s="1" t="s">
        <v>506</v>
      </c>
      <c r="L53" s="1" t="s">
        <v>416</v>
      </c>
    </row>
    <row r="54" spans="1:12" x14ac:dyDescent="0.25">
      <c r="A54" s="1" t="s">
        <v>410</v>
      </c>
      <c r="B54" s="1" t="s">
        <v>507</v>
      </c>
      <c r="C54" s="1" t="s">
        <v>508</v>
      </c>
      <c r="D54" s="1" t="s">
        <v>509</v>
      </c>
      <c r="E54" s="1" t="s">
        <v>414</v>
      </c>
      <c r="F54" s="1" t="s">
        <v>102</v>
      </c>
      <c r="G54" s="1" t="s">
        <v>131</v>
      </c>
      <c r="H54" s="1" t="s">
        <v>8</v>
      </c>
      <c r="I54" s="1" t="s">
        <v>8</v>
      </c>
      <c r="J54" s="1" t="s">
        <v>8</v>
      </c>
      <c r="K54" s="1" t="s">
        <v>510</v>
      </c>
      <c r="L54" s="1" t="s">
        <v>416</v>
      </c>
    </row>
    <row r="55" spans="1:12" x14ac:dyDescent="0.25">
      <c r="A55" s="1" t="s">
        <v>410</v>
      </c>
      <c r="B55" s="1" t="s">
        <v>507</v>
      </c>
      <c r="C55" s="1" t="s">
        <v>508</v>
      </c>
      <c r="D55" s="1" t="s">
        <v>509</v>
      </c>
      <c r="E55" s="1" t="s">
        <v>414</v>
      </c>
      <c r="F55" s="1" t="s">
        <v>134</v>
      </c>
      <c r="G55" s="1" t="s">
        <v>135</v>
      </c>
      <c r="H55" s="1" t="s">
        <v>8</v>
      </c>
      <c r="I55" s="1" t="s">
        <v>8</v>
      </c>
      <c r="J55" s="1" t="s">
        <v>8</v>
      </c>
      <c r="K55" s="1" t="s">
        <v>511</v>
      </c>
      <c r="L55" s="1" t="s">
        <v>416</v>
      </c>
    </row>
    <row r="56" spans="1:12" x14ac:dyDescent="0.25">
      <c r="A56" s="1" t="s">
        <v>410</v>
      </c>
      <c r="B56" s="1" t="s">
        <v>512</v>
      </c>
      <c r="C56" s="1" t="s">
        <v>508</v>
      </c>
      <c r="D56" s="1" t="s">
        <v>509</v>
      </c>
      <c r="E56" s="1" t="s">
        <v>414</v>
      </c>
      <c r="F56" s="1" t="s">
        <v>354</v>
      </c>
      <c r="G56" s="1" t="s">
        <v>355</v>
      </c>
      <c r="H56" s="1" t="s">
        <v>8</v>
      </c>
      <c r="I56" s="1" t="s">
        <v>470</v>
      </c>
      <c r="J56" s="1" t="s">
        <v>8</v>
      </c>
      <c r="K56" s="1" t="s">
        <v>513</v>
      </c>
      <c r="L56" s="1" t="s">
        <v>416</v>
      </c>
    </row>
    <row r="57" spans="1:12" x14ac:dyDescent="0.25">
      <c r="A57" s="1" t="s">
        <v>410</v>
      </c>
      <c r="B57" s="1" t="s">
        <v>514</v>
      </c>
      <c r="C57" s="1" t="s">
        <v>515</v>
      </c>
      <c r="D57" s="1" t="s">
        <v>516</v>
      </c>
      <c r="E57" s="1" t="s">
        <v>414</v>
      </c>
      <c r="F57" s="1" t="s">
        <v>59</v>
      </c>
      <c r="G57" s="1" t="s">
        <v>300</v>
      </c>
      <c r="H57" s="1" t="s">
        <v>8</v>
      </c>
      <c r="I57" s="1" t="s">
        <v>8</v>
      </c>
      <c r="J57" s="1" t="s">
        <v>8</v>
      </c>
      <c r="K57" s="1" t="s">
        <v>517</v>
      </c>
      <c r="L57" s="1" t="s">
        <v>416</v>
      </c>
    </row>
    <row r="58" spans="1:12" x14ac:dyDescent="0.25">
      <c r="A58" s="1" t="s">
        <v>410</v>
      </c>
      <c r="B58" s="1" t="s">
        <v>514</v>
      </c>
      <c r="C58" s="1" t="s">
        <v>515</v>
      </c>
      <c r="D58" s="1" t="s">
        <v>516</v>
      </c>
      <c r="E58" s="1" t="s">
        <v>414</v>
      </c>
      <c r="F58" s="1" t="s">
        <v>59</v>
      </c>
      <c r="G58" s="1" t="s">
        <v>303</v>
      </c>
      <c r="H58" s="1" t="s">
        <v>8</v>
      </c>
      <c r="I58" s="1" t="s">
        <v>8</v>
      </c>
      <c r="J58" s="1" t="s">
        <v>8</v>
      </c>
      <c r="K58" s="1" t="s">
        <v>518</v>
      </c>
      <c r="L58" s="1" t="s">
        <v>416</v>
      </c>
    </row>
    <row r="59" spans="1:12" x14ac:dyDescent="0.25">
      <c r="A59" s="1" t="s">
        <v>410</v>
      </c>
      <c r="B59" s="1" t="s">
        <v>519</v>
      </c>
      <c r="C59" s="1" t="s">
        <v>515</v>
      </c>
      <c r="D59" s="1" t="s">
        <v>516</v>
      </c>
      <c r="E59" s="1" t="s">
        <v>414</v>
      </c>
      <c r="F59" s="1" t="s">
        <v>350</v>
      </c>
      <c r="G59" s="1" t="s">
        <v>351</v>
      </c>
      <c r="H59" s="1" t="s">
        <v>8</v>
      </c>
      <c r="I59" s="1" t="s">
        <v>429</v>
      </c>
      <c r="J59" s="1" t="s">
        <v>8</v>
      </c>
      <c r="K59" s="1" t="s">
        <v>520</v>
      </c>
      <c r="L59" s="1" t="s">
        <v>416</v>
      </c>
    </row>
    <row r="60" spans="1:12" x14ac:dyDescent="0.25">
      <c r="A60" s="1" t="s">
        <v>410</v>
      </c>
      <c r="B60" s="1" t="s">
        <v>521</v>
      </c>
      <c r="C60" s="1" t="s">
        <v>522</v>
      </c>
      <c r="D60" s="1" t="s">
        <v>523</v>
      </c>
      <c r="E60" s="1" t="s">
        <v>414</v>
      </c>
      <c r="F60" s="1" t="s">
        <v>42</v>
      </c>
      <c r="G60" s="1" t="s">
        <v>127</v>
      </c>
      <c r="H60" s="1" t="s">
        <v>8</v>
      </c>
      <c r="I60" s="1" t="s">
        <v>8</v>
      </c>
      <c r="J60" s="1" t="s">
        <v>8</v>
      </c>
      <c r="K60" s="1" t="s">
        <v>524</v>
      </c>
      <c r="L60" s="1" t="s">
        <v>416</v>
      </c>
    </row>
    <row r="61" spans="1:12" x14ac:dyDescent="0.25">
      <c r="A61" s="1" t="s">
        <v>410</v>
      </c>
      <c r="B61" s="1" t="s">
        <v>525</v>
      </c>
      <c r="C61" s="1" t="s">
        <v>522</v>
      </c>
      <c r="D61" s="1" t="s">
        <v>523</v>
      </c>
      <c r="E61" s="1" t="s">
        <v>414</v>
      </c>
      <c r="F61" s="1" t="s">
        <v>48</v>
      </c>
      <c r="G61" s="1" t="s">
        <v>197</v>
      </c>
      <c r="H61" s="1" t="s">
        <v>8</v>
      </c>
      <c r="I61" s="1" t="s">
        <v>420</v>
      </c>
      <c r="J61" s="1" t="s">
        <v>8</v>
      </c>
      <c r="K61" s="1" t="s">
        <v>526</v>
      </c>
      <c r="L61" s="1" t="s">
        <v>416</v>
      </c>
    </row>
    <row r="62" spans="1:12" x14ac:dyDescent="0.25">
      <c r="A62" s="1" t="s">
        <v>410</v>
      </c>
      <c r="B62" s="1" t="s">
        <v>527</v>
      </c>
      <c r="C62" s="1" t="s">
        <v>528</v>
      </c>
      <c r="D62" s="1" t="s">
        <v>529</v>
      </c>
      <c r="E62" s="1" t="s">
        <v>414</v>
      </c>
      <c r="F62" s="1" t="s">
        <v>284</v>
      </c>
      <c r="G62" s="1" t="s">
        <v>530</v>
      </c>
      <c r="H62" s="1" t="s">
        <v>8</v>
      </c>
      <c r="I62" s="1" t="s">
        <v>8</v>
      </c>
      <c r="J62" s="1" t="s">
        <v>8</v>
      </c>
      <c r="K62" s="1" t="s">
        <v>531</v>
      </c>
      <c r="L62" s="1" t="s">
        <v>416</v>
      </c>
    </row>
    <row r="63" spans="1:12" x14ac:dyDescent="0.25">
      <c r="A63" s="1" t="s">
        <v>410</v>
      </c>
      <c r="B63" s="1" t="s">
        <v>527</v>
      </c>
      <c r="C63" s="1" t="s">
        <v>528</v>
      </c>
      <c r="D63" s="1" t="s">
        <v>529</v>
      </c>
      <c r="E63" s="1" t="s">
        <v>414</v>
      </c>
      <c r="F63" s="1" t="s">
        <v>166</v>
      </c>
      <c r="G63" s="1" t="s">
        <v>288</v>
      </c>
      <c r="H63" s="1" t="s">
        <v>8</v>
      </c>
      <c r="I63" s="1" t="s">
        <v>8</v>
      </c>
      <c r="J63" s="1" t="s">
        <v>8</v>
      </c>
      <c r="K63" s="1" t="s">
        <v>532</v>
      </c>
      <c r="L63" s="1" t="s">
        <v>416</v>
      </c>
    </row>
    <row r="64" spans="1:12" x14ac:dyDescent="0.25">
      <c r="A64" s="1" t="s">
        <v>410</v>
      </c>
      <c r="B64" s="1" t="s">
        <v>533</v>
      </c>
      <c r="C64" s="1" t="s">
        <v>528</v>
      </c>
      <c r="D64" s="1" t="s">
        <v>529</v>
      </c>
      <c r="E64" s="1" t="s">
        <v>414</v>
      </c>
      <c r="F64" s="1" t="s">
        <v>48</v>
      </c>
      <c r="G64" s="1" t="s">
        <v>389</v>
      </c>
      <c r="H64" s="1" t="s">
        <v>8</v>
      </c>
      <c r="I64" s="1" t="s">
        <v>429</v>
      </c>
      <c r="J64" s="1" t="s">
        <v>8</v>
      </c>
      <c r="K64" s="1" t="s">
        <v>534</v>
      </c>
      <c r="L64" s="1" t="s">
        <v>416</v>
      </c>
    </row>
    <row r="65" spans="1:12" x14ac:dyDescent="0.25">
      <c r="A65" s="1" t="s">
        <v>410</v>
      </c>
      <c r="B65" s="1" t="s">
        <v>535</v>
      </c>
      <c r="C65" s="1" t="s">
        <v>536</v>
      </c>
      <c r="D65" s="1" t="s">
        <v>537</v>
      </c>
      <c r="E65" s="1" t="s">
        <v>414</v>
      </c>
      <c r="F65" s="1" t="s">
        <v>19</v>
      </c>
      <c r="G65" s="1" t="s">
        <v>29</v>
      </c>
      <c r="H65" s="1" t="s">
        <v>8</v>
      </c>
      <c r="I65" s="1" t="s">
        <v>8</v>
      </c>
      <c r="J65" s="1" t="s">
        <v>8</v>
      </c>
      <c r="K65" s="1" t="s">
        <v>538</v>
      </c>
      <c r="L65" s="1" t="s">
        <v>416</v>
      </c>
    </row>
    <row r="66" spans="1:12" x14ac:dyDescent="0.25">
      <c r="A66" s="1" t="s">
        <v>410</v>
      </c>
      <c r="B66" s="1" t="s">
        <v>535</v>
      </c>
      <c r="C66" s="1" t="s">
        <v>536</v>
      </c>
      <c r="D66" s="1" t="s">
        <v>537</v>
      </c>
      <c r="E66" s="1" t="s">
        <v>414</v>
      </c>
      <c r="F66" s="1" t="s">
        <v>19</v>
      </c>
      <c r="G66" s="1" t="s">
        <v>29</v>
      </c>
      <c r="H66" s="1" t="s">
        <v>8</v>
      </c>
      <c r="I66" s="1" t="s">
        <v>8</v>
      </c>
      <c r="J66" s="1" t="s">
        <v>8</v>
      </c>
      <c r="K66" s="1" t="s">
        <v>538</v>
      </c>
      <c r="L66" s="1" t="s">
        <v>416</v>
      </c>
    </row>
    <row r="67" spans="1:12" x14ac:dyDescent="0.25">
      <c r="A67" s="1" t="s">
        <v>410</v>
      </c>
      <c r="B67" s="1" t="s">
        <v>535</v>
      </c>
      <c r="C67" s="1" t="s">
        <v>536</v>
      </c>
      <c r="D67" s="1" t="s">
        <v>537</v>
      </c>
      <c r="E67" s="1" t="s">
        <v>414</v>
      </c>
      <c r="F67" s="1" t="s">
        <v>19</v>
      </c>
      <c r="G67" s="1" t="s">
        <v>21</v>
      </c>
      <c r="H67" s="1" t="s">
        <v>8</v>
      </c>
      <c r="I67" s="1" t="s">
        <v>8</v>
      </c>
      <c r="J67" s="1" t="s">
        <v>8</v>
      </c>
      <c r="K67" s="1" t="s">
        <v>539</v>
      </c>
      <c r="L67" s="1" t="s">
        <v>416</v>
      </c>
    </row>
    <row r="68" spans="1:12" x14ac:dyDescent="0.25">
      <c r="A68" s="1" t="s">
        <v>410</v>
      </c>
      <c r="B68" s="1" t="s">
        <v>535</v>
      </c>
      <c r="C68" s="1" t="s">
        <v>536</v>
      </c>
      <c r="D68" s="1" t="s">
        <v>537</v>
      </c>
      <c r="E68" s="1" t="s">
        <v>414</v>
      </c>
      <c r="F68" s="1" t="s">
        <v>19</v>
      </c>
      <c r="G68" s="1" t="s">
        <v>39</v>
      </c>
      <c r="H68" s="1" t="s">
        <v>8</v>
      </c>
      <c r="I68" s="1" t="s">
        <v>8</v>
      </c>
      <c r="J68" s="1" t="s">
        <v>8</v>
      </c>
      <c r="K68" s="1" t="s">
        <v>540</v>
      </c>
      <c r="L68" s="1" t="s">
        <v>416</v>
      </c>
    </row>
    <row r="69" spans="1:12" x14ac:dyDescent="0.25">
      <c r="A69" s="1" t="s">
        <v>410</v>
      </c>
      <c r="B69" s="1" t="s">
        <v>535</v>
      </c>
      <c r="C69" s="1" t="s">
        <v>536</v>
      </c>
      <c r="D69" s="1" t="s">
        <v>537</v>
      </c>
      <c r="E69" s="1" t="s">
        <v>414</v>
      </c>
      <c r="F69" s="1" t="s">
        <v>19</v>
      </c>
      <c r="G69" s="1" t="s">
        <v>49</v>
      </c>
      <c r="H69" s="1" t="s">
        <v>8</v>
      </c>
      <c r="I69" s="1" t="s">
        <v>8</v>
      </c>
      <c r="J69" s="1" t="s">
        <v>8</v>
      </c>
      <c r="K69" s="1" t="s">
        <v>541</v>
      </c>
      <c r="L69" s="1" t="s">
        <v>416</v>
      </c>
    </row>
    <row r="70" spans="1:12" x14ac:dyDescent="0.25">
      <c r="A70" s="1" t="s">
        <v>410</v>
      </c>
      <c r="B70" s="1" t="s">
        <v>535</v>
      </c>
      <c r="C70" s="1" t="s">
        <v>536</v>
      </c>
      <c r="D70" s="1" t="s">
        <v>537</v>
      </c>
      <c r="E70" s="1" t="s">
        <v>414</v>
      </c>
      <c r="F70" s="1" t="s">
        <v>19</v>
      </c>
      <c r="G70" s="1" t="s">
        <v>49</v>
      </c>
      <c r="H70" s="1" t="s">
        <v>8</v>
      </c>
      <c r="I70" s="1" t="s">
        <v>8</v>
      </c>
      <c r="J70" s="1" t="s">
        <v>8</v>
      </c>
      <c r="K70" s="1" t="s">
        <v>541</v>
      </c>
      <c r="L70" s="1" t="s">
        <v>416</v>
      </c>
    </row>
    <row r="71" spans="1:12" x14ac:dyDescent="0.25">
      <c r="A71" s="1" t="s">
        <v>410</v>
      </c>
      <c r="B71" s="1" t="s">
        <v>535</v>
      </c>
      <c r="C71" s="1" t="s">
        <v>536</v>
      </c>
      <c r="D71" s="1" t="s">
        <v>537</v>
      </c>
      <c r="E71" s="1" t="s">
        <v>414</v>
      </c>
      <c r="F71" s="1" t="s">
        <v>19</v>
      </c>
      <c r="G71" s="1" t="s">
        <v>89</v>
      </c>
      <c r="H71" s="1" t="s">
        <v>8</v>
      </c>
      <c r="I71" s="1" t="s">
        <v>8</v>
      </c>
      <c r="J71" s="1" t="s">
        <v>8</v>
      </c>
      <c r="K71" s="1" t="s">
        <v>542</v>
      </c>
      <c r="L71" s="1" t="s">
        <v>416</v>
      </c>
    </row>
    <row r="72" spans="1:12" x14ac:dyDescent="0.25">
      <c r="A72" s="1" t="s">
        <v>410</v>
      </c>
      <c r="B72" s="1" t="s">
        <v>535</v>
      </c>
      <c r="C72" s="1" t="s">
        <v>536</v>
      </c>
      <c r="D72" s="1" t="s">
        <v>537</v>
      </c>
      <c r="E72" s="1" t="s">
        <v>414</v>
      </c>
      <c r="F72" s="1" t="s">
        <v>19</v>
      </c>
      <c r="G72" s="1" t="s">
        <v>231</v>
      </c>
      <c r="H72" s="1" t="s">
        <v>8</v>
      </c>
      <c r="I72" s="1" t="s">
        <v>8</v>
      </c>
      <c r="J72" s="1" t="s">
        <v>8</v>
      </c>
      <c r="K72" s="1" t="s">
        <v>543</v>
      </c>
      <c r="L72" s="1" t="s">
        <v>416</v>
      </c>
    </row>
    <row r="73" spans="1:12" x14ac:dyDescent="0.25">
      <c r="A73" s="1" t="s">
        <v>410</v>
      </c>
      <c r="B73" s="1" t="s">
        <v>535</v>
      </c>
      <c r="C73" s="1" t="s">
        <v>536</v>
      </c>
      <c r="D73" s="1" t="s">
        <v>537</v>
      </c>
      <c r="E73" s="1" t="s">
        <v>414</v>
      </c>
      <c r="F73" s="1" t="s">
        <v>19</v>
      </c>
      <c r="G73" s="1" t="s">
        <v>257</v>
      </c>
      <c r="H73" s="1" t="s">
        <v>8</v>
      </c>
      <c r="I73" s="1" t="s">
        <v>8</v>
      </c>
      <c r="J73" s="1" t="s">
        <v>8</v>
      </c>
      <c r="K73" s="1" t="s">
        <v>544</v>
      </c>
      <c r="L73" s="1" t="s">
        <v>416</v>
      </c>
    </row>
    <row r="74" spans="1:12" x14ac:dyDescent="0.25">
      <c r="A74" s="1" t="s">
        <v>410</v>
      </c>
      <c r="B74" s="1" t="s">
        <v>535</v>
      </c>
      <c r="C74" s="1" t="s">
        <v>536</v>
      </c>
      <c r="D74" s="1" t="s">
        <v>537</v>
      </c>
      <c r="E74" s="1" t="s">
        <v>414</v>
      </c>
      <c r="F74" s="1" t="s">
        <v>42</v>
      </c>
      <c r="G74" s="1" t="s">
        <v>21</v>
      </c>
      <c r="H74" s="1" t="s">
        <v>8</v>
      </c>
      <c r="I74" s="1" t="s">
        <v>8</v>
      </c>
      <c r="J74" s="1" t="s">
        <v>8</v>
      </c>
      <c r="K74" s="1" t="s">
        <v>545</v>
      </c>
      <c r="L74" s="1" t="s">
        <v>416</v>
      </c>
    </row>
    <row r="75" spans="1:12" x14ac:dyDescent="0.25">
      <c r="A75" s="1" t="s">
        <v>410</v>
      </c>
      <c r="B75" s="1" t="s">
        <v>535</v>
      </c>
      <c r="C75" s="1" t="s">
        <v>536</v>
      </c>
      <c r="D75" s="1" t="s">
        <v>537</v>
      </c>
      <c r="E75" s="1" t="s">
        <v>414</v>
      </c>
      <c r="F75" s="1" t="s">
        <v>42</v>
      </c>
      <c r="G75" s="1" t="s">
        <v>546</v>
      </c>
      <c r="H75" s="1" t="s">
        <v>8</v>
      </c>
      <c r="I75" s="1" t="s">
        <v>8</v>
      </c>
      <c r="J75" s="1" t="s">
        <v>8</v>
      </c>
      <c r="K75" s="1" t="s">
        <v>547</v>
      </c>
      <c r="L75" s="1" t="s">
        <v>416</v>
      </c>
    </row>
    <row r="76" spans="1:12" x14ac:dyDescent="0.25">
      <c r="A76" s="1" t="s">
        <v>410</v>
      </c>
      <c r="B76" s="1" t="s">
        <v>535</v>
      </c>
      <c r="C76" s="1" t="s">
        <v>536</v>
      </c>
      <c r="D76" s="1" t="s">
        <v>537</v>
      </c>
      <c r="E76" s="1" t="s">
        <v>414</v>
      </c>
      <c r="F76" s="1" t="s">
        <v>59</v>
      </c>
      <c r="G76" s="1" t="s">
        <v>237</v>
      </c>
      <c r="H76" s="1" t="s">
        <v>8</v>
      </c>
      <c r="I76" s="1" t="s">
        <v>8</v>
      </c>
      <c r="J76" s="1" t="s">
        <v>8</v>
      </c>
      <c r="K76" s="1" t="s">
        <v>548</v>
      </c>
      <c r="L76" s="1" t="s">
        <v>416</v>
      </c>
    </row>
    <row r="77" spans="1:12" x14ac:dyDescent="0.25">
      <c r="A77" s="1" t="s">
        <v>410</v>
      </c>
      <c r="B77" s="1" t="s">
        <v>535</v>
      </c>
      <c r="C77" s="1" t="s">
        <v>536</v>
      </c>
      <c r="D77" s="1" t="s">
        <v>537</v>
      </c>
      <c r="E77" s="1" t="s">
        <v>414</v>
      </c>
      <c r="F77" s="1" t="s">
        <v>63</v>
      </c>
      <c r="G77" s="1" t="s">
        <v>234</v>
      </c>
      <c r="H77" s="1" t="s">
        <v>8</v>
      </c>
      <c r="I77" s="1" t="s">
        <v>8</v>
      </c>
      <c r="J77" s="1" t="s">
        <v>8</v>
      </c>
      <c r="K77" s="1" t="s">
        <v>549</v>
      </c>
      <c r="L77" s="1" t="s">
        <v>416</v>
      </c>
    </row>
    <row r="78" spans="1:12" x14ac:dyDescent="0.25">
      <c r="A78" s="1" t="s">
        <v>410</v>
      </c>
      <c r="B78" s="1" t="s">
        <v>535</v>
      </c>
      <c r="C78" s="1" t="s">
        <v>536</v>
      </c>
      <c r="D78" s="1" t="s">
        <v>537</v>
      </c>
      <c r="E78" s="1" t="s">
        <v>414</v>
      </c>
      <c r="F78" s="1" t="s">
        <v>63</v>
      </c>
      <c r="G78" s="1" t="s">
        <v>280</v>
      </c>
      <c r="H78" s="1" t="s">
        <v>8</v>
      </c>
      <c r="I78" s="1" t="s">
        <v>8</v>
      </c>
      <c r="J78" s="1" t="s">
        <v>8</v>
      </c>
      <c r="K78" s="1" t="s">
        <v>550</v>
      </c>
      <c r="L78" s="1" t="s">
        <v>416</v>
      </c>
    </row>
    <row r="79" spans="1:12" x14ac:dyDescent="0.25">
      <c r="A79" s="1" t="s">
        <v>410</v>
      </c>
      <c r="B79" s="1" t="s">
        <v>551</v>
      </c>
      <c r="C79" s="1" t="s">
        <v>536</v>
      </c>
      <c r="D79" s="1" t="s">
        <v>537</v>
      </c>
      <c r="E79" s="1" t="s">
        <v>414</v>
      </c>
      <c r="F79" s="1" t="s">
        <v>48</v>
      </c>
      <c r="G79" s="1" t="s">
        <v>49</v>
      </c>
      <c r="H79" s="1" t="s">
        <v>8</v>
      </c>
      <c r="I79" s="1" t="s">
        <v>429</v>
      </c>
      <c r="J79" s="1" t="s">
        <v>8</v>
      </c>
      <c r="K79" s="1" t="s">
        <v>552</v>
      </c>
      <c r="L79" s="1" t="s">
        <v>416</v>
      </c>
    </row>
    <row r="80" spans="1:12" x14ac:dyDescent="0.25">
      <c r="A80" s="1" t="s">
        <v>410</v>
      </c>
      <c r="B80" s="1" t="s">
        <v>551</v>
      </c>
      <c r="C80" s="1" t="s">
        <v>536</v>
      </c>
      <c r="D80" s="1" t="s">
        <v>537</v>
      </c>
      <c r="E80" s="1" t="s">
        <v>414</v>
      </c>
      <c r="F80" s="1" t="s">
        <v>48</v>
      </c>
      <c r="G80" s="1" t="s">
        <v>92</v>
      </c>
      <c r="H80" s="1" t="s">
        <v>8</v>
      </c>
      <c r="I80" s="1" t="s">
        <v>429</v>
      </c>
      <c r="J80" s="1" t="s">
        <v>8</v>
      </c>
      <c r="K80" s="1" t="s">
        <v>553</v>
      </c>
      <c r="L80" s="1" t="s">
        <v>416</v>
      </c>
    </row>
    <row r="81" spans="1:12" x14ac:dyDescent="0.25">
      <c r="A81" s="1" t="s">
        <v>410</v>
      </c>
      <c r="B81" s="1" t="s">
        <v>551</v>
      </c>
      <c r="C81" s="1" t="s">
        <v>536</v>
      </c>
      <c r="D81" s="1" t="s">
        <v>537</v>
      </c>
      <c r="E81" s="1" t="s">
        <v>414</v>
      </c>
      <c r="F81" s="1" t="s">
        <v>48</v>
      </c>
      <c r="G81" s="1" t="s">
        <v>95</v>
      </c>
      <c r="H81" s="1" t="s">
        <v>8</v>
      </c>
      <c r="I81" s="1" t="s">
        <v>429</v>
      </c>
      <c r="J81" s="1" t="s">
        <v>8</v>
      </c>
      <c r="K81" s="1" t="s">
        <v>554</v>
      </c>
      <c r="L81" s="1" t="s">
        <v>416</v>
      </c>
    </row>
    <row r="82" spans="1:12" x14ac:dyDescent="0.25">
      <c r="A82" s="1" t="s">
        <v>410</v>
      </c>
      <c r="B82" s="1" t="s">
        <v>551</v>
      </c>
      <c r="C82" s="1" t="s">
        <v>536</v>
      </c>
      <c r="D82" s="1" t="s">
        <v>537</v>
      </c>
      <c r="E82" s="1" t="s">
        <v>414</v>
      </c>
      <c r="F82" s="1" t="s">
        <v>48</v>
      </c>
      <c r="G82" s="1" t="s">
        <v>296</v>
      </c>
      <c r="H82" s="1" t="s">
        <v>8</v>
      </c>
      <c r="I82" s="1" t="s">
        <v>429</v>
      </c>
      <c r="J82" s="1" t="s">
        <v>8</v>
      </c>
      <c r="K82" s="1" t="s">
        <v>555</v>
      </c>
      <c r="L82" s="1" t="s">
        <v>416</v>
      </c>
    </row>
    <row r="83" spans="1:12" x14ac:dyDescent="0.25">
      <c r="A83" s="1" t="s">
        <v>410</v>
      </c>
      <c r="B83" s="1" t="s">
        <v>551</v>
      </c>
      <c r="C83" s="1" t="s">
        <v>536</v>
      </c>
      <c r="D83" s="1" t="s">
        <v>537</v>
      </c>
      <c r="E83" s="1" t="s">
        <v>414</v>
      </c>
      <c r="F83" s="1" t="s">
        <v>48</v>
      </c>
      <c r="G83" s="1" t="s">
        <v>392</v>
      </c>
      <c r="H83" s="1" t="s">
        <v>8</v>
      </c>
      <c r="I83" s="1" t="s">
        <v>429</v>
      </c>
      <c r="J83" s="1" t="s">
        <v>8</v>
      </c>
      <c r="K83" s="1" t="s">
        <v>556</v>
      </c>
      <c r="L83" s="1" t="s">
        <v>416</v>
      </c>
    </row>
    <row r="84" spans="1:12" x14ac:dyDescent="0.25">
      <c r="A84" s="1" t="s">
        <v>410</v>
      </c>
      <c r="B84" s="1" t="s">
        <v>551</v>
      </c>
      <c r="C84" s="1" t="s">
        <v>536</v>
      </c>
      <c r="D84" s="1" t="s">
        <v>537</v>
      </c>
      <c r="E84" s="1" t="s">
        <v>414</v>
      </c>
      <c r="F84" s="1" t="s">
        <v>48</v>
      </c>
      <c r="G84" s="1" t="s">
        <v>557</v>
      </c>
      <c r="H84" s="1" t="s">
        <v>8</v>
      </c>
      <c r="I84" s="1" t="s">
        <v>429</v>
      </c>
      <c r="J84" s="1" t="s">
        <v>8</v>
      </c>
      <c r="K84" s="1" t="s">
        <v>558</v>
      </c>
      <c r="L84" s="1" t="s">
        <v>416</v>
      </c>
    </row>
    <row r="85" spans="1:12" x14ac:dyDescent="0.25">
      <c r="A85" s="1" t="s">
        <v>410</v>
      </c>
      <c r="B85" s="1" t="s">
        <v>551</v>
      </c>
      <c r="C85" s="1" t="s">
        <v>536</v>
      </c>
      <c r="D85" s="1" t="s">
        <v>537</v>
      </c>
      <c r="E85" s="1" t="s">
        <v>414</v>
      </c>
      <c r="F85" s="1" t="s">
        <v>292</v>
      </c>
      <c r="G85" s="1" t="s">
        <v>559</v>
      </c>
      <c r="H85" s="1" t="s">
        <v>8</v>
      </c>
      <c r="I85" s="1" t="s">
        <v>429</v>
      </c>
      <c r="J85" s="1" t="s">
        <v>8</v>
      </c>
      <c r="K85" s="1" t="s">
        <v>560</v>
      </c>
      <c r="L85" s="1" t="s">
        <v>416</v>
      </c>
    </row>
    <row r="86" spans="1:12" x14ac:dyDescent="0.25">
      <c r="A86" s="1" t="s">
        <v>410</v>
      </c>
      <c r="B86" s="1" t="s">
        <v>551</v>
      </c>
      <c r="C86" s="1" t="s">
        <v>536</v>
      </c>
      <c r="D86" s="1" t="s">
        <v>537</v>
      </c>
      <c r="E86" s="1" t="s">
        <v>414</v>
      </c>
      <c r="F86" s="1" t="s">
        <v>25</v>
      </c>
      <c r="G86" s="1" t="s">
        <v>34</v>
      </c>
      <c r="H86" s="1" t="s">
        <v>8</v>
      </c>
      <c r="I86" s="1" t="s">
        <v>429</v>
      </c>
      <c r="J86" s="1" t="s">
        <v>8</v>
      </c>
      <c r="K86" s="1" t="s">
        <v>561</v>
      </c>
      <c r="L86" s="1" t="s">
        <v>416</v>
      </c>
    </row>
    <row r="87" spans="1:12" x14ac:dyDescent="0.25">
      <c r="A87" s="1" t="s">
        <v>410</v>
      </c>
      <c r="B87" s="1" t="s">
        <v>551</v>
      </c>
      <c r="C87" s="1" t="s">
        <v>536</v>
      </c>
      <c r="D87" s="1" t="s">
        <v>537</v>
      </c>
      <c r="E87" s="1" t="s">
        <v>414</v>
      </c>
      <c r="F87" s="1" t="s">
        <v>25</v>
      </c>
      <c r="G87" s="1" t="s">
        <v>29</v>
      </c>
      <c r="H87" s="1" t="s">
        <v>8</v>
      </c>
      <c r="I87" s="1" t="s">
        <v>429</v>
      </c>
      <c r="J87" s="1" t="s">
        <v>8</v>
      </c>
      <c r="K87" s="1" t="s">
        <v>562</v>
      </c>
      <c r="L87" s="1" t="s">
        <v>416</v>
      </c>
    </row>
    <row r="88" spans="1:12" x14ac:dyDescent="0.25">
      <c r="A88" s="1" t="s">
        <v>410</v>
      </c>
      <c r="B88" s="1" t="s">
        <v>551</v>
      </c>
      <c r="C88" s="1" t="s">
        <v>536</v>
      </c>
      <c r="D88" s="1" t="s">
        <v>537</v>
      </c>
      <c r="E88" s="1" t="s">
        <v>414</v>
      </c>
      <c r="F88" s="1" t="s">
        <v>25</v>
      </c>
      <c r="G88" s="1" t="s">
        <v>45</v>
      </c>
      <c r="H88" s="1" t="s">
        <v>8</v>
      </c>
      <c r="I88" s="1" t="s">
        <v>429</v>
      </c>
      <c r="J88" s="1" t="s">
        <v>8</v>
      </c>
      <c r="K88" s="1" t="s">
        <v>563</v>
      </c>
      <c r="L88" s="1" t="s">
        <v>416</v>
      </c>
    </row>
    <row r="89" spans="1:12" x14ac:dyDescent="0.25">
      <c r="A89" s="1" t="s">
        <v>410</v>
      </c>
      <c r="B89" s="1" t="s">
        <v>551</v>
      </c>
      <c r="C89" s="1" t="s">
        <v>536</v>
      </c>
      <c r="D89" s="1" t="s">
        <v>537</v>
      </c>
      <c r="E89" s="1" t="s">
        <v>414</v>
      </c>
      <c r="F89" s="1" t="s">
        <v>25</v>
      </c>
      <c r="G89" s="1" t="s">
        <v>54</v>
      </c>
      <c r="H89" s="1" t="s">
        <v>8</v>
      </c>
      <c r="I89" s="1" t="s">
        <v>429</v>
      </c>
      <c r="J89" s="1" t="s">
        <v>8</v>
      </c>
      <c r="K89" s="1" t="s">
        <v>564</v>
      </c>
      <c r="L89" s="1" t="s">
        <v>416</v>
      </c>
    </row>
    <row r="90" spans="1:12" x14ac:dyDescent="0.25">
      <c r="A90" s="1" t="s">
        <v>410</v>
      </c>
      <c r="B90" s="1" t="s">
        <v>551</v>
      </c>
      <c r="C90" s="1" t="s">
        <v>536</v>
      </c>
      <c r="D90" s="1" t="s">
        <v>537</v>
      </c>
      <c r="E90" s="1" t="s">
        <v>414</v>
      </c>
      <c r="F90" s="1" t="s">
        <v>25</v>
      </c>
      <c r="G90" s="1" t="s">
        <v>80</v>
      </c>
      <c r="H90" s="1" t="s">
        <v>8</v>
      </c>
      <c r="I90" s="1" t="s">
        <v>429</v>
      </c>
      <c r="J90" s="1" t="s">
        <v>8</v>
      </c>
      <c r="K90" s="1" t="s">
        <v>565</v>
      </c>
      <c r="L90" s="1" t="s">
        <v>416</v>
      </c>
    </row>
    <row r="91" spans="1:12" x14ac:dyDescent="0.25">
      <c r="A91" s="1" t="s">
        <v>410</v>
      </c>
      <c r="B91" s="1" t="s">
        <v>551</v>
      </c>
      <c r="C91" s="1" t="s">
        <v>536</v>
      </c>
      <c r="D91" s="1" t="s">
        <v>537</v>
      </c>
      <c r="E91" s="1" t="s">
        <v>414</v>
      </c>
      <c r="F91" s="1" t="s">
        <v>25</v>
      </c>
      <c r="G91" s="1" t="s">
        <v>26</v>
      </c>
      <c r="H91" s="1" t="s">
        <v>8</v>
      </c>
      <c r="I91" s="1" t="s">
        <v>429</v>
      </c>
      <c r="J91" s="1" t="s">
        <v>8</v>
      </c>
      <c r="K91" s="1" t="s">
        <v>566</v>
      </c>
      <c r="L91" s="1" t="s">
        <v>416</v>
      </c>
    </row>
    <row r="92" spans="1:12" x14ac:dyDescent="0.25">
      <c r="A92" s="1" t="s">
        <v>410</v>
      </c>
      <c r="B92" s="1" t="s">
        <v>551</v>
      </c>
      <c r="C92" s="1" t="s">
        <v>536</v>
      </c>
      <c r="D92" s="1" t="s">
        <v>537</v>
      </c>
      <c r="E92" s="1" t="s">
        <v>414</v>
      </c>
      <c r="F92" s="1" t="s">
        <v>25</v>
      </c>
      <c r="G92" s="1" t="s">
        <v>254</v>
      </c>
      <c r="H92" s="1" t="s">
        <v>8</v>
      </c>
      <c r="I92" s="1" t="s">
        <v>429</v>
      </c>
      <c r="J92" s="1" t="s">
        <v>8</v>
      </c>
      <c r="K92" s="1" t="s">
        <v>567</v>
      </c>
      <c r="L92" s="1" t="s">
        <v>416</v>
      </c>
    </row>
    <row r="93" spans="1:12" x14ac:dyDescent="0.25">
      <c r="A93" s="1" t="s">
        <v>410</v>
      </c>
      <c r="B93" s="1" t="s">
        <v>568</v>
      </c>
      <c r="C93" s="1" t="s">
        <v>569</v>
      </c>
      <c r="D93" s="1" t="s">
        <v>570</v>
      </c>
      <c r="E93" s="1" t="s">
        <v>414</v>
      </c>
      <c r="F93" s="1" t="s">
        <v>102</v>
      </c>
      <c r="G93" s="1" t="s">
        <v>156</v>
      </c>
      <c r="H93" s="1" t="s">
        <v>8</v>
      </c>
      <c r="I93" s="1" t="s">
        <v>8</v>
      </c>
      <c r="J93" s="1" t="s">
        <v>8</v>
      </c>
      <c r="K93" s="1" t="s">
        <v>571</v>
      </c>
      <c r="L93" s="1" t="s">
        <v>416</v>
      </c>
    </row>
    <row r="94" spans="1:12" x14ac:dyDescent="0.25">
      <c r="A94" s="1" t="s">
        <v>410</v>
      </c>
      <c r="B94" s="1" t="s">
        <v>568</v>
      </c>
      <c r="C94" s="1" t="s">
        <v>569</v>
      </c>
      <c r="D94" s="1" t="s">
        <v>570</v>
      </c>
      <c r="E94" s="1" t="s">
        <v>414</v>
      </c>
      <c r="F94" s="1" t="s">
        <v>20</v>
      </c>
      <c r="G94" s="1" t="s">
        <v>203</v>
      </c>
      <c r="H94" s="1" t="s">
        <v>8</v>
      </c>
      <c r="I94" s="1" t="s">
        <v>8</v>
      </c>
      <c r="J94" s="1" t="s">
        <v>8</v>
      </c>
      <c r="K94" s="1" t="s">
        <v>572</v>
      </c>
      <c r="L94" s="1" t="s">
        <v>416</v>
      </c>
    </row>
    <row r="95" spans="1:12" x14ac:dyDescent="0.25">
      <c r="A95" s="1" t="s">
        <v>410</v>
      </c>
      <c r="B95" s="1" t="s">
        <v>573</v>
      </c>
      <c r="C95" s="1" t="s">
        <v>569</v>
      </c>
      <c r="D95" s="1" t="s">
        <v>570</v>
      </c>
      <c r="E95" s="1" t="s">
        <v>414</v>
      </c>
      <c r="F95" s="1" t="s">
        <v>374</v>
      </c>
      <c r="G95" s="1" t="s">
        <v>375</v>
      </c>
      <c r="H95" s="1" t="s">
        <v>8</v>
      </c>
      <c r="I95" s="1" t="s">
        <v>429</v>
      </c>
      <c r="J95" s="1" t="s">
        <v>8</v>
      </c>
      <c r="K95" s="1" t="s">
        <v>574</v>
      </c>
      <c r="L95" s="1" t="s">
        <v>416</v>
      </c>
    </row>
    <row r="96" spans="1:12" x14ac:dyDescent="0.25">
      <c r="A96" s="1" t="s">
        <v>410</v>
      </c>
      <c r="B96" s="1" t="s">
        <v>575</v>
      </c>
      <c r="C96" s="1" t="s">
        <v>576</v>
      </c>
      <c r="D96" s="1" t="s">
        <v>577</v>
      </c>
      <c r="E96" s="1" t="s">
        <v>414</v>
      </c>
      <c r="F96" s="1" t="s">
        <v>102</v>
      </c>
      <c r="G96" s="1" t="s">
        <v>107</v>
      </c>
      <c r="H96" s="1" t="s">
        <v>8</v>
      </c>
      <c r="I96" s="1" t="s">
        <v>8</v>
      </c>
      <c r="J96" s="1" t="s">
        <v>8</v>
      </c>
      <c r="K96" s="1" t="s">
        <v>578</v>
      </c>
      <c r="L96" s="1" t="s">
        <v>416</v>
      </c>
    </row>
    <row r="97" spans="1:12" x14ac:dyDescent="0.25">
      <c r="A97" s="1" t="s">
        <v>410</v>
      </c>
      <c r="B97" s="1" t="s">
        <v>575</v>
      </c>
      <c r="C97" s="1" t="s">
        <v>576</v>
      </c>
      <c r="D97" s="1" t="s">
        <v>577</v>
      </c>
      <c r="E97" s="1" t="s">
        <v>414</v>
      </c>
      <c r="F97" s="1" t="s">
        <v>134</v>
      </c>
      <c r="G97" s="1" t="s">
        <v>138</v>
      </c>
      <c r="H97" s="1" t="s">
        <v>8</v>
      </c>
      <c r="I97" s="1" t="s">
        <v>8</v>
      </c>
      <c r="J97" s="1" t="s">
        <v>8</v>
      </c>
      <c r="K97" s="1" t="s">
        <v>579</v>
      </c>
      <c r="L97" s="1" t="s">
        <v>416</v>
      </c>
    </row>
    <row r="98" spans="1:12" x14ac:dyDescent="0.25">
      <c r="A98" s="1" t="s">
        <v>410</v>
      </c>
      <c r="B98" s="1" t="s">
        <v>580</v>
      </c>
      <c r="C98" s="1" t="s">
        <v>576</v>
      </c>
      <c r="D98" s="1" t="s">
        <v>577</v>
      </c>
      <c r="E98" s="1" t="s">
        <v>414</v>
      </c>
      <c r="F98" s="1" t="s">
        <v>354</v>
      </c>
      <c r="G98" s="1" t="s">
        <v>358</v>
      </c>
      <c r="H98" s="1" t="s">
        <v>8</v>
      </c>
      <c r="I98" s="1" t="s">
        <v>420</v>
      </c>
      <c r="J98" s="1" t="s">
        <v>8</v>
      </c>
      <c r="K98" s="1" t="s">
        <v>581</v>
      </c>
      <c r="L98" s="1" t="s">
        <v>416</v>
      </c>
    </row>
    <row r="99" spans="1:12" x14ac:dyDescent="0.25">
      <c r="A99" s="1" t="s">
        <v>410</v>
      </c>
      <c r="B99" s="1" t="s">
        <v>582</v>
      </c>
      <c r="C99" s="1" t="s">
        <v>583</v>
      </c>
      <c r="D99" s="1" t="s">
        <v>584</v>
      </c>
      <c r="E99" s="1" t="s">
        <v>414</v>
      </c>
      <c r="F99" s="1" t="s">
        <v>59</v>
      </c>
      <c r="G99" s="1" t="s">
        <v>60</v>
      </c>
      <c r="H99" s="1" t="s">
        <v>8</v>
      </c>
      <c r="I99" s="1" t="s">
        <v>8</v>
      </c>
      <c r="J99" s="1" t="s">
        <v>8</v>
      </c>
      <c r="K99" s="1" t="s">
        <v>585</v>
      </c>
      <c r="L99" s="1" t="s">
        <v>416</v>
      </c>
    </row>
    <row r="100" spans="1:12" x14ac:dyDescent="0.25">
      <c r="A100" s="1" t="s">
        <v>410</v>
      </c>
      <c r="B100" s="1" t="s">
        <v>582</v>
      </c>
      <c r="C100" s="1" t="s">
        <v>583</v>
      </c>
      <c r="D100" s="1" t="s">
        <v>584</v>
      </c>
      <c r="E100" s="1" t="s">
        <v>414</v>
      </c>
      <c r="F100" s="1" t="s">
        <v>59</v>
      </c>
      <c r="G100" s="1" t="s">
        <v>83</v>
      </c>
      <c r="H100" s="1" t="s">
        <v>8</v>
      </c>
      <c r="I100" s="1" t="s">
        <v>8</v>
      </c>
      <c r="J100" s="1" t="s">
        <v>8</v>
      </c>
      <c r="K100" s="1" t="s">
        <v>586</v>
      </c>
      <c r="L100" s="1" t="s">
        <v>416</v>
      </c>
    </row>
    <row r="101" spans="1:12" x14ac:dyDescent="0.25">
      <c r="A101" s="1" t="s">
        <v>410</v>
      </c>
      <c r="B101" s="1" t="s">
        <v>582</v>
      </c>
      <c r="C101" s="1" t="s">
        <v>583</v>
      </c>
      <c r="D101" s="1" t="s">
        <v>584</v>
      </c>
      <c r="E101" s="1" t="s">
        <v>414</v>
      </c>
      <c r="F101" s="1" t="s">
        <v>63</v>
      </c>
      <c r="G101" s="1" t="s">
        <v>64</v>
      </c>
      <c r="H101" s="1" t="s">
        <v>8</v>
      </c>
      <c r="I101" s="1" t="s">
        <v>8</v>
      </c>
      <c r="J101" s="1" t="s">
        <v>8</v>
      </c>
      <c r="K101" s="1" t="s">
        <v>587</v>
      </c>
      <c r="L101" s="1" t="s">
        <v>416</v>
      </c>
    </row>
    <row r="102" spans="1:12" x14ac:dyDescent="0.25">
      <c r="A102" s="1" t="s">
        <v>410</v>
      </c>
      <c r="B102" s="1" t="s">
        <v>582</v>
      </c>
      <c r="C102" s="1" t="s">
        <v>583</v>
      </c>
      <c r="D102" s="1" t="s">
        <v>584</v>
      </c>
      <c r="E102" s="1" t="s">
        <v>414</v>
      </c>
      <c r="F102" s="1" t="s">
        <v>63</v>
      </c>
      <c r="G102" s="1" t="s">
        <v>86</v>
      </c>
      <c r="H102" s="1" t="s">
        <v>8</v>
      </c>
      <c r="I102" s="1" t="s">
        <v>8</v>
      </c>
      <c r="J102" s="1" t="s">
        <v>8</v>
      </c>
      <c r="K102" s="1" t="s">
        <v>588</v>
      </c>
      <c r="L102" s="1" t="s">
        <v>416</v>
      </c>
    </row>
    <row r="103" spans="1:12" x14ac:dyDescent="0.25">
      <c r="A103" s="1" t="s">
        <v>410</v>
      </c>
      <c r="B103" s="1" t="s">
        <v>582</v>
      </c>
      <c r="C103" s="1" t="s">
        <v>583</v>
      </c>
      <c r="D103" s="1" t="s">
        <v>584</v>
      </c>
      <c r="E103" s="1" t="s">
        <v>414</v>
      </c>
      <c r="F103" s="1" t="s">
        <v>166</v>
      </c>
      <c r="G103" s="1" t="s">
        <v>167</v>
      </c>
      <c r="H103" s="1" t="s">
        <v>8</v>
      </c>
      <c r="I103" s="1" t="s">
        <v>8</v>
      </c>
      <c r="J103" s="1" t="s">
        <v>8</v>
      </c>
      <c r="K103" s="1" t="s">
        <v>589</v>
      </c>
      <c r="L103" s="1" t="s">
        <v>416</v>
      </c>
    </row>
    <row r="104" spans="1:12" x14ac:dyDescent="0.25">
      <c r="A104" s="1" t="s">
        <v>410</v>
      </c>
      <c r="B104" s="1" t="s">
        <v>582</v>
      </c>
      <c r="C104" s="1" t="s">
        <v>583</v>
      </c>
      <c r="D104" s="1" t="s">
        <v>584</v>
      </c>
      <c r="E104" s="1" t="s">
        <v>414</v>
      </c>
      <c r="F104" s="1" t="s">
        <v>166</v>
      </c>
      <c r="G104" s="1" t="s">
        <v>206</v>
      </c>
      <c r="H104" s="1" t="s">
        <v>8</v>
      </c>
      <c r="I104" s="1" t="s">
        <v>8</v>
      </c>
      <c r="J104" s="1" t="s">
        <v>8</v>
      </c>
      <c r="K104" s="1" t="s">
        <v>590</v>
      </c>
      <c r="L104" s="1" t="s">
        <v>416</v>
      </c>
    </row>
    <row r="105" spans="1:12" x14ac:dyDescent="0.25">
      <c r="A105" s="1" t="s">
        <v>410</v>
      </c>
      <c r="B105" s="1" t="s">
        <v>582</v>
      </c>
      <c r="C105" s="1" t="s">
        <v>583</v>
      </c>
      <c r="D105" s="1" t="s">
        <v>584</v>
      </c>
      <c r="E105" s="1" t="s">
        <v>414</v>
      </c>
      <c r="F105" s="1" t="s">
        <v>166</v>
      </c>
      <c r="G105" s="1" t="s">
        <v>174</v>
      </c>
      <c r="H105" s="1" t="s">
        <v>8</v>
      </c>
      <c r="I105" s="1" t="s">
        <v>8</v>
      </c>
      <c r="J105" s="1" t="s">
        <v>8</v>
      </c>
      <c r="K105" s="1" t="s">
        <v>591</v>
      </c>
      <c r="L105" s="1" t="s">
        <v>416</v>
      </c>
    </row>
    <row r="106" spans="1:12" x14ac:dyDescent="0.25">
      <c r="A106" s="1" t="s">
        <v>410</v>
      </c>
      <c r="B106" s="1" t="s">
        <v>582</v>
      </c>
      <c r="C106" s="1" t="s">
        <v>583</v>
      </c>
      <c r="D106" s="1" t="s">
        <v>584</v>
      </c>
      <c r="E106" s="1" t="s">
        <v>414</v>
      </c>
      <c r="F106" s="1" t="s">
        <v>119</v>
      </c>
      <c r="G106" s="1" t="s">
        <v>592</v>
      </c>
      <c r="H106" s="1" t="s">
        <v>8</v>
      </c>
      <c r="I106" s="1" t="s">
        <v>8</v>
      </c>
      <c r="J106" s="1" t="s">
        <v>8</v>
      </c>
      <c r="K106" s="1" t="s">
        <v>593</v>
      </c>
      <c r="L106" s="1" t="s">
        <v>416</v>
      </c>
    </row>
    <row r="107" spans="1:12" x14ac:dyDescent="0.25">
      <c r="A107" s="1" t="s">
        <v>410</v>
      </c>
      <c r="B107" s="1" t="s">
        <v>582</v>
      </c>
      <c r="C107" s="1" t="s">
        <v>583</v>
      </c>
      <c r="D107" s="1" t="s">
        <v>584</v>
      </c>
      <c r="E107" s="1" t="s">
        <v>414</v>
      </c>
      <c r="F107" s="1" t="s">
        <v>119</v>
      </c>
      <c r="G107" s="1" t="s">
        <v>190</v>
      </c>
      <c r="H107" s="1" t="s">
        <v>8</v>
      </c>
      <c r="I107" s="1" t="s">
        <v>8</v>
      </c>
      <c r="J107" s="1" t="s">
        <v>8</v>
      </c>
      <c r="K107" s="1" t="s">
        <v>594</v>
      </c>
      <c r="L107" s="1" t="s">
        <v>416</v>
      </c>
    </row>
    <row r="108" spans="1:12" x14ac:dyDescent="0.25">
      <c r="A108" s="1" t="s">
        <v>410</v>
      </c>
      <c r="B108" s="1" t="s">
        <v>595</v>
      </c>
      <c r="C108" s="1" t="s">
        <v>583</v>
      </c>
      <c r="D108" s="1" t="s">
        <v>584</v>
      </c>
      <c r="E108" s="1" t="s">
        <v>414</v>
      </c>
      <c r="F108" s="1" t="s">
        <v>170</v>
      </c>
      <c r="G108" s="1" t="s">
        <v>596</v>
      </c>
      <c r="H108" s="1" t="s">
        <v>8</v>
      </c>
      <c r="I108" s="1" t="s">
        <v>429</v>
      </c>
      <c r="J108" s="1" t="s">
        <v>8</v>
      </c>
      <c r="K108" s="1" t="s">
        <v>597</v>
      </c>
      <c r="L108" s="1" t="s">
        <v>416</v>
      </c>
    </row>
    <row r="109" spans="1:12" x14ac:dyDescent="0.25">
      <c r="A109" s="1" t="s">
        <v>410</v>
      </c>
      <c r="B109" s="1" t="s">
        <v>595</v>
      </c>
      <c r="C109" s="1" t="s">
        <v>583</v>
      </c>
      <c r="D109" s="1" t="s">
        <v>584</v>
      </c>
      <c r="E109" s="1" t="s">
        <v>414</v>
      </c>
      <c r="F109" s="1" t="s">
        <v>170</v>
      </c>
      <c r="G109" s="1" t="s">
        <v>177</v>
      </c>
      <c r="H109" s="1" t="s">
        <v>8</v>
      </c>
      <c r="I109" s="1" t="s">
        <v>429</v>
      </c>
      <c r="J109" s="1" t="s">
        <v>8</v>
      </c>
      <c r="K109" s="1" t="s">
        <v>598</v>
      </c>
      <c r="L109" s="1" t="s">
        <v>416</v>
      </c>
    </row>
    <row r="110" spans="1:12" x14ac:dyDescent="0.25">
      <c r="A110" s="1" t="s">
        <v>410</v>
      </c>
      <c r="B110" s="1" t="s">
        <v>595</v>
      </c>
      <c r="C110" s="1" t="s">
        <v>583</v>
      </c>
      <c r="D110" s="1" t="s">
        <v>584</v>
      </c>
      <c r="E110" s="1" t="s">
        <v>414</v>
      </c>
      <c r="F110" s="1" t="s">
        <v>144</v>
      </c>
      <c r="G110" s="1" t="s">
        <v>145</v>
      </c>
      <c r="H110" s="1" t="s">
        <v>8</v>
      </c>
      <c r="I110" s="1" t="s">
        <v>429</v>
      </c>
      <c r="J110" s="1" t="s">
        <v>8</v>
      </c>
      <c r="K110" s="1" t="s">
        <v>567</v>
      </c>
      <c r="L110" s="1" t="s">
        <v>416</v>
      </c>
    </row>
    <row r="111" spans="1:12" x14ac:dyDescent="0.25">
      <c r="A111" s="1" t="s">
        <v>410</v>
      </c>
      <c r="B111" s="1" t="s">
        <v>595</v>
      </c>
      <c r="C111" s="1" t="s">
        <v>583</v>
      </c>
      <c r="D111" s="1" t="s">
        <v>584</v>
      </c>
      <c r="E111" s="1" t="s">
        <v>414</v>
      </c>
      <c r="F111" s="1" t="s">
        <v>144</v>
      </c>
      <c r="G111" s="1" t="s">
        <v>337</v>
      </c>
      <c r="H111" s="1" t="s">
        <v>8</v>
      </c>
      <c r="I111" s="1" t="s">
        <v>429</v>
      </c>
      <c r="J111" s="1" t="s">
        <v>8</v>
      </c>
      <c r="K111" s="1" t="s">
        <v>599</v>
      </c>
      <c r="L111" s="1" t="s">
        <v>416</v>
      </c>
    </row>
    <row r="112" spans="1:12" x14ac:dyDescent="0.25">
      <c r="A112" s="1" t="s">
        <v>410</v>
      </c>
      <c r="B112" s="1" t="s">
        <v>595</v>
      </c>
      <c r="C112" s="1" t="s">
        <v>583</v>
      </c>
      <c r="D112" s="1" t="s">
        <v>584</v>
      </c>
      <c r="E112" s="1" t="s">
        <v>414</v>
      </c>
      <c r="F112" s="1" t="s">
        <v>77</v>
      </c>
      <c r="G112" s="1" t="s">
        <v>78</v>
      </c>
      <c r="H112" s="1" t="s">
        <v>8</v>
      </c>
      <c r="I112" s="1" t="s">
        <v>429</v>
      </c>
      <c r="J112" s="1" t="s">
        <v>8</v>
      </c>
      <c r="K112" s="1" t="s">
        <v>600</v>
      </c>
      <c r="L112" s="1" t="s">
        <v>416</v>
      </c>
    </row>
    <row r="113" spans="1:12" x14ac:dyDescent="0.25">
      <c r="A113" s="1" t="s">
        <v>410</v>
      </c>
      <c r="B113" s="1" t="s">
        <v>595</v>
      </c>
      <c r="C113" s="1" t="s">
        <v>583</v>
      </c>
      <c r="D113" s="1" t="s">
        <v>584</v>
      </c>
      <c r="E113" s="1" t="s">
        <v>414</v>
      </c>
      <c r="F113" s="1" t="s">
        <v>48</v>
      </c>
      <c r="G113" s="1" t="s">
        <v>98</v>
      </c>
      <c r="H113" s="1" t="s">
        <v>8</v>
      </c>
      <c r="I113" s="1" t="s">
        <v>420</v>
      </c>
      <c r="J113" s="1" t="s">
        <v>8</v>
      </c>
      <c r="K113" s="1" t="s">
        <v>601</v>
      </c>
      <c r="L113" s="1" t="s">
        <v>416</v>
      </c>
    </row>
    <row r="114" spans="1:12" x14ac:dyDescent="0.25">
      <c r="A114" s="1" t="s">
        <v>410</v>
      </c>
      <c r="B114" s="1" t="s">
        <v>602</v>
      </c>
      <c r="C114" s="1" t="s">
        <v>603</v>
      </c>
      <c r="D114" s="1" t="s">
        <v>604</v>
      </c>
      <c r="E114" s="1" t="s">
        <v>414</v>
      </c>
      <c r="F114" s="1" t="s">
        <v>42</v>
      </c>
      <c r="G114" s="1" t="s">
        <v>244</v>
      </c>
      <c r="H114" s="1" t="s">
        <v>8</v>
      </c>
      <c r="I114" s="1" t="s">
        <v>8</v>
      </c>
      <c r="J114" s="1" t="s">
        <v>8</v>
      </c>
      <c r="K114" s="1" t="s">
        <v>605</v>
      </c>
      <c r="L114" s="1" t="s">
        <v>416</v>
      </c>
    </row>
    <row r="115" spans="1:12" x14ac:dyDescent="0.25">
      <c r="A115" s="1" t="s">
        <v>410</v>
      </c>
      <c r="B115" s="1" t="s">
        <v>602</v>
      </c>
      <c r="C115" s="1" t="s">
        <v>603</v>
      </c>
      <c r="D115" s="1" t="s">
        <v>604</v>
      </c>
      <c r="E115" s="1" t="s">
        <v>414</v>
      </c>
      <c r="F115" s="1" t="s">
        <v>42</v>
      </c>
      <c r="G115" s="1" t="s">
        <v>241</v>
      </c>
      <c r="H115" s="1" t="s">
        <v>8</v>
      </c>
      <c r="I115" s="1" t="s">
        <v>8</v>
      </c>
      <c r="J115" s="1" t="s">
        <v>8</v>
      </c>
      <c r="K115" s="1" t="s">
        <v>606</v>
      </c>
      <c r="L115" s="1" t="s">
        <v>416</v>
      </c>
    </row>
    <row r="116" spans="1:12" x14ac:dyDescent="0.25">
      <c r="A116" s="1" t="s">
        <v>410</v>
      </c>
      <c r="B116" s="1" t="s">
        <v>602</v>
      </c>
      <c r="C116" s="1" t="s">
        <v>603</v>
      </c>
      <c r="D116" s="1" t="s">
        <v>604</v>
      </c>
      <c r="E116" s="1" t="s">
        <v>414</v>
      </c>
      <c r="F116" s="1" t="s">
        <v>59</v>
      </c>
      <c r="G116" s="1" t="s">
        <v>241</v>
      </c>
      <c r="H116" s="1" t="s">
        <v>8</v>
      </c>
      <c r="I116" s="1" t="s">
        <v>8</v>
      </c>
      <c r="J116" s="1" t="s">
        <v>8</v>
      </c>
      <c r="K116" s="1" t="s">
        <v>607</v>
      </c>
      <c r="L116" s="1" t="s">
        <v>416</v>
      </c>
    </row>
    <row r="117" spans="1:12" x14ac:dyDescent="0.25">
      <c r="A117" s="1" t="s">
        <v>410</v>
      </c>
      <c r="B117" s="1" t="s">
        <v>608</v>
      </c>
      <c r="C117" s="1" t="s">
        <v>603</v>
      </c>
      <c r="D117" s="1" t="s">
        <v>604</v>
      </c>
      <c r="E117" s="1" t="s">
        <v>414</v>
      </c>
      <c r="F117" s="1" t="s">
        <v>77</v>
      </c>
      <c r="G117" s="1" t="s">
        <v>263</v>
      </c>
      <c r="H117" s="1" t="s">
        <v>8</v>
      </c>
      <c r="I117" s="1" t="s">
        <v>429</v>
      </c>
      <c r="J117" s="1" t="s">
        <v>8</v>
      </c>
      <c r="K117" s="1" t="s">
        <v>609</v>
      </c>
      <c r="L117" s="1" t="s">
        <v>416</v>
      </c>
    </row>
    <row r="118" spans="1:12" x14ac:dyDescent="0.25">
      <c r="A118" s="1" t="s">
        <v>410</v>
      </c>
      <c r="B118" s="1" t="s">
        <v>608</v>
      </c>
      <c r="C118" s="1" t="s">
        <v>603</v>
      </c>
      <c r="D118" s="1" t="s">
        <v>604</v>
      </c>
      <c r="E118" s="1" t="s">
        <v>414</v>
      </c>
      <c r="F118" s="1" t="s">
        <v>25</v>
      </c>
      <c r="G118" s="1" t="s">
        <v>247</v>
      </c>
      <c r="H118" s="1" t="s">
        <v>8</v>
      </c>
      <c r="I118" s="1" t="s">
        <v>420</v>
      </c>
      <c r="J118" s="1" t="s">
        <v>8</v>
      </c>
      <c r="K118" s="1" t="s">
        <v>610</v>
      </c>
      <c r="L118" s="1" t="s">
        <v>416</v>
      </c>
    </row>
    <row r="119" spans="1:12" x14ac:dyDescent="0.25">
      <c r="A119" s="1" t="s">
        <v>410</v>
      </c>
      <c r="B119" s="1" t="s">
        <v>611</v>
      </c>
      <c r="C119" s="1" t="s">
        <v>612</v>
      </c>
      <c r="D119" s="1" t="s">
        <v>613</v>
      </c>
      <c r="E119" s="1" t="s">
        <v>414</v>
      </c>
      <c r="F119" s="1" t="s">
        <v>119</v>
      </c>
      <c r="G119" s="1" t="s">
        <v>123</v>
      </c>
      <c r="H119" s="1" t="s">
        <v>8</v>
      </c>
      <c r="I119" s="1" t="s">
        <v>8</v>
      </c>
      <c r="J119" s="1" t="s">
        <v>8</v>
      </c>
      <c r="K119" s="1" t="s">
        <v>614</v>
      </c>
      <c r="L119" s="1" t="s">
        <v>416</v>
      </c>
    </row>
    <row r="120" spans="1:12" x14ac:dyDescent="0.25">
      <c r="A120" s="1" t="s">
        <v>410</v>
      </c>
      <c r="B120" s="1" t="s">
        <v>611</v>
      </c>
      <c r="C120" s="1" t="s">
        <v>612</v>
      </c>
      <c r="D120" s="1" t="s">
        <v>613</v>
      </c>
      <c r="E120" s="1" t="s">
        <v>414</v>
      </c>
      <c r="F120" s="1" t="s">
        <v>119</v>
      </c>
      <c r="G120" s="1" t="s">
        <v>120</v>
      </c>
      <c r="H120" s="1" t="s">
        <v>8</v>
      </c>
      <c r="I120" s="1" t="s">
        <v>8</v>
      </c>
      <c r="J120" s="1" t="s">
        <v>8</v>
      </c>
      <c r="K120" s="1" t="s">
        <v>615</v>
      </c>
      <c r="L120" s="1" t="s">
        <v>416</v>
      </c>
    </row>
    <row r="121" spans="1:12" x14ac:dyDescent="0.25">
      <c r="A121" s="1" t="s">
        <v>410</v>
      </c>
      <c r="B121" s="1" t="s">
        <v>616</v>
      </c>
      <c r="C121" s="1" t="s">
        <v>612</v>
      </c>
      <c r="D121" s="1" t="s">
        <v>613</v>
      </c>
      <c r="E121" s="1" t="s">
        <v>414</v>
      </c>
      <c r="F121" s="1" t="s">
        <v>170</v>
      </c>
      <c r="G121" s="1" t="s">
        <v>322</v>
      </c>
      <c r="H121" s="1" t="s">
        <v>8</v>
      </c>
      <c r="I121" s="1" t="s">
        <v>429</v>
      </c>
      <c r="J121" s="1" t="s">
        <v>8</v>
      </c>
      <c r="K121" s="1" t="s">
        <v>617</v>
      </c>
      <c r="L121" s="1" t="s">
        <v>416</v>
      </c>
    </row>
    <row r="122" spans="1:12" x14ac:dyDescent="0.25">
      <c r="A122" s="1" t="s">
        <v>8</v>
      </c>
      <c r="B122" s="1" t="s">
        <v>8</v>
      </c>
      <c r="C122" s="1" t="s">
        <v>8</v>
      </c>
      <c r="D122" s="1" t="s">
        <v>8</v>
      </c>
      <c r="E122" s="1" t="s">
        <v>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</v>
      </c>
      <c r="K122" s="1" t="s">
        <v>8</v>
      </c>
      <c r="L122" s="1" t="s">
        <v>8</v>
      </c>
    </row>
    <row r="123" spans="1:12" x14ac:dyDescent="0.25">
      <c r="A123" s="1" t="s">
        <v>8</v>
      </c>
      <c r="B123" s="1" t="s">
        <v>8</v>
      </c>
      <c r="C123" s="1" t="s">
        <v>8</v>
      </c>
      <c r="D123" s="1" t="s">
        <v>8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</row>
    <row r="124" spans="1:12" x14ac:dyDescent="0.25">
      <c r="A124" s="1" t="s">
        <v>8</v>
      </c>
      <c r="B124" s="1" t="s">
        <v>8</v>
      </c>
      <c r="C124" s="1" t="s">
        <v>8</v>
      </c>
      <c r="D124" s="1" t="s">
        <v>8</v>
      </c>
      <c r="E124" s="1" t="s">
        <v>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</v>
      </c>
      <c r="K124" s="1" t="s">
        <v>8</v>
      </c>
      <c r="L124" s="1" t="s">
        <v>8</v>
      </c>
    </row>
    <row r="125" spans="1:12" x14ac:dyDescent="0.25">
      <c r="A125" s="1" t="s">
        <v>8</v>
      </c>
      <c r="B125" s="1" t="s">
        <v>8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</v>
      </c>
      <c r="K125" s="1" t="s">
        <v>8</v>
      </c>
      <c r="L125" s="1" t="s">
        <v>8</v>
      </c>
    </row>
    <row r="126" spans="1:12" x14ac:dyDescent="0.25">
      <c r="A126" s="1" t="s">
        <v>8</v>
      </c>
      <c r="B126" s="1" t="s">
        <v>8</v>
      </c>
      <c r="C126" s="1" t="s">
        <v>8</v>
      </c>
      <c r="D126" s="1" t="s">
        <v>8</v>
      </c>
      <c r="E126" s="1" t="s">
        <v>8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</v>
      </c>
      <c r="K126" s="1" t="s">
        <v>8</v>
      </c>
      <c r="L126" s="1" t="s">
        <v>8</v>
      </c>
    </row>
    <row r="127" spans="1:12" x14ac:dyDescent="0.25">
      <c r="A127" s="1" t="s">
        <v>618</v>
      </c>
      <c r="B127" s="1" t="s">
        <v>8</v>
      </c>
      <c r="C127" s="1" t="s">
        <v>8</v>
      </c>
      <c r="D127" s="1" t="s">
        <v>8</v>
      </c>
      <c r="E127" s="1" t="s">
        <v>8</v>
      </c>
      <c r="F127" s="1" t="s">
        <v>8</v>
      </c>
      <c r="G127" s="1" t="s">
        <v>8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</row>
    <row r="128" spans="1:12" x14ac:dyDescent="0.25">
      <c r="A128" s="1" t="s">
        <v>619</v>
      </c>
      <c r="B128" s="1" t="s">
        <v>8</v>
      </c>
      <c r="C128" s="1" t="s">
        <v>8</v>
      </c>
      <c r="D128" s="1" t="s">
        <v>8</v>
      </c>
      <c r="E128" s="1" t="s">
        <v>8</v>
      </c>
      <c r="F128" s="1" t="s">
        <v>8</v>
      </c>
      <c r="G128" s="1" t="s">
        <v>8</v>
      </c>
      <c r="H128" s="1" t="s">
        <v>8</v>
      </c>
      <c r="I128" s="1" t="s">
        <v>8</v>
      </c>
      <c r="J128" s="1" t="s">
        <v>8</v>
      </c>
      <c r="K128" s="1" t="s">
        <v>8</v>
      </c>
      <c r="L128" s="1" t="s">
        <v>8</v>
      </c>
    </row>
    <row r="129" spans="1:12" x14ac:dyDescent="0.25">
      <c r="A129" s="1" t="s">
        <v>620</v>
      </c>
      <c r="B129" s="1" t="s">
        <v>8</v>
      </c>
      <c r="C129" s="1" t="s">
        <v>8</v>
      </c>
      <c r="D129" s="1" t="s">
        <v>8</v>
      </c>
      <c r="E129" s="1" t="s">
        <v>8</v>
      </c>
      <c r="F129" s="1" t="s">
        <v>8</v>
      </c>
      <c r="G129" s="1" t="s">
        <v>8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</row>
    <row r="130" spans="1:12" x14ac:dyDescent="0.25">
      <c r="A130" s="1" t="s">
        <v>621</v>
      </c>
      <c r="B130" s="1" t="s">
        <v>8</v>
      </c>
      <c r="C130" s="1" t="s">
        <v>8</v>
      </c>
      <c r="D130" s="1" t="s">
        <v>8</v>
      </c>
      <c r="E130" s="1" t="s">
        <v>8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</row>
    <row r="131" spans="1:12" x14ac:dyDescent="0.25">
      <c r="A131" s="1" t="s">
        <v>622</v>
      </c>
      <c r="B131" s="1" t="s">
        <v>8</v>
      </c>
      <c r="C131" s="1" t="s">
        <v>8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8</v>
      </c>
      <c r="I131" s="1" t="s">
        <v>8</v>
      </c>
      <c r="J131" s="1" t="s">
        <v>8</v>
      </c>
      <c r="K131" s="1" t="s">
        <v>8</v>
      </c>
      <c r="L131" s="1" t="s">
        <v>8</v>
      </c>
    </row>
    <row r="132" spans="1:12" x14ac:dyDescent="0.25">
      <c r="A132" s="1" t="s">
        <v>8</v>
      </c>
      <c r="B132" s="1" t="s">
        <v>8</v>
      </c>
      <c r="C132" s="1" t="s">
        <v>8</v>
      </c>
      <c r="D132" s="1" t="s">
        <v>8</v>
      </c>
      <c r="E132" s="1" t="s">
        <v>8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 t="s">
        <v>8</v>
      </c>
    </row>
    <row r="133" spans="1:12" x14ac:dyDescent="0.25">
      <c r="A133" s="1" t="s">
        <v>623</v>
      </c>
      <c r="B133" s="1" t="s">
        <v>8</v>
      </c>
      <c r="C133" s="1" t="s">
        <v>8</v>
      </c>
      <c r="D133" s="1" t="s">
        <v>8</v>
      </c>
      <c r="E133" s="1" t="s">
        <v>8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</row>
    <row r="134" spans="1:12" x14ac:dyDescent="0.25">
      <c r="A134" s="1" t="s">
        <v>624</v>
      </c>
      <c r="B134" s="1" t="s">
        <v>8</v>
      </c>
      <c r="C134" s="1" t="s">
        <v>8</v>
      </c>
      <c r="D134" s="1" t="s">
        <v>8</v>
      </c>
      <c r="E134" s="1" t="s">
        <v>8</v>
      </c>
      <c r="F134" s="1" t="s">
        <v>8</v>
      </c>
      <c r="G134" s="1" t="s">
        <v>8</v>
      </c>
      <c r="H134" s="1" t="s">
        <v>8</v>
      </c>
      <c r="I134" s="1" t="s">
        <v>8</v>
      </c>
      <c r="J134" s="1" t="s">
        <v>8</v>
      </c>
      <c r="K134" s="1" t="s">
        <v>8</v>
      </c>
      <c r="L134" s="1" t="s">
        <v>8</v>
      </c>
    </row>
    <row r="135" spans="1:12" x14ac:dyDescent="0.25">
      <c r="A135" s="1" t="s">
        <v>625</v>
      </c>
      <c r="B135" s="1" t="s">
        <v>8</v>
      </c>
      <c r="C135" s="1" t="s">
        <v>8</v>
      </c>
      <c r="D135" s="1" t="s">
        <v>8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</row>
    <row r="136" spans="1:12" x14ac:dyDescent="0.25">
      <c r="A136" s="1" t="s">
        <v>8</v>
      </c>
      <c r="B136" s="1" t="s">
        <v>8</v>
      </c>
      <c r="C136" s="1" t="s">
        <v>8</v>
      </c>
      <c r="D136" s="1" t="s">
        <v>8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</row>
    <row r="137" spans="1:12" x14ac:dyDescent="0.25">
      <c r="A137" s="1" t="s">
        <v>626</v>
      </c>
      <c r="B137" s="1" t="s">
        <v>627</v>
      </c>
      <c r="C137" s="1" t="s">
        <v>8</v>
      </c>
      <c r="D137" s="1" t="s">
        <v>8</v>
      </c>
      <c r="E137" s="1" t="s">
        <v>8</v>
      </c>
      <c r="F137" s="1" t="s">
        <v>8</v>
      </c>
      <c r="G137" s="1" t="s">
        <v>8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A1E8-795E-418B-A0CE-3B7E5F4CFA79}">
  <dimension ref="A1:Q116"/>
  <sheetViews>
    <sheetView tabSelected="1" workbookViewId="0">
      <selection activeCell="K1" sqref="K1"/>
    </sheetView>
  </sheetViews>
  <sheetFormatPr defaultRowHeight="15" x14ac:dyDescent="0.25"/>
  <cols>
    <col min="1" max="1" width="15.28515625" customWidth="1"/>
    <col min="2" max="2" width="16.5703125" customWidth="1"/>
    <col min="9" max="9" width="21.85546875" customWidth="1"/>
    <col min="10" max="10" width="31.5703125" customWidth="1"/>
    <col min="11" max="11" width="39" customWidth="1"/>
  </cols>
  <sheetData>
    <row r="1" spans="1:17" x14ac:dyDescent="0.25">
      <c r="I1" t="s">
        <v>968</v>
      </c>
      <c r="J1" t="s">
        <v>969</v>
      </c>
      <c r="K1" t="s">
        <v>970</v>
      </c>
      <c r="P1" t="s">
        <v>964</v>
      </c>
      <c r="Q1" t="s">
        <v>966</v>
      </c>
    </row>
    <row r="2" spans="1:17" x14ac:dyDescent="0.25">
      <c r="A2" t="str">
        <f>Sheet1!A5</f>
        <v>Symbol</v>
      </c>
      <c r="B2" t="str">
        <f>Sheet1!B5</f>
        <v>Status</v>
      </c>
      <c r="C2" t="str">
        <f>Sheet1!C5</f>
        <v>Order Time</v>
      </c>
      <c r="D2" t="str">
        <f>Sheet1!D5</f>
        <v>Order Type</v>
      </c>
      <c r="E2" t="str">
        <f>Sheet1!E5</f>
        <v>Trade Description</v>
      </c>
      <c r="F2" t="str">
        <f>Sheet1!F5</f>
        <v>Account</v>
      </c>
      <c r="G2" t="str">
        <f>Sheet1!G5</f>
        <v>Quantity</v>
      </c>
      <c r="I2" t="s">
        <v>628</v>
      </c>
      <c r="J2" t="s">
        <v>629</v>
      </c>
      <c r="K2" t="s">
        <v>963</v>
      </c>
      <c r="L2" t="s">
        <v>14</v>
      </c>
      <c r="P2" t="s">
        <v>965</v>
      </c>
      <c r="Q2" t="s">
        <v>967</v>
      </c>
    </row>
    <row r="3" spans="1:17" x14ac:dyDescent="0.25">
      <c r="A3" t="str">
        <f>Sheet1!A6</f>
        <v>AVDL</v>
      </c>
      <c r="B3" t="str">
        <f>Sheet1!B6</f>
        <v>FILLED AT_x000D_
$1.47</v>
      </c>
      <c r="C3" t="str">
        <f>Sheet1!C6</f>
        <v>07:42:23 AM
05/27/2022</v>
      </c>
      <c r="D3" t="str">
        <f>Sheet1!D6</f>
        <v>Limit at $1.47</v>
      </c>
      <c r="E3" t="str">
        <f>Sheet1!E6</f>
        <v xml:space="preserve">Buy 100 Limit at $1.47  </v>
      </c>
      <c r="F3" t="str">
        <f>Sheet1!F6</f>
        <v>ROLLOVER IRA (110992950)</v>
      </c>
      <c r="G3" t="str">
        <f>Sheet1!G6</f>
        <v>100</v>
      </c>
      <c r="K3">
        <f>IF((ISNUMBER(SEARCH("Sell",E3))),-1,1)*G3</f>
        <v>100</v>
      </c>
      <c r="L3">
        <v>100</v>
      </c>
    </row>
    <row r="4" spans="1:17" x14ac:dyDescent="0.25">
      <c r="A4" t="str">
        <f>Sheet1!A7</f>
        <v>AVDL</v>
      </c>
      <c r="B4" t="str">
        <f>Sheet1!B7</f>
        <v>FILLED AT_x000D_
$1.54</v>
      </c>
      <c r="C4" t="str">
        <f>Sheet1!C7</f>
        <v>07:43:43 AM
05/27/2022</v>
      </c>
      <c r="D4" t="str">
        <f>Sheet1!D7</f>
        <v>Limit at $1.44</v>
      </c>
      <c r="E4" t="str">
        <f>Sheet1!E7</f>
        <v xml:space="preserve">Sell 100 Limit at $1.44  </v>
      </c>
      <c r="F4" t="str">
        <f>Sheet1!F7</f>
        <v>ROLLOVER IRA (110992950)</v>
      </c>
      <c r="G4" t="str">
        <f>Sheet1!G7</f>
        <v>100</v>
      </c>
      <c r="K4">
        <f t="shared" ref="K4:K67" si="0">IF((ISNUMBER(SEARCH("Sell",E4))),-1,1)*G4</f>
        <v>-100</v>
      </c>
      <c r="L4">
        <v>-100</v>
      </c>
    </row>
    <row r="5" spans="1:17" x14ac:dyDescent="0.25">
      <c r="A5" t="str">
        <f>Sheet1!A8</f>
        <v>AVDL</v>
      </c>
      <c r="B5" t="str">
        <f>Sheet1!B8</f>
        <v>FILLED AT_x000D_
$1.44</v>
      </c>
      <c r="C5" t="str">
        <f>Sheet1!C8</f>
        <v>07:49:52 AM
05/27/2022</v>
      </c>
      <c r="D5" t="str">
        <f>Sheet1!D8</f>
        <v>Limit at $1.50</v>
      </c>
      <c r="E5" t="str">
        <f>Sheet1!E8</f>
        <v xml:space="preserve">Buy 100 Limit at $1.50  </v>
      </c>
      <c r="F5" t="str">
        <f>Sheet1!F8</f>
        <v>ROLLOVER IRA (110992950)</v>
      </c>
      <c r="G5" t="str">
        <f>Sheet1!G8</f>
        <v>100</v>
      </c>
      <c r="K5">
        <f t="shared" si="0"/>
        <v>100</v>
      </c>
      <c r="L5">
        <v>100</v>
      </c>
    </row>
    <row r="6" spans="1:17" x14ac:dyDescent="0.25">
      <c r="A6" t="str">
        <f>Sheet1!A9</f>
        <v>AVDL</v>
      </c>
      <c r="B6" t="str">
        <f>Sheet1!B9</f>
        <v>FILLED AT_x000D_
$1.44</v>
      </c>
      <c r="C6" t="str">
        <f>Sheet1!C9</f>
        <v>07:53:17 AM
05/27/2022</v>
      </c>
      <c r="D6" t="str">
        <f>Sheet1!D9</f>
        <v>Limit at $1.51</v>
      </c>
      <c r="E6" t="str">
        <f>Sheet1!E9</f>
        <v xml:space="preserve">Buy 100 Limit at $1.51  </v>
      </c>
      <c r="F6" t="str">
        <f>Sheet1!F9</f>
        <v>ROLLOVER IRA (110992950)</v>
      </c>
      <c r="G6" t="str">
        <f>Sheet1!G9</f>
        <v>100</v>
      </c>
      <c r="K6">
        <f t="shared" si="0"/>
        <v>100</v>
      </c>
      <c r="L6">
        <v>100</v>
      </c>
    </row>
    <row r="7" spans="1:17" x14ac:dyDescent="0.25">
      <c r="A7" t="str">
        <f>Sheet1!A10</f>
        <v>AVDL</v>
      </c>
      <c r="B7" t="str">
        <f>Sheet1!B10</f>
        <v>FILLED AT_x000D_
$1.42</v>
      </c>
      <c r="C7" t="str">
        <f>Sheet1!C10</f>
        <v>08:05:04 AM
05/27/2022</v>
      </c>
      <c r="D7" t="str">
        <f>Sheet1!D10</f>
        <v>Limit at $1.30</v>
      </c>
      <c r="E7" t="str">
        <f>Sheet1!E10</f>
        <v xml:space="preserve">Sell 100 Limit at $1.30  </v>
      </c>
      <c r="F7" t="str">
        <f>Sheet1!F10</f>
        <v>ROLLOVER IRA (110992950)</v>
      </c>
      <c r="G7" t="str">
        <f>Sheet1!G10</f>
        <v>100</v>
      </c>
      <c r="K7">
        <f t="shared" si="0"/>
        <v>-100</v>
      </c>
      <c r="L7">
        <v>-100</v>
      </c>
    </row>
    <row r="8" spans="1:17" x14ac:dyDescent="0.25">
      <c r="A8" t="str">
        <f>Sheet1!A11</f>
        <v>AVDL</v>
      </c>
      <c r="B8" t="str">
        <f>Sheet1!B11</f>
        <v>FILLED AT_x000D_
$1.44</v>
      </c>
      <c r="C8" t="str">
        <f>Sheet1!C11</f>
        <v>08:11:53 AM
05/27/2022</v>
      </c>
      <c r="D8" t="str">
        <f>Sheet1!D11</f>
        <v>Limit at $1.37</v>
      </c>
      <c r="E8" t="str">
        <f>Sheet1!E11</f>
        <v xml:space="preserve">Sell 100 Limit at $1.37  </v>
      </c>
      <c r="F8" t="str">
        <f>Sheet1!F11</f>
        <v>ROLLOVER IRA (110992950)</v>
      </c>
      <c r="G8" t="str">
        <f>Sheet1!G11</f>
        <v>100</v>
      </c>
      <c r="K8">
        <f t="shared" si="0"/>
        <v>-100</v>
      </c>
      <c r="L8">
        <v>-100</v>
      </c>
    </row>
    <row r="9" spans="1:17" x14ac:dyDescent="0.25">
      <c r="A9" t="str">
        <f>Sheet1!A12</f>
        <v>AVDL</v>
      </c>
      <c r="B9" t="str">
        <f>Sheet1!B12</f>
        <v>FILLED AT_x000D_
$1.48</v>
      </c>
      <c r="C9" t="str">
        <f>Sheet1!C12</f>
        <v>08:12:40 AM
05/27/2022</v>
      </c>
      <c r="D9" t="str">
        <f>Sheet1!D12</f>
        <v>Limit at $1.52</v>
      </c>
      <c r="E9" t="str">
        <f>Sheet1!E12</f>
        <v xml:space="preserve">Buy 100 Limit at $1.52  </v>
      </c>
      <c r="F9" t="str">
        <f>Sheet1!F12</f>
        <v>ROLLOVER IRA (110992950)</v>
      </c>
      <c r="G9" t="str">
        <f>Sheet1!G12</f>
        <v>100</v>
      </c>
      <c r="K9">
        <f t="shared" si="0"/>
        <v>100</v>
      </c>
      <c r="L9">
        <v>100</v>
      </c>
    </row>
    <row r="10" spans="1:17" x14ac:dyDescent="0.25">
      <c r="A10" t="str">
        <f>Sheet1!A13</f>
        <v>AVDL</v>
      </c>
      <c r="B10" t="str">
        <f>Sheet1!B13</f>
        <v>FILLED AT_x000D_
$1.47</v>
      </c>
      <c r="C10" t="str">
        <f>Sheet1!C13</f>
        <v>08:14:42 AM
05/27/2022</v>
      </c>
      <c r="D10" t="str">
        <f>Sheet1!D13</f>
        <v>Limit at $1.51</v>
      </c>
      <c r="E10" t="str">
        <f>Sheet1!E13</f>
        <v xml:space="preserve">Buy 50 Limit at $1.51  </v>
      </c>
      <c r="F10" t="str">
        <f>Sheet1!F13</f>
        <v>ROLLOVER IRA (110992950)</v>
      </c>
      <c r="G10" t="str">
        <f>Sheet1!G13</f>
        <v>50</v>
      </c>
      <c r="K10">
        <f t="shared" si="0"/>
        <v>50</v>
      </c>
      <c r="L10">
        <v>50</v>
      </c>
    </row>
    <row r="11" spans="1:17" x14ac:dyDescent="0.25">
      <c r="A11" t="str">
        <f>Sheet1!A14</f>
        <v>AVDL</v>
      </c>
      <c r="B11" t="str">
        <f>Sheet1!B14</f>
        <v>FILLED AT_x000D_
$1.49</v>
      </c>
      <c r="C11" t="str">
        <f>Sheet1!C14</f>
        <v>08:15:37 AM
05/27/2022</v>
      </c>
      <c r="D11" t="str">
        <f>Sheet1!D14</f>
        <v>Limit at $1.41</v>
      </c>
      <c r="E11" t="str">
        <f>Sheet1!E14</f>
        <v xml:space="preserve">Sell 100 Limit at $1.41  </v>
      </c>
      <c r="F11" t="str">
        <f>Sheet1!F14</f>
        <v>ROLLOVER IRA (110992950)</v>
      </c>
      <c r="G11" t="str">
        <f>Sheet1!G14</f>
        <v>100</v>
      </c>
      <c r="K11">
        <f t="shared" si="0"/>
        <v>-100</v>
      </c>
      <c r="L11">
        <v>-100</v>
      </c>
    </row>
    <row r="12" spans="1:17" x14ac:dyDescent="0.25">
      <c r="A12" t="str">
        <f>Sheet1!A15</f>
        <v>AVDL</v>
      </c>
      <c r="B12" t="str">
        <f>Sheet1!B15</f>
        <v>FILLED AT_x000D_
$1.51</v>
      </c>
      <c r="C12" t="str">
        <f>Sheet1!C15</f>
        <v>08:16:05 AM
05/27/2022</v>
      </c>
      <c r="D12" t="str">
        <f>Sheet1!D15</f>
        <v>Limit at $1.44</v>
      </c>
      <c r="E12" t="str">
        <f>Sheet1!E15</f>
        <v xml:space="preserve">Sell 50 Limit at $1.44  </v>
      </c>
      <c r="F12" t="str">
        <f>Sheet1!F15</f>
        <v>ROLLOVER IRA (110992950)</v>
      </c>
      <c r="G12" t="str">
        <f>Sheet1!G15</f>
        <v>50</v>
      </c>
      <c r="K12">
        <f t="shared" si="0"/>
        <v>-50</v>
      </c>
      <c r="L12">
        <v>-50</v>
      </c>
    </row>
    <row r="13" spans="1:17" x14ac:dyDescent="0.25">
      <c r="A13" t="str">
        <f>Sheet1!A16</f>
        <v>AVDL</v>
      </c>
      <c r="B13" t="str">
        <f>Sheet1!B16</f>
        <v>FILLED AT_x000D_
$1.51</v>
      </c>
      <c r="C13" t="str">
        <f>Sheet1!C16</f>
        <v>08:16:27 AM
05/27/2022</v>
      </c>
      <c r="D13" t="str">
        <f>Sheet1!D16</f>
        <v>Limit at $1.56</v>
      </c>
      <c r="E13" t="str">
        <f>Sheet1!E16</f>
        <v xml:space="preserve">Buy 100 Limit at $1.56  </v>
      </c>
      <c r="F13" t="str">
        <f>Sheet1!F16</f>
        <v>ROLLOVER IRA (110992950)</v>
      </c>
      <c r="G13" t="str">
        <f>Sheet1!G16</f>
        <v>100</v>
      </c>
      <c r="K13">
        <f t="shared" si="0"/>
        <v>100</v>
      </c>
      <c r="L13">
        <v>100</v>
      </c>
    </row>
    <row r="14" spans="1:17" x14ac:dyDescent="0.25">
      <c r="A14" t="str">
        <f>Sheet1!A17</f>
        <v>AVDL</v>
      </c>
      <c r="B14" t="str">
        <f>Sheet1!B17</f>
        <v>FILLED AT_x000D_
$1.50</v>
      </c>
      <c r="C14" t="str">
        <f>Sheet1!C17</f>
        <v>08:17:50 AM
05/27/2022</v>
      </c>
      <c r="D14" t="str">
        <f>Sheet1!D17</f>
        <v>Limit at $1.40</v>
      </c>
      <c r="E14" t="str">
        <f>Sheet1!E17</f>
        <v xml:space="preserve">Sell 100 Limit at $1.40  </v>
      </c>
      <c r="F14" t="str">
        <f>Sheet1!F17</f>
        <v>ROLLOVER IRA (110992950)</v>
      </c>
      <c r="G14" t="str">
        <f>Sheet1!G17</f>
        <v>100</v>
      </c>
      <c r="K14">
        <f t="shared" si="0"/>
        <v>-100</v>
      </c>
      <c r="L14">
        <v>-100</v>
      </c>
    </row>
    <row r="15" spans="1:17" x14ac:dyDescent="0.25">
      <c r="A15" t="str">
        <f>Sheet1!A18</f>
        <v>AVDL</v>
      </c>
      <c r="B15" t="str">
        <f>Sheet1!B18</f>
        <v>FILLED AT_x000D_
$1.51</v>
      </c>
      <c r="C15" t="str">
        <f>Sheet1!C18</f>
        <v>08:18:21 AM
05/27/2022</v>
      </c>
      <c r="D15" t="str">
        <f>Sheet1!D18</f>
        <v>Limit at $1.56</v>
      </c>
      <c r="E15" t="str">
        <f>Sheet1!E18</f>
        <v xml:space="preserve">Buy 100 Limit at $1.56  </v>
      </c>
      <c r="F15" t="str">
        <f>Sheet1!F18</f>
        <v>ROLLOVER IRA (110992950)</v>
      </c>
      <c r="G15" t="str">
        <f>Sheet1!G18</f>
        <v>100</v>
      </c>
      <c r="K15">
        <f t="shared" si="0"/>
        <v>100</v>
      </c>
      <c r="L15">
        <v>100</v>
      </c>
    </row>
    <row r="16" spans="1:17" x14ac:dyDescent="0.25">
      <c r="A16" t="str">
        <f>Sheet1!A19</f>
        <v>AMC</v>
      </c>
      <c r="B16" t="str">
        <f>Sheet1!B19</f>
        <v>FILLED AT_x000D_
$12.47</v>
      </c>
      <c r="C16" t="str">
        <f>Sheet1!C19</f>
        <v>08:26:47 AM
05/27/2022</v>
      </c>
      <c r="D16" t="str">
        <f>Sheet1!D19</f>
        <v>Limit at $12.47</v>
      </c>
      <c r="E16" t="str">
        <f>Sheet1!E19</f>
        <v xml:space="preserve">Buy 30 Limit at $12.47  </v>
      </c>
      <c r="F16" t="str">
        <f>Sheet1!F19</f>
        <v>ROLLOVER IRA (110992950)</v>
      </c>
      <c r="G16" t="str">
        <f>Sheet1!G19</f>
        <v>30</v>
      </c>
      <c r="K16">
        <f t="shared" si="0"/>
        <v>30</v>
      </c>
      <c r="L16">
        <v>30</v>
      </c>
    </row>
    <row r="17" spans="1:12" x14ac:dyDescent="0.25">
      <c r="A17" t="str">
        <f>Sheet1!A20</f>
        <v>AMC</v>
      </c>
      <c r="B17" t="str">
        <f>Sheet1!B20</f>
        <v>FILLED AT_x000D_
$12.41</v>
      </c>
      <c r="C17" t="str">
        <f>Sheet1!C20</f>
        <v>08:32:42 AM
05/27/2022</v>
      </c>
      <c r="D17" t="str">
        <f>Sheet1!D20</f>
        <v>Limit at $12.41</v>
      </c>
      <c r="E17" t="str">
        <f>Sheet1!E20</f>
        <v xml:space="preserve">Buy 20 Limit at $12.41  </v>
      </c>
      <c r="F17" t="str">
        <f>Sheet1!F20</f>
        <v>ROLLOVER IRA (110992950)</v>
      </c>
      <c r="G17" t="str">
        <f>Sheet1!G20</f>
        <v>20</v>
      </c>
      <c r="K17">
        <f t="shared" si="0"/>
        <v>20</v>
      </c>
      <c r="L17">
        <v>20</v>
      </c>
    </row>
    <row r="18" spans="1:12" x14ac:dyDescent="0.25">
      <c r="A18" t="str">
        <f>Sheet1!A21</f>
        <v>SIGA</v>
      </c>
      <c r="B18" t="str">
        <f>Sheet1!B21</f>
        <v>FILLED AT_x000D_
$10.82</v>
      </c>
      <c r="C18" t="str">
        <f>Sheet1!C21</f>
        <v>08:36:23 AM
05/27/2022</v>
      </c>
      <c r="D18" t="str">
        <f>Sheet1!D21</f>
        <v>Limit at $10.87</v>
      </c>
      <c r="E18" t="str">
        <f>Sheet1!E21</f>
        <v xml:space="preserve">Buy 100 Limit at $10.87  </v>
      </c>
      <c r="F18" t="str">
        <f>Sheet1!F21</f>
        <v>ROLLOVER IRA (110992950)</v>
      </c>
      <c r="G18" t="str">
        <f>Sheet1!G21</f>
        <v>100</v>
      </c>
      <c r="K18">
        <f t="shared" si="0"/>
        <v>100</v>
      </c>
      <c r="L18">
        <v>100</v>
      </c>
    </row>
    <row r="19" spans="1:12" x14ac:dyDescent="0.25">
      <c r="A19" t="str">
        <f>Sheet1!A22</f>
        <v>SIGA</v>
      </c>
      <c r="B19" t="str">
        <f>Sheet1!B22</f>
        <v>FILLED AT_x000D_
$10.89</v>
      </c>
      <c r="C19" t="str">
        <f>Sheet1!C22</f>
        <v>08:40:55 AM
05/27/2022</v>
      </c>
      <c r="D19" t="str">
        <f>Sheet1!D22</f>
        <v>Limit at $10.60</v>
      </c>
      <c r="E19" t="str">
        <f>Sheet1!E22</f>
        <v xml:space="preserve">Sell 50 Limit at $10.60  </v>
      </c>
      <c r="F19" t="str">
        <f>Sheet1!F22</f>
        <v>ROLLOVER IRA (110992950)</v>
      </c>
      <c r="G19" t="str">
        <f>Sheet1!G22</f>
        <v>50</v>
      </c>
      <c r="K19">
        <f t="shared" si="0"/>
        <v>-50</v>
      </c>
      <c r="L19">
        <v>-50</v>
      </c>
    </row>
    <row r="20" spans="1:12" x14ac:dyDescent="0.25">
      <c r="A20" t="str">
        <f>Sheet1!A23</f>
        <v>SIGA</v>
      </c>
      <c r="B20" t="str">
        <f>Sheet1!B23</f>
        <v>FILLED AT_x000D_
$10.92</v>
      </c>
      <c r="C20" t="str">
        <f>Sheet1!C23</f>
        <v>08:41:27 AM
05/27/2022</v>
      </c>
      <c r="D20" t="str">
        <f>Sheet1!D23</f>
        <v>Limit at $10.91</v>
      </c>
      <c r="E20" t="str">
        <f>Sheet1!E23</f>
        <v xml:space="preserve">Sell 50 Limit at $10.91  </v>
      </c>
      <c r="F20" t="str">
        <f>Sheet1!F23</f>
        <v>ROLLOVER IRA (110992950)</v>
      </c>
      <c r="G20" t="str">
        <f>Sheet1!G23</f>
        <v>50</v>
      </c>
      <c r="K20">
        <f t="shared" si="0"/>
        <v>-50</v>
      </c>
      <c r="L20">
        <v>-50</v>
      </c>
    </row>
    <row r="21" spans="1:12" x14ac:dyDescent="0.25">
      <c r="A21" t="str">
        <f>Sheet1!A24</f>
        <v>AMC</v>
      </c>
      <c r="B21" t="str">
        <f>Sheet1!B24</f>
        <v>FILLED AT_x000D_
$12.50</v>
      </c>
      <c r="C21" t="str">
        <f>Sheet1!C24</f>
        <v>08:44:08 AM
05/27/2022</v>
      </c>
      <c r="D21" t="str">
        <f>Sheet1!D24</f>
        <v>Limit at $12.42</v>
      </c>
      <c r="E21" t="str">
        <f>Sheet1!E24</f>
        <v xml:space="preserve">Sell 30 Limit at $12.42  </v>
      </c>
      <c r="F21" t="str">
        <f>Sheet1!F24</f>
        <v>ROLLOVER IRA (110992950)</v>
      </c>
      <c r="G21" t="str">
        <f>Sheet1!G24</f>
        <v>30</v>
      </c>
      <c r="K21">
        <f t="shared" si="0"/>
        <v>-30</v>
      </c>
      <c r="L21">
        <v>-30</v>
      </c>
    </row>
    <row r="22" spans="1:12" x14ac:dyDescent="0.25">
      <c r="A22" t="str">
        <f>Sheet1!A25</f>
        <v>AVDL</v>
      </c>
      <c r="B22" t="str">
        <f>Sheet1!B25</f>
        <v>FILLED AT_x000D_
$1.52</v>
      </c>
      <c r="C22" t="str">
        <f>Sheet1!C25</f>
        <v>08:44:17 AM
05/27/2022</v>
      </c>
      <c r="D22" t="str">
        <f>Sheet1!D25</f>
        <v>Limit at $1.30</v>
      </c>
      <c r="E22" t="str">
        <f>Sheet1!E25</f>
        <v xml:space="preserve">Sell 100 Limit at $1.30  </v>
      </c>
      <c r="F22" t="str">
        <f>Sheet1!F25</f>
        <v>ROLLOVER IRA (110992950)</v>
      </c>
      <c r="G22" t="str">
        <f>Sheet1!G25</f>
        <v>100</v>
      </c>
      <c r="K22">
        <f t="shared" si="0"/>
        <v>-100</v>
      </c>
      <c r="L22">
        <v>-100</v>
      </c>
    </row>
    <row r="23" spans="1:12" x14ac:dyDescent="0.25">
      <c r="A23" t="str">
        <f>Sheet1!A26</f>
        <v>AMC</v>
      </c>
      <c r="B23" t="str">
        <f>Sheet1!B26</f>
        <v>FILLED AT_x000D_
$12.72</v>
      </c>
      <c r="C23" t="str">
        <f>Sheet1!C26</f>
        <v>08:51:06 AM
05/27/2022</v>
      </c>
      <c r="D23" t="str">
        <f>Sheet1!D26</f>
        <v>Limit at $12.79</v>
      </c>
      <c r="E23" t="str">
        <f>Sheet1!E26</f>
        <v xml:space="preserve">Buy 30 Limit at $12.79  </v>
      </c>
      <c r="F23" t="str">
        <f>Sheet1!F26</f>
        <v>ROLLOVER IRA (110992950)</v>
      </c>
      <c r="G23" t="str">
        <f>Sheet1!G26</f>
        <v>30</v>
      </c>
      <c r="K23">
        <f t="shared" si="0"/>
        <v>30</v>
      </c>
      <c r="L23">
        <v>30</v>
      </c>
    </row>
    <row r="24" spans="1:12" x14ac:dyDescent="0.25">
      <c r="A24" t="str">
        <f>Sheet1!A27</f>
        <v>AMC</v>
      </c>
      <c r="B24" t="str">
        <f>Sheet1!B27</f>
        <v>FILLED AT_x000D_
$12.62</v>
      </c>
      <c r="C24" t="str">
        <f>Sheet1!C27</f>
        <v>08:53:53 AM
05/27/2022</v>
      </c>
      <c r="D24" t="str">
        <f>Sheet1!D27</f>
        <v>Limit at $12.62</v>
      </c>
      <c r="E24" t="str">
        <f>Sheet1!E27</f>
        <v xml:space="preserve">Buy 20 Limit at $12.62  </v>
      </c>
      <c r="F24" t="str">
        <f>Sheet1!F27</f>
        <v>ROLLOVER IRA (110992950)</v>
      </c>
      <c r="G24" t="str">
        <f>Sheet1!G27</f>
        <v>20</v>
      </c>
      <c r="K24">
        <f t="shared" si="0"/>
        <v>20</v>
      </c>
      <c r="L24">
        <v>20</v>
      </c>
    </row>
    <row r="25" spans="1:12" x14ac:dyDescent="0.25">
      <c r="A25" t="str">
        <f>Sheet1!A28</f>
        <v>AVDL</v>
      </c>
      <c r="B25" t="str">
        <f>Sheet1!B28</f>
        <v>FILLED AT_x000D_
$1.66</v>
      </c>
      <c r="C25" t="str">
        <f>Sheet1!C28</f>
        <v>09:08:38 AM
05/27/2022</v>
      </c>
      <c r="D25" t="str">
        <f>Sheet1!D28</f>
        <v>Limit at $1.71</v>
      </c>
      <c r="E25" t="str">
        <f>Sheet1!E28</f>
        <v xml:space="preserve">Buy 100 Limit at $1.71  </v>
      </c>
      <c r="F25" t="str">
        <f>Sheet1!F28</f>
        <v>ROLLOVER IRA (110992950)</v>
      </c>
      <c r="G25" t="str">
        <f>Sheet1!G28</f>
        <v>100</v>
      </c>
      <c r="K25">
        <f t="shared" si="0"/>
        <v>100</v>
      </c>
      <c r="L25">
        <v>100</v>
      </c>
    </row>
    <row r="26" spans="1:12" x14ac:dyDescent="0.25">
      <c r="A26" t="str">
        <f>Sheet1!A29</f>
        <v>AVDL</v>
      </c>
      <c r="B26" t="str">
        <f>Sheet1!B29</f>
        <v>FILLED AT_x000D_
$1.70</v>
      </c>
      <c r="C26" t="str">
        <f>Sheet1!C29</f>
        <v>09:11:26 AM
05/27/2022</v>
      </c>
      <c r="D26" t="str">
        <f>Sheet1!D29</f>
        <v>Limit at $1.50</v>
      </c>
      <c r="E26" t="str">
        <f>Sheet1!E29</f>
        <v xml:space="preserve">Sell 50 Limit at $1.50  </v>
      </c>
      <c r="F26" t="str">
        <f>Sheet1!F29</f>
        <v>ROLLOVER IRA (110992950)</v>
      </c>
      <c r="G26" t="str">
        <f>Sheet1!G29</f>
        <v>50</v>
      </c>
      <c r="K26">
        <f t="shared" si="0"/>
        <v>-50</v>
      </c>
      <c r="L26">
        <v>-50</v>
      </c>
    </row>
    <row r="27" spans="1:12" x14ac:dyDescent="0.25">
      <c r="A27" t="str">
        <f>Sheet1!A30</f>
        <v>AVDL</v>
      </c>
      <c r="B27" t="str">
        <f>Sheet1!B30</f>
        <v>FILLED AT_x000D_
$1.71</v>
      </c>
      <c r="C27" t="str">
        <f>Sheet1!C30</f>
        <v>09:12:29 AM
05/27/2022</v>
      </c>
      <c r="D27" t="str">
        <f>Sheet1!D30</f>
        <v>Limit at $1.65</v>
      </c>
      <c r="E27" t="str">
        <f>Sheet1!E30</f>
        <v xml:space="preserve">Sell 50 Limit at $1.65  </v>
      </c>
      <c r="F27" t="str">
        <f>Sheet1!F30</f>
        <v>ROLLOVER IRA (110992950)</v>
      </c>
      <c r="G27" t="str">
        <f>Sheet1!G30</f>
        <v>50</v>
      </c>
      <c r="K27">
        <f t="shared" si="0"/>
        <v>-50</v>
      </c>
      <c r="L27">
        <v>-50</v>
      </c>
    </row>
    <row r="28" spans="1:12" x14ac:dyDescent="0.25">
      <c r="A28" t="str">
        <f>Sheet1!A31</f>
        <v>AMC</v>
      </c>
      <c r="B28" t="str">
        <f>Sheet1!B31</f>
        <v>FILLED AT_x000D_
$12.68</v>
      </c>
      <c r="C28" t="str">
        <f>Sheet1!C31</f>
        <v>09:13:33 AM
05/27/2022</v>
      </c>
      <c r="D28" t="str">
        <f>Sheet1!D31</f>
        <v>Limit at $12.56</v>
      </c>
      <c r="E28" t="str">
        <f>Sheet1!E31</f>
        <v xml:space="preserve">Sell 50 Limit at $12.56  </v>
      </c>
      <c r="F28" t="str">
        <f>Sheet1!F31</f>
        <v>ROLLOVER IRA (110992950)</v>
      </c>
      <c r="G28" t="str">
        <f>Sheet1!G31</f>
        <v>50</v>
      </c>
      <c r="K28">
        <f t="shared" si="0"/>
        <v>-50</v>
      </c>
      <c r="L28">
        <v>-50</v>
      </c>
    </row>
    <row r="29" spans="1:12" x14ac:dyDescent="0.25">
      <c r="A29" t="str">
        <f>Sheet1!A32</f>
        <v>MSFT</v>
      </c>
      <c r="B29" t="str">
        <f>Sheet1!B32</f>
        <v>FILLED AT_x000D_
$269.22</v>
      </c>
      <c r="C29" t="str">
        <f>Sheet1!C32</f>
        <v>09:35:49 AM
05/27/2022</v>
      </c>
      <c r="D29" t="str">
        <f>Sheet1!D32</f>
        <v>Limit at $269.38</v>
      </c>
      <c r="E29" t="str">
        <f>Sheet1!E32</f>
        <v xml:space="preserve">Buy 3 Limit at $269.38  </v>
      </c>
      <c r="F29" t="str">
        <f>Sheet1!F32</f>
        <v>ROLLOVER IRA (110992950)</v>
      </c>
      <c r="G29" t="str">
        <f>Sheet1!G32</f>
        <v>3</v>
      </c>
      <c r="K29">
        <f t="shared" si="0"/>
        <v>3</v>
      </c>
      <c r="L29">
        <v>3</v>
      </c>
    </row>
    <row r="30" spans="1:12" x14ac:dyDescent="0.25">
      <c r="A30" t="str">
        <f>Sheet1!A33</f>
        <v>AMD</v>
      </c>
      <c r="B30" t="str">
        <f>Sheet1!B33</f>
        <v>FILLED AT_x000D_
$101.83</v>
      </c>
      <c r="C30" t="str">
        <f>Sheet1!C33</f>
        <v>09:36:09 AM
05/27/2022</v>
      </c>
      <c r="D30" t="str">
        <f>Sheet1!D33</f>
        <v>Limit at $101.83</v>
      </c>
      <c r="E30" t="str">
        <f>Sheet1!E33</f>
        <v xml:space="preserve">Buy 3 Limit at $101.83  </v>
      </c>
      <c r="F30" t="str">
        <f>Sheet1!F33</f>
        <v>ROLLOVER IRA (110992950)</v>
      </c>
      <c r="G30" t="str">
        <f>Sheet1!G33</f>
        <v>3</v>
      </c>
      <c r="K30">
        <f t="shared" si="0"/>
        <v>3</v>
      </c>
      <c r="L30">
        <v>3</v>
      </c>
    </row>
    <row r="31" spans="1:12" x14ac:dyDescent="0.25">
      <c r="A31" t="str">
        <f>Sheet1!A34</f>
        <v>TSLA</v>
      </c>
      <c r="B31" t="str">
        <f>Sheet1!B34</f>
        <v>FILLED AT_x000D_
$736.00</v>
      </c>
      <c r="C31" t="str">
        <f>Sheet1!C34</f>
        <v>09:36:22 AM
05/27/2022</v>
      </c>
      <c r="D31" t="str">
        <f>Sheet1!D34</f>
        <v>Limit at $736.00</v>
      </c>
      <c r="E31" t="str">
        <f>Sheet1!E34</f>
        <v xml:space="preserve">Buy 1 Limit at $736.00  </v>
      </c>
      <c r="F31" t="str">
        <f>Sheet1!F34</f>
        <v>ROLLOVER IRA (110992950)</v>
      </c>
      <c r="G31" t="str">
        <f>Sheet1!G34</f>
        <v>1</v>
      </c>
      <c r="K31">
        <f t="shared" si="0"/>
        <v>1</v>
      </c>
      <c r="L31">
        <v>1</v>
      </c>
    </row>
    <row r="32" spans="1:12" x14ac:dyDescent="0.25">
      <c r="A32" t="str">
        <f>Sheet1!A35</f>
        <v>NVDA</v>
      </c>
      <c r="B32" t="str">
        <f>Sheet1!B35</f>
        <v>FILLED AT_x000D_
$184.85</v>
      </c>
      <c r="C32" t="str">
        <f>Sheet1!C35</f>
        <v>09:36:33 AM
05/27/2022</v>
      </c>
      <c r="D32" t="str">
        <f>Sheet1!D35</f>
        <v>Limit at $184.85</v>
      </c>
      <c r="E32" t="str">
        <f>Sheet1!E35</f>
        <v xml:space="preserve">Buy 3 Limit at $184.85  </v>
      </c>
      <c r="F32" t="str">
        <f>Sheet1!F35</f>
        <v>ROLLOVER IRA (110992950)</v>
      </c>
      <c r="G32" t="str">
        <f>Sheet1!G35</f>
        <v>3</v>
      </c>
      <c r="K32">
        <f t="shared" si="0"/>
        <v>3</v>
      </c>
      <c r="L32">
        <v>3</v>
      </c>
    </row>
    <row r="33" spans="1:12" x14ac:dyDescent="0.25">
      <c r="A33" t="str">
        <f>Sheet1!A36</f>
        <v>NCLH</v>
      </c>
      <c r="B33" t="str">
        <f>Sheet1!B36</f>
        <v>FILLED AT_x000D_
$15.87</v>
      </c>
      <c r="C33" t="str">
        <f>Sheet1!C36</f>
        <v>09:37:21 AM
05/27/2022</v>
      </c>
      <c r="D33" t="str">
        <f>Sheet1!D36</f>
        <v>Limit at $15.88</v>
      </c>
      <c r="E33" t="str">
        <f>Sheet1!E36</f>
        <v xml:space="preserve">Buy 5 Limit at $15.88  </v>
      </c>
      <c r="F33" t="str">
        <f>Sheet1!F36</f>
        <v>ROLLOVER IRA (110992950)</v>
      </c>
      <c r="G33" t="str">
        <f>Sheet1!G36</f>
        <v>5</v>
      </c>
      <c r="K33">
        <f t="shared" si="0"/>
        <v>5</v>
      </c>
      <c r="L33">
        <v>5</v>
      </c>
    </row>
    <row r="34" spans="1:12" x14ac:dyDescent="0.25">
      <c r="A34" t="str">
        <f>Sheet1!A37</f>
        <v>NCLH</v>
      </c>
      <c r="B34" t="str">
        <f>Sheet1!B37</f>
        <v>FILLED AT_x000D_
$15.80</v>
      </c>
      <c r="C34" t="str">
        <f>Sheet1!C37</f>
        <v>09:38:08 AM
05/27/2022</v>
      </c>
      <c r="D34" t="str">
        <f>Sheet1!D37</f>
        <v>Limit at $15.80</v>
      </c>
      <c r="E34" t="str">
        <f>Sheet1!E37</f>
        <v xml:space="preserve">Buy 5 Limit at $15.80  </v>
      </c>
      <c r="F34" t="str">
        <f>Sheet1!F37</f>
        <v>ROLLOVER IRA (110992950)</v>
      </c>
      <c r="G34" t="str">
        <f>Sheet1!G37</f>
        <v>5</v>
      </c>
      <c r="K34">
        <f t="shared" si="0"/>
        <v>5</v>
      </c>
      <c r="L34">
        <v>5</v>
      </c>
    </row>
    <row r="35" spans="1:12" x14ac:dyDescent="0.25">
      <c r="A35" t="str">
        <f>Sheet1!A38</f>
        <v>CCL</v>
      </c>
      <c r="B35" t="str">
        <f>Sheet1!B38</f>
        <v>FILLED AT_x000D_
$13.64</v>
      </c>
      <c r="C35" t="str">
        <f>Sheet1!C38</f>
        <v>09:38:38 AM
05/27/2022</v>
      </c>
      <c r="D35" t="str">
        <f>Sheet1!D38</f>
        <v>Limit at $13.72</v>
      </c>
      <c r="E35" t="str">
        <f>Sheet1!E38</f>
        <v xml:space="preserve">Buy 50 Limit at $13.72  </v>
      </c>
      <c r="F35" t="str">
        <f>Sheet1!F38</f>
        <v>ROLLOVER IRA (110992950)</v>
      </c>
      <c r="G35" t="str">
        <f>Sheet1!G38</f>
        <v>50</v>
      </c>
      <c r="K35">
        <f t="shared" si="0"/>
        <v>50</v>
      </c>
      <c r="L35">
        <v>50</v>
      </c>
    </row>
    <row r="36" spans="1:12" x14ac:dyDescent="0.25">
      <c r="A36" t="str">
        <f>Sheet1!A39</f>
        <v>FB</v>
      </c>
      <c r="B36" t="str">
        <f>Sheet1!B39</f>
        <v>FILLED AT_x000D_
$192.16</v>
      </c>
      <c r="C36" t="str">
        <f>Sheet1!C39</f>
        <v>09:42:05 AM
05/27/2022</v>
      </c>
      <c r="D36" t="str">
        <f>Sheet1!D39</f>
        <v>Limit at $192.43</v>
      </c>
      <c r="E36" t="str">
        <f>Sheet1!E39</f>
        <v xml:space="preserve">Buy 3 Limit at $192.43  </v>
      </c>
      <c r="F36" t="str">
        <f>Sheet1!F39</f>
        <v>ROLLOVER IRA (110992950)</v>
      </c>
      <c r="G36" t="str">
        <f>Sheet1!G39</f>
        <v>3</v>
      </c>
      <c r="K36">
        <f t="shared" si="0"/>
        <v>3</v>
      </c>
      <c r="L36">
        <v>3</v>
      </c>
    </row>
    <row r="37" spans="1:12" x14ac:dyDescent="0.25">
      <c r="A37" t="str">
        <f>Sheet1!A40</f>
        <v>FB</v>
      </c>
      <c r="B37" t="str">
        <f>Sheet1!B40</f>
        <v>FILLED AT_x000D_
$191.33</v>
      </c>
      <c r="C37" t="str">
        <f>Sheet1!C40</f>
        <v>09:42:59 AM
05/27/2022</v>
      </c>
      <c r="D37" t="str">
        <f>Sheet1!D40</f>
        <v>Limit at $191.71</v>
      </c>
      <c r="E37" t="str">
        <f>Sheet1!E40</f>
        <v xml:space="preserve">Buy 2 Limit at $191.71  </v>
      </c>
      <c r="F37" t="str">
        <f>Sheet1!F40</f>
        <v>ROLLOVER IRA (110992950)</v>
      </c>
      <c r="G37" t="str">
        <f>Sheet1!G40</f>
        <v>2</v>
      </c>
      <c r="K37">
        <f t="shared" si="0"/>
        <v>2</v>
      </c>
      <c r="L37">
        <v>2</v>
      </c>
    </row>
    <row r="38" spans="1:12" x14ac:dyDescent="0.25">
      <c r="A38" t="str">
        <f>Sheet1!A41</f>
        <v>AMD</v>
      </c>
      <c r="B38" t="str">
        <f>Sheet1!B41</f>
        <v>FILLED AT_x000D_
$99.99</v>
      </c>
      <c r="C38" t="str">
        <f>Sheet1!C41</f>
        <v>09:45:34 AM
05/27/2022</v>
      </c>
      <c r="D38" t="str">
        <f>Sheet1!D41</f>
        <v>Limit at $99.99</v>
      </c>
      <c r="E38" t="str">
        <f>Sheet1!E41</f>
        <v xml:space="preserve">Buy 2 Limit at $99.99  </v>
      </c>
      <c r="F38" t="str">
        <f>Sheet1!F41</f>
        <v>ROLLOVER IRA (110992950)</v>
      </c>
      <c r="G38" t="str">
        <f>Sheet1!G41</f>
        <v>2</v>
      </c>
      <c r="K38">
        <f t="shared" si="0"/>
        <v>2</v>
      </c>
      <c r="L38">
        <v>2</v>
      </c>
    </row>
    <row r="39" spans="1:12" x14ac:dyDescent="0.25">
      <c r="A39" t="str">
        <f>Sheet1!A42</f>
        <v>NVDA</v>
      </c>
      <c r="B39" t="str">
        <f>Sheet1!B42</f>
        <v>FILLED AT_x000D_
$182.44</v>
      </c>
      <c r="C39" t="str">
        <f>Sheet1!C42</f>
        <v>09:46:29 AM
05/27/2022</v>
      </c>
      <c r="D39" t="str">
        <f>Sheet1!D42</f>
        <v>Limit at $182.72</v>
      </c>
      <c r="E39" t="str">
        <f>Sheet1!E42</f>
        <v xml:space="preserve">Buy 2 Limit at $182.72  </v>
      </c>
      <c r="F39" t="str">
        <f>Sheet1!F42</f>
        <v>ROLLOVER IRA (110992950)</v>
      </c>
      <c r="G39" t="str">
        <f>Sheet1!G42</f>
        <v>2</v>
      </c>
      <c r="K39">
        <f t="shared" si="0"/>
        <v>2</v>
      </c>
      <c r="L39">
        <v>2</v>
      </c>
    </row>
    <row r="40" spans="1:12" x14ac:dyDescent="0.25">
      <c r="A40" t="str">
        <f>Sheet1!A43</f>
        <v>AMC</v>
      </c>
      <c r="B40" t="str">
        <f>Sheet1!B43</f>
        <v>FILLED AT_x000D_
$12.55</v>
      </c>
      <c r="C40" t="str">
        <f>Sheet1!C43</f>
        <v>09:47:32 AM
05/27/2022</v>
      </c>
      <c r="D40" t="str">
        <f>Sheet1!D43</f>
        <v>Stop Loss at $12.55</v>
      </c>
      <c r="E40" t="str">
        <f>Sheet1!E43</f>
        <v xml:space="preserve">Sell 20 Stop Loss at $12.55  </v>
      </c>
      <c r="F40" t="str">
        <f>Sheet1!F43</f>
        <v>ROLLOVER IRA (110992950)</v>
      </c>
      <c r="G40" t="str">
        <f>Sheet1!G43</f>
        <v>20</v>
      </c>
      <c r="K40">
        <f t="shared" si="0"/>
        <v>-20</v>
      </c>
      <c r="L40">
        <v>-20</v>
      </c>
    </row>
    <row r="41" spans="1:12" x14ac:dyDescent="0.25">
      <c r="A41" t="str">
        <f>Sheet1!A44</f>
        <v>SHOP</v>
      </c>
      <c r="B41" t="str">
        <f>Sheet1!B44</f>
        <v>FILLED AT_x000D_
$359.66</v>
      </c>
      <c r="C41" t="str">
        <f>Sheet1!C44</f>
        <v>09:48:57 AM
05/27/2022</v>
      </c>
      <c r="D41" t="str">
        <f>Sheet1!D44</f>
        <v>Limit at $360.00</v>
      </c>
      <c r="E41" t="str">
        <f>Sheet1!E44</f>
        <v xml:space="preserve">Buy 1 Limit at $360.00  </v>
      </c>
      <c r="F41" t="str">
        <f>Sheet1!F44</f>
        <v>ROLLOVER IRA (110992950)</v>
      </c>
      <c r="G41" t="str">
        <f>Sheet1!G44</f>
        <v>1</v>
      </c>
      <c r="K41">
        <f t="shared" si="0"/>
        <v>1</v>
      </c>
      <c r="L41">
        <v>1</v>
      </c>
    </row>
    <row r="42" spans="1:12" x14ac:dyDescent="0.25">
      <c r="A42" t="str">
        <f>Sheet1!A45</f>
        <v>TSLA</v>
      </c>
      <c r="B42" t="str">
        <f>Sheet1!B45</f>
        <v>FILLED AT_x000D_
$740.04</v>
      </c>
      <c r="C42" t="str">
        <f>Sheet1!C45</f>
        <v>09:50:46 AM
05/27/2022</v>
      </c>
      <c r="D42" t="str">
        <f>Sheet1!D45</f>
        <v>Limit at $740.71</v>
      </c>
      <c r="E42" t="str">
        <f>Sheet1!E45</f>
        <v xml:space="preserve">Buy 1 Limit at $740.71  </v>
      </c>
      <c r="F42" t="str">
        <f>Sheet1!F45</f>
        <v>ROLLOVER IRA (110992950)</v>
      </c>
      <c r="G42" t="str">
        <f>Sheet1!G45</f>
        <v>1</v>
      </c>
      <c r="K42">
        <f t="shared" si="0"/>
        <v>1</v>
      </c>
      <c r="L42">
        <v>1</v>
      </c>
    </row>
    <row r="43" spans="1:12" x14ac:dyDescent="0.25">
      <c r="A43" t="str">
        <f>Sheet1!A46</f>
        <v>BABA</v>
      </c>
      <c r="B43" t="str">
        <f>Sheet1!B46</f>
        <v>FILLED AT_x000D_
$91.78</v>
      </c>
      <c r="C43" t="str">
        <f>Sheet1!C46</f>
        <v>09:51:40 AM
05/27/2022</v>
      </c>
      <c r="D43" t="str">
        <f>Sheet1!D46</f>
        <v>Limit at $91.78</v>
      </c>
      <c r="E43" t="str">
        <f>Sheet1!E46</f>
        <v xml:space="preserve">Buy 3 Limit at $91.78  </v>
      </c>
      <c r="F43" t="str">
        <f>Sheet1!F46</f>
        <v>ROLLOVER IRA (110992950)</v>
      </c>
      <c r="G43" t="str">
        <f>Sheet1!G46</f>
        <v>3</v>
      </c>
      <c r="K43">
        <f t="shared" si="0"/>
        <v>3</v>
      </c>
      <c r="L43">
        <v>3</v>
      </c>
    </row>
    <row r="44" spans="1:12" x14ac:dyDescent="0.25">
      <c r="A44" t="str">
        <f>Sheet1!A47</f>
        <v>RDBX</v>
      </c>
      <c r="B44" t="str">
        <f>Sheet1!B47</f>
        <v>FILLED AT_x000D_
$8.33</v>
      </c>
      <c r="C44" t="str">
        <f>Sheet1!C47</f>
        <v>09:54:40 AM
05/27/2022</v>
      </c>
      <c r="D44" t="str">
        <f>Sheet1!D47</f>
        <v>Limit at $8.33</v>
      </c>
      <c r="E44" t="str">
        <f>Sheet1!E47</f>
        <v xml:space="preserve">Buy 50 Limit at $8.33  </v>
      </c>
      <c r="F44" t="str">
        <f>Sheet1!F47</f>
        <v>ROLLOVER IRA (110992950)</v>
      </c>
      <c r="G44" t="str">
        <f>Sheet1!G47</f>
        <v>50</v>
      </c>
      <c r="K44">
        <f t="shared" si="0"/>
        <v>50</v>
      </c>
      <c r="L44">
        <v>50</v>
      </c>
    </row>
    <row r="45" spans="1:12" x14ac:dyDescent="0.25">
      <c r="A45" t="str">
        <f>Sheet1!A48</f>
        <v>RDBX</v>
      </c>
      <c r="B45" t="str">
        <f>Sheet1!B48</f>
        <v>FILLED AT_x000D_
$8.28</v>
      </c>
      <c r="C45" t="str">
        <f>Sheet1!C48</f>
        <v>10:01:10 AM
05/27/2022</v>
      </c>
      <c r="D45" t="str">
        <f>Sheet1!D48</f>
        <v>Market</v>
      </c>
      <c r="E45" t="str">
        <f>Sheet1!E48</f>
        <v xml:space="preserve">Sell 50 at Market  </v>
      </c>
      <c r="F45" t="str">
        <f>Sheet1!F48</f>
        <v>ROLLOVER IRA (110992950)</v>
      </c>
      <c r="G45" t="str">
        <f>Sheet1!G48</f>
        <v>50</v>
      </c>
      <c r="K45">
        <f t="shared" si="0"/>
        <v>-50</v>
      </c>
      <c r="L45">
        <v>-50</v>
      </c>
    </row>
    <row r="46" spans="1:12" x14ac:dyDescent="0.25">
      <c r="A46" t="str">
        <f>Sheet1!A49</f>
        <v>AMC</v>
      </c>
      <c r="B46" t="str">
        <f>Sheet1!B49</f>
        <v>FILLED AT_x000D_
$12.84</v>
      </c>
      <c r="C46" t="str">
        <f>Sheet1!C49</f>
        <v>10:02:31 AM
05/27/2022</v>
      </c>
      <c r="D46" t="str">
        <f>Sheet1!D49</f>
        <v>Limit at $12.88</v>
      </c>
      <c r="E46" t="str">
        <f>Sheet1!E49</f>
        <v xml:space="preserve">Buy 10 Limit at $12.88  </v>
      </c>
      <c r="F46" t="str">
        <f>Sheet1!F49</f>
        <v>ROLLOVER IRA (110992950)</v>
      </c>
      <c r="G46" t="str">
        <f>Sheet1!G49</f>
        <v>10</v>
      </c>
      <c r="K46">
        <f t="shared" si="0"/>
        <v>10</v>
      </c>
      <c r="L46">
        <v>10</v>
      </c>
    </row>
    <row r="47" spans="1:12" x14ac:dyDescent="0.25">
      <c r="A47" t="str">
        <f>Sheet1!A50</f>
        <v>AMC</v>
      </c>
      <c r="B47" t="str">
        <f>Sheet1!B50</f>
        <v>FILLED AT_x000D_
$12.965</v>
      </c>
      <c r="C47" t="str">
        <f>Sheet1!C50</f>
        <v>10:03:11 AM
05/27/2022</v>
      </c>
      <c r="D47" t="str">
        <f>Sheet1!D50</f>
        <v>Limit at $12.86</v>
      </c>
      <c r="E47" t="str">
        <f>Sheet1!E50</f>
        <v xml:space="preserve">Sell 10 Limit at $12.86  </v>
      </c>
      <c r="F47" t="str">
        <f>Sheet1!F50</f>
        <v>ROLLOVER IRA (110992950)</v>
      </c>
      <c r="G47" t="str">
        <f>Sheet1!G50</f>
        <v>10</v>
      </c>
      <c r="K47">
        <f t="shared" si="0"/>
        <v>-10</v>
      </c>
      <c r="L47">
        <v>-10</v>
      </c>
    </row>
    <row r="48" spans="1:12" x14ac:dyDescent="0.25">
      <c r="A48" t="str">
        <f>Sheet1!A51</f>
        <v>AMC</v>
      </c>
      <c r="B48" t="str">
        <f>Sheet1!B51</f>
        <v>FILLED AT_x000D_
$13.28</v>
      </c>
      <c r="C48" t="str">
        <f>Sheet1!C51</f>
        <v>10:04:51 AM
05/27/2022</v>
      </c>
      <c r="D48" t="str">
        <f>Sheet1!D51</f>
        <v>Limit at $13.28</v>
      </c>
      <c r="E48" t="str">
        <f>Sheet1!E51</f>
        <v xml:space="preserve">Buy 10 Limit at $13.28  </v>
      </c>
      <c r="F48" t="str">
        <f>Sheet1!F51</f>
        <v>ROLLOVER IRA (110992950)</v>
      </c>
      <c r="G48" t="str">
        <f>Sheet1!G51</f>
        <v>10</v>
      </c>
      <c r="K48">
        <f t="shared" si="0"/>
        <v>10</v>
      </c>
      <c r="L48">
        <v>10</v>
      </c>
    </row>
    <row r="49" spans="1:12" x14ac:dyDescent="0.25">
      <c r="A49" t="str">
        <f>Sheet1!A52</f>
        <v>AMC</v>
      </c>
      <c r="B49" t="str">
        <f>Sheet1!B52</f>
        <v>FILLED AT_x000D_
$13.15</v>
      </c>
      <c r="C49" t="str">
        <f>Sheet1!C52</f>
        <v>10:05:32 AM
05/27/2022</v>
      </c>
      <c r="D49" t="str">
        <f>Sheet1!D52</f>
        <v>Limit at $13.10</v>
      </c>
      <c r="E49" t="str">
        <f>Sheet1!E52</f>
        <v xml:space="preserve">Sell 10 Limit at $13.10  </v>
      </c>
      <c r="F49" t="str">
        <f>Sheet1!F52</f>
        <v>ROLLOVER IRA (110992950)</v>
      </c>
      <c r="G49" t="str">
        <f>Sheet1!G52</f>
        <v>10</v>
      </c>
      <c r="K49">
        <f t="shared" si="0"/>
        <v>-10</v>
      </c>
      <c r="L49">
        <v>-10</v>
      </c>
    </row>
    <row r="50" spans="1:12" x14ac:dyDescent="0.25">
      <c r="A50" t="str">
        <f>Sheet1!A53</f>
        <v>MSFT</v>
      </c>
      <c r="B50" t="str">
        <f>Sheet1!B53</f>
        <v>FILLED AT_x000D_
$271.38</v>
      </c>
      <c r="C50" t="str">
        <f>Sheet1!C53</f>
        <v>10:10:03 AM
05/27/2022</v>
      </c>
      <c r="D50" t="str">
        <f>Sheet1!D53</f>
        <v>Limit at $271.45</v>
      </c>
      <c r="E50" t="str">
        <f>Sheet1!E53</f>
        <v xml:space="preserve">Buy 3 Limit at $271.45  </v>
      </c>
      <c r="F50" t="str">
        <f>Sheet1!F53</f>
        <v>ROLLOVER IRA (110992950)</v>
      </c>
      <c r="G50" t="str">
        <f>Sheet1!G53</f>
        <v>3</v>
      </c>
      <c r="K50">
        <f t="shared" si="0"/>
        <v>3</v>
      </c>
      <c r="L50">
        <v>3</v>
      </c>
    </row>
    <row r="51" spans="1:12" x14ac:dyDescent="0.25">
      <c r="A51" t="str">
        <f>Sheet1!A54</f>
        <v>MRNA</v>
      </c>
      <c r="B51" t="str">
        <f>Sheet1!B54</f>
        <v>FILLED AT_x000D_
$142.89</v>
      </c>
      <c r="C51" t="str">
        <f>Sheet1!C54</f>
        <v>10:14:13 AM
05/27/2022</v>
      </c>
      <c r="D51" t="str">
        <f>Sheet1!D54</f>
        <v>Limit at $142.89</v>
      </c>
      <c r="E51" t="str">
        <f>Sheet1!E54</f>
        <v xml:space="preserve">Buy 3 Limit at $142.89  </v>
      </c>
      <c r="F51" t="str">
        <f>Sheet1!F54</f>
        <v>ROLLOVER IRA (110992950)</v>
      </c>
      <c r="G51" t="str">
        <f>Sheet1!G54</f>
        <v>3</v>
      </c>
      <c r="K51">
        <f t="shared" si="0"/>
        <v>3</v>
      </c>
      <c r="L51">
        <v>3</v>
      </c>
    </row>
    <row r="52" spans="1:12" x14ac:dyDescent="0.25">
      <c r="A52" t="str">
        <f>Sheet1!A55</f>
        <v>AMC</v>
      </c>
      <c r="B52" t="str">
        <f>Sheet1!B55</f>
        <v>FILLED AT_x000D_
$13.235</v>
      </c>
      <c r="C52" t="str">
        <f>Sheet1!C55</f>
        <v>10:14:31 AM
05/27/2022</v>
      </c>
      <c r="D52" t="str">
        <f>Sheet1!D55</f>
        <v>Limit at $13.90</v>
      </c>
      <c r="E52" t="str">
        <f>Sheet1!E55</f>
        <v xml:space="preserve">Buy 5 Limit at $13.90  </v>
      </c>
      <c r="F52" t="str">
        <f>Sheet1!F55</f>
        <v>ROLLOVER IRA (110992950)</v>
      </c>
      <c r="G52" t="str">
        <f>Sheet1!G55</f>
        <v>5</v>
      </c>
      <c r="K52">
        <f t="shared" si="0"/>
        <v>5</v>
      </c>
      <c r="L52">
        <v>5</v>
      </c>
    </row>
    <row r="53" spans="1:12" x14ac:dyDescent="0.25">
      <c r="A53" t="str">
        <f>Sheet1!A56</f>
        <v>AMC</v>
      </c>
      <c r="B53" t="str">
        <f>Sheet1!B56</f>
        <v>FILLED AT_x000D_
$13.33</v>
      </c>
      <c r="C53" t="str">
        <f>Sheet1!C56</f>
        <v>10:16:12 AM
05/27/2022</v>
      </c>
      <c r="D53" t="str">
        <f>Sheet1!D56</f>
        <v>Limit at $13.33</v>
      </c>
      <c r="E53" t="str">
        <f>Sheet1!E56</f>
        <v xml:space="preserve">Buy 5 Limit at $13.33  </v>
      </c>
      <c r="F53" t="str">
        <f>Sheet1!F56</f>
        <v>ROLLOVER IRA (110992950)</v>
      </c>
      <c r="G53" t="str">
        <f>Sheet1!G56</f>
        <v>5</v>
      </c>
      <c r="K53">
        <f t="shared" si="0"/>
        <v>5</v>
      </c>
      <c r="L53">
        <v>5</v>
      </c>
    </row>
    <row r="54" spans="1:12" x14ac:dyDescent="0.25">
      <c r="A54" t="str">
        <f>Sheet1!A57</f>
        <v>MRVL</v>
      </c>
      <c r="B54" t="str">
        <f>Sheet1!B57</f>
        <v>FILLED AT_x000D_
$58.7518</v>
      </c>
      <c r="C54" t="str">
        <f>Sheet1!C57</f>
        <v>10:18:14 AM
05/27/2022</v>
      </c>
      <c r="D54" t="str">
        <f>Sheet1!D57</f>
        <v>Limit at $58.80</v>
      </c>
      <c r="E54" t="str">
        <f>Sheet1!E57</f>
        <v xml:space="preserve">Buy 1 Limit at $58.80  </v>
      </c>
      <c r="F54" t="str">
        <f>Sheet1!F57</f>
        <v>ROLLOVER IRA (110992950)</v>
      </c>
      <c r="G54" t="str">
        <f>Sheet1!G57</f>
        <v>1</v>
      </c>
      <c r="K54">
        <f t="shared" si="0"/>
        <v>1</v>
      </c>
      <c r="L54">
        <v>1</v>
      </c>
    </row>
    <row r="55" spans="1:12" x14ac:dyDescent="0.25">
      <c r="A55" t="str">
        <f>Sheet1!A58</f>
        <v>CCL</v>
      </c>
      <c r="B55" t="str">
        <f>Sheet1!B58</f>
        <v>FILLED AT_x000D_
$13.48</v>
      </c>
      <c r="C55" t="str">
        <f>Sheet1!C58</f>
        <v>10:20:43 AM
05/27/2022</v>
      </c>
      <c r="D55" t="str">
        <f>Sheet1!D58</f>
        <v>Stop Loss at $13.48</v>
      </c>
      <c r="E55" t="str">
        <f>Sheet1!E58</f>
        <v xml:space="preserve">Sell 50 Stop Loss at $13.48  </v>
      </c>
      <c r="F55" t="str">
        <f>Sheet1!F58</f>
        <v>ROLLOVER IRA (110992950)</v>
      </c>
      <c r="G55" t="str">
        <f>Sheet1!G58</f>
        <v>50</v>
      </c>
      <c r="K55">
        <f t="shared" si="0"/>
        <v>-50</v>
      </c>
      <c r="L55">
        <v>-50</v>
      </c>
    </row>
    <row r="56" spans="1:12" x14ac:dyDescent="0.25">
      <c r="A56" t="str">
        <f>Sheet1!A59</f>
        <v>NVDA</v>
      </c>
      <c r="B56" t="str">
        <f>Sheet1!B59</f>
        <v>FILLED AT_x000D_
$186.26</v>
      </c>
      <c r="C56" t="str">
        <f>Sheet1!C59</f>
        <v>10:21:57 AM
05/27/2022</v>
      </c>
      <c r="D56" t="str">
        <f>Sheet1!D59</f>
        <v>Limit at $186.26</v>
      </c>
      <c r="E56" t="str">
        <f>Sheet1!E59</f>
        <v xml:space="preserve">Buy 2 Limit at $186.26  </v>
      </c>
      <c r="F56" t="str">
        <f>Sheet1!F59</f>
        <v>ROLLOVER IRA (110992950)</v>
      </c>
      <c r="G56" t="str">
        <f>Sheet1!G59</f>
        <v>2</v>
      </c>
      <c r="K56">
        <f t="shared" si="0"/>
        <v>2</v>
      </c>
      <c r="L56">
        <v>2</v>
      </c>
    </row>
    <row r="57" spans="1:12" x14ac:dyDescent="0.25">
      <c r="A57" t="str">
        <f>Sheet1!A60</f>
        <v>BABA</v>
      </c>
      <c r="B57" t="str">
        <f>Sheet1!B60</f>
        <v>FILLED AT_x000D_
$92.52</v>
      </c>
      <c r="C57" t="str">
        <f>Sheet1!C60</f>
        <v>10:27:35 AM
05/27/2022</v>
      </c>
      <c r="D57" t="str">
        <f>Sheet1!D60</f>
        <v>Limit at $92.53</v>
      </c>
      <c r="E57" t="str">
        <f>Sheet1!E60</f>
        <v xml:space="preserve">Buy 1 Limit at $92.53  </v>
      </c>
      <c r="F57" t="str">
        <f>Sheet1!F60</f>
        <v>ROLLOVER IRA (110992950)</v>
      </c>
      <c r="G57" t="str">
        <f>Sheet1!G60</f>
        <v>1</v>
      </c>
      <c r="K57">
        <f t="shared" si="0"/>
        <v>1</v>
      </c>
      <c r="L57">
        <v>1</v>
      </c>
    </row>
    <row r="58" spans="1:12" x14ac:dyDescent="0.25">
      <c r="A58" t="str">
        <f>Sheet1!A61</f>
        <v>AMC</v>
      </c>
      <c r="B58" t="str">
        <f>Sheet1!B61</f>
        <v>FILLED AT_x000D_
$12.95</v>
      </c>
      <c r="C58" t="str">
        <f>Sheet1!C61</f>
        <v>10:28:12 AM
05/27/2022</v>
      </c>
      <c r="D58" t="str">
        <f>Sheet1!D61</f>
        <v>Limit at $12.95</v>
      </c>
      <c r="E58" t="str">
        <f>Sheet1!E61</f>
        <v xml:space="preserve">Buy 10 Limit at $12.95  </v>
      </c>
      <c r="F58" t="str">
        <f>Sheet1!F61</f>
        <v>ROLLOVER IRA (110992950)</v>
      </c>
      <c r="G58" t="str">
        <f>Sheet1!G61</f>
        <v>10</v>
      </c>
      <c r="K58">
        <f t="shared" si="0"/>
        <v>10</v>
      </c>
      <c r="L58">
        <v>10</v>
      </c>
    </row>
    <row r="59" spans="1:12" x14ac:dyDescent="0.25">
      <c r="A59" t="str">
        <f>Sheet1!A62</f>
        <v>NVDA</v>
      </c>
      <c r="B59" t="str">
        <f>Sheet1!B62</f>
        <v>FILLED AT_x000D_
$185.00</v>
      </c>
      <c r="C59" t="str">
        <f>Sheet1!C62</f>
        <v>10:30:54 AM
05/27/2022</v>
      </c>
      <c r="D59" t="str">
        <f>Sheet1!D62</f>
        <v>Limit at $185.00</v>
      </c>
      <c r="E59" t="str">
        <f>Sheet1!E62</f>
        <v xml:space="preserve">Buy 1 Limit at $185.00  </v>
      </c>
      <c r="F59" t="str">
        <f>Sheet1!F62</f>
        <v>ROLLOVER IRA (110992950)</v>
      </c>
      <c r="G59" t="str">
        <f>Sheet1!G62</f>
        <v>1</v>
      </c>
      <c r="K59">
        <f t="shared" si="0"/>
        <v>1</v>
      </c>
      <c r="L59">
        <v>1</v>
      </c>
    </row>
    <row r="60" spans="1:12" x14ac:dyDescent="0.25">
      <c r="A60" t="str">
        <f>Sheet1!A63</f>
        <v>SHOP</v>
      </c>
      <c r="B60" t="str">
        <f>Sheet1!B63</f>
        <v>FILLED AT_x000D_
$364.55</v>
      </c>
      <c r="C60" t="str">
        <f>Sheet1!C63</f>
        <v>10:32:13 AM
05/27/2022</v>
      </c>
      <c r="D60" t="str">
        <f>Sheet1!D63</f>
        <v>Limit at $364.68</v>
      </c>
      <c r="E60" t="str">
        <f>Sheet1!E63</f>
        <v xml:space="preserve">Buy 1 Limit at $364.68  </v>
      </c>
      <c r="F60" t="str">
        <f>Sheet1!F63</f>
        <v>ROLLOVER IRA (110992950)</v>
      </c>
      <c r="G60" t="str">
        <f>Sheet1!G63</f>
        <v>1</v>
      </c>
      <c r="K60">
        <f t="shared" si="0"/>
        <v>1</v>
      </c>
      <c r="L60">
        <v>1</v>
      </c>
    </row>
    <row r="61" spans="1:12" x14ac:dyDescent="0.25">
      <c r="A61" t="str">
        <f>Sheet1!A64</f>
        <v>TSLA</v>
      </c>
      <c r="B61" t="str">
        <f>Sheet1!B64</f>
        <v>FILLED AT_x000D_
$749.09</v>
      </c>
      <c r="C61" t="str">
        <f>Sheet1!C64</f>
        <v>10:32:37 AM
05/27/2022</v>
      </c>
      <c r="D61" t="str">
        <f>Sheet1!D64</f>
        <v>Limit at $749.20</v>
      </c>
      <c r="E61" t="str">
        <f>Sheet1!E64</f>
        <v xml:space="preserve">Buy 1 Limit at $749.20  </v>
      </c>
      <c r="F61" t="str">
        <f>Sheet1!F64</f>
        <v>ROLLOVER IRA (110992950)</v>
      </c>
      <c r="G61" t="str">
        <f>Sheet1!G64</f>
        <v>1</v>
      </c>
      <c r="K61">
        <f t="shared" si="0"/>
        <v>1</v>
      </c>
      <c r="L61">
        <v>1</v>
      </c>
    </row>
    <row r="62" spans="1:12" x14ac:dyDescent="0.25">
      <c r="A62" t="str">
        <f>Sheet1!A65</f>
        <v>MRNA</v>
      </c>
      <c r="B62" t="str">
        <f>Sheet1!B65</f>
        <v>FILLED AT_x000D_
$144.47</v>
      </c>
      <c r="C62" t="str">
        <f>Sheet1!C65</f>
        <v>10:34:34 AM
05/27/2022</v>
      </c>
      <c r="D62" t="str">
        <f>Sheet1!D65</f>
        <v>Limit at $144.55</v>
      </c>
      <c r="E62" t="str">
        <f>Sheet1!E65</f>
        <v xml:space="preserve">Buy 1 Limit at $144.55  </v>
      </c>
      <c r="F62" t="str">
        <f>Sheet1!F65</f>
        <v>ROLLOVER IRA (110992950)</v>
      </c>
      <c r="G62" t="str">
        <f>Sheet1!G65</f>
        <v>1</v>
      </c>
      <c r="K62">
        <f t="shared" si="0"/>
        <v>1</v>
      </c>
      <c r="L62">
        <v>1</v>
      </c>
    </row>
    <row r="63" spans="1:12" x14ac:dyDescent="0.25">
      <c r="A63" t="str">
        <f>Sheet1!A66</f>
        <v>MRNA</v>
      </c>
      <c r="B63" t="str">
        <f>Sheet1!B66</f>
        <v>FILLED AT_x000D_
$143.90</v>
      </c>
      <c r="C63" t="str">
        <f>Sheet1!C66</f>
        <v>10:36:33 AM
05/27/2022</v>
      </c>
      <c r="D63" t="str">
        <f>Sheet1!D66</f>
        <v>Limit at $143.90</v>
      </c>
      <c r="E63" t="str">
        <f>Sheet1!E66</f>
        <v xml:space="preserve">Buy 1 Limit at $143.90  </v>
      </c>
      <c r="F63" t="str">
        <f>Sheet1!F66</f>
        <v>ROLLOVER IRA (110992950)</v>
      </c>
      <c r="G63" t="str">
        <f>Sheet1!G66</f>
        <v>1</v>
      </c>
      <c r="K63">
        <f t="shared" si="0"/>
        <v>1</v>
      </c>
      <c r="L63">
        <v>1</v>
      </c>
    </row>
    <row r="64" spans="1:12" x14ac:dyDescent="0.25">
      <c r="A64" t="str">
        <f>Sheet1!A67</f>
        <v>SQ</v>
      </c>
      <c r="B64" t="str">
        <f>Sheet1!B67</f>
        <v>FILLED AT_x000D_
$89.29</v>
      </c>
      <c r="C64" t="str">
        <f>Sheet1!C67</f>
        <v>10:41:45 AM
05/27/2022</v>
      </c>
      <c r="D64" t="str">
        <f>Sheet1!D67</f>
        <v>Limit at $89.56</v>
      </c>
      <c r="E64" t="str">
        <f>Sheet1!E67</f>
        <v xml:space="preserve">Buy 1 Limit at $89.56  </v>
      </c>
      <c r="F64" t="str">
        <f>Sheet1!F67</f>
        <v>ROLLOVER IRA (110992950)</v>
      </c>
      <c r="G64" t="str">
        <f>Sheet1!G67</f>
        <v>1</v>
      </c>
      <c r="K64">
        <f t="shared" si="0"/>
        <v>1</v>
      </c>
      <c r="L64">
        <v>1</v>
      </c>
    </row>
    <row r="65" spans="1:12" x14ac:dyDescent="0.25">
      <c r="A65" t="str">
        <f>Sheet1!A68</f>
        <v>MRNA</v>
      </c>
      <c r="B65" t="str">
        <f>Sheet1!B68</f>
        <v>FILLED AT_x000D_
$143.20</v>
      </c>
      <c r="C65" t="str">
        <f>Sheet1!C68</f>
        <v>10:46:59 AM
05/27/2022</v>
      </c>
      <c r="D65" t="str">
        <f>Sheet1!D68</f>
        <v>Limit at $143.20</v>
      </c>
      <c r="E65" t="str">
        <f>Sheet1!E68</f>
        <v xml:space="preserve">Buy 1 Limit at $143.20  </v>
      </c>
      <c r="F65" t="str">
        <f>Sheet1!F68</f>
        <v>ROLLOVER IRA (110992950)</v>
      </c>
      <c r="G65" t="str">
        <f>Sheet1!G68</f>
        <v>1</v>
      </c>
      <c r="K65">
        <f t="shared" si="0"/>
        <v>1</v>
      </c>
      <c r="L65">
        <v>1</v>
      </c>
    </row>
    <row r="66" spans="1:12" x14ac:dyDescent="0.25">
      <c r="A66" t="str">
        <f>Sheet1!A69</f>
        <v>AVDL</v>
      </c>
      <c r="B66" t="str">
        <f>Sheet1!B69</f>
        <v>FILLED AT_x000D_
$2.35</v>
      </c>
      <c r="C66" t="str">
        <f>Sheet1!C69</f>
        <v>10:52:20 AM
05/27/2022</v>
      </c>
      <c r="D66" t="str">
        <f>Sheet1!D69</f>
        <v>Limit at $2.37</v>
      </c>
      <c r="E66" t="str">
        <f>Sheet1!E69</f>
        <v xml:space="preserve">Buy 100 Limit at $2.37  </v>
      </c>
      <c r="F66" t="str">
        <f>Sheet1!F69</f>
        <v>ROLLOVER IRA (110992950)</v>
      </c>
      <c r="G66" t="str">
        <f>Sheet1!G69</f>
        <v>100</v>
      </c>
      <c r="K66">
        <f t="shared" si="0"/>
        <v>100</v>
      </c>
      <c r="L66">
        <v>100</v>
      </c>
    </row>
    <row r="67" spans="1:12" x14ac:dyDescent="0.25">
      <c r="A67" t="str">
        <f>Sheet1!A70</f>
        <v>AVDL</v>
      </c>
      <c r="B67" t="str">
        <f>Sheet1!B70</f>
        <v>FILLED AT_x000D_
$2.32</v>
      </c>
      <c r="C67" t="str">
        <f>Sheet1!C70</f>
        <v>10:55:40 AM
05/27/2022</v>
      </c>
      <c r="D67" t="str">
        <f>Sheet1!D70</f>
        <v>Limit at $2.32</v>
      </c>
      <c r="E67" t="str">
        <f>Sheet1!E70</f>
        <v xml:space="preserve">Buy 20 Limit at $2.32  </v>
      </c>
      <c r="F67" t="str">
        <f>Sheet1!F70</f>
        <v>ROLLOVER IRA (110992950)</v>
      </c>
      <c r="G67" t="str">
        <f>Sheet1!G70</f>
        <v>20</v>
      </c>
      <c r="K67">
        <f t="shared" si="0"/>
        <v>20</v>
      </c>
      <c r="L67">
        <v>20</v>
      </c>
    </row>
    <row r="68" spans="1:12" x14ac:dyDescent="0.25">
      <c r="A68" t="str">
        <f>Sheet1!A71</f>
        <v>AVDL</v>
      </c>
      <c r="B68" t="str">
        <f>Sheet1!B71</f>
        <v>FILLED AT_x000D_
$2.30</v>
      </c>
      <c r="C68" t="str">
        <f>Sheet1!C71</f>
        <v>10:56:07 AM
05/27/2022</v>
      </c>
      <c r="D68" t="str">
        <f>Sheet1!D71</f>
        <v>Limit at $2.30</v>
      </c>
      <c r="E68" t="str">
        <f>Sheet1!E71</f>
        <v xml:space="preserve">Buy 30 Limit at $2.30  </v>
      </c>
      <c r="F68" t="str">
        <f>Sheet1!F71</f>
        <v>ROLLOVER IRA (110992950)</v>
      </c>
      <c r="G68" t="str">
        <f>Sheet1!G71</f>
        <v>30</v>
      </c>
      <c r="K68">
        <f t="shared" ref="K68:K116" si="1">IF((ISNUMBER(SEARCH("Sell",E68))),-1,1)*G68</f>
        <v>30</v>
      </c>
      <c r="L68">
        <v>30</v>
      </c>
    </row>
    <row r="69" spans="1:12" x14ac:dyDescent="0.25">
      <c r="A69" t="str">
        <f>Sheet1!A72</f>
        <v>IMTE</v>
      </c>
      <c r="B69" t="str">
        <f>Sheet1!B72</f>
        <v>FILLED AT_x000D_
$8.78</v>
      </c>
      <c r="C69" t="str">
        <f>Sheet1!C72</f>
        <v>11:12:53 AM
05/27/2022</v>
      </c>
      <c r="D69" t="str">
        <f>Sheet1!D72</f>
        <v>Limit at $8.78</v>
      </c>
      <c r="E69" t="str">
        <f>Sheet1!E72</f>
        <v xml:space="preserve">Buy 50 Limit at $8.78  </v>
      </c>
      <c r="F69" t="str">
        <f>Sheet1!F72</f>
        <v>ROLLOVER IRA (110992950)</v>
      </c>
      <c r="G69" t="str">
        <f>Sheet1!G72</f>
        <v>50</v>
      </c>
      <c r="K69">
        <f t="shared" si="1"/>
        <v>50</v>
      </c>
      <c r="L69">
        <v>50</v>
      </c>
    </row>
    <row r="70" spans="1:12" x14ac:dyDescent="0.25">
      <c r="A70" t="str">
        <f>Sheet1!A73</f>
        <v>IMTE</v>
      </c>
      <c r="B70" t="str">
        <f>Sheet1!B73</f>
        <v>FILLED AT_x000D_
$8.77</v>
      </c>
      <c r="C70" t="str">
        <f>Sheet1!C73</f>
        <v>11:13:19 AM
05/27/2022</v>
      </c>
      <c r="D70" t="str">
        <f>Sheet1!D73</f>
        <v>Limit at $8.90</v>
      </c>
      <c r="E70" t="str">
        <f>Sheet1!E73</f>
        <v xml:space="preserve">Buy 50 Limit at $8.90  </v>
      </c>
      <c r="F70" t="str">
        <f>Sheet1!F73</f>
        <v>ROLLOVER IRA (110992950)</v>
      </c>
      <c r="G70" t="str">
        <f>Sheet1!G73</f>
        <v>50</v>
      </c>
      <c r="K70">
        <f t="shared" si="1"/>
        <v>50</v>
      </c>
      <c r="L70">
        <v>50</v>
      </c>
    </row>
    <row r="71" spans="1:12" x14ac:dyDescent="0.25">
      <c r="A71" t="str">
        <f>Sheet1!A74</f>
        <v>IMTE</v>
      </c>
      <c r="B71" t="str">
        <f>Sheet1!B74</f>
        <v>FILLED AT_x000D_
$8.45</v>
      </c>
      <c r="C71" t="str">
        <f>Sheet1!C74</f>
        <v>11:13:59 AM
05/27/2022</v>
      </c>
      <c r="D71" t="str">
        <f>Sheet1!D74</f>
        <v>Stop Loss at $8.48</v>
      </c>
      <c r="E71" t="str">
        <f>Sheet1!E74</f>
        <v xml:space="preserve">Sell 100 Stop Loss at $8.48  </v>
      </c>
      <c r="F71" t="str">
        <f>Sheet1!F74</f>
        <v>ROLLOVER IRA (110992950)</v>
      </c>
      <c r="G71" t="str">
        <f>Sheet1!G74</f>
        <v>100</v>
      </c>
      <c r="K71">
        <f t="shared" si="1"/>
        <v>-100</v>
      </c>
      <c r="L71">
        <v>-100</v>
      </c>
    </row>
    <row r="72" spans="1:12" x14ac:dyDescent="0.25">
      <c r="A72" t="str">
        <f>Sheet1!A75</f>
        <v>AVDL</v>
      </c>
      <c r="B72" t="str">
        <f>Sheet1!B75</f>
        <v>FILLED AT_x000D_
$2.4113</v>
      </c>
      <c r="C72" t="str">
        <f>Sheet1!C75</f>
        <v>11:16:33 AM
05/27/2022</v>
      </c>
      <c r="D72" t="str">
        <f>Sheet1!D75</f>
        <v>Market</v>
      </c>
      <c r="E72" t="str">
        <f>Sheet1!E75</f>
        <v xml:space="preserve">Sell 50 at Market  </v>
      </c>
      <c r="F72" t="str">
        <f>Sheet1!F75</f>
        <v>ROLLOVER IRA (110992950)</v>
      </c>
      <c r="G72" t="str">
        <f>Sheet1!G75</f>
        <v>50</v>
      </c>
      <c r="K72">
        <f t="shared" si="1"/>
        <v>-50</v>
      </c>
      <c r="L72">
        <v>-50</v>
      </c>
    </row>
    <row r="73" spans="1:12" x14ac:dyDescent="0.25">
      <c r="A73" t="str">
        <f>Sheet1!A76</f>
        <v>IMTE</v>
      </c>
      <c r="B73" t="str">
        <f>Sheet1!B76</f>
        <v>FILLED AT_x000D_
$8.78</v>
      </c>
      <c r="C73" t="str">
        <f>Sheet1!C76</f>
        <v>11:20:50 AM
05/27/2022</v>
      </c>
      <c r="D73" t="str">
        <f>Sheet1!D76</f>
        <v>Limit at $8.81</v>
      </c>
      <c r="E73" t="str">
        <f>Sheet1!E76</f>
        <v xml:space="preserve">Buy 30 Limit at $8.81  </v>
      </c>
      <c r="F73" t="str">
        <f>Sheet1!F76</f>
        <v>ROLLOVER IRA (110992950)</v>
      </c>
      <c r="G73" t="str">
        <f>Sheet1!G76</f>
        <v>30</v>
      </c>
      <c r="K73">
        <f t="shared" si="1"/>
        <v>30</v>
      </c>
      <c r="L73">
        <v>30</v>
      </c>
    </row>
    <row r="74" spans="1:12" x14ac:dyDescent="0.25">
      <c r="A74" t="str">
        <f>Sheet1!A77</f>
        <v>AVDL</v>
      </c>
      <c r="B74" t="str">
        <f>Sheet1!B77</f>
        <v>FILLED AT_x000D_
$2.51</v>
      </c>
      <c r="C74" t="str">
        <f>Sheet1!C77</f>
        <v>11:21:11 AM
05/27/2022</v>
      </c>
      <c r="D74" t="str">
        <f>Sheet1!D77</f>
        <v>Limit at $2.36</v>
      </c>
      <c r="E74" t="str">
        <f>Sheet1!E77</f>
        <v xml:space="preserve">Sell 100 Limit at $2.36  </v>
      </c>
      <c r="F74" t="str">
        <f>Sheet1!F77</f>
        <v>ROLLOVER IRA (110992950)</v>
      </c>
      <c r="G74" t="str">
        <f>Sheet1!G77</f>
        <v>100</v>
      </c>
      <c r="K74">
        <f t="shared" si="1"/>
        <v>-100</v>
      </c>
      <c r="L74">
        <v>-100</v>
      </c>
    </row>
    <row r="75" spans="1:12" x14ac:dyDescent="0.25">
      <c r="A75" t="str">
        <f>Sheet1!A78</f>
        <v>AVDL</v>
      </c>
      <c r="B75" t="str">
        <f>Sheet1!B78</f>
        <v>FILLED AT_x000D_
$2.57</v>
      </c>
      <c r="C75" t="str">
        <f>Sheet1!C78</f>
        <v>11:22:37 AM
05/27/2022</v>
      </c>
      <c r="D75" t="str">
        <f>Sheet1!D78</f>
        <v>Limit at $2.63</v>
      </c>
      <c r="E75" t="str">
        <f>Sheet1!E78</f>
        <v xml:space="preserve">Buy 100 Limit at $2.63  </v>
      </c>
      <c r="F75" t="str">
        <f>Sheet1!F78</f>
        <v>ROLLOVER IRA (110992950)</v>
      </c>
      <c r="G75" t="str">
        <f>Sheet1!G78</f>
        <v>100</v>
      </c>
      <c r="K75">
        <f t="shared" si="1"/>
        <v>100</v>
      </c>
      <c r="L75">
        <v>100</v>
      </c>
    </row>
    <row r="76" spans="1:12" x14ac:dyDescent="0.25">
      <c r="A76" t="str">
        <f>Sheet1!A79</f>
        <v>SIGA</v>
      </c>
      <c r="B76" t="str">
        <f>Sheet1!B79</f>
        <v>FILLED AT_x000D_
$11.84</v>
      </c>
      <c r="C76" t="str">
        <f>Sheet1!C79</f>
        <v>11:26:32 AM
05/27/2022</v>
      </c>
      <c r="D76" t="str">
        <f>Sheet1!D79</f>
        <v>Limit at $11.90</v>
      </c>
      <c r="E76" t="str">
        <f>Sheet1!E79</f>
        <v xml:space="preserve">Buy 50 Limit at $11.90  </v>
      </c>
      <c r="F76" t="str">
        <f>Sheet1!F79</f>
        <v>ROLLOVER IRA (110992950)</v>
      </c>
      <c r="G76" t="str">
        <f>Sheet1!G79</f>
        <v>50</v>
      </c>
      <c r="K76">
        <f t="shared" si="1"/>
        <v>50</v>
      </c>
      <c r="L76">
        <v>50</v>
      </c>
    </row>
    <row r="77" spans="1:12" x14ac:dyDescent="0.25">
      <c r="A77" t="str">
        <f>Sheet1!A80</f>
        <v>IMTE</v>
      </c>
      <c r="B77" t="str">
        <f>Sheet1!B80</f>
        <v>FILLED AT_x000D_
$9.05</v>
      </c>
      <c r="C77" t="str">
        <f>Sheet1!C80</f>
        <v>11:28:32 AM
05/27/2022</v>
      </c>
      <c r="D77" t="str">
        <f>Sheet1!D80</f>
        <v>Limit at $8.60</v>
      </c>
      <c r="E77" t="str">
        <f>Sheet1!E80</f>
        <v xml:space="preserve">Sell 30 Limit at $8.60  </v>
      </c>
      <c r="F77" t="str">
        <f>Sheet1!F80</f>
        <v>ROLLOVER IRA (110992950)</v>
      </c>
      <c r="G77" t="str">
        <f>Sheet1!G80</f>
        <v>30</v>
      </c>
      <c r="K77">
        <f t="shared" si="1"/>
        <v>-30</v>
      </c>
      <c r="L77">
        <v>-30</v>
      </c>
    </row>
    <row r="78" spans="1:12" x14ac:dyDescent="0.25">
      <c r="A78" t="str">
        <f>Sheet1!A81</f>
        <v>SIGA</v>
      </c>
      <c r="B78" t="str">
        <f>Sheet1!B81</f>
        <v>FILLED AT_x000D_
$12.05</v>
      </c>
      <c r="C78" t="str">
        <f>Sheet1!C81</f>
        <v>11:33:05 AM
05/27/2022</v>
      </c>
      <c r="D78" t="str">
        <f>Sheet1!D81</f>
        <v>Limit at $11.74</v>
      </c>
      <c r="E78" t="str">
        <f>Sheet1!E81</f>
        <v xml:space="preserve">Sell 50 Limit at $11.74  </v>
      </c>
      <c r="F78" t="str">
        <f>Sheet1!F81</f>
        <v>ROLLOVER IRA (110992950)</v>
      </c>
      <c r="G78" t="str">
        <f>Sheet1!G81</f>
        <v>50</v>
      </c>
      <c r="K78">
        <f t="shared" si="1"/>
        <v>-50</v>
      </c>
      <c r="L78">
        <v>-50</v>
      </c>
    </row>
    <row r="79" spans="1:12" x14ac:dyDescent="0.25">
      <c r="A79" t="str">
        <f>Sheet1!A82</f>
        <v>SIGA</v>
      </c>
      <c r="B79" t="str">
        <f>Sheet1!B82</f>
        <v>FILLED AT_x000D_
$12.38</v>
      </c>
      <c r="C79" t="str">
        <f>Sheet1!C82</f>
        <v>11:45:20 AM
05/27/2022</v>
      </c>
      <c r="D79" t="str">
        <f>Sheet1!D82</f>
        <v>Limit at $12.41</v>
      </c>
      <c r="E79" t="str">
        <f>Sheet1!E82</f>
        <v xml:space="preserve">Buy 20 Limit at $12.41  </v>
      </c>
      <c r="F79" t="str">
        <f>Sheet1!F82</f>
        <v>ROLLOVER IRA (110992950)</v>
      </c>
      <c r="G79" t="str">
        <f>Sheet1!G82</f>
        <v>20</v>
      </c>
      <c r="K79">
        <f t="shared" si="1"/>
        <v>20</v>
      </c>
      <c r="L79">
        <v>20</v>
      </c>
    </row>
    <row r="80" spans="1:12" x14ac:dyDescent="0.25">
      <c r="A80" t="str">
        <f>Sheet1!A83</f>
        <v>SIGA</v>
      </c>
      <c r="B80" t="str">
        <f>Sheet1!B83</f>
        <v>FILLED AT_x000D_
$12.55</v>
      </c>
      <c r="C80" t="str">
        <f>Sheet1!C83</f>
        <v>11:46:18 AM
05/27/2022</v>
      </c>
      <c r="D80" t="str">
        <f>Sheet1!D83</f>
        <v>Limit at $12.55</v>
      </c>
      <c r="E80" t="str">
        <f>Sheet1!E83</f>
        <v xml:space="preserve">Buy 10 Limit at $12.55  </v>
      </c>
      <c r="F80" t="str">
        <f>Sheet1!F83</f>
        <v>ROLLOVER IRA (110992950)</v>
      </c>
      <c r="G80" t="str">
        <f>Sheet1!G83</f>
        <v>10</v>
      </c>
      <c r="K80">
        <f t="shared" si="1"/>
        <v>10</v>
      </c>
      <c r="L80">
        <v>10</v>
      </c>
    </row>
    <row r="81" spans="1:12" x14ac:dyDescent="0.25">
      <c r="A81" t="str">
        <f>Sheet1!A84</f>
        <v>FTCH</v>
      </c>
      <c r="B81" t="str">
        <f>Sheet1!B84</f>
        <v>FILLED AT_x000D_
$9.645</v>
      </c>
      <c r="C81" t="str">
        <f>Sheet1!C84</f>
        <v>11:58:59 AM
05/27/2022</v>
      </c>
      <c r="D81" t="str">
        <f>Sheet1!D84</f>
        <v>Limit at $9.73</v>
      </c>
      <c r="E81" t="str">
        <f>Sheet1!E84</f>
        <v xml:space="preserve">Buy 10 Limit at $9.73  </v>
      </c>
      <c r="F81" t="str">
        <f>Sheet1!F84</f>
        <v>ROLLOVER IRA (110992950)</v>
      </c>
      <c r="G81" t="str">
        <f>Sheet1!G84</f>
        <v>10</v>
      </c>
      <c r="K81">
        <f t="shared" si="1"/>
        <v>10</v>
      </c>
      <c r="L81">
        <v>10</v>
      </c>
    </row>
    <row r="82" spans="1:12" x14ac:dyDescent="0.25">
      <c r="A82" t="str">
        <f>Sheet1!A85</f>
        <v>FTCH</v>
      </c>
      <c r="B82" t="str">
        <f>Sheet1!B85</f>
        <v>FILLED AT_x000D_
$9.665</v>
      </c>
      <c r="C82" t="str">
        <f>Sheet1!C85</f>
        <v>11:59:43 AM
05/27/2022</v>
      </c>
      <c r="D82" t="str">
        <f>Sheet1!D85</f>
        <v>Limit at $9.67</v>
      </c>
      <c r="E82" t="str">
        <f>Sheet1!E85</f>
        <v xml:space="preserve">Buy 20 Limit at $9.67  </v>
      </c>
      <c r="F82" t="str">
        <f>Sheet1!F85</f>
        <v>ROLLOVER IRA (110992950)</v>
      </c>
      <c r="G82" t="str">
        <f>Sheet1!G85</f>
        <v>20</v>
      </c>
      <c r="K82">
        <f t="shared" si="1"/>
        <v>20</v>
      </c>
      <c r="L82">
        <v>20</v>
      </c>
    </row>
    <row r="83" spans="1:12" x14ac:dyDescent="0.25">
      <c r="A83" t="str">
        <f>Sheet1!A86</f>
        <v>AVDL</v>
      </c>
      <c r="B83" t="str">
        <f>Sheet1!B86</f>
        <v>FILLED AT_x000D_
$2.44</v>
      </c>
      <c r="C83" t="str">
        <f>Sheet1!C86</f>
        <v>12:01:16 PM
05/27/2022</v>
      </c>
      <c r="D83" t="str">
        <f>Sheet1!D86</f>
        <v>Limit at $2.45</v>
      </c>
      <c r="E83" t="str">
        <f>Sheet1!E86</f>
        <v xml:space="preserve">Buy 20 Limit at $2.45  </v>
      </c>
      <c r="F83" t="str">
        <f>Sheet1!F86</f>
        <v>ROLLOVER IRA (110992950)</v>
      </c>
      <c r="G83" t="str">
        <f>Sheet1!G86</f>
        <v>20</v>
      </c>
      <c r="K83">
        <f t="shared" si="1"/>
        <v>20</v>
      </c>
      <c r="L83">
        <v>20</v>
      </c>
    </row>
    <row r="84" spans="1:12" x14ac:dyDescent="0.25">
      <c r="A84" t="str">
        <f>Sheet1!A87</f>
        <v>BB</v>
      </c>
      <c r="B84" t="str">
        <f>Sheet1!B87</f>
        <v>FILLED AT_x000D_
$6.605</v>
      </c>
      <c r="C84" t="str">
        <f>Sheet1!C87</f>
        <v>12:03:47 PM
05/27/2022</v>
      </c>
      <c r="D84" t="str">
        <f>Sheet1!D87</f>
        <v>Limit at $6.66</v>
      </c>
      <c r="E84" t="str">
        <f>Sheet1!E87</f>
        <v xml:space="preserve">Buy 40 Limit at $6.66  </v>
      </c>
      <c r="F84" t="str">
        <f>Sheet1!F87</f>
        <v>ROLLOVER IRA (110992950)</v>
      </c>
      <c r="G84" t="str">
        <f>Sheet1!G87</f>
        <v>40</v>
      </c>
      <c r="K84">
        <f t="shared" si="1"/>
        <v>40</v>
      </c>
      <c r="L84">
        <v>40</v>
      </c>
    </row>
    <row r="85" spans="1:12" x14ac:dyDescent="0.25">
      <c r="A85" t="str">
        <f>Sheet1!A88</f>
        <v>BB</v>
      </c>
      <c r="B85" t="str">
        <f>Sheet1!B88</f>
        <v>FILLED AT_x000D_
$6.57</v>
      </c>
      <c r="C85" t="str">
        <f>Sheet1!C88</f>
        <v>12:04:43 PM
05/27/2022</v>
      </c>
      <c r="D85" t="str">
        <f>Sheet1!D88</f>
        <v>Limit at $6.62</v>
      </c>
      <c r="E85" t="str">
        <f>Sheet1!E88</f>
        <v xml:space="preserve">Buy 10 Limit at $6.62  </v>
      </c>
      <c r="F85" t="str">
        <f>Sheet1!F88</f>
        <v>ROLLOVER IRA (110992950)</v>
      </c>
      <c r="G85" t="str">
        <f>Sheet1!G88</f>
        <v>10</v>
      </c>
      <c r="K85">
        <f t="shared" si="1"/>
        <v>10</v>
      </c>
      <c r="L85">
        <v>10</v>
      </c>
    </row>
    <row r="86" spans="1:12" x14ac:dyDescent="0.25">
      <c r="A86" t="str">
        <f>Sheet1!A89</f>
        <v>AVDL</v>
      </c>
      <c r="B86" t="str">
        <f>Sheet1!B89</f>
        <v>FILLED AT_x000D_
$2.485</v>
      </c>
      <c r="C86" t="str">
        <f>Sheet1!C89</f>
        <v>12:12:34 PM
05/27/2022</v>
      </c>
      <c r="D86" t="str">
        <f>Sheet1!D89</f>
        <v>Limit at $2.38</v>
      </c>
      <c r="E86" t="str">
        <f>Sheet1!E89</f>
        <v xml:space="preserve">Sell 70 Limit at $2.38  </v>
      </c>
      <c r="F86" t="str">
        <f>Sheet1!F89</f>
        <v>ROLLOVER IRA (110992950)</v>
      </c>
      <c r="G86" t="str">
        <f>Sheet1!G89</f>
        <v>70</v>
      </c>
      <c r="K86">
        <f t="shared" si="1"/>
        <v>-70</v>
      </c>
      <c r="L86">
        <v>-70</v>
      </c>
    </row>
    <row r="87" spans="1:12" x14ac:dyDescent="0.25">
      <c r="A87" t="str">
        <f>Sheet1!A90</f>
        <v>AVDL</v>
      </c>
      <c r="B87" t="str">
        <f>Sheet1!B90</f>
        <v>FILLED AT_x000D_
$2.34</v>
      </c>
      <c r="C87" t="str">
        <f>Sheet1!C90</f>
        <v>12:24:35 PM
05/27/2022</v>
      </c>
      <c r="D87" t="str">
        <f>Sheet1!D90</f>
        <v>Limit at $2.28</v>
      </c>
      <c r="E87" t="str">
        <f>Sheet1!E90</f>
        <v xml:space="preserve">Sell 50 Limit at $2.28  </v>
      </c>
      <c r="F87" t="str">
        <f>Sheet1!F90</f>
        <v>ROLLOVER IRA (110992950)</v>
      </c>
      <c r="G87" t="str">
        <f>Sheet1!G90</f>
        <v>50</v>
      </c>
      <c r="K87">
        <f t="shared" si="1"/>
        <v>-50</v>
      </c>
      <c r="L87">
        <v>-50</v>
      </c>
    </row>
    <row r="88" spans="1:12" x14ac:dyDescent="0.25">
      <c r="A88" t="str">
        <f>Sheet1!A91</f>
        <v>CNCE</v>
      </c>
      <c r="B88" t="str">
        <f>Sheet1!B91</f>
        <v>FILLED AT_x000D_
$6.72</v>
      </c>
      <c r="C88" t="str">
        <f>Sheet1!C91</f>
        <v>12:25:09 PM
05/27/2022</v>
      </c>
      <c r="D88" t="str">
        <f>Sheet1!D91</f>
        <v>Limit at $6.83</v>
      </c>
      <c r="E88" t="str">
        <f>Sheet1!E91</f>
        <v xml:space="preserve">Buy 30 Limit at $6.83  </v>
      </c>
      <c r="F88" t="str">
        <f>Sheet1!F91</f>
        <v>ROLLOVER IRA (110992950)</v>
      </c>
      <c r="G88" t="str">
        <f>Sheet1!G91</f>
        <v>30</v>
      </c>
      <c r="K88">
        <f t="shared" si="1"/>
        <v>30</v>
      </c>
      <c r="L88">
        <v>30</v>
      </c>
    </row>
    <row r="89" spans="1:12" x14ac:dyDescent="0.25">
      <c r="A89" t="str">
        <f>Sheet1!A92</f>
        <v>CNCE</v>
      </c>
      <c r="B89" t="str">
        <f>Sheet1!B92</f>
        <v>FILLED AT_x000D_
$6.74</v>
      </c>
      <c r="C89" t="str">
        <f>Sheet1!C92</f>
        <v>12:26:02 PM
05/27/2022</v>
      </c>
      <c r="D89" t="str">
        <f>Sheet1!D92</f>
        <v>Limit at $6.79</v>
      </c>
      <c r="E89" t="str">
        <f>Sheet1!E92</f>
        <v xml:space="preserve">Buy 30 Limit at $6.79  </v>
      </c>
      <c r="F89" t="str">
        <f>Sheet1!F92</f>
        <v>ROLLOVER IRA (110992950)</v>
      </c>
      <c r="G89" t="str">
        <f>Sheet1!G92</f>
        <v>30</v>
      </c>
      <c r="K89">
        <f t="shared" si="1"/>
        <v>30</v>
      </c>
      <c r="L89">
        <v>30</v>
      </c>
    </row>
    <row r="90" spans="1:12" x14ac:dyDescent="0.25">
      <c r="A90" t="str">
        <f>Sheet1!A93</f>
        <v>AVDL</v>
      </c>
      <c r="B90" t="str">
        <f>Sheet1!B93</f>
        <v>FILLED AT_x000D_
$2.385</v>
      </c>
      <c r="C90" t="str">
        <f>Sheet1!C93</f>
        <v>12:33:03 PM
05/27/2022</v>
      </c>
      <c r="D90" t="str">
        <f>Sheet1!D93</f>
        <v>Limit at $2.40</v>
      </c>
      <c r="E90" t="str">
        <f>Sheet1!E93</f>
        <v xml:space="preserve">Buy 50 Limit at $2.40  </v>
      </c>
      <c r="F90" t="str">
        <f>Sheet1!F93</f>
        <v>ROLLOVER IRA (110992950)</v>
      </c>
      <c r="G90" t="str">
        <f>Sheet1!G93</f>
        <v>50</v>
      </c>
      <c r="K90">
        <f t="shared" si="1"/>
        <v>50</v>
      </c>
      <c r="L90">
        <v>50</v>
      </c>
    </row>
    <row r="91" spans="1:12" x14ac:dyDescent="0.25">
      <c r="A91" t="str">
        <f>Sheet1!A94</f>
        <v>SIGA</v>
      </c>
      <c r="B91" t="str">
        <f>Sheet1!B94</f>
        <v>FILLED AT_x000D_
$12.80</v>
      </c>
      <c r="C91" t="str">
        <f>Sheet1!C94</f>
        <v>12:45:03 PM
05/27/2022</v>
      </c>
      <c r="D91" t="str">
        <f>Sheet1!D94</f>
        <v>Limit at $12.73</v>
      </c>
      <c r="E91" t="str">
        <f>Sheet1!E94</f>
        <v xml:space="preserve">Sell 30 Limit at $12.73  </v>
      </c>
      <c r="F91" t="str">
        <f>Sheet1!F94</f>
        <v>ROLLOVER IRA (110992950)</v>
      </c>
      <c r="G91" t="str">
        <f>Sheet1!G94</f>
        <v>30</v>
      </c>
      <c r="K91">
        <f t="shared" si="1"/>
        <v>-30</v>
      </c>
      <c r="L91">
        <v>-30</v>
      </c>
    </row>
    <row r="92" spans="1:12" x14ac:dyDescent="0.25">
      <c r="A92" t="str">
        <f>Sheet1!A95</f>
        <v>SIGA</v>
      </c>
      <c r="B92" t="str">
        <f>Sheet1!B95</f>
        <v>FILLED AT_x000D_
$12.90</v>
      </c>
      <c r="C92" t="str">
        <f>Sheet1!C95</f>
        <v>12:46:45 PM
05/27/2022</v>
      </c>
      <c r="D92" t="str">
        <f>Sheet1!D95</f>
        <v>Limit at $12.90</v>
      </c>
      <c r="E92" t="str">
        <f>Sheet1!E95</f>
        <v xml:space="preserve">Buy 30 Limit at $12.90  </v>
      </c>
      <c r="F92" t="str">
        <f>Sheet1!F95</f>
        <v>ROLLOVER IRA (110992950)</v>
      </c>
      <c r="G92" t="str">
        <f>Sheet1!G95</f>
        <v>30</v>
      </c>
      <c r="K92">
        <f t="shared" si="1"/>
        <v>30</v>
      </c>
      <c r="L92">
        <v>30</v>
      </c>
    </row>
    <row r="93" spans="1:12" x14ac:dyDescent="0.25">
      <c r="A93" t="str">
        <f>Sheet1!A96</f>
        <v>SIGA</v>
      </c>
      <c r="B93" t="str">
        <f>Sheet1!B96</f>
        <v>FILLED AT_x000D_
$13.45</v>
      </c>
      <c r="C93" t="str">
        <f>Sheet1!C96</f>
        <v>12:47:49 PM
05/27/2022</v>
      </c>
      <c r="D93" t="str">
        <f>Sheet1!D96</f>
        <v>Limit at $12.85</v>
      </c>
      <c r="E93" t="str">
        <f>Sheet1!E96</f>
        <v xml:space="preserve">Sell 30 Limit at $12.85  </v>
      </c>
      <c r="F93" t="str">
        <f>Sheet1!F96</f>
        <v>ROLLOVER IRA (110992950)</v>
      </c>
      <c r="G93" t="str">
        <f>Sheet1!G96</f>
        <v>30</v>
      </c>
      <c r="K93">
        <f t="shared" si="1"/>
        <v>-30</v>
      </c>
      <c r="L93">
        <v>-30</v>
      </c>
    </row>
    <row r="94" spans="1:12" x14ac:dyDescent="0.25">
      <c r="A94" t="str">
        <f>Sheet1!A97</f>
        <v>MRNA</v>
      </c>
      <c r="B94" t="str">
        <f>Sheet1!B97</f>
        <v>FILLED AT_x000D_
$145.85</v>
      </c>
      <c r="C94" t="str">
        <f>Sheet1!C97</f>
        <v>12:50:53 PM
05/27/2022</v>
      </c>
      <c r="D94" t="str">
        <f>Sheet1!D97</f>
        <v>Limit at $145.85</v>
      </c>
      <c r="E94" t="str">
        <f>Sheet1!E97</f>
        <v xml:space="preserve">Sell 3 Limit at $145.85  </v>
      </c>
      <c r="F94" t="str">
        <f>Sheet1!F97</f>
        <v>ROLLOVER IRA (110992950)</v>
      </c>
      <c r="G94" t="str">
        <f>Sheet1!G97</f>
        <v>3</v>
      </c>
      <c r="K94">
        <f t="shared" si="1"/>
        <v>-3</v>
      </c>
      <c r="L94">
        <v>-3</v>
      </c>
    </row>
    <row r="95" spans="1:12" x14ac:dyDescent="0.25">
      <c r="A95" t="str">
        <f>Sheet1!A98</f>
        <v>NCLH</v>
      </c>
      <c r="B95" t="str">
        <f>Sheet1!B98</f>
        <v>FILLED AT_x000D_
$16.08</v>
      </c>
      <c r="C95" t="str">
        <f>Sheet1!C98</f>
        <v>12:51:14 PM
05/27/2022</v>
      </c>
      <c r="D95" t="str">
        <f>Sheet1!D98</f>
        <v>Limit at $16.03</v>
      </c>
      <c r="E95" t="str">
        <f>Sheet1!E98</f>
        <v xml:space="preserve">Sell 10 Limit at $16.03  </v>
      </c>
      <c r="F95" t="str">
        <f>Sheet1!F98</f>
        <v>ROLLOVER IRA (110992950)</v>
      </c>
      <c r="G95" t="str">
        <f>Sheet1!G98</f>
        <v>10</v>
      </c>
      <c r="K95">
        <f t="shared" si="1"/>
        <v>-10</v>
      </c>
      <c r="L95">
        <v>-10</v>
      </c>
    </row>
    <row r="96" spans="1:12" x14ac:dyDescent="0.25">
      <c r="A96" t="str">
        <f>Sheet1!A99</f>
        <v>SIGA</v>
      </c>
      <c r="B96" t="str">
        <f>Sheet1!B99</f>
        <v>FILLED AT_x000D_
$13.85</v>
      </c>
      <c r="C96" t="str">
        <f>Sheet1!C99</f>
        <v>12:52:46 PM
05/27/2022</v>
      </c>
      <c r="D96" t="str">
        <f>Sheet1!D99</f>
        <v>Limit at $13.85</v>
      </c>
      <c r="E96" t="str">
        <f>Sheet1!E99</f>
        <v xml:space="preserve">Buy 20 Limit at $13.85  </v>
      </c>
      <c r="F96" t="str">
        <f>Sheet1!F99</f>
        <v>ROLLOVER IRA (110992950)</v>
      </c>
      <c r="G96" t="str">
        <f>Sheet1!G99</f>
        <v>20</v>
      </c>
      <c r="K96">
        <f t="shared" si="1"/>
        <v>20</v>
      </c>
      <c r="L96">
        <v>20</v>
      </c>
    </row>
    <row r="97" spans="1:12" x14ac:dyDescent="0.25">
      <c r="A97" t="str">
        <f>Sheet1!A100</f>
        <v>FTCH</v>
      </c>
      <c r="B97" t="str">
        <f>Sheet1!B100</f>
        <v>FILLED AT_x000D_
$9.725</v>
      </c>
      <c r="C97" t="str">
        <f>Sheet1!C100</f>
        <v>12:56:30 PM
05/27/2022</v>
      </c>
      <c r="D97" t="str">
        <f>Sheet1!D100</f>
        <v>Limit at $9.65</v>
      </c>
      <c r="E97" t="str">
        <f>Sheet1!E100</f>
        <v xml:space="preserve">Sell 30 Limit at $9.65  </v>
      </c>
      <c r="F97" t="str">
        <f>Sheet1!F100</f>
        <v>ROLLOVER IRA (110992950)</v>
      </c>
      <c r="G97" t="str">
        <f>Sheet1!G100</f>
        <v>30</v>
      </c>
      <c r="K97">
        <f t="shared" si="1"/>
        <v>-30</v>
      </c>
      <c r="L97">
        <v>-30</v>
      </c>
    </row>
    <row r="98" spans="1:12" x14ac:dyDescent="0.25">
      <c r="A98" t="str">
        <f>Sheet1!A101</f>
        <v>MRNA</v>
      </c>
      <c r="B98" t="str">
        <f>Sheet1!B101</f>
        <v>FILLED AT_x000D_
$146.37</v>
      </c>
      <c r="C98" t="str">
        <f>Sheet1!C101</f>
        <v>12:57:28 PM
05/27/2022</v>
      </c>
      <c r="D98" t="str">
        <f>Sheet1!D101</f>
        <v>Limit at $146.27</v>
      </c>
      <c r="E98" t="str">
        <f>Sheet1!E101</f>
        <v xml:space="preserve">Sell 3 Limit at $146.27  </v>
      </c>
      <c r="F98" t="str">
        <f>Sheet1!F101</f>
        <v>ROLLOVER IRA (110992950)</v>
      </c>
      <c r="G98" t="str">
        <f>Sheet1!G101</f>
        <v>3</v>
      </c>
      <c r="K98">
        <f t="shared" si="1"/>
        <v>-3</v>
      </c>
      <c r="L98">
        <v>-3</v>
      </c>
    </row>
    <row r="99" spans="1:12" x14ac:dyDescent="0.25">
      <c r="A99" t="str">
        <f>Sheet1!A102</f>
        <v>MRVL</v>
      </c>
      <c r="B99" t="str">
        <f>Sheet1!B102</f>
        <v>FILLED AT_x000D_
$59.74</v>
      </c>
      <c r="C99" t="str">
        <f>Sheet1!C102</f>
        <v>12:57:58 PM
05/27/2022</v>
      </c>
      <c r="D99" t="str">
        <f>Sheet1!D102</f>
        <v>Limit at $59.70</v>
      </c>
      <c r="E99" t="str">
        <f>Sheet1!E102</f>
        <v xml:space="preserve">Sell 1 Limit at $59.70  </v>
      </c>
      <c r="F99" t="str">
        <f>Sheet1!F102</f>
        <v>ROLLOVER IRA (110992950)</v>
      </c>
      <c r="G99" t="str">
        <f>Sheet1!G102</f>
        <v>1</v>
      </c>
      <c r="K99">
        <f t="shared" si="1"/>
        <v>-1</v>
      </c>
      <c r="L99">
        <v>-1</v>
      </c>
    </row>
    <row r="100" spans="1:12" x14ac:dyDescent="0.25">
      <c r="A100" t="str">
        <f>Sheet1!A103</f>
        <v>AMC</v>
      </c>
      <c r="B100" t="str">
        <f>Sheet1!B103</f>
        <v>FILLED AT_x000D_
$13.34</v>
      </c>
      <c r="C100" t="str">
        <f>Sheet1!C103</f>
        <v>12:58:46 PM
05/27/2022</v>
      </c>
      <c r="D100" t="str">
        <f>Sheet1!D103</f>
        <v>Limit at $13.29</v>
      </c>
      <c r="E100" t="str">
        <f>Sheet1!E103</f>
        <v xml:space="preserve">Sell 20 Limit at $13.29  </v>
      </c>
      <c r="F100" t="str">
        <f>Sheet1!F103</f>
        <v>ROLLOVER IRA (110992950)</v>
      </c>
      <c r="G100" t="str">
        <f>Sheet1!G103</f>
        <v>20</v>
      </c>
      <c r="K100">
        <f t="shared" si="1"/>
        <v>-20</v>
      </c>
      <c r="L100">
        <v>-20</v>
      </c>
    </row>
    <row r="101" spans="1:12" x14ac:dyDescent="0.25">
      <c r="A101" t="str">
        <f>Sheet1!A104</f>
        <v>TSLA</v>
      </c>
      <c r="B101" t="str">
        <f>Sheet1!B104</f>
        <v>FILLED AT_x000D_
$750.76</v>
      </c>
      <c r="C101" t="str">
        <f>Sheet1!C104</f>
        <v>12:59:29 PM
05/27/2022</v>
      </c>
      <c r="D101" t="str">
        <f>Sheet1!D104</f>
        <v>Limit at $750.60</v>
      </c>
      <c r="E101" t="str">
        <f>Sheet1!E104</f>
        <v xml:space="preserve">Sell 1 Limit at $750.60  </v>
      </c>
      <c r="F101" t="str">
        <f>Sheet1!F104</f>
        <v>ROLLOVER IRA (110992950)</v>
      </c>
      <c r="G101" t="str">
        <f>Sheet1!G104</f>
        <v>1</v>
      </c>
      <c r="K101">
        <f t="shared" si="1"/>
        <v>-1</v>
      </c>
      <c r="L101">
        <v>-1</v>
      </c>
    </row>
    <row r="102" spans="1:12" x14ac:dyDescent="0.25">
      <c r="A102" t="str">
        <f>Sheet1!A105</f>
        <v>SHOP</v>
      </c>
      <c r="B102" t="str">
        <f>Sheet1!B105</f>
        <v>FILLED AT_x000D_
$365.27</v>
      </c>
      <c r="C102" t="str">
        <f>Sheet1!C105</f>
        <v>12:59:44 PM
05/27/2022</v>
      </c>
      <c r="D102" t="str">
        <f>Sheet1!D105</f>
        <v>Limit at $365.12</v>
      </c>
      <c r="E102" t="str">
        <f>Sheet1!E105</f>
        <v xml:space="preserve">Sell 1 Limit at $365.12  </v>
      </c>
      <c r="F102" t="str">
        <f>Sheet1!F105</f>
        <v>ROLLOVER IRA (110992950)</v>
      </c>
      <c r="G102" t="str">
        <f>Sheet1!G105</f>
        <v>1</v>
      </c>
      <c r="K102">
        <f t="shared" si="1"/>
        <v>-1</v>
      </c>
      <c r="L102">
        <v>-1</v>
      </c>
    </row>
    <row r="103" spans="1:12" x14ac:dyDescent="0.25">
      <c r="A103" t="str">
        <f>Sheet1!A106</f>
        <v>SQ</v>
      </c>
      <c r="B103" t="str">
        <f>Sheet1!B106</f>
        <v>FILLED AT_x000D_
$89.54</v>
      </c>
      <c r="C103" t="str">
        <f>Sheet1!C106</f>
        <v>01:01:41 PM
05/27/2022</v>
      </c>
      <c r="D103" t="str">
        <f>Sheet1!D106</f>
        <v>Limit at $89.46</v>
      </c>
      <c r="E103" t="str">
        <f>Sheet1!E106</f>
        <v xml:space="preserve">Sell 1 Limit at $89.46  </v>
      </c>
      <c r="F103" t="str">
        <f>Sheet1!F106</f>
        <v>ROLLOVER IRA (110992950)</v>
      </c>
      <c r="G103" t="str">
        <f>Sheet1!G106</f>
        <v>1</v>
      </c>
      <c r="K103">
        <f t="shared" si="1"/>
        <v>-1</v>
      </c>
      <c r="L103">
        <v>-1</v>
      </c>
    </row>
    <row r="104" spans="1:12" x14ac:dyDescent="0.25">
      <c r="A104" t="str">
        <f>Sheet1!A107</f>
        <v>CNCE</v>
      </c>
      <c r="B104" t="str">
        <f>Sheet1!B107</f>
        <v>FILLED AT_x000D_
$6.38</v>
      </c>
      <c r="C104" t="str">
        <f>Sheet1!C107</f>
        <v>01:05:01 PM
05/27/2022</v>
      </c>
      <c r="D104" t="str">
        <f>Sheet1!D107</f>
        <v>Stop Loss at $6.40</v>
      </c>
      <c r="E104" t="str">
        <f>Sheet1!E107</f>
        <v xml:space="preserve">Sell 60 Stop Loss at $6.40  </v>
      </c>
      <c r="F104" t="str">
        <f>Sheet1!F107</f>
        <v>ROLLOVER IRA (110992950)</v>
      </c>
      <c r="G104" t="str">
        <f>Sheet1!G107</f>
        <v>60</v>
      </c>
      <c r="K104">
        <f t="shared" si="1"/>
        <v>-60</v>
      </c>
      <c r="L104">
        <v>-60</v>
      </c>
    </row>
    <row r="105" spans="1:12" x14ac:dyDescent="0.25">
      <c r="A105" t="str">
        <f>Sheet1!A108</f>
        <v>FB</v>
      </c>
      <c r="B105" t="str">
        <f>Sheet1!B108</f>
        <v>FILLED AT_x000D_
$193.92</v>
      </c>
      <c r="C105" t="str">
        <f>Sheet1!C108</f>
        <v>01:05:40 PM
05/27/2022</v>
      </c>
      <c r="D105" t="str">
        <f>Sheet1!D108</f>
        <v>Limit at $193.84</v>
      </c>
      <c r="E105" t="str">
        <f>Sheet1!E108</f>
        <v xml:space="preserve">Sell 5 Limit at $193.84  </v>
      </c>
      <c r="F105" t="str">
        <f>Sheet1!F108</f>
        <v>ROLLOVER IRA (110992950)</v>
      </c>
      <c r="G105" t="str">
        <f>Sheet1!G108</f>
        <v>5</v>
      </c>
      <c r="K105">
        <f t="shared" si="1"/>
        <v>-5</v>
      </c>
      <c r="L105">
        <v>-5</v>
      </c>
    </row>
    <row r="106" spans="1:12" x14ac:dyDescent="0.25">
      <c r="A106" t="str">
        <f>Sheet1!A109</f>
        <v>AMD</v>
      </c>
      <c r="B106" t="str">
        <f>Sheet1!B109</f>
        <v>FILLED AT_x000D_
$100.97</v>
      </c>
      <c r="C106" t="str">
        <f>Sheet1!C109</f>
        <v>01:06:38 PM
05/27/2022</v>
      </c>
      <c r="D106" t="str">
        <f>Sheet1!D109</f>
        <v>Limit at $100.94</v>
      </c>
      <c r="E106" t="str">
        <f>Sheet1!E109</f>
        <v xml:space="preserve">Sell 5 Limit at $100.94  </v>
      </c>
      <c r="F106" t="str">
        <f>Sheet1!F109</f>
        <v>ROLLOVER IRA (110992950)</v>
      </c>
      <c r="G106" t="str">
        <f>Sheet1!G109</f>
        <v>5</v>
      </c>
      <c r="K106">
        <f t="shared" si="1"/>
        <v>-5</v>
      </c>
      <c r="L106">
        <v>-5</v>
      </c>
    </row>
    <row r="107" spans="1:12" x14ac:dyDescent="0.25">
      <c r="A107" t="str">
        <f>Sheet1!A110</f>
        <v>SIGA</v>
      </c>
      <c r="B107" t="str">
        <f>Sheet1!B110</f>
        <v>FILLED AT_x000D_
$14.42</v>
      </c>
      <c r="C107" t="str">
        <f>Sheet1!C110</f>
        <v>01:08:25 PM
05/27/2022</v>
      </c>
      <c r="D107" t="str">
        <f>Sheet1!D110</f>
        <v>Limit at $14.37</v>
      </c>
      <c r="E107" t="str">
        <f>Sheet1!E110</f>
        <v xml:space="preserve">Sell 20 Limit at $14.37  </v>
      </c>
      <c r="F107" t="str">
        <f>Sheet1!F110</f>
        <v>ROLLOVER IRA (110992950)</v>
      </c>
      <c r="G107" t="str">
        <f>Sheet1!G110</f>
        <v>20</v>
      </c>
      <c r="K107">
        <f t="shared" si="1"/>
        <v>-20</v>
      </c>
      <c r="L107">
        <v>-20</v>
      </c>
    </row>
    <row r="108" spans="1:12" x14ac:dyDescent="0.25">
      <c r="A108" t="str">
        <f>Sheet1!A111</f>
        <v>SHOP</v>
      </c>
      <c r="B108" t="str">
        <f>Sheet1!B111</f>
        <v>FILLED AT_x000D_
$364.45</v>
      </c>
      <c r="C108" t="str">
        <f>Sheet1!C111</f>
        <v>01:09:04 PM
05/27/2022</v>
      </c>
      <c r="D108" t="str">
        <f>Sheet1!D111</f>
        <v>Limit at $364.30</v>
      </c>
      <c r="E108" t="str">
        <f>Sheet1!E111</f>
        <v xml:space="preserve">Sell 1 Limit at $364.30  </v>
      </c>
      <c r="F108" t="str">
        <f>Sheet1!F111</f>
        <v>ROLLOVER IRA (110992950)</v>
      </c>
      <c r="G108" t="str">
        <f>Sheet1!G111</f>
        <v>1</v>
      </c>
      <c r="K108">
        <f t="shared" si="1"/>
        <v>-1</v>
      </c>
      <c r="L108">
        <v>-1</v>
      </c>
    </row>
    <row r="109" spans="1:12" x14ac:dyDescent="0.25">
      <c r="A109" t="str">
        <f>Sheet1!A112</f>
        <v>NVDA</v>
      </c>
      <c r="B109" t="str">
        <f>Sheet1!B112</f>
        <v>FILLED AT_x000D_
$185.79</v>
      </c>
      <c r="C109" t="str">
        <f>Sheet1!C112</f>
        <v>01:09:35 PM
05/27/2022</v>
      </c>
      <c r="D109" t="str">
        <f>Sheet1!D112</f>
        <v>Limit at $185.74</v>
      </c>
      <c r="E109" t="str">
        <f>Sheet1!E112</f>
        <v xml:space="preserve">Sell 5 Limit at $185.74  </v>
      </c>
      <c r="F109" t="str">
        <f>Sheet1!F112</f>
        <v>ROLLOVER IRA (110992950)</v>
      </c>
      <c r="G109" t="str">
        <f>Sheet1!G112</f>
        <v>5</v>
      </c>
      <c r="K109">
        <f t="shared" si="1"/>
        <v>-5</v>
      </c>
      <c r="L109">
        <v>-5</v>
      </c>
    </row>
    <row r="110" spans="1:12" x14ac:dyDescent="0.25">
      <c r="A110" t="str">
        <f>Sheet1!A113</f>
        <v>TSLA</v>
      </c>
      <c r="B110" t="str">
        <f>Sheet1!B113</f>
        <v>FILLED AT_x000D_
$751.68</v>
      </c>
      <c r="C110" t="str">
        <f>Sheet1!C113</f>
        <v>01:10:17 PM
05/27/2022</v>
      </c>
      <c r="D110" t="str">
        <f>Sheet1!D113</f>
        <v>Limit at $751.56</v>
      </c>
      <c r="E110" t="str">
        <f>Sheet1!E113</f>
        <v xml:space="preserve">Sell 1 Limit at $751.56  </v>
      </c>
      <c r="F110" t="str">
        <f>Sheet1!F113</f>
        <v>ROLLOVER IRA (110992950)</v>
      </c>
      <c r="G110" t="str">
        <f>Sheet1!G113</f>
        <v>1</v>
      </c>
      <c r="K110">
        <f t="shared" si="1"/>
        <v>-1</v>
      </c>
      <c r="L110">
        <v>-1</v>
      </c>
    </row>
    <row r="111" spans="1:12" x14ac:dyDescent="0.25">
      <c r="A111" t="str">
        <f>Sheet1!A114</f>
        <v>BABA</v>
      </c>
      <c r="B111" t="str">
        <f>Sheet1!B114</f>
        <v>FILLED AT_x000D_
$93.12</v>
      </c>
      <c r="C111" t="str">
        <f>Sheet1!C114</f>
        <v>01:10:40 PM
05/27/2022</v>
      </c>
      <c r="D111" t="str">
        <f>Sheet1!D114</f>
        <v>Limit at $93.09</v>
      </c>
      <c r="E111" t="str">
        <f>Sheet1!E114</f>
        <v xml:space="preserve">Sell 4 Limit at $93.09  </v>
      </c>
      <c r="F111" t="str">
        <f>Sheet1!F114</f>
        <v>ROLLOVER IRA (110992950)</v>
      </c>
      <c r="G111" t="str">
        <f>Sheet1!G114</f>
        <v>4</v>
      </c>
      <c r="K111">
        <f t="shared" si="1"/>
        <v>-4</v>
      </c>
      <c r="L111">
        <v>-4</v>
      </c>
    </row>
    <row r="112" spans="1:12" x14ac:dyDescent="0.25">
      <c r="A112" t="str">
        <f>Sheet1!A115</f>
        <v>MSFT</v>
      </c>
      <c r="B112" t="str">
        <f>Sheet1!B115</f>
        <v>FILLED AT_x000D_
$271.64</v>
      </c>
      <c r="C112" t="str">
        <f>Sheet1!C115</f>
        <v>01:11:18 PM
05/27/2022</v>
      </c>
      <c r="D112" t="str">
        <f>Sheet1!D115</f>
        <v>Limit at $271.59</v>
      </c>
      <c r="E112" t="str">
        <f>Sheet1!E115</f>
        <v xml:space="preserve">Sell 6 Limit at $271.59  </v>
      </c>
      <c r="F112" t="str">
        <f>Sheet1!F115</f>
        <v>ROLLOVER IRA (110992950)</v>
      </c>
      <c r="G112" t="str">
        <f>Sheet1!G115</f>
        <v>6</v>
      </c>
      <c r="K112">
        <f t="shared" si="1"/>
        <v>-6</v>
      </c>
      <c r="L112">
        <v>-6</v>
      </c>
    </row>
    <row r="113" spans="1:12" x14ac:dyDescent="0.25">
      <c r="A113" t="str">
        <f>Sheet1!A116</f>
        <v>NVDA</v>
      </c>
      <c r="B113" t="str">
        <f>Sheet1!B116</f>
        <v>FILLED AT_x000D_
$185.78</v>
      </c>
      <c r="C113" t="str">
        <f>Sheet1!C116</f>
        <v>01:11:48 PM
05/27/2022</v>
      </c>
      <c r="D113" t="str">
        <f>Sheet1!D116</f>
        <v>Limit at $185.78</v>
      </c>
      <c r="E113" t="str">
        <f>Sheet1!E116</f>
        <v xml:space="preserve">Sell 3 Limit at $185.78  </v>
      </c>
      <c r="F113" t="str">
        <f>Sheet1!F116</f>
        <v>ROLLOVER IRA (110992950)</v>
      </c>
      <c r="G113" t="str">
        <f>Sheet1!G116</f>
        <v>3</v>
      </c>
      <c r="K113">
        <f t="shared" si="1"/>
        <v>-3</v>
      </c>
      <c r="L113">
        <v>-3</v>
      </c>
    </row>
    <row r="114" spans="1:12" x14ac:dyDescent="0.25">
      <c r="A114" t="str">
        <f>Sheet1!A117</f>
        <v>TSLA</v>
      </c>
      <c r="B114" t="str">
        <f>Sheet1!B117</f>
        <v>FILLED AT_x000D_
$752.84</v>
      </c>
      <c r="C114" t="str">
        <f>Sheet1!C117</f>
        <v>01:12:26 PM
05/27/2022</v>
      </c>
      <c r="D114" t="str">
        <f>Sheet1!D117</f>
        <v>Limit at $752.78</v>
      </c>
      <c r="E114" t="str">
        <f>Sheet1!E117</f>
        <v xml:space="preserve">Sell 1 Limit at $752.78  </v>
      </c>
      <c r="F114" t="str">
        <f>Sheet1!F117</f>
        <v>ROLLOVER IRA (110992950)</v>
      </c>
      <c r="G114" t="str">
        <f>Sheet1!G117</f>
        <v>1</v>
      </c>
      <c r="K114">
        <f t="shared" si="1"/>
        <v>-1</v>
      </c>
      <c r="L114">
        <v>-1</v>
      </c>
    </row>
    <row r="115" spans="1:12" x14ac:dyDescent="0.25">
      <c r="A115" t="str">
        <f>Sheet1!A118</f>
        <v>BB</v>
      </c>
      <c r="B115" t="str">
        <f>Sheet1!B118</f>
        <v>FILLED AT_x000D_
$6.73</v>
      </c>
      <c r="C115" t="str">
        <f>Sheet1!C118</f>
        <v>01:12:55 PM
05/27/2022</v>
      </c>
      <c r="D115" t="str">
        <f>Sheet1!D118</f>
        <v>Limit at $6.67</v>
      </c>
      <c r="E115" t="str">
        <f>Sheet1!E118</f>
        <v xml:space="preserve">Sell 50 Limit at $6.67  </v>
      </c>
      <c r="F115" t="str">
        <f>Sheet1!F118</f>
        <v>ROLLOVER IRA (110992950)</v>
      </c>
      <c r="G115" t="str">
        <f>Sheet1!G118</f>
        <v>50</v>
      </c>
      <c r="K115">
        <f t="shared" si="1"/>
        <v>-50</v>
      </c>
      <c r="L115">
        <v>-50</v>
      </c>
    </row>
    <row r="116" spans="1:12" x14ac:dyDescent="0.25">
      <c r="A116" t="str">
        <f>Sheet1!A119</f>
        <v>AVDL</v>
      </c>
      <c r="B116" t="str">
        <f>Sheet1!B119</f>
        <v>FILLED AT_x000D_
$2.40</v>
      </c>
      <c r="C116" t="str">
        <f>Sheet1!C119</f>
        <v>01:20:54 PM
05/27/2022</v>
      </c>
      <c r="D116" t="str">
        <f>Sheet1!D119</f>
        <v>Limit at $2.30</v>
      </c>
      <c r="E116" t="str">
        <f>Sheet1!E119</f>
        <v xml:space="preserve">Sell 50 Limit at $2.30  </v>
      </c>
      <c r="F116" t="str">
        <f>Sheet1!F119</f>
        <v>ROLLOVER IRA (110992950)</v>
      </c>
      <c r="G116" t="str">
        <f>Sheet1!G119</f>
        <v>50</v>
      </c>
      <c r="K116">
        <f t="shared" si="1"/>
        <v>-50</v>
      </c>
      <c r="L116">
        <v>-50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a m G + V L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a m G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h v l R n 8 A 8 c V Q E A A A 4 G A A A T A B w A R m 9 y b X V s Y X M v U 2 V j d G l v b j E u b S C i G A A o o B Q A A A A A A A A A A A A A A A A A A A A A A A A A A A D t l E F L w z A U x + + D f o e Q X V r I S p P Z z S o 9 S K f o x S G b J y u l t n E r t M l I X q d D 9 t 3 N K C K D x Y H s p r k k + b 3 w X v 7 8 X 6 J 5 A Z U U a N b N 9 N L p O T 2 9 z B U v U R 9 P W 1 i 1 k E 1 V y R U L G B s E 4 Y C N s h C j G N U c n B 4 y Y y Z b V X B D E r 3 2 J 7 J o G y 7 A v a l q 7 i d S g N l o F y c X 6 a P m S q e w T i f y T d Q y L 3 V q y + 8 X e o 0 9 8 j T h d d V U w F W M C S Y o k X X b C B 2 P C b o W h S w r s Y g p C x l B D 6 0 E P o N N z e P v p X 8 v B X / 2 S H f N P k 6 W u V g Y X f P N i u 8 U z P M X c 2 i u c q F f p W q 6 7 L u g d j t N 5 O M D d 5 S a 6 m A i C P g 7 b A n 6 4 s z C h x Z + Z u G h h Y 8 s f L z H t 5 7 T q 8 R B m f t + 3 l Y a p N p k R m 5 2 V R S y F Z B R G k Q R i 8 I A u X T k n c r Z 4 5 W O e E z Z v 8 k W f m 7 h k Y X T w B a w K a b s d / 1 1 J w 4 9 5 + G p m s q S / k S / h b n P X + i j n 8 z 8 B F B L A Q I t A B Q A A g A I A G p h v l S 4 4 I l D p w A A A P k A A A A S A A A A A A A A A A A A A A A A A A A A A A B D b 2 5 m a W c v U G F j a 2 F n Z S 5 4 b W x Q S w E C L Q A U A A I A C A B q Y b 5 U D 8 r p q 6 Q A A A D p A A A A E w A A A A A A A A A A A A A A A A D z A A A A W 0 N v b n R l b n R f V H l w Z X N d L n h t b F B L A Q I t A B Q A A g A I A G p h v l R n 8 A 8 c V Q E A A A 4 G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l A A A A A A A A G i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R f T 3 J k Z X I y M D I y L T A 1 L T I 2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X R w d X R f T 3 J k Z X I y M D I y X z A 1 X z I 2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z O j I 3 O j M 2 L j M 0 N j U 4 M T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R f T 3 J k Z X I y M D I y L T A 1 L T I 2 X z U v Q 2 h h b m d l Z C B U e X B l L n t D b 2 x 1 b W 4 x L D B 9 J n F 1 b 3 Q 7 L C Z x d W 9 0 O 1 N l Y 3 R p b 2 4 x L 0 9 1 d H B 1 d F 9 P c m R l c j I w M j I t M D U t M j Z f N S 9 D a G F u Z 2 V k I F R 5 c G U u e 0 N v b H V t b j I s M X 0 m c X V v d D s s J n F 1 b 3 Q 7 U 2 V j d G l v b j E v T 3 V 0 c H V 0 X 0 9 y Z G V y M j A y M i 0 w N S 0 y N l 8 1 L 0 N o Y W 5 n Z W Q g V H l w Z S 5 7 Q 2 9 s d W 1 u M y w y f S Z x d W 9 0 O y w m c X V v d D t T Z W N 0 a W 9 u M S 9 P d X R w d X R f T 3 J k Z X I y M D I y L T A 1 L T I 2 X z U v Q 2 h h b m d l Z C B U e X B l L n t D b 2 x 1 b W 4 0 L D N 9 J n F 1 b 3 Q 7 L C Z x d W 9 0 O 1 N l Y 3 R p b 2 4 x L 0 9 1 d H B 1 d F 9 P c m R l c j I w M j I t M D U t M j Z f N S 9 D a G F u Z 2 V k I F R 5 c G U u e 0 N v b H V t b j U s N H 0 m c X V v d D s s J n F 1 b 3 Q 7 U 2 V j d G l v b j E v T 3 V 0 c H V 0 X 0 9 y Z G V y M j A y M i 0 w N S 0 y N l 8 1 L 0 N o Y W 5 n Z W Q g V H l w Z S 5 7 Q 2 9 s d W 1 u N i w 1 f S Z x d W 9 0 O y w m c X V v d D t T Z W N 0 a W 9 u M S 9 P d X R w d X R f T 3 J k Z X I y M D I y L T A 1 L T I 2 X z U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1 d H B 1 d F 9 P c m R l c j I w M j I t M D U t M j Z f N S 9 D a G F u Z 2 V k I F R 5 c G U u e 0 N v b H V t b j E s M H 0 m c X V v d D s s J n F 1 b 3 Q 7 U 2 V j d G l v b j E v T 3 V 0 c H V 0 X 0 9 y Z G V y M j A y M i 0 w N S 0 y N l 8 1 L 0 N o Y W 5 n Z W Q g V H l w Z S 5 7 Q 2 9 s d W 1 u M i w x f S Z x d W 9 0 O y w m c X V v d D t T Z W N 0 a W 9 u M S 9 P d X R w d X R f T 3 J k Z X I y M D I y L T A 1 L T I 2 X z U v Q 2 h h b m d l Z C B U e X B l L n t D b 2 x 1 b W 4 z L D J 9 J n F 1 b 3 Q 7 L C Z x d W 9 0 O 1 N l Y 3 R p b 2 4 x L 0 9 1 d H B 1 d F 9 P c m R l c j I w M j I t M D U t M j Z f N S 9 D a G F u Z 2 V k I F R 5 c G U u e 0 N v b H V t b j Q s M 3 0 m c X V v d D s s J n F 1 b 3 Q 7 U 2 V j d G l v b j E v T 3 V 0 c H V 0 X 0 9 y Z G V y M j A y M i 0 w N S 0 y N l 8 1 L 0 N o Y W 5 n Z W Q g V H l w Z S 5 7 Q 2 9 s d W 1 u N S w 0 f S Z x d W 9 0 O y w m c X V v d D t T Z W N 0 a W 9 u M S 9 P d X R w d X R f T 3 J k Z X I y M D I y L T A 1 L T I 2 X z U v Q 2 h h b m d l Z C B U e X B l L n t D b 2 x 1 b W 4 2 L D V 9 J n F 1 b 3 Q 7 L C Z x d W 9 0 O 1 N l Y 3 R p b 2 4 x L 0 9 1 d H B 1 d F 9 P c m R l c j I w M j I t M D U t M j Z f N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d H B 1 d F 9 P c m R l c j I w M j I t M D U t M j Z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R f T 3 J k Z X I y M D I y L T A 1 L T I 2 X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5 X 2 Z v c l 9 B Y 2 N v d W 5 0 X z E x M D k 5 M j k 1 M C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X N 0 b 3 J 5 X 2 Z v c l 9 B Y 2 N v d W 5 0 X z E x M D k 5 M j k 1 M F 9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z O j I 5 O j I x L j A w N z I 5 N j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N 0 b 3 J 5 X 2 Z v c l 9 B Y 2 N v d W 5 0 X z E x M D k 5 M j k 1 M C A o M T Y p L 0 N o Y W 5 n Z W Q g V H l w Z S 5 7 Q 2 9 s d W 1 u M S w w f S Z x d W 9 0 O y w m c X V v d D t T Z W N 0 a W 9 u M S 9 I a X N 0 b 3 J 5 X 2 Z v c l 9 B Y 2 N v d W 5 0 X z E x M D k 5 M j k 1 M C A o M T Y p L 0 N o Y W 5 n Z W Q g V H l w Z S 5 7 Q 2 9 s d W 1 u M i w x f S Z x d W 9 0 O y w m c X V v d D t T Z W N 0 a W 9 u M S 9 I a X N 0 b 3 J 5 X 2 Z v c l 9 B Y 2 N v d W 5 0 X z E x M D k 5 M j k 1 M C A o M T Y p L 0 N o Y W 5 n Z W Q g V H l w Z S 5 7 Q 2 9 s d W 1 u M y w y f S Z x d W 9 0 O y w m c X V v d D t T Z W N 0 a W 9 u M S 9 I a X N 0 b 3 J 5 X 2 Z v c l 9 B Y 2 N v d W 5 0 X z E x M D k 5 M j k 1 M C A o M T Y p L 0 N o Y W 5 n Z W Q g V H l w Z S 5 7 Q 2 9 s d W 1 u N C w z f S Z x d W 9 0 O y w m c X V v d D t T Z W N 0 a W 9 u M S 9 I a X N 0 b 3 J 5 X 2 Z v c l 9 B Y 2 N v d W 5 0 X z E x M D k 5 M j k 1 M C A o M T Y p L 0 N o Y W 5 n Z W Q g V H l w Z S 5 7 Q 2 9 s d W 1 u N S w 0 f S Z x d W 9 0 O y w m c X V v d D t T Z W N 0 a W 9 u M S 9 I a X N 0 b 3 J 5 X 2 Z v c l 9 B Y 2 N v d W 5 0 X z E x M D k 5 M j k 1 M C A o M T Y p L 0 N o Y W 5 n Z W Q g V H l w Z S 5 7 Q 2 9 s d W 1 u N i w 1 f S Z x d W 9 0 O y w m c X V v d D t T Z W N 0 a W 9 u M S 9 I a X N 0 b 3 J 5 X 2 Z v c l 9 B Y 2 N v d W 5 0 X z E x M D k 5 M j k 1 M C A o M T Y p L 0 N o Y W 5 n Z W Q g V H l w Z S 5 7 Q 2 9 s d W 1 u N y w 2 f S Z x d W 9 0 O y w m c X V v d D t T Z W N 0 a W 9 u M S 9 I a X N 0 b 3 J 5 X 2 Z v c l 9 B Y 2 N v d W 5 0 X z E x M D k 5 M j k 1 M C A o M T Y p L 0 N o Y W 5 n Z W Q g V H l w Z S 5 7 Q 2 9 s d W 1 u O C w 3 f S Z x d W 9 0 O y w m c X V v d D t T Z W N 0 a W 9 u M S 9 I a X N 0 b 3 J 5 X 2 Z v c l 9 B Y 2 N v d W 5 0 X z E x M D k 5 M j k 1 M C A o M T Y p L 0 N o Y W 5 n Z W Q g V H l w Z S 5 7 Q 2 9 s d W 1 u O S w 4 f S Z x d W 9 0 O y w m c X V v d D t T Z W N 0 a W 9 u M S 9 I a X N 0 b 3 J 5 X 2 Z v c l 9 B Y 2 N v d W 5 0 X z E x M D k 5 M j k 1 M C A o M T Y p L 0 N o Y W 5 n Z W Q g V H l w Z S 5 7 Q 2 9 s d W 1 u M T A s O X 0 m c X V v d D s s J n F 1 b 3 Q 7 U 2 V j d G l v b j E v S G l z d G 9 y e V 9 m b 3 J f Q W N j b 3 V u d F 8 x M T A 5 O T I 5 N T A g K D E 2 K S 9 D a G F u Z 2 V k I F R 5 c G U u e 0 N v b H V t b j E x L D E w f S Z x d W 9 0 O y w m c X V v d D t T Z W N 0 a W 9 u M S 9 I a X N 0 b 3 J 5 X 2 Z v c l 9 B Y 2 N v d W 5 0 X z E x M D k 5 M j k 1 M C A o M T Y p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a X N 0 b 3 J 5 X 2 Z v c l 9 B Y 2 N v d W 5 0 X z E x M D k 5 M j k 1 M C A o M T Y p L 0 N o Y W 5 n Z W Q g V H l w Z S 5 7 Q 2 9 s d W 1 u M S w w f S Z x d W 9 0 O y w m c X V v d D t T Z W N 0 a W 9 u M S 9 I a X N 0 b 3 J 5 X 2 Z v c l 9 B Y 2 N v d W 5 0 X z E x M D k 5 M j k 1 M C A o M T Y p L 0 N o Y W 5 n Z W Q g V H l w Z S 5 7 Q 2 9 s d W 1 u M i w x f S Z x d W 9 0 O y w m c X V v d D t T Z W N 0 a W 9 u M S 9 I a X N 0 b 3 J 5 X 2 Z v c l 9 B Y 2 N v d W 5 0 X z E x M D k 5 M j k 1 M C A o M T Y p L 0 N o Y W 5 n Z W Q g V H l w Z S 5 7 Q 2 9 s d W 1 u M y w y f S Z x d W 9 0 O y w m c X V v d D t T Z W N 0 a W 9 u M S 9 I a X N 0 b 3 J 5 X 2 Z v c l 9 B Y 2 N v d W 5 0 X z E x M D k 5 M j k 1 M C A o M T Y p L 0 N o Y W 5 n Z W Q g V H l w Z S 5 7 Q 2 9 s d W 1 u N C w z f S Z x d W 9 0 O y w m c X V v d D t T Z W N 0 a W 9 u M S 9 I a X N 0 b 3 J 5 X 2 Z v c l 9 B Y 2 N v d W 5 0 X z E x M D k 5 M j k 1 M C A o M T Y p L 0 N o Y W 5 n Z W Q g V H l w Z S 5 7 Q 2 9 s d W 1 u N S w 0 f S Z x d W 9 0 O y w m c X V v d D t T Z W N 0 a W 9 u M S 9 I a X N 0 b 3 J 5 X 2 Z v c l 9 B Y 2 N v d W 5 0 X z E x M D k 5 M j k 1 M C A o M T Y p L 0 N o Y W 5 n Z W Q g V H l w Z S 5 7 Q 2 9 s d W 1 u N i w 1 f S Z x d W 9 0 O y w m c X V v d D t T Z W N 0 a W 9 u M S 9 I a X N 0 b 3 J 5 X 2 Z v c l 9 B Y 2 N v d W 5 0 X z E x M D k 5 M j k 1 M C A o M T Y p L 0 N o Y W 5 n Z W Q g V H l w Z S 5 7 Q 2 9 s d W 1 u N y w 2 f S Z x d W 9 0 O y w m c X V v d D t T Z W N 0 a W 9 u M S 9 I a X N 0 b 3 J 5 X 2 Z v c l 9 B Y 2 N v d W 5 0 X z E x M D k 5 M j k 1 M C A o M T Y p L 0 N o Y W 5 n Z W Q g V H l w Z S 5 7 Q 2 9 s d W 1 u O C w 3 f S Z x d W 9 0 O y w m c X V v d D t T Z W N 0 a W 9 u M S 9 I a X N 0 b 3 J 5 X 2 Z v c l 9 B Y 2 N v d W 5 0 X z E x M D k 5 M j k 1 M C A o M T Y p L 0 N o Y W 5 n Z W Q g V H l w Z S 5 7 Q 2 9 s d W 1 u O S w 4 f S Z x d W 9 0 O y w m c X V v d D t T Z W N 0 a W 9 u M S 9 I a X N 0 b 3 J 5 X 2 Z v c l 9 B Y 2 N v d W 5 0 X z E x M D k 5 M j k 1 M C A o M T Y p L 0 N o Y W 5 n Z W Q g V H l w Z S 5 7 Q 2 9 s d W 1 u M T A s O X 0 m c X V v d D s s J n F 1 b 3 Q 7 U 2 V j d G l v b j E v S G l z d G 9 y e V 9 m b 3 J f Q W N j b 3 V u d F 8 x M T A 5 O T I 5 N T A g K D E 2 K S 9 D a G F u Z 2 V k I F R 5 c G U u e 0 N v b H V t b j E x L D E w f S Z x d W 9 0 O y w m c X V v d D t T Z W N 0 a W 9 u M S 9 I a X N 0 b 3 J 5 X 2 Z v c l 9 B Y 2 N v d W 5 0 X z E x M D k 5 M j k 1 M C A o M T Y p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N 0 b 3 J 5 X 2 Z v c l 9 B Y 2 N v d W 5 0 X z E x M D k 5 M j k 1 M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e V 9 m b 3 J f Q W N j b 3 V u d F 8 x M T A 5 O T I 5 N T A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R f T 3 J k Z X I y M D I y L T A 1 L T I 2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n B 1 d F 9 P c m R l c j I w M j J f M D V f M j Z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T Y 6 M T E 6 M j A u N T I 5 N j I 2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H V 0 X 0 9 y Z G V y M j A y M i 0 w N S 0 y N l 8 z L 0 N o Y W 5 n Z W Q g V H l w Z S 5 7 Q 2 9 s d W 1 u M S w w f S Z x d W 9 0 O y w m c X V v d D t T Z W N 0 a W 9 u M S 9 J b n B 1 d F 9 P c m R l c j I w M j I t M D U t M j Z f M y 9 D a G F u Z 2 V k I F R 5 c G U u e 0 N v b H V t b j I s M X 0 m c X V v d D s s J n F 1 b 3 Q 7 U 2 V j d G l v b j E v S W 5 w d X R f T 3 J k Z X I y M D I y L T A 1 L T I 2 X z M v Q 2 h h b m d l Z C B U e X B l L n t D b 2 x 1 b W 4 z L D J 9 J n F 1 b 3 Q 7 L C Z x d W 9 0 O 1 N l Y 3 R p b 2 4 x L 0 l u c H V 0 X 0 9 y Z G V y M j A y M i 0 w N S 0 y N l 8 z L 0 N o Y W 5 n Z W Q g V H l w Z S 5 7 Q 2 9 s d W 1 u N C w z f S Z x d W 9 0 O y w m c X V v d D t T Z W N 0 a W 9 u M S 9 J b n B 1 d F 9 P c m R l c j I w M j I t M D U t M j Z f M y 9 D a G F u Z 2 V k I F R 5 c G U u e 0 N v b H V t b j U s N H 0 m c X V v d D s s J n F 1 b 3 Q 7 U 2 V j d G l v b j E v S W 5 w d X R f T 3 J k Z X I y M D I y L T A 1 L T I 2 X z M v Q 2 h h b m d l Z C B U e X B l L n t D b 2 x 1 b W 4 2 L D V 9 J n F 1 b 3 Q 7 L C Z x d W 9 0 O 1 N l Y 3 R p b 2 4 x L 0 l u c H V 0 X 0 9 y Z G V y M j A y M i 0 w N S 0 y N l 8 z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B 1 d F 9 P c m R l c j I w M j I t M D U t M j Z f M y 9 D a G F u Z 2 V k I F R 5 c G U u e 0 N v b H V t b j E s M H 0 m c X V v d D s s J n F 1 b 3 Q 7 U 2 V j d G l v b j E v S W 5 w d X R f T 3 J k Z X I y M D I y L T A 1 L T I 2 X z M v Q 2 h h b m d l Z C B U e X B l L n t D b 2 x 1 b W 4 y L D F 9 J n F 1 b 3 Q 7 L C Z x d W 9 0 O 1 N l Y 3 R p b 2 4 x L 0 l u c H V 0 X 0 9 y Z G V y M j A y M i 0 w N S 0 y N l 8 z L 0 N o Y W 5 n Z W Q g V H l w Z S 5 7 Q 2 9 s d W 1 u M y w y f S Z x d W 9 0 O y w m c X V v d D t T Z W N 0 a W 9 u M S 9 J b n B 1 d F 9 P c m R l c j I w M j I t M D U t M j Z f M y 9 D a G F u Z 2 V k I F R 5 c G U u e 0 N v b H V t b j Q s M 3 0 m c X V v d D s s J n F 1 b 3 Q 7 U 2 V j d G l v b j E v S W 5 w d X R f T 3 J k Z X I y M D I y L T A 1 L T I 2 X z M v Q 2 h h b m d l Z C B U e X B l L n t D b 2 x 1 b W 4 1 L D R 9 J n F 1 b 3 Q 7 L C Z x d W 9 0 O 1 N l Y 3 R p b 2 4 x L 0 l u c H V 0 X 0 9 y Z G V y M j A y M i 0 w N S 0 y N l 8 z L 0 N o Y W 5 n Z W Q g V H l w Z S 5 7 Q 2 9 s d W 1 u N i w 1 f S Z x d W 9 0 O y w m c X V v d D t T Z W N 0 a W 9 u M S 9 J b n B 1 d F 9 P c m R l c j I w M j I t M D U t M j Z f M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H V 0 X 0 9 y Z G V y M j A y M i 0 w N S 0 y N l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X 0 9 y Z G V y M j A y M i 0 w N S 0 y N l 8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3 U s f P a U R C i C U O i U W 1 + a w A A A A A A g A A A A A A E G Y A A A A B A A A g A A A A k n V R l Q 7 O m f M e A A E 1 j 0 E b R O 3 R V 0 x i N v r l t i 7 a h + 1 J l 0 I A A A A A D o A A A A A C A A A g A A A A r C 4 o W + 8 w R p O t u o i 6 x 7 w O 9 d R k m p L n r L 1 F 2 p 9 z O e Q t W 1 9 Q A A A A U j p U z L + j t t G J C 9 U K 7 t k C r M + q U E b T X h R d z 8 O b D 5 8 g F W 5 k d X r L 7 X N j G i 6 A Y P c h O I m f 0 y x D 3 I o P u P I G o + 1 2 q v b O + i H P R W U m 5 J h Q R J O M e 4 m a 0 m 1 A A A A A v A 1 H W 5 y 7 O 7 s 1 F C 7 B T O k i E w w m 5 3 c 2 c y Z Y c n s N B 7 d d 7 K x C B Z a X 5 e Y 8 4 E g 5 y 1 f r G O d E v y 5 p m s e / H b n T V m x 4 x c L M c Q = = < / D a t a M a s h u p > 
</file>

<file path=customXml/itemProps1.xml><?xml version="1.0" encoding="utf-8"?>
<ds:datastoreItem xmlns:ds="http://schemas.openxmlformats.org/officeDocument/2006/customXml" ds:itemID="{67BD023F-D344-40C8-B727-B706E6D751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Input May 27</vt:lpstr>
      <vt:lpstr>ActivePro</vt:lpstr>
      <vt:lpstr>Fidelity.com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dcterms:created xsi:type="dcterms:W3CDTF">2022-05-30T03:26:04Z</dcterms:created>
  <dcterms:modified xsi:type="dcterms:W3CDTF">2022-05-30T16:53:45Z</dcterms:modified>
</cp:coreProperties>
</file>