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mysql\Ad Hoc\"/>
    </mc:Choice>
  </mc:AlternateContent>
  <bookViews>
    <workbookView xWindow="0" yWindow="0" windowWidth="23040" windowHeight="11124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<sst xmlns="http://schemas.openxmlformats.org/spreadsheetml/2006/main" count="136" uniqueCount="100">
  <si>
    <t>6944336276</t>
  </si>
  <si>
    <t>6947555639</t>
  </si>
  <si>
    <t>6975507450</t>
  </si>
  <si>
    <t>6948116396</t>
  </si>
  <si>
    <t>6986676188</t>
  </si>
  <si>
    <t>6977680475</t>
  </si>
  <si>
    <t>6980379703</t>
  </si>
  <si>
    <t>6974009814</t>
  </si>
  <si>
    <t>6947628360</t>
  </si>
  <si>
    <t>6936618221</t>
  </si>
  <si>
    <t>6973642720</t>
  </si>
  <si>
    <t>6943631224</t>
  </si>
  <si>
    <t>6986570556</t>
  </si>
  <si>
    <t>6986190596</t>
  </si>
  <si>
    <t>6980668809</t>
  </si>
  <si>
    <t>6974370114</t>
  </si>
  <si>
    <t>6944675337</t>
  </si>
  <si>
    <t>6984386462</t>
  </si>
  <si>
    <t>6931828432</t>
  </si>
  <si>
    <t>6949658185</t>
  </si>
  <si>
    <t>6947186662</t>
  </si>
  <si>
    <t>6980504203</t>
  </si>
  <si>
    <t>6988611589</t>
  </si>
  <si>
    <t>6970119730</t>
  </si>
  <si>
    <t>6980287479</t>
  </si>
  <si>
    <t>6974295679</t>
  </si>
  <si>
    <t>6972785778</t>
  </si>
  <si>
    <t>6944005304</t>
  </si>
  <si>
    <t>6939153195</t>
  </si>
  <si>
    <t>6980506618</t>
  </si>
  <si>
    <t>6989226966</t>
  </si>
  <si>
    <t>6946310158</t>
  </si>
  <si>
    <t>6977667805</t>
  </si>
  <si>
    <t>6971644550</t>
  </si>
  <si>
    <t>6985742537</t>
  </si>
  <si>
    <t>6957833398</t>
  </si>
  <si>
    <t>6955360431</t>
  </si>
  <si>
    <t>6976043599</t>
  </si>
  <si>
    <t>6932631208</t>
  </si>
  <si>
    <t>6980516333</t>
  </si>
  <si>
    <t>Nick.E.Papoutsis@gmail.com</t>
  </si>
  <si>
    <t>tholos_man@hotmail.gr</t>
  </si>
  <si>
    <t>mariakosss7@hotmail.com</t>
  </si>
  <si>
    <t>georgegani@gmail.com</t>
  </si>
  <si>
    <t>aekoriginal21@hotmail.co.uk</t>
  </si>
  <si>
    <t>g.lano17@yahoo.com</t>
  </si>
  <si>
    <t>alex281191@yahoo.com</t>
  </si>
  <si>
    <t>andreas@boglou.com</t>
  </si>
  <si>
    <t>serneslidis@gmail.com</t>
  </si>
  <si>
    <t>gatselis1@hotmail.gr</t>
  </si>
  <si>
    <t>respecttogeorge@gmail.com</t>
  </si>
  <si>
    <t>kostas_zia@hotmail.com</t>
  </si>
  <si>
    <t>tativasil@gmail.com</t>
  </si>
  <si>
    <t>lianuuu@gmail.com</t>
  </si>
  <si>
    <t>kyr_and@hotmail.com</t>
  </si>
  <si>
    <t>theodora.kaliki@gmail.com</t>
  </si>
  <si>
    <t>piranhas666@hotmail.com</t>
  </si>
  <si>
    <t>greproto1@hotmail.com</t>
  </si>
  <si>
    <t>nikos_jog@hotmail.com</t>
  </si>
  <si>
    <t>christiano2013@hotmail.com</t>
  </si>
  <si>
    <t>gmanoloudis@hotmail.com</t>
  </si>
  <si>
    <t>fonetzor@hotmail.com</t>
  </si>
  <si>
    <t>kyriazis.kizakis@gmail.com</t>
  </si>
  <si>
    <t>monbl@rocketmail.com</t>
  </si>
  <si>
    <t>xesimos@yahoo.gr</t>
  </si>
  <si>
    <t>dnamontana@hotmail.com</t>
  </si>
  <si>
    <t>jonhymutinho@gmail.com</t>
  </si>
  <si>
    <t>vasilisalepopoulos@yahoo.gr</t>
  </si>
  <si>
    <t>berzeraque@gmail.com</t>
  </si>
  <si>
    <t>toloudis4@gmail.com</t>
  </si>
  <si>
    <t>nai-poli@hotmail.com</t>
  </si>
  <si>
    <t>tasosmixos@hotmail.com</t>
  </si>
  <si>
    <t>loubardakos@gmail.com</t>
  </si>
  <si>
    <t>giannis118803@gmail.com</t>
  </si>
  <si>
    <t>darknodar123456@hotmail.com</t>
  </si>
  <si>
    <t>karakatsoulis.k@gmail.com</t>
  </si>
  <si>
    <t>hellscreamoneeeeee@hotmail.com</t>
  </si>
  <si>
    <t>christos8lec@gmail.com</t>
  </si>
  <si>
    <t>marakoutsaimani@gmail.com</t>
  </si>
  <si>
    <t>akaka2020@windowslive.com</t>
  </si>
  <si>
    <t>Alexandroupoli</t>
  </si>
  <si>
    <t>Patra</t>
  </si>
  <si>
    <t>Serres</t>
  </si>
  <si>
    <t>Xanthi</t>
  </si>
  <si>
    <t>City</t>
  </si>
  <si>
    <t>Revenue</t>
  </si>
  <si>
    <t>Commission</t>
  </si>
  <si>
    <t>No of Restaurants</t>
  </si>
  <si>
    <t>Orders</t>
  </si>
  <si>
    <t>Addresses</t>
  </si>
  <si>
    <t>E-mail</t>
  </si>
  <si>
    <t>Mobile</t>
  </si>
  <si>
    <t>User</t>
  </si>
  <si>
    <t>Source</t>
  </si>
  <si>
    <t>clickdelivery.gr Database</t>
  </si>
  <si>
    <t>Time Window</t>
  </si>
  <si>
    <t>1/11/2014 &amp; later</t>
  </si>
  <si>
    <t>(3,5 months)</t>
  </si>
  <si>
    <t>Frequency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</si>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</sst>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J45" totalsRowShown="0">
  <autoFilter ref="A5:J45"/>
  <sortState ref="A6:I45">
    <sortCondition descending="1" ref="H5:H45"/>
  </sortState>
  <tableColumns count="10">
    <tableColumn id="1" name="User"/>
    <tableColumn id="2" name="Mobile"/>
    <tableColumn id="3" name="E-mail"/>
    <tableColumn id="4" name="City"/>
    <tableColumn id="5" name="Revenue"/>
    <tableColumn id="6" name="Commission"/>
    <tableColumn id="7" name="No of Restaurants"/>
    <tableColumn id="8" name="Orders"/>
    <tableColumn id="9" name="Addresses"/>
    <tableColumn id="10" name="Frequency" dataDxfId="0">
      <calculatedColumnFormula>+Table1[[#This Row],[Orders]]/$E$2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3" sqref="A3:XFD3"/>
    </sheetView>
  </sheetViews>
  <sheetFormatPr defaultRowHeight="14.4" x14ac:dyDescent="0.3"/>
  <cols>
    <col min="1" max="1" width="9.33203125" bestFit="1" customWidth="1"/>
    <col min="2" max="2" width="11" bestFit="1" customWidth="1"/>
    <col min="3" max="3" width="30.5546875" bestFit="1" customWidth="1"/>
    <col min="4" max="4" width="13.88671875" bestFit="1" customWidth="1"/>
    <col min="5" max="5" width="10.109375" bestFit="1" customWidth="1"/>
    <col min="6" max="6" width="13.21875" bestFit="1" customWidth="1"/>
    <col min="7" max="7" width="18.33203125" bestFit="1" customWidth="1"/>
    <col min="8" max="8" width="8.77734375" bestFit="1" customWidth="1"/>
    <col min="9" max="9" width="11.6640625" bestFit="1" customWidth="1"/>
    <col min="10" max="10" width="12" bestFit="1" customWidth="1"/>
  </cols>
  <sheetData>
    <row r="1" spans="1:10" x14ac:dyDescent="0.3">
      <c r="A1" t="s">
        <v>93</v>
      </c>
      <c r="B1" t="s">
        <v>94</v>
      </c>
    </row>
    <row r="2" spans="1:10" x14ac:dyDescent="0.3">
      <c r="A2" t="s">
        <v>95</v>
      </c>
      <c r="C2" t="s">
        <v>96</v>
      </c>
      <c r="D2" t="s">
        <v>97</v>
      </c>
      <c r="E2">
        <v>104</v>
      </c>
      <c r="F2" t="s">
        <v>99</v>
      </c>
    </row>
    <row r="3" spans="1:10" x14ac:dyDescent="0.3">
      <c r="C3" s="1"/>
      <c r="D3" s="1"/>
      <c r="E3" s="3"/>
    </row>
    <row r="5" spans="1:10" x14ac:dyDescent="0.3">
      <c r="A5" t="s">
        <v>92</v>
      </c>
      <c r="B5" t="s">
        <v>91</v>
      </c>
      <c r="C5" t="s">
        <v>90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89</v>
      </c>
      <c r="J5" t="s">
        <v>98</v>
      </c>
    </row>
    <row r="6" spans="1:10" x14ac:dyDescent="0.3">
      <c r="A6">
        <v>15682</v>
      </c>
      <c r="B6" t="s">
        <v>10</v>
      </c>
      <c r="C6" t="s">
        <v>50</v>
      </c>
      <c r="D6" t="s">
        <v>81</v>
      </c>
      <c r="E6">
        <v>715.61</v>
      </c>
      <c r="F6">
        <v>46.91</v>
      </c>
      <c r="G6">
        <v>45</v>
      </c>
      <c r="H6">
        <v>115</v>
      </c>
      <c r="I6">
        <v>9</v>
      </c>
      <c r="J6" s="2">
        <f>+Table1[[#This Row],[Orders]]/$E$2</f>
        <v>1.1057692307692308</v>
      </c>
    </row>
    <row r="7" spans="1:10" x14ac:dyDescent="0.3">
      <c r="A7">
        <v>101387</v>
      </c>
      <c r="B7" t="s">
        <v>11</v>
      </c>
      <c r="C7" t="s">
        <v>51</v>
      </c>
      <c r="D7" t="s">
        <v>81</v>
      </c>
      <c r="E7">
        <v>608.69000000000005</v>
      </c>
      <c r="F7">
        <v>34.520000000000003</v>
      </c>
      <c r="G7">
        <v>27</v>
      </c>
      <c r="H7">
        <v>98</v>
      </c>
      <c r="I7">
        <v>1</v>
      </c>
      <c r="J7" s="2">
        <f>+Table1[[#This Row],[Orders]]/$E$2</f>
        <v>0.94230769230769229</v>
      </c>
    </row>
    <row r="8" spans="1:10" x14ac:dyDescent="0.3">
      <c r="A8">
        <v>93793</v>
      </c>
      <c r="B8" t="s">
        <v>20</v>
      </c>
      <c r="C8" t="s">
        <v>60</v>
      </c>
      <c r="D8" t="s">
        <v>82</v>
      </c>
      <c r="E8">
        <v>988.97</v>
      </c>
      <c r="F8">
        <v>52.46</v>
      </c>
      <c r="G8">
        <v>19</v>
      </c>
      <c r="H8">
        <v>98</v>
      </c>
      <c r="I8">
        <v>3</v>
      </c>
      <c r="J8" s="2">
        <f>+Table1[[#This Row],[Orders]]/$E$2</f>
        <v>0.94230769230769229</v>
      </c>
    </row>
    <row r="9" spans="1:10" x14ac:dyDescent="0.3">
      <c r="A9">
        <v>107179</v>
      </c>
      <c r="B9" t="s">
        <v>21</v>
      </c>
      <c r="C9" t="s">
        <v>61</v>
      </c>
      <c r="D9" t="s">
        <v>82</v>
      </c>
      <c r="E9">
        <v>429.85</v>
      </c>
      <c r="F9">
        <v>27.21</v>
      </c>
      <c r="G9">
        <v>9</v>
      </c>
      <c r="H9">
        <v>97</v>
      </c>
      <c r="I9">
        <v>1</v>
      </c>
      <c r="J9" s="2">
        <f>+Table1[[#This Row],[Orders]]/$E$2</f>
        <v>0.93269230769230771</v>
      </c>
    </row>
    <row r="10" spans="1:10" x14ac:dyDescent="0.3">
      <c r="A10">
        <v>106221</v>
      </c>
      <c r="B10" t="s">
        <v>12</v>
      </c>
      <c r="C10" t="s">
        <v>52</v>
      </c>
      <c r="D10" t="s">
        <v>81</v>
      </c>
      <c r="E10">
        <v>633.85</v>
      </c>
      <c r="F10">
        <v>39.21</v>
      </c>
      <c r="G10">
        <v>15</v>
      </c>
      <c r="H10">
        <v>91</v>
      </c>
      <c r="I10">
        <v>2</v>
      </c>
      <c r="J10" s="2">
        <f>+Table1[[#This Row],[Orders]]/$E$2</f>
        <v>0.875</v>
      </c>
    </row>
    <row r="11" spans="1:10" x14ac:dyDescent="0.3">
      <c r="A11">
        <v>105302</v>
      </c>
      <c r="B11" t="s">
        <v>13</v>
      </c>
      <c r="C11" t="s">
        <v>53</v>
      </c>
      <c r="D11" t="s">
        <v>81</v>
      </c>
      <c r="E11">
        <v>525.54999999999995</v>
      </c>
      <c r="F11">
        <v>32.78</v>
      </c>
      <c r="G11">
        <v>26</v>
      </c>
      <c r="H11">
        <v>89</v>
      </c>
      <c r="I11">
        <v>1</v>
      </c>
      <c r="J11" s="2">
        <f>+Table1[[#This Row],[Orders]]/$E$2</f>
        <v>0.85576923076923073</v>
      </c>
    </row>
    <row r="12" spans="1:10" x14ac:dyDescent="0.3">
      <c r="A12">
        <v>71115</v>
      </c>
      <c r="B12" t="s">
        <v>14</v>
      </c>
      <c r="C12" t="s">
        <v>54</v>
      </c>
      <c r="D12" t="s">
        <v>81</v>
      </c>
      <c r="E12">
        <v>385.9</v>
      </c>
      <c r="F12">
        <v>24.12</v>
      </c>
      <c r="G12">
        <v>19</v>
      </c>
      <c r="H12">
        <v>88</v>
      </c>
      <c r="I12">
        <v>2</v>
      </c>
      <c r="J12" s="2">
        <f>+Table1[[#This Row],[Orders]]/$E$2</f>
        <v>0.84615384615384615</v>
      </c>
    </row>
    <row r="13" spans="1:10" x14ac:dyDescent="0.3">
      <c r="A13">
        <v>90373</v>
      </c>
      <c r="B13" t="s">
        <v>30</v>
      </c>
      <c r="C13" t="s">
        <v>70</v>
      </c>
      <c r="D13" t="s">
        <v>83</v>
      </c>
      <c r="E13">
        <v>315.62</v>
      </c>
      <c r="F13">
        <v>19.61</v>
      </c>
      <c r="G13">
        <v>14</v>
      </c>
      <c r="H13">
        <v>82</v>
      </c>
      <c r="I13">
        <v>1</v>
      </c>
      <c r="J13" s="2">
        <f>+Table1[[#This Row],[Orders]]/$E$2</f>
        <v>0.78846153846153844</v>
      </c>
    </row>
    <row r="14" spans="1:10" x14ac:dyDescent="0.3">
      <c r="A14">
        <v>74316</v>
      </c>
      <c r="B14" t="s">
        <v>15</v>
      </c>
      <c r="C14" t="s">
        <v>55</v>
      </c>
      <c r="D14" t="s">
        <v>81</v>
      </c>
      <c r="E14">
        <v>414.5</v>
      </c>
      <c r="F14">
        <v>26.11</v>
      </c>
      <c r="G14">
        <v>25</v>
      </c>
      <c r="H14">
        <v>80</v>
      </c>
      <c r="I14">
        <v>3</v>
      </c>
      <c r="J14" s="2">
        <f>+Table1[[#This Row],[Orders]]/$E$2</f>
        <v>0.76923076923076927</v>
      </c>
    </row>
    <row r="15" spans="1:10" x14ac:dyDescent="0.3">
      <c r="A15">
        <v>73681</v>
      </c>
      <c r="B15" t="s">
        <v>16</v>
      </c>
      <c r="C15" t="s">
        <v>56</v>
      </c>
      <c r="D15" t="s">
        <v>81</v>
      </c>
      <c r="E15">
        <v>546.79999999999995</v>
      </c>
      <c r="F15">
        <v>35.49</v>
      </c>
      <c r="G15">
        <v>21</v>
      </c>
      <c r="H15">
        <v>75</v>
      </c>
      <c r="I15">
        <v>3</v>
      </c>
      <c r="J15" s="2">
        <f>+Table1[[#This Row],[Orders]]/$E$2</f>
        <v>0.72115384615384615</v>
      </c>
    </row>
    <row r="16" spans="1:10" x14ac:dyDescent="0.3">
      <c r="A16">
        <v>105082</v>
      </c>
      <c r="B16" t="s">
        <v>17</v>
      </c>
      <c r="C16" t="s">
        <v>57</v>
      </c>
      <c r="D16" t="s">
        <v>81</v>
      </c>
      <c r="E16">
        <v>331.9</v>
      </c>
      <c r="F16">
        <v>21.54</v>
      </c>
      <c r="G16">
        <v>23</v>
      </c>
      <c r="H16">
        <v>74</v>
      </c>
      <c r="I16">
        <v>3</v>
      </c>
      <c r="J16" s="2">
        <f>+Table1[[#This Row],[Orders]]/$E$2</f>
        <v>0.71153846153846156</v>
      </c>
    </row>
    <row r="17" spans="1:10" x14ac:dyDescent="0.3">
      <c r="A17">
        <v>77211</v>
      </c>
      <c r="B17" t="s">
        <v>18</v>
      </c>
      <c r="C17" t="s">
        <v>58</v>
      </c>
      <c r="D17" t="s">
        <v>81</v>
      </c>
      <c r="E17">
        <v>360.3</v>
      </c>
      <c r="F17">
        <v>21.79</v>
      </c>
      <c r="G17">
        <v>11</v>
      </c>
      <c r="H17">
        <v>72</v>
      </c>
      <c r="I17">
        <v>1</v>
      </c>
      <c r="J17" s="2">
        <f>+Table1[[#This Row],[Orders]]/$E$2</f>
        <v>0.69230769230769229</v>
      </c>
    </row>
    <row r="18" spans="1:10" x14ac:dyDescent="0.3">
      <c r="A18">
        <v>55036</v>
      </c>
      <c r="B18" t="s">
        <v>19</v>
      </c>
      <c r="C18" t="s">
        <v>59</v>
      </c>
      <c r="D18" t="s">
        <v>81</v>
      </c>
      <c r="E18">
        <v>705.55</v>
      </c>
      <c r="F18">
        <v>43.42</v>
      </c>
      <c r="G18">
        <v>19</v>
      </c>
      <c r="H18">
        <v>71</v>
      </c>
      <c r="I18">
        <v>5</v>
      </c>
      <c r="J18" s="2">
        <f>+Table1[[#This Row],[Orders]]/$E$2</f>
        <v>0.68269230769230771</v>
      </c>
    </row>
    <row r="19" spans="1:10" x14ac:dyDescent="0.3">
      <c r="A19">
        <v>122168</v>
      </c>
      <c r="B19" t="s">
        <v>0</v>
      </c>
      <c r="C19" t="s">
        <v>40</v>
      </c>
      <c r="D19" t="s">
        <v>80</v>
      </c>
      <c r="E19">
        <v>706.65</v>
      </c>
      <c r="F19">
        <v>22.99</v>
      </c>
      <c r="G19">
        <v>3</v>
      </c>
      <c r="H19">
        <v>68</v>
      </c>
      <c r="I19">
        <v>1</v>
      </c>
      <c r="J19" s="2">
        <f>+Table1[[#This Row],[Orders]]/$E$2</f>
        <v>0.65384615384615385</v>
      </c>
    </row>
    <row r="20" spans="1:10" x14ac:dyDescent="0.3">
      <c r="A20">
        <v>28471</v>
      </c>
      <c r="B20" t="s">
        <v>22</v>
      </c>
      <c r="C20" t="s">
        <v>62</v>
      </c>
      <c r="D20" t="s">
        <v>82</v>
      </c>
      <c r="E20">
        <v>382.25</v>
      </c>
      <c r="F20">
        <v>20.22</v>
      </c>
      <c r="G20">
        <v>11</v>
      </c>
      <c r="H20">
        <v>62</v>
      </c>
      <c r="I20">
        <v>5</v>
      </c>
      <c r="J20" s="2">
        <f>+Table1[[#This Row],[Orders]]/$E$2</f>
        <v>0.59615384615384615</v>
      </c>
    </row>
    <row r="21" spans="1:10" x14ac:dyDescent="0.3">
      <c r="A21">
        <v>120179</v>
      </c>
      <c r="B21" t="s">
        <v>23</v>
      </c>
      <c r="C21" t="s">
        <v>63</v>
      </c>
      <c r="D21" t="s">
        <v>82</v>
      </c>
      <c r="E21">
        <v>335.2</v>
      </c>
      <c r="F21">
        <v>23.39</v>
      </c>
      <c r="G21">
        <v>4</v>
      </c>
      <c r="H21">
        <v>62</v>
      </c>
      <c r="I21">
        <v>1</v>
      </c>
      <c r="J21" s="2">
        <f>+Table1[[#This Row],[Orders]]/$E$2</f>
        <v>0.59615384615384615</v>
      </c>
    </row>
    <row r="22" spans="1:10" x14ac:dyDescent="0.3">
      <c r="A22">
        <v>73887</v>
      </c>
      <c r="B22" t="s">
        <v>24</v>
      </c>
      <c r="C22" t="s">
        <v>64</v>
      </c>
      <c r="D22" t="s">
        <v>82</v>
      </c>
      <c r="E22">
        <v>297.06</v>
      </c>
      <c r="F22">
        <v>20.54</v>
      </c>
      <c r="G22">
        <v>12</v>
      </c>
      <c r="H22">
        <v>53</v>
      </c>
      <c r="I22">
        <v>2</v>
      </c>
      <c r="J22" s="2">
        <f>+Table1[[#This Row],[Orders]]/$E$2</f>
        <v>0.50961538461538458</v>
      </c>
    </row>
    <row r="23" spans="1:10" x14ac:dyDescent="0.3">
      <c r="A23">
        <v>110629</v>
      </c>
      <c r="B23" t="s">
        <v>25</v>
      </c>
      <c r="C23" t="s">
        <v>65</v>
      </c>
      <c r="D23" t="s">
        <v>82</v>
      </c>
      <c r="E23">
        <v>270.95</v>
      </c>
      <c r="F23">
        <v>17.63</v>
      </c>
      <c r="G23">
        <v>5</v>
      </c>
      <c r="H23">
        <v>52</v>
      </c>
      <c r="I23">
        <v>1</v>
      </c>
      <c r="J23" s="2">
        <f>+Table1[[#This Row],[Orders]]/$E$2</f>
        <v>0.5</v>
      </c>
    </row>
    <row r="24" spans="1:10" x14ac:dyDescent="0.3">
      <c r="A24">
        <v>105763</v>
      </c>
      <c r="B24" t="s">
        <v>26</v>
      </c>
      <c r="C24" t="s">
        <v>66</v>
      </c>
      <c r="D24" t="s">
        <v>82</v>
      </c>
      <c r="E24">
        <v>259.10000000000002</v>
      </c>
      <c r="F24">
        <v>16.64</v>
      </c>
      <c r="G24">
        <v>11</v>
      </c>
      <c r="H24">
        <v>51</v>
      </c>
      <c r="I24">
        <v>2</v>
      </c>
      <c r="J24" s="2">
        <f>+Table1[[#This Row],[Orders]]/$E$2</f>
        <v>0.49038461538461536</v>
      </c>
    </row>
    <row r="25" spans="1:10" x14ac:dyDescent="0.3">
      <c r="A25">
        <v>89354</v>
      </c>
      <c r="B25" t="s">
        <v>27</v>
      </c>
      <c r="C25" t="s">
        <v>67</v>
      </c>
      <c r="D25" t="s">
        <v>82</v>
      </c>
      <c r="E25">
        <v>266.35000000000002</v>
      </c>
      <c r="F25">
        <v>17.48</v>
      </c>
      <c r="G25">
        <v>13</v>
      </c>
      <c r="H25">
        <v>50</v>
      </c>
      <c r="I25">
        <v>1</v>
      </c>
      <c r="J25" s="2">
        <f>+Table1[[#This Row],[Orders]]/$E$2</f>
        <v>0.48076923076923078</v>
      </c>
    </row>
    <row r="26" spans="1:10" x14ac:dyDescent="0.3">
      <c r="A26">
        <v>53510</v>
      </c>
      <c r="B26" t="s">
        <v>28</v>
      </c>
      <c r="C26" t="s">
        <v>68</v>
      </c>
      <c r="D26" t="s">
        <v>82</v>
      </c>
      <c r="E26">
        <v>285.35000000000002</v>
      </c>
      <c r="F26">
        <v>12.88</v>
      </c>
      <c r="G26">
        <v>8</v>
      </c>
      <c r="H26">
        <v>45</v>
      </c>
      <c r="I26">
        <v>1</v>
      </c>
      <c r="J26" s="2">
        <f>+Table1[[#This Row],[Orders]]/$E$2</f>
        <v>0.43269230769230771</v>
      </c>
    </row>
    <row r="27" spans="1:10" x14ac:dyDescent="0.3">
      <c r="A27">
        <v>56743</v>
      </c>
      <c r="B27" t="s">
        <v>29</v>
      </c>
      <c r="C27" t="s">
        <v>69</v>
      </c>
      <c r="D27" t="s">
        <v>82</v>
      </c>
      <c r="E27">
        <v>258.10000000000002</v>
      </c>
      <c r="F27">
        <v>16.09</v>
      </c>
      <c r="G27">
        <v>9</v>
      </c>
      <c r="H27">
        <v>45</v>
      </c>
      <c r="I27">
        <v>3</v>
      </c>
      <c r="J27" s="2">
        <f>+Table1[[#This Row],[Orders]]/$E$2</f>
        <v>0.43269230769230771</v>
      </c>
    </row>
    <row r="28" spans="1:10" x14ac:dyDescent="0.3">
      <c r="A28">
        <v>26187</v>
      </c>
      <c r="B28" t="s">
        <v>31</v>
      </c>
      <c r="C28" t="s">
        <v>71</v>
      </c>
      <c r="D28" t="s">
        <v>83</v>
      </c>
      <c r="E28">
        <v>237.32</v>
      </c>
      <c r="F28">
        <v>12.62</v>
      </c>
      <c r="G28">
        <v>14</v>
      </c>
      <c r="H28">
        <v>45</v>
      </c>
      <c r="I28">
        <v>3</v>
      </c>
      <c r="J28" s="2">
        <f>+Table1[[#This Row],[Orders]]/$E$2</f>
        <v>0.43269230769230771</v>
      </c>
    </row>
    <row r="29" spans="1:10" x14ac:dyDescent="0.3">
      <c r="A29">
        <v>89969</v>
      </c>
      <c r="B29" t="s">
        <v>32</v>
      </c>
      <c r="C29" t="s">
        <v>72</v>
      </c>
      <c r="D29" t="s">
        <v>83</v>
      </c>
      <c r="E29">
        <v>527.54</v>
      </c>
      <c r="F29">
        <v>28.93</v>
      </c>
      <c r="G29">
        <v>17</v>
      </c>
      <c r="H29">
        <v>43</v>
      </c>
      <c r="I29">
        <v>1</v>
      </c>
      <c r="J29" s="2">
        <f>+Table1[[#This Row],[Orders]]/$E$2</f>
        <v>0.41346153846153844</v>
      </c>
    </row>
    <row r="30" spans="1:10" x14ac:dyDescent="0.3">
      <c r="A30">
        <v>120921</v>
      </c>
      <c r="B30" t="s">
        <v>1</v>
      </c>
      <c r="C30" t="s">
        <v>41</v>
      </c>
      <c r="D30" t="s">
        <v>80</v>
      </c>
      <c r="E30">
        <v>534.29999999999995</v>
      </c>
      <c r="F30">
        <v>27.73</v>
      </c>
      <c r="G30">
        <v>9</v>
      </c>
      <c r="H30">
        <v>41</v>
      </c>
      <c r="I30">
        <v>1</v>
      </c>
      <c r="J30" s="2">
        <f>+Table1[[#This Row],[Orders]]/$E$2</f>
        <v>0.39423076923076922</v>
      </c>
    </row>
    <row r="31" spans="1:10" x14ac:dyDescent="0.3">
      <c r="A31">
        <v>101825</v>
      </c>
      <c r="B31" t="s">
        <v>33</v>
      </c>
      <c r="C31" t="s">
        <v>73</v>
      </c>
      <c r="D31" t="s">
        <v>83</v>
      </c>
      <c r="E31">
        <v>207.2</v>
      </c>
      <c r="F31">
        <v>14.27</v>
      </c>
      <c r="G31">
        <v>9</v>
      </c>
      <c r="H31">
        <v>40</v>
      </c>
      <c r="I31">
        <v>1</v>
      </c>
      <c r="J31" s="2">
        <f>+Table1[[#This Row],[Orders]]/$E$2</f>
        <v>0.38461538461538464</v>
      </c>
    </row>
    <row r="32" spans="1:10" x14ac:dyDescent="0.3">
      <c r="A32">
        <v>118937</v>
      </c>
      <c r="B32" t="s">
        <v>2</v>
      </c>
      <c r="C32" t="s">
        <v>42</v>
      </c>
      <c r="D32" t="s">
        <v>80</v>
      </c>
      <c r="E32">
        <v>229.45</v>
      </c>
      <c r="F32">
        <v>10.89</v>
      </c>
      <c r="G32">
        <v>8</v>
      </c>
      <c r="H32">
        <v>38</v>
      </c>
      <c r="I32">
        <v>1</v>
      </c>
      <c r="J32" s="2">
        <f>+Table1[[#This Row],[Orders]]/$E$2</f>
        <v>0.36538461538461536</v>
      </c>
    </row>
    <row r="33" spans="1:10" x14ac:dyDescent="0.3">
      <c r="A33">
        <v>79847</v>
      </c>
      <c r="B33" t="s">
        <v>34</v>
      </c>
      <c r="C33" t="s">
        <v>74</v>
      </c>
      <c r="D33" t="s">
        <v>83</v>
      </c>
      <c r="E33">
        <v>105.4</v>
      </c>
      <c r="F33">
        <v>7.35</v>
      </c>
      <c r="G33">
        <v>5</v>
      </c>
      <c r="H33">
        <v>32</v>
      </c>
      <c r="I33">
        <v>2</v>
      </c>
      <c r="J33" s="2">
        <f>+Table1[[#This Row],[Orders]]/$E$2</f>
        <v>0.30769230769230771</v>
      </c>
    </row>
    <row r="34" spans="1:10" x14ac:dyDescent="0.3">
      <c r="A34">
        <v>92427</v>
      </c>
      <c r="B34" t="s">
        <v>3</v>
      </c>
      <c r="C34" t="s">
        <v>43</v>
      </c>
      <c r="D34" t="s">
        <v>80</v>
      </c>
      <c r="E34">
        <v>384.25</v>
      </c>
      <c r="F34">
        <v>22.81</v>
      </c>
      <c r="G34">
        <v>11</v>
      </c>
      <c r="H34">
        <v>31</v>
      </c>
      <c r="I34">
        <v>3</v>
      </c>
      <c r="J34" s="2">
        <f>+Table1[[#This Row],[Orders]]/$E$2</f>
        <v>0.29807692307692307</v>
      </c>
    </row>
    <row r="35" spans="1:10" x14ac:dyDescent="0.3">
      <c r="A35">
        <v>109064</v>
      </c>
      <c r="B35" t="s">
        <v>4</v>
      </c>
      <c r="C35" t="s">
        <v>44</v>
      </c>
      <c r="D35" t="s">
        <v>80</v>
      </c>
      <c r="E35">
        <v>222.65</v>
      </c>
      <c r="F35">
        <v>14.38</v>
      </c>
      <c r="G35">
        <v>6</v>
      </c>
      <c r="H35">
        <v>31</v>
      </c>
      <c r="I35">
        <v>1</v>
      </c>
      <c r="J35" s="2">
        <f>+Table1[[#This Row],[Orders]]/$E$2</f>
        <v>0.29807692307692307</v>
      </c>
    </row>
    <row r="36" spans="1:10" x14ac:dyDescent="0.3">
      <c r="A36">
        <v>119216</v>
      </c>
      <c r="B36" t="s">
        <v>5</v>
      </c>
      <c r="C36" t="s">
        <v>45</v>
      </c>
      <c r="D36" t="s">
        <v>80</v>
      </c>
      <c r="E36">
        <v>170.4</v>
      </c>
      <c r="F36">
        <v>11.19</v>
      </c>
      <c r="G36">
        <v>9</v>
      </c>
      <c r="H36">
        <v>30</v>
      </c>
      <c r="I36">
        <v>1</v>
      </c>
      <c r="J36" s="2">
        <f>+Table1[[#This Row],[Orders]]/$E$2</f>
        <v>0.28846153846153844</v>
      </c>
    </row>
    <row r="37" spans="1:10" x14ac:dyDescent="0.3">
      <c r="A37">
        <v>118258</v>
      </c>
      <c r="B37" t="s">
        <v>6</v>
      </c>
      <c r="C37" t="s">
        <v>46</v>
      </c>
      <c r="D37" t="s">
        <v>80</v>
      </c>
      <c r="E37">
        <v>199.7</v>
      </c>
      <c r="F37">
        <v>12.58</v>
      </c>
      <c r="G37">
        <v>4</v>
      </c>
      <c r="H37">
        <v>29</v>
      </c>
      <c r="I37">
        <v>3</v>
      </c>
      <c r="J37" s="2">
        <f>+Table1[[#This Row],[Orders]]/$E$2</f>
        <v>0.27884615384615385</v>
      </c>
    </row>
    <row r="38" spans="1:10" x14ac:dyDescent="0.3">
      <c r="A38">
        <v>113090</v>
      </c>
      <c r="B38" t="s">
        <v>7</v>
      </c>
      <c r="C38" t="s">
        <v>47</v>
      </c>
      <c r="D38" t="s">
        <v>80</v>
      </c>
      <c r="E38">
        <v>345.45</v>
      </c>
      <c r="F38">
        <v>19.59</v>
      </c>
      <c r="G38">
        <v>8</v>
      </c>
      <c r="H38">
        <v>28</v>
      </c>
      <c r="I38">
        <v>1</v>
      </c>
      <c r="J38" s="2">
        <f>+Table1[[#This Row],[Orders]]/$E$2</f>
        <v>0.26923076923076922</v>
      </c>
    </row>
    <row r="39" spans="1:10" x14ac:dyDescent="0.3">
      <c r="A39">
        <v>111039</v>
      </c>
      <c r="B39" t="s">
        <v>8</v>
      </c>
      <c r="C39" t="s">
        <v>48</v>
      </c>
      <c r="D39" t="s">
        <v>80</v>
      </c>
      <c r="E39">
        <v>209.95</v>
      </c>
      <c r="F39">
        <v>12.46</v>
      </c>
      <c r="G39">
        <v>6</v>
      </c>
      <c r="H39">
        <v>28</v>
      </c>
      <c r="I39">
        <v>1</v>
      </c>
      <c r="J39" s="2">
        <f>+Table1[[#This Row],[Orders]]/$E$2</f>
        <v>0.26923076923076922</v>
      </c>
    </row>
    <row r="40" spans="1:10" x14ac:dyDescent="0.3">
      <c r="A40">
        <v>131297</v>
      </c>
      <c r="B40" t="s">
        <v>9</v>
      </c>
      <c r="C40" t="s">
        <v>49</v>
      </c>
      <c r="D40" t="s">
        <v>80</v>
      </c>
      <c r="E40">
        <v>175.2</v>
      </c>
      <c r="F40">
        <v>10.9</v>
      </c>
      <c r="G40">
        <v>9</v>
      </c>
      <c r="H40">
        <v>26</v>
      </c>
      <c r="I40">
        <v>2</v>
      </c>
      <c r="J40" s="2">
        <f>+Table1[[#This Row],[Orders]]/$E$2</f>
        <v>0.25</v>
      </c>
    </row>
    <row r="41" spans="1:10" x14ac:dyDescent="0.3">
      <c r="A41">
        <v>10617</v>
      </c>
      <c r="B41" t="s">
        <v>35</v>
      </c>
      <c r="C41" t="s">
        <v>75</v>
      </c>
      <c r="D41" t="s">
        <v>83</v>
      </c>
      <c r="E41">
        <v>214.69</v>
      </c>
      <c r="F41">
        <v>10.59</v>
      </c>
      <c r="G41">
        <v>11</v>
      </c>
      <c r="H41">
        <v>25</v>
      </c>
      <c r="I41">
        <v>2</v>
      </c>
      <c r="J41" s="2">
        <f>+Table1[[#This Row],[Orders]]/$E$2</f>
        <v>0.24038461538461539</v>
      </c>
    </row>
    <row r="42" spans="1:10" x14ac:dyDescent="0.3">
      <c r="A42">
        <v>75264</v>
      </c>
      <c r="B42" t="s">
        <v>36</v>
      </c>
      <c r="C42" t="s">
        <v>76</v>
      </c>
      <c r="D42" t="s">
        <v>83</v>
      </c>
      <c r="E42">
        <v>170.7</v>
      </c>
      <c r="F42">
        <v>10.43</v>
      </c>
      <c r="G42">
        <v>8</v>
      </c>
      <c r="H42">
        <v>25</v>
      </c>
      <c r="I42">
        <v>2</v>
      </c>
      <c r="J42" s="2">
        <f>+Table1[[#This Row],[Orders]]/$E$2</f>
        <v>0.24038461538461539</v>
      </c>
    </row>
    <row r="43" spans="1:10" x14ac:dyDescent="0.3">
      <c r="A43">
        <v>77054</v>
      </c>
      <c r="B43" t="s">
        <v>37</v>
      </c>
      <c r="C43" t="s">
        <v>77</v>
      </c>
      <c r="D43" t="s">
        <v>83</v>
      </c>
      <c r="E43">
        <v>132.69</v>
      </c>
      <c r="F43">
        <v>9.0299999999999994</v>
      </c>
      <c r="G43">
        <v>11</v>
      </c>
      <c r="H43">
        <v>25</v>
      </c>
      <c r="I43">
        <v>1</v>
      </c>
      <c r="J43" s="2">
        <f>+Table1[[#This Row],[Orders]]/$E$2</f>
        <v>0.24038461538461539</v>
      </c>
    </row>
    <row r="44" spans="1:10" x14ac:dyDescent="0.3">
      <c r="A44">
        <v>102296</v>
      </c>
      <c r="B44" t="s">
        <v>38</v>
      </c>
      <c r="C44" t="s">
        <v>78</v>
      </c>
      <c r="D44" t="s">
        <v>83</v>
      </c>
      <c r="E44">
        <v>249.04</v>
      </c>
      <c r="F44">
        <v>15.73</v>
      </c>
      <c r="G44">
        <v>6</v>
      </c>
      <c r="H44">
        <v>23</v>
      </c>
      <c r="I44">
        <v>1</v>
      </c>
      <c r="J44" s="2">
        <f>+Table1[[#This Row],[Orders]]/$E$2</f>
        <v>0.22115384615384615</v>
      </c>
    </row>
    <row r="45" spans="1:10" x14ac:dyDescent="0.3">
      <c r="A45">
        <v>63404</v>
      </c>
      <c r="B45" t="s">
        <v>39</v>
      </c>
      <c r="C45" t="s">
        <v>79</v>
      </c>
      <c r="D45" t="s">
        <v>83</v>
      </c>
      <c r="E45">
        <v>209.55</v>
      </c>
      <c r="F45">
        <v>11.28</v>
      </c>
      <c r="G45">
        <v>11</v>
      </c>
      <c r="H45">
        <v>22</v>
      </c>
      <c r="I45">
        <v>2</v>
      </c>
      <c r="J45" s="2">
        <f>+Table1[[#This Row],[Orders]]/$E$2</f>
        <v>0.21153846153846154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tantonakis</cp:lastModifiedBy>
  <dcterms:created xsi:type="dcterms:W3CDTF">2015-02-13T13:14:11Z</dcterms:created>
  <dcterms:modified xsi:type="dcterms:W3CDTF">2015-02-13T13:49:23Z</dcterms:modified>
</cp:coreProperties>
</file>