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blanchet/GitHub/us-wealth-dynamics/raw-data/haines-data/"/>
    </mc:Choice>
  </mc:AlternateContent>
  <xr:revisionPtr revIDLastSave="0" documentId="13_ncr:1_{E20C80DD-7C46-384F-9073-28F0C91CF64D}" xr6:coauthVersionLast="36" xr6:coauthVersionMax="36" xr10:uidLastSave="{00000000-0000-0000-0000-000000000000}"/>
  <bookViews>
    <workbookView xWindow="-1680" yWindow="-21820" windowWidth="28040" windowHeight="16620" activeTab="5" xr2:uid="{7280D2DC-78FF-1749-8A95-478167720D9C}"/>
  </bookViews>
  <sheets>
    <sheet name="1850" sheetId="1" r:id="rId1"/>
    <sheet name="1860" sheetId="3" r:id="rId2"/>
    <sheet name="1870" sheetId="5" r:id="rId3"/>
    <sheet name="1880" sheetId="6" r:id="rId4"/>
    <sheet name="1890" sheetId="7" r:id="rId5"/>
    <sheet name="1900" sheetId="8" r:id="rId6"/>
  </sheets>
  <definedNames>
    <definedName name="Untitled" localSheetId="0">'1850'!#REF!</definedName>
    <definedName name="Untitled" localSheetId="1">'1860'!#REF!</definedName>
    <definedName name="Untitled" localSheetId="2">'1870'!#REF!</definedName>
    <definedName name="Untitled" localSheetId="3">'1880'!#REF!</definedName>
    <definedName name="Untitled" localSheetId="4">'1890'!#REF!</definedName>
    <definedName name="Untitled" localSheetId="5">'1900'!#REF!</definedName>
    <definedName name="Untitled_1" localSheetId="0">'1850'!$D$1:$L$64</definedName>
    <definedName name="Untitled_1" localSheetId="1">'1860'!$D$1:$L$64</definedName>
    <definedName name="Untitled_1" localSheetId="2">'1870'!$D$1:$L$64</definedName>
    <definedName name="Untitled_1" localSheetId="3">'1880'!$D$1:$L$64</definedName>
    <definedName name="Untitled_1" localSheetId="4">'1890'!$D$1:$L$64</definedName>
    <definedName name="Untitled_1" localSheetId="5">'1900'!$D$1:$L$64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3" i="8" l="1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BA73B1-267F-E649-A726-C647E07096D6}" name="Untitled1" type="6" refreshedVersion="6" background="1" saveData="1">
    <textPr sourceFile="/Users/thomasblanchet/Downloads/Untitled.txt" delimited="0" thousands=" " space="1" consecutive="1">
      <textFields count="9">
        <textField type="text"/>
        <textField position="6"/>
        <textField position="16"/>
        <textField position="23"/>
        <textField position="30"/>
        <textField position="40"/>
        <textField position="47"/>
        <textField position="56"/>
        <textField position="63"/>
      </textFields>
    </textPr>
  </connection>
  <connection id="2" xr16:uid="{82B0826F-6E08-094E-8C62-FDC5D9717048}" name="Untitled11" type="6" refreshedVersion="6" background="1" saveData="1">
    <textPr sourceFile="/Users/thomasblanchet/Downloads/Untitled.txt" delimited="0" thousands=" " space="1" consecutive="1">
      <textFields count="9">
        <textField type="text"/>
        <textField position="6"/>
        <textField position="16"/>
        <textField position="23"/>
        <textField position="30"/>
        <textField position="40"/>
        <textField position="47"/>
        <textField position="56"/>
        <textField position="63"/>
      </textFields>
    </textPr>
  </connection>
  <connection id="3" xr16:uid="{0E90F698-17CB-9C41-8B70-16C78EBE134B}" name="Untitled111" type="6" refreshedVersion="6" background="1" saveData="1">
    <textPr sourceFile="/Users/thomasblanchet/Downloads/Untitled.txt" delimited="0" thousands=" " space="1" consecutive="1">
      <textFields count="9">
        <textField type="text"/>
        <textField position="6"/>
        <textField position="16"/>
        <textField position="23"/>
        <textField position="30"/>
        <textField position="40"/>
        <textField position="47"/>
        <textField position="56"/>
        <textField position="63"/>
      </textFields>
    </textPr>
  </connection>
  <connection id="4" xr16:uid="{9CB1F7C2-2AC4-F740-B1CB-0CD6E2BD093B}" name="Untitled1111" type="6" refreshedVersion="6" background="1" saveData="1">
    <textPr sourceFile="/Users/thomasblanchet/Downloads/Untitled.txt" delimited="0" thousands=" " space="1" consecutive="1">
      <textFields count="9">
        <textField type="text"/>
        <textField position="6"/>
        <textField position="16"/>
        <textField position="23"/>
        <textField position="30"/>
        <textField position="40"/>
        <textField position="47"/>
        <textField position="56"/>
        <textField position="63"/>
      </textFields>
    </textPr>
  </connection>
  <connection id="5" xr16:uid="{AC1A2E8B-5A4C-3A41-AB06-6DF47083E301}" name="Untitled11111" type="6" refreshedVersion="6" background="1" saveData="1">
    <textPr sourceFile="/Users/thomasblanchet/Downloads/Untitled.txt" delimited="0" thousands=" " space="1" consecutive="1">
      <textFields count="9">
        <textField type="text"/>
        <textField position="6"/>
        <textField position="16"/>
        <textField position="23"/>
        <textField position="30"/>
        <textField position="40"/>
        <textField position="47"/>
        <textField position="56"/>
        <textField position="63"/>
      </textFields>
    </textPr>
  </connection>
  <connection id="6" xr16:uid="{BCB0ABD8-2752-AC4E-A2C5-DC742BDCEBE6}" name="Untitled111111" type="6" refreshedVersion="6" background="1" saveData="1">
    <textPr sourceFile="/Users/thomasblanchet/Downloads/Untitled.txt" delimited="0" thousands=" " space="1" consecutive="1">
      <textFields count="9">
        <textField type="text"/>
        <textField position="6"/>
        <textField position="16"/>
        <textField position="23"/>
        <textField position="30"/>
        <textField position="40"/>
        <textField position="47"/>
        <textField position="56"/>
        <textField position="63"/>
      </textFields>
    </textPr>
  </connection>
</connections>
</file>

<file path=xl/sharedStrings.xml><?xml version="1.0" encoding="utf-8"?>
<sst xmlns="http://schemas.openxmlformats.org/spreadsheetml/2006/main" count="819" uniqueCount="39">
  <si>
    <t>0</t>
  </si>
  <si>
    <t>1</t>
  </si>
  <si>
    <t>2</t>
  </si>
  <si>
    <t>3</t>
  </si>
  <si>
    <t>4</t>
  </si>
  <si>
    <t>year</t>
  </si>
  <si>
    <t>sex</t>
  </si>
  <si>
    <t>male</t>
  </si>
  <si>
    <t>age1</t>
  </si>
  <si>
    <t>9</t>
  </si>
  <si>
    <t>14</t>
  </si>
  <si>
    <t>19</t>
  </si>
  <si>
    <t>24</t>
  </si>
  <si>
    <t>29</t>
  </si>
  <si>
    <t>34</t>
  </si>
  <si>
    <t>39</t>
  </si>
  <si>
    <t>44</t>
  </si>
  <si>
    <t>49</t>
  </si>
  <si>
    <t>54</t>
  </si>
  <si>
    <t>59</t>
  </si>
  <si>
    <t>64</t>
  </si>
  <si>
    <t>69</t>
  </si>
  <si>
    <t>74</t>
  </si>
  <si>
    <t>79</t>
  </si>
  <si>
    <t>age2</t>
  </si>
  <si>
    <t>qx</t>
  </si>
  <si>
    <t>lx</t>
  </si>
  <si>
    <t>Dx</t>
  </si>
  <si>
    <t>Lx</t>
  </si>
  <si>
    <t>Px</t>
  </si>
  <si>
    <t>Tx</t>
  </si>
  <si>
    <t>ex</t>
  </si>
  <si>
    <t>mx</t>
  </si>
  <si>
    <t>female</t>
  </si>
  <si>
    <t>both</t>
  </si>
  <si>
    <t>check</t>
  </si>
  <si>
    <t>54,83</t>
  </si>
  <si>
    <t>50,52</t>
  </si>
  <si>
    <t>9,03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</si>
</sst>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6" formatCode="0.00000"/>
    <numFmt numFmtId="167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_1" connectionId="1" xr16:uid="{7D361502-EE1E-E64D-BF89-035E5A44A9E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_1" connectionId="2" xr16:uid="{F62E9618-AC2A-E743-AAFD-EB239F155FD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_1" connectionId="3" xr16:uid="{CA1656EA-9B6C-EC43-971E-74E495F10E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_1" connectionId="4" xr16:uid="{EEB297A2-8247-7E4F-BE45-064FD1E4931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_1" connectionId="5" xr16:uid="{CD2000DC-A461-C843-9F80-EA9F51C7DA6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_1" connectionId="6" xr16:uid="{D577CE18-F056-E249-BFFB-B5985D1EC9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8F7C-FCD9-0145-9A5E-D85B32A552FD}">
  <dimension ref="A1:M64"/>
  <sheetViews>
    <sheetView workbookViewId="0">
      <selection activeCell="J21" sqref="J21"/>
    </sheetView>
  </sheetViews>
  <sheetFormatPr baseColWidth="10" defaultRowHeight="16" x14ac:dyDescent="0.2"/>
  <cols>
    <col min="1" max="2" width="10.83203125" style="1"/>
    <col min="3" max="3" width="10.83203125" style="2"/>
    <col min="4" max="4" width="7.83203125" style="1" bestFit="1" customWidth="1"/>
    <col min="5" max="5" width="13" style="10" customWidth="1"/>
    <col min="6" max="8" width="13" style="8" customWidth="1"/>
    <col min="9" max="9" width="13" style="14" customWidth="1"/>
    <col min="10" max="10" width="13" style="8" customWidth="1"/>
    <col min="11" max="11" width="13" style="12" customWidth="1"/>
    <col min="12" max="12" width="13" style="14" customWidth="1"/>
    <col min="13" max="13" width="10.83203125" style="16"/>
  </cols>
  <sheetData>
    <row r="1" spans="1:13" s="4" customFormat="1" x14ac:dyDescent="0.2">
      <c r="A1" s="4" t="s">
        <v>5</v>
      </c>
      <c r="B1" s="4" t="s">
        <v>6</v>
      </c>
      <c r="C1" s="5" t="s">
        <v>8</v>
      </c>
      <c r="D1" s="6" t="s">
        <v>24</v>
      </c>
      <c r="E1" s="9" t="s">
        <v>25</v>
      </c>
      <c r="F1" s="7" t="s">
        <v>26</v>
      </c>
      <c r="G1" s="7" t="s">
        <v>27</v>
      </c>
      <c r="H1" s="7" t="s">
        <v>28</v>
      </c>
      <c r="I1" s="13" t="s">
        <v>29</v>
      </c>
      <c r="J1" s="7" t="s">
        <v>30</v>
      </c>
      <c r="K1" s="11" t="s">
        <v>31</v>
      </c>
      <c r="L1" s="13" t="s">
        <v>32</v>
      </c>
      <c r="M1" s="15" t="s">
        <v>35</v>
      </c>
    </row>
    <row r="2" spans="1:13" x14ac:dyDescent="0.2">
      <c r="A2" s="1">
        <v>1850</v>
      </c>
      <c r="B2" s="1" t="s">
        <v>7</v>
      </c>
      <c r="C2" s="2">
        <v>0</v>
      </c>
      <c r="D2" s="3" t="s">
        <v>0</v>
      </c>
      <c r="E2" s="10">
        <v>0.24091599999999999</v>
      </c>
      <c r="F2" s="8">
        <v>100000</v>
      </c>
      <c r="G2" s="8">
        <v>24092</v>
      </c>
      <c r="H2" s="8">
        <v>83859</v>
      </c>
      <c r="I2" s="14">
        <v>0.87490999999999997</v>
      </c>
      <c r="J2" s="8">
        <v>3723046</v>
      </c>
      <c r="K2" s="12">
        <v>37.229999999999997</v>
      </c>
      <c r="L2" s="14">
        <v>0.28728999999999999</v>
      </c>
      <c r="M2" s="16" t="str">
        <f>IF(ABS(F2*(1-E2)/F3-1)&lt;0.001,"OK","FAILED")</f>
        <v>OK</v>
      </c>
    </row>
    <row r="3" spans="1:13" x14ac:dyDescent="0.2">
      <c r="A3" s="1">
        <v>1850</v>
      </c>
      <c r="B3" s="1" t="s">
        <v>7</v>
      </c>
      <c r="C3" s="2">
        <v>1</v>
      </c>
      <c r="D3" s="3" t="s">
        <v>1</v>
      </c>
      <c r="E3" s="10">
        <v>5.6703000000000003E-2</v>
      </c>
      <c r="F3" s="8">
        <v>75908</v>
      </c>
      <c r="G3" s="8">
        <v>4304</v>
      </c>
      <c r="H3" s="8">
        <v>73369</v>
      </c>
      <c r="I3" s="14">
        <v>0.96275999999999995</v>
      </c>
      <c r="J3" s="8">
        <v>3639188</v>
      </c>
      <c r="K3" s="12">
        <v>47.94</v>
      </c>
      <c r="L3" s="14">
        <v>5.867E-2</v>
      </c>
      <c r="M3" s="16" t="str">
        <f t="shared" ref="M3:M64" si="0">IF(ABS(F3*(1-E3)/F4-1)&lt;0.001,"OK","FAILED")</f>
        <v>OK</v>
      </c>
    </row>
    <row r="4" spans="1:13" x14ac:dyDescent="0.2">
      <c r="A4" s="1">
        <v>1850</v>
      </c>
      <c r="B4" s="1" t="s">
        <v>7</v>
      </c>
      <c r="C4" s="2">
        <v>2</v>
      </c>
      <c r="D4" s="3" t="s">
        <v>2</v>
      </c>
      <c r="E4" s="10">
        <v>2.5489999999999999E-2</v>
      </c>
      <c r="F4" s="8">
        <v>71604</v>
      </c>
      <c r="G4" s="8">
        <v>1825</v>
      </c>
      <c r="H4" s="8">
        <v>70637</v>
      </c>
      <c r="I4" s="14">
        <v>0.97950999999999999</v>
      </c>
      <c r="J4" s="8">
        <v>3565819</v>
      </c>
      <c r="K4" s="12">
        <v>49.8</v>
      </c>
      <c r="L4" s="14">
        <v>2.5839999999999998E-2</v>
      </c>
      <c r="M4" s="16" t="str">
        <f t="shared" si="0"/>
        <v>OK</v>
      </c>
    </row>
    <row r="5" spans="1:13" x14ac:dyDescent="0.2">
      <c r="A5" s="1">
        <v>1850</v>
      </c>
      <c r="B5" s="1" t="s">
        <v>7</v>
      </c>
      <c r="C5" s="2">
        <v>3</v>
      </c>
      <c r="D5" s="3" t="s">
        <v>3</v>
      </c>
      <c r="E5" s="10">
        <v>1.6237000000000001E-2</v>
      </c>
      <c r="F5" s="8">
        <v>69779</v>
      </c>
      <c r="G5" s="8">
        <v>1133</v>
      </c>
      <c r="H5" s="8">
        <v>69190</v>
      </c>
      <c r="I5" s="14">
        <v>0.98582000000000003</v>
      </c>
      <c r="J5" s="8">
        <v>3495182</v>
      </c>
      <c r="K5" s="12">
        <v>50.09</v>
      </c>
      <c r="L5" s="14">
        <v>1.6379999999999999E-2</v>
      </c>
      <c r="M5" s="16" t="str">
        <f t="shared" si="0"/>
        <v>OK</v>
      </c>
    </row>
    <row r="6" spans="1:13" x14ac:dyDescent="0.2">
      <c r="A6" s="1">
        <v>1850</v>
      </c>
      <c r="B6" s="1" t="s">
        <v>7</v>
      </c>
      <c r="C6" s="2">
        <v>4</v>
      </c>
      <c r="D6" s="3" t="s">
        <v>4</v>
      </c>
      <c r="E6" s="10">
        <v>1.2252000000000001E-2</v>
      </c>
      <c r="F6" s="8">
        <v>68646</v>
      </c>
      <c r="G6" s="8">
        <v>841</v>
      </c>
      <c r="H6" s="8">
        <v>68209</v>
      </c>
      <c r="I6" s="14">
        <v>0.97738999999999998</v>
      </c>
      <c r="J6" s="8">
        <v>3425992</v>
      </c>
      <c r="K6" s="12">
        <v>49.91</v>
      </c>
      <c r="L6" s="14">
        <v>1.2330000000000001E-2</v>
      </c>
      <c r="M6" s="16" t="str">
        <f t="shared" si="0"/>
        <v>OK</v>
      </c>
    </row>
    <row r="7" spans="1:13" x14ac:dyDescent="0.2">
      <c r="A7" s="1">
        <v>1850</v>
      </c>
      <c r="B7" s="1" t="s">
        <v>7</v>
      </c>
      <c r="C7" s="2">
        <v>5</v>
      </c>
      <c r="D7" s="3" t="s">
        <v>9</v>
      </c>
      <c r="E7" s="10">
        <v>3.3589000000000001E-2</v>
      </c>
      <c r="F7" s="8">
        <v>67805</v>
      </c>
      <c r="G7" s="8">
        <v>2277</v>
      </c>
      <c r="H7" s="8">
        <v>333331</v>
      </c>
      <c r="I7" s="14">
        <v>0.97262999999999999</v>
      </c>
      <c r="J7" s="8">
        <v>3357784</v>
      </c>
      <c r="K7" s="12">
        <v>49.52</v>
      </c>
      <c r="L7" s="14">
        <v>6.8300000000000001E-3</v>
      </c>
      <c r="M7" s="16" t="str">
        <f t="shared" si="0"/>
        <v>OK</v>
      </c>
    </row>
    <row r="8" spans="1:13" x14ac:dyDescent="0.2">
      <c r="A8" s="1">
        <v>1850</v>
      </c>
      <c r="B8" s="1" t="s">
        <v>7</v>
      </c>
      <c r="C8" s="2">
        <v>10</v>
      </c>
      <c r="D8" s="3" t="s">
        <v>10</v>
      </c>
      <c r="E8" s="10">
        <v>2.0926E-2</v>
      </c>
      <c r="F8" s="8">
        <v>65527</v>
      </c>
      <c r="G8" s="8">
        <v>1371</v>
      </c>
      <c r="H8" s="8">
        <v>324209</v>
      </c>
      <c r="I8" s="14">
        <v>0.97340000000000004</v>
      </c>
      <c r="J8" s="8">
        <v>3024453</v>
      </c>
      <c r="K8" s="12">
        <v>46.16</v>
      </c>
      <c r="L8" s="14">
        <v>4.2300000000000003E-3</v>
      </c>
      <c r="M8" s="16" t="str">
        <f t="shared" si="0"/>
        <v>OK</v>
      </c>
    </row>
    <row r="9" spans="1:13" x14ac:dyDescent="0.2">
      <c r="A9" s="1">
        <v>1850</v>
      </c>
      <c r="B9" s="1" t="s">
        <v>7</v>
      </c>
      <c r="C9" s="2">
        <v>15</v>
      </c>
      <c r="D9" s="3" t="s">
        <v>11</v>
      </c>
      <c r="E9" s="10">
        <v>3.2396000000000001E-2</v>
      </c>
      <c r="F9" s="8">
        <v>64156</v>
      </c>
      <c r="G9" s="8">
        <v>2078</v>
      </c>
      <c r="H9" s="8">
        <v>315585</v>
      </c>
      <c r="I9" s="14">
        <v>0.95996999999999999</v>
      </c>
      <c r="J9" s="8">
        <v>2700244</v>
      </c>
      <c r="K9" s="12">
        <v>42.09</v>
      </c>
      <c r="L9" s="14">
        <v>6.5900000000000004E-3</v>
      </c>
      <c r="M9" s="16" t="str">
        <f t="shared" si="0"/>
        <v>OK</v>
      </c>
    </row>
    <row r="10" spans="1:13" x14ac:dyDescent="0.2">
      <c r="A10" s="1">
        <v>1850</v>
      </c>
      <c r="B10" s="1" t="s">
        <v>7</v>
      </c>
      <c r="C10" s="2">
        <v>20</v>
      </c>
      <c r="D10" s="3" t="s">
        <v>12</v>
      </c>
      <c r="E10" s="10">
        <v>4.7919999999999997E-2</v>
      </c>
      <c r="F10" s="8">
        <v>62078</v>
      </c>
      <c r="G10" s="8">
        <v>2975</v>
      </c>
      <c r="H10" s="8">
        <v>302952</v>
      </c>
      <c r="I10" s="14">
        <v>0.94986999999999999</v>
      </c>
      <c r="J10" s="8">
        <v>2384659</v>
      </c>
      <c r="K10" s="12">
        <v>38.409999999999997</v>
      </c>
      <c r="L10" s="14">
        <v>9.8200000000000006E-3</v>
      </c>
      <c r="M10" s="16" t="str">
        <f t="shared" si="0"/>
        <v>OK</v>
      </c>
    </row>
    <row r="11" spans="1:13" x14ac:dyDescent="0.2">
      <c r="A11" s="1">
        <v>1850</v>
      </c>
      <c r="B11" s="1" t="s">
        <v>7</v>
      </c>
      <c r="C11" s="2">
        <v>25</v>
      </c>
      <c r="D11" s="3" t="s">
        <v>13</v>
      </c>
      <c r="E11" s="10">
        <v>5.2453E-2</v>
      </c>
      <c r="F11" s="8">
        <v>59103</v>
      </c>
      <c r="G11" s="8">
        <v>3100</v>
      </c>
      <c r="H11" s="8">
        <v>287765</v>
      </c>
      <c r="I11" s="14">
        <v>0.94467999999999996</v>
      </c>
      <c r="J11" s="8">
        <v>2081707</v>
      </c>
      <c r="K11" s="12">
        <v>35.22</v>
      </c>
      <c r="L11" s="14">
        <v>1.077E-2</v>
      </c>
      <c r="M11" s="16" t="str">
        <f t="shared" si="0"/>
        <v>OK</v>
      </c>
    </row>
    <row r="12" spans="1:13" x14ac:dyDescent="0.2">
      <c r="A12" s="1">
        <v>1850</v>
      </c>
      <c r="B12" s="1" t="s">
        <v>7</v>
      </c>
      <c r="C12" s="2">
        <v>30</v>
      </c>
      <c r="D12" s="3" t="s">
        <v>14</v>
      </c>
      <c r="E12" s="10">
        <v>5.8353000000000002E-2</v>
      </c>
      <c r="F12" s="8">
        <v>56003</v>
      </c>
      <c r="G12" s="8">
        <v>3268</v>
      </c>
      <c r="H12" s="8">
        <v>271845</v>
      </c>
      <c r="I12" s="14">
        <v>0.93820000000000003</v>
      </c>
      <c r="J12" s="8">
        <v>1793942</v>
      </c>
      <c r="K12" s="12">
        <v>32.03</v>
      </c>
      <c r="L12" s="14">
        <v>1.2019999999999999E-2</v>
      </c>
      <c r="M12" s="16" t="str">
        <f t="shared" si="0"/>
        <v>OK</v>
      </c>
    </row>
    <row r="13" spans="1:13" x14ac:dyDescent="0.2">
      <c r="A13" s="1">
        <v>1850</v>
      </c>
      <c r="B13" s="1" t="s">
        <v>7</v>
      </c>
      <c r="C13" s="2">
        <v>35</v>
      </c>
      <c r="D13" s="3" t="s">
        <v>15</v>
      </c>
      <c r="E13" s="10">
        <v>6.5456E-2</v>
      </c>
      <c r="F13" s="8">
        <v>52735</v>
      </c>
      <c r="G13" s="8">
        <v>3152</v>
      </c>
      <c r="H13" s="8">
        <v>255045</v>
      </c>
      <c r="I13" s="14">
        <v>0.93096999999999996</v>
      </c>
      <c r="J13" s="8">
        <v>1522097</v>
      </c>
      <c r="K13" s="12">
        <v>28.86</v>
      </c>
      <c r="L13" s="14">
        <v>1.353E-2</v>
      </c>
      <c r="M13" s="16" t="str">
        <f t="shared" si="0"/>
        <v>OK</v>
      </c>
    </row>
    <row r="14" spans="1:13" x14ac:dyDescent="0.2">
      <c r="A14" s="1">
        <v>1850</v>
      </c>
      <c r="B14" s="1" t="s">
        <v>7</v>
      </c>
      <c r="C14" s="2">
        <v>40</v>
      </c>
      <c r="D14" s="3" t="s">
        <v>16</v>
      </c>
      <c r="E14" s="10">
        <v>7.2858999999999993E-2</v>
      </c>
      <c r="F14" s="8">
        <v>49283</v>
      </c>
      <c r="G14" s="8">
        <v>3591</v>
      </c>
      <c r="H14" s="8">
        <v>237439</v>
      </c>
      <c r="I14" s="14">
        <v>0.92100000000000004</v>
      </c>
      <c r="J14" s="8">
        <v>1267052</v>
      </c>
      <c r="K14" s="12">
        <v>25.71</v>
      </c>
      <c r="L14" s="14">
        <v>1.512E-2</v>
      </c>
      <c r="M14" s="16" t="str">
        <f t="shared" si="0"/>
        <v>OK</v>
      </c>
    </row>
    <row r="15" spans="1:13" x14ac:dyDescent="0.2">
      <c r="A15" s="1">
        <v>1850</v>
      </c>
      <c r="B15" s="1" t="s">
        <v>7</v>
      </c>
      <c r="C15" s="2">
        <v>45</v>
      </c>
      <c r="D15" s="3" t="s">
        <v>17</v>
      </c>
      <c r="E15" s="10">
        <v>8.5619000000000001E-2</v>
      </c>
      <c r="F15" s="8">
        <v>45692</v>
      </c>
      <c r="G15" s="8">
        <v>3912</v>
      </c>
      <c r="H15" s="8">
        <v>218682</v>
      </c>
      <c r="I15" s="14">
        <v>0.90576999999999996</v>
      </c>
      <c r="J15" s="8">
        <v>1029613</v>
      </c>
      <c r="K15" s="12">
        <v>22.53</v>
      </c>
      <c r="L15" s="14">
        <v>1.789E-2</v>
      </c>
      <c r="M15" s="16" t="str">
        <f t="shared" si="0"/>
        <v>OK</v>
      </c>
    </row>
    <row r="16" spans="1:13" x14ac:dyDescent="0.2">
      <c r="A16" s="1">
        <v>1850</v>
      </c>
      <c r="B16" s="1" t="s">
        <v>7</v>
      </c>
      <c r="C16" s="2">
        <v>50</v>
      </c>
      <c r="D16" s="3" t="s">
        <v>18</v>
      </c>
      <c r="E16" s="10">
        <v>0.10365099999999999</v>
      </c>
      <c r="F16" s="8">
        <v>41780</v>
      </c>
      <c r="G16" s="8">
        <v>4331</v>
      </c>
      <c r="H16" s="8">
        <v>198075</v>
      </c>
      <c r="I16" s="14">
        <v>0.88043000000000005</v>
      </c>
      <c r="J16" s="8">
        <v>810931</v>
      </c>
      <c r="K16" s="12">
        <v>19.41</v>
      </c>
      <c r="L16" s="14">
        <v>2.1860000000000001E-2</v>
      </c>
      <c r="M16" s="16" t="str">
        <f t="shared" si="0"/>
        <v>OK</v>
      </c>
    </row>
    <row r="17" spans="1:13" x14ac:dyDescent="0.2">
      <c r="A17" s="1">
        <v>1850</v>
      </c>
      <c r="B17" s="1" t="s">
        <v>7</v>
      </c>
      <c r="C17" s="2">
        <v>55</v>
      </c>
      <c r="D17" s="3" t="s">
        <v>19</v>
      </c>
      <c r="E17" s="10">
        <v>0.13733899999999999</v>
      </c>
      <c r="F17" s="8">
        <v>37450</v>
      </c>
      <c r="G17" s="8">
        <v>5143</v>
      </c>
      <c r="H17" s="8">
        <v>174390</v>
      </c>
      <c r="I17" s="14">
        <v>0.84450000000000003</v>
      </c>
      <c r="J17" s="8">
        <v>612856</v>
      </c>
      <c r="K17" s="12">
        <v>16.36</v>
      </c>
      <c r="L17" s="14">
        <v>2.9489999999999999E-2</v>
      </c>
      <c r="M17" s="16" t="str">
        <f t="shared" si="0"/>
        <v>OK</v>
      </c>
    </row>
    <row r="18" spans="1:13" x14ac:dyDescent="0.2">
      <c r="A18" s="1">
        <v>1850</v>
      </c>
      <c r="B18" s="1" t="s">
        <v>7</v>
      </c>
      <c r="C18" s="2">
        <v>60</v>
      </c>
      <c r="D18" s="3" t="s">
        <v>20</v>
      </c>
      <c r="E18" s="10">
        <v>0.17655000000000001</v>
      </c>
      <c r="F18" s="8">
        <v>32306</v>
      </c>
      <c r="G18" s="8">
        <v>5704</v>
      </c>
      <c r="H18" s="8">
        <v>147273</v>
      </c>
      <c r="I18" s="14">
        <v>0.79571999999999998</v>
      </c>
      <c r="J18" s="8">
        <v>438466</v>
      </c>
      <c r="K18" s="12">
        <v>13.57</v>
      </c>
      <c r="L18" s="14">
        <v>3.8730000000000001E-2</v>
      </c>
      <c r="M18" s="16" t="str">
        <f t="shared" si="0"/>
        <v>OK</v>
      </c>
    </row>
    <row r="19" spans="1:13" x14ac:dyDescent="0.2">
      <c r="A19" s="1">
        <v>1850</v>
      </c>
      <c r="B19" s="1" t="s">
        <v>7</v>
      </c>
      <c r="C19" s="2">
        <v>65</v>
      </c>
      <c r="D19" s="3" t="s">
        <v>21</v>
      </c>
      <c r="E19" s="10">
        <v>0.23794799999999999</v>
      </c>
      <c r="F19" s="8">
        <v>26603</v>
      </c>
      <c r="G19" s="8">
        <v>6330</v>
      </c>
      <c r="H19" s="8">
        <v>117188</v>
      </c>
      <c r="I19" s="14">
        <v>0.72943999999999998</v>
      </c>
      <c r="J19" s="8">
        <v>291193</v>
      </c>
      <c r="K19" s="12">
        <v>10.95</v>
      </c>
      <c r="L19" s="14">
        <v>5.4019999999999999E-2</v>
      </c>
      <c r="M19" s="16" t="str">
        <f t="shared" si="0"/>
        <v>OK</v>
      </c>
    </row>
    <row r="20" spans="1:13" x14ac:dyDescent="0.2">
      <c r="A20" s="1">
        <v>1850</v>
      </c>
      <c r="B20" s="1" t="s">
        <v>7</v>
      </c>
      <c r="C20" s="2">
        <v>70</v>
      </c>
      <c r="D20" s="3" t="s">
        <v>22</v>
      </c>
      <c r="E20" s="10">
        <v>0.31335200000000002</v>
      </c>
      <c r="F20" s="8">
        <v>20273</v>
      </c>
      <c r="G20" s="8">
        <v>6352</v>
      </c>
      <c r="H20" s="8">
        <v>85482</v>
      </c>
      <c r="I20" s="14">
        <v>0.64076</v>
      </c>
      <c r="J20" s="8">
        <v>174005</v>
      </c>
      <c r="K20" s="12">
        <v>8.58</v>
      </c>
      <c r="L20" s="14">
        <v>7.4310000000000001E-2</v>
      </c>
      <c r="M20" s="16" t="str">
        <f t="shared" si="0"/>
        <v>OK</v>
      </c>
    </row>
    <row r="21" spans="1:13" x14ac:dyDescent="0.2">
      <c r="A21" s="1">
        <v>1850</v>
      </c>
      <c r="B21" s="1" t="s">
        <v>7</v>
      </c>
      <c r="C21" s="2">
        <v>75</v>
      </c>
      <c r="D21" s="3" t="s">
        <v>23</v>
      </c>
      <c r="E21" s="10">
        <v>0.42606699999999997</v>
      </c>
      <c r="F21" s="8">
        <v>13920</v>
      </c>
      <c r="G21" s="8">
        <v>5931</v>
      </c>
      <c r="H21" s="8">
        <v>54774</v>
      </c>
      <c r="I21" s="14">
        <v>0.61616000000000004</v>
      </c>
      <c r="J21" s="8">
        <v>88523</v>
      </c>
      <c r="K21" s="12">
        <v>6.36</v>
      </c>
      <c r="L21" s="14">
        <v>0.10828</v>
      </c>
      <c r="M21" s="16" t="str">
        <f t="shared" si="0"/>
        <v>OK</v>
      </c>
    </row>
    <row r="22" spans="1:13" x14ac:dyDescent="0.2">
      <c r="A22" s="1">
        <v>1850</v>
      </c>
      <c r="B22" s="1" t="s">
        <v>7</v>
      </c>
      <c r="C22" s="2">
        <v>80</v>
      </c>
      <c r="D22" s="3"/>
      <c r="E22" s="10">
        <v>1</v>
      </c>
      <c r="F22" s="8">
        <v>7989</v>
      </c>
      <c r="G22" s="8">
        <v>7989</v>
      </c>
      <c r="H22" s="8">
        <v>33749</v>
      </c>
      <c r="I22" s="14">
        <v>0</v>
      </c>
      <c r="J22" s="8">
        <v>33749</v>
      </c>
      <c r="K22" s="12">
        <v>4.22</v>
      </c>
      <c r="L22" s="14">
        <v>0.23672000000000001</v>
      </c>
    </row>
    <row r="23" spans="1:13" x14ac:dyDescent="0.2">
      <c r="A23" s="1">
        <v>1850</v>
      </c>
      <c r="B23" s="1" t="s">
        <v>33</v>
      </c>
      <c r="C23" s="2">
        <v>0</v>
      </c>
      <c r="D23" s="3" t="s">
        <v>0</v>
      </c>
      <c r="E23" s="10">
        <v>0.21711900000000001</v>
      </c>
      <c r="F23" s="8">
        <v>100000</v>
      </c>
      <c r="G23" s="8">
        <v>21712</v>
      </c>
      <c r="H23" s="8">
        <v>85887</v>
      </c>
      <c r="I23" s="14">
        <v>0.88249999999999995</v>
      </c>
      <c r="J23" s="8">
        <v>3943125</v>
      </c>
      <c r="K23" s="12">
        <v>39.43</v>
      </c>
      <c r="L23" s="14">
        <v>0.25280000000000002</v>
      </c>
      <c r="M23" s="16" t="str">
        <f t="shared" si="0"/>
        <v>OK</v>
      </c>
    </row>
    <row r="24" spans="1:13" x14ac:dyDescent="0.2">
      <c r="A24" s="1">
        <v>1850</v>
      </c>
      <c r="B24" s="1" t="s">
        <v>33</v>
      </c>
      <c r="C24" s="2">
        <v>1</v>
      </c>
      <c r="D24" s="3" t="s">
        <v>1</v>
      </c>
      <c r="E24" s="10">
        <v>5.3964999999999999E-2</v>
      </c>
      <c r="F24" s="8">
        <v>78288</v>
      </c>
      <c r="G24" s="8">
        <v>4225</v>
      </c>
      <c r="H24" s="8">
        <v>75795</v>
      </c>
      <c r="I24" s="14">
        <v>0.96414999999999995</v>
      </c>
      <c r="J24" s="8">
        <v>3857238</v>
      </c>
      <c r="K24" s="12">
        <v>49.27</v>
      </c>
      <c r="L24" s="14">
        <v>5.5739999999999998E-2</v>
      </c>
      <c r="M24" s="16" t="str">
        <f t="shared" si="0"/>
        <v>OK</v>
      </c>
    </row>
    <row r="25" spans="1:13" x14ac:dyDescent="0.2">
      <c r="A25" s="1">
        <v>1850</v>
      </c>
      <c r="B25" s="1" t="s">
        <v>33</v>
      </c>
      <c r="C25" s="2">
        <v>2</v>
      </c>
      <c r="D25" s="3" t="s">
        <v>2</v>
      </c>
      <c r="E25" s="10">
        <v>2.5094000000000002E-2</v>
      </c>
      <c r="F25" s="8">
        <v>74063</v>
      </c>
      <c r="G25" s="8">
        <v>1859</v>
      </c>
      <c r="H25" s="8">
        <v>73078</v>
      </c>
      <c r="I25" s="14">
        <v>0.97972999999999999</v>
      </c>
      <c r="J25" s="8">
        <v>3781443</v>
      </c>
      <c r="K25" s="12">
        <v>51.06</v>
      </c>
      <c r="L25" s="14">
        <v>2.5430000000000001E-2</v>
      </c>
      <c r="M25" s="16" t="str">
        <f t="shared" si="0"/>
        <v>OK</v>
      </c>
    </row>
    <row r="26" spans="1:13" x14ac:dyDescent="0.2">
      <c r="A26" s="1">
        <v>1850</v>
      </c>
      <c r="B26" s="1" t="s">
        <v>33</v>
      </c>
      <c r="C26" s="2">
        <v>3</v>
      </c>
      <c r="D26" s="3" t="s">
        <v>3</v>
      </c>
      <c r="E26" s="10">
        <v>1.6178000000000001E-2</v>
      </c>
      <c r="F26" s="8">
        <v>72205</v>
      </c>
      <c r="G26" s="8">
        <v>1168</v>
      </c>
      <c r="H26" s="8">
        <v>71597</v>
      </c>
      <c r="I26" s="14">
        <v>0.98577000000000004</v>
      </c>
      <c r="J26" s="8">
        <v>3708364</v>
      </c>
      <c r="K26" s="12">
        <v>51.36</v>
      </c>
      <c r="L26" s="14">
        <v>1.6320000000000001E-2</v>
      </c>
      <c r="M26" s="16" t="str">
        <f t="shared" si="0"/>
        <v>OK</v>
      </c>
    </row>
    <row r="27" spans="1:13" x14ac:dyDescent="0.2">
      <c r="A27" s="1">
        <v>1850</v>
      </c>
      <c r="B27" s="1" t="s">
        <v>33</v>
      </c>
      <c r="C27" s="2">
        <v>4</v>
      </c>
      <c r="D27" s="3" t="s">
        <v>4</v>
      </c>
      <c r="E27" s="10">
        <v>1.2407E-2</v>
      </c>
      <c r="F27" s="8">
        <v>71037</v>
      </c>
      <c r="G27" s="8">
        <v>881</v>
      </c>
      <c r="H27" s="8">
        <v>70578</v>
      </c>
      <c r="I27" s="14">
        <v>0.97765000000000002</v>
      </c>
      <c r="J27" s="8">
        <v>3636767</v>
      </c>
      <c r="K27" s="12">
        <v>51.2</v>
      </c>
      <c r="L27" s="14">
        <v>1.2489999999999999E-2</v>
      </c>
      <c r="M27" s="16" t="str">
        <f t="shared" si="0"/>
        <v>OK</v>
      </c>
    </row>
    <row r="28" spans="1:13" x14ac:dyDescent="0.2">
      <c r="A28" s="1">
        <v>1850</v>
      </c>
      <c r="B28" s="1" t="s">
        <v>33</v>
      </c>
      <c r="C28" s="2">
        <v>5</v>
      </c>
      <c r="D28" s="3" t="s">
        <v>9</v>
      </c>
      <c r="E28" s="10">
        <v>3.2909000000000001E-2</v>
      </c>
      <c r="F28" s="8">
        <v>70155</v>
      </c>
      <c r="G28" s="8">
        <v>2309</v>
      </c>
      <c r="H28" s="8">
        <v>345004</v>
      </c>
      <c r="I28" s="14">
        <v>0.97307999999999995</v>
      </c>
      <c r="J28" s="8">
        <v>3566189</v>
      </c>
      <c r="K28" s="12">
        <v>50.83</v>
      </c>
      <c r="L28" s="14">
        <v>6.6899999999999998E-3</v>
      </c>
      <c r="M28" s="16" t="str">
        <f t="shared" si="0"/>
        <v>OK</v>
      </c>
    </row>
    <row r="29" spans="1:13" x14ac:dyDescent="0.2">
      <c r="A29" s="1">
        <v>1850</v>
      </c>
      <c r="B29" s="1" t="s">
        <v>33</v>
      </c>
      <c r="C29" s="2">
        <v>10</v>
      </c>
      <c r="D29" s="3" t="s">
        <v>10</v>
      </c>
      <c r="E29" s="10">
        <v>2.0719000000000001E-2</v>
      </c>
      <c r="F29" s="8">
        <v>67847</v>
      </c>
      <c r="G29" s="8">
        <v>1406</v>
      </c>
      <c r="H29" s="8">
        <v>335718</v>
      </c>
      <c r="I29" s="14">
        <v>0.97304999999999997</v>
      </c>
      <c r="J29" s="8">
        <v>3221184</v>
      </c>
      <c r="K29" s="12">
        <v>47.48</v>
      </c>
      <c r="L29" s="14">
        <v>4.1900000000000001E-3</v>
      </c>
      <c r="M29" s="16" t="str">
        <f t="shared" si="0"/>
        <v>OK</v>
      </c>
    </row>
    <row r="30" spans="1:13" x14ac:dyDescent="0.2">
      <c r="A30" s="1">
        <v>1850</v>
      </c>
      <c r="B30" s="1" t="s">
        <v>33</v>
      </c>
      <c r="C30" s="2">
        <v>15</v>
      </c>
      <c r="D30" s="3" t="s">
        <v>11</v>
      </c>
      <c r="E30" s="10">
        <v>3.3306000000000002E-2</v>
      </c>
      <c r="F30" s="8">
        <v>66441</v>
      </c>
      <c r="G30" s="8">
        <v>2213</v>
      </c>
      <c r="H30" s="8">
        <v>326672</v>
      </c>
      <c r="I30" s="14">
        <v>0.96040999999999999</v>
      </c>
      <c r="J30" s="8">
        <v>2885466</v>
      </c>
      <c r="K30" s="12">
        <v>43.43</v>
      </c>
      <c r="L30" s="14">
        <v>6.77E-3</v>
      </c>
      <c r="M30" s="16" t="str">
        <f t="shared" si="0"/>
        <v>OK</v>
      </c>
    </row>
    <row r="31" spans="1:13" x14ac:dyDescent="0.2">
      <c r="A31" s="1">
        <v>1850</v>
      </c>
      <c r="B31" s="1" t="s">
        <v>33</v>
      </c>
      <c r="C31" s="2">
        <v>20</v>
      </c>
      <c r="D31" s="3" t="s">
        <v>12</v>
      </c>
      <c r="E31" s="10">
        <v>4.6094000000000003E-2</v>
      </c>
      <c r="F31" s="8">
        <v>64228</v>
      </c>
      <c r="G31" s="8">
        <v>2961</v>
      </c>
      <c r="H31" s="8">
        <v>313738</v>
      </c>
      <c r="I31" s="14">
        <v>0.95118000000000003</v>
      </c>
      <c r="J31" s="8">
        <v>2558794</v>
      </c>
      <c r="K31" s="12">
        <v>39.840000000000003</v>
      </c>
      <c r="L31" s="14">
        <v>9.4400000000000005E-3</v>
      </c>
      <c r="M31" s="16" t="str">
        <f t="shared" si="0"/>
        <v>OK</v>
      </c>
    </row>
    <row r="32" spans="1:13" x14ac:dyDescent="0.2">
      <c r="A32" s="1">
        <v>1850</v>
      </c>
      <c r="B32" s="1" t="s">
        <v>33</v>
      </c>
      <c r="C32" s="2">
        <v>25</v>
      </c>
      <c r="D32" s="3" t="s">
        <v>13</v>
      </c>
      <c r="E32" s="10">
        <v>5.1679000000000003E-2</v>
      </c>
      <c r="F32" s="8">
        <v>61267</v>
      </c>
      <c r="G32" s="8">
        <v>3166</v>
      </c>
      <c r="H32" s="8">
        <v>298421</v>
      </c>
      <c r="I32" s="14">
        <v>0.94623999999999997</v>
      </c>
      <c r="J32" s="8">
        <v>2245056</v>
      </c>
      <c r="K32" s="12">
        <v>36.64</v>
      </c>
      <c r="L32" s="14">
        <v>1.061E-2</v>
      </c>
      <c r="M32" s="16" t="str">
        <f t="shared" si="0"/>
        <v>OK</v>
      </c>
    </row>
    <row r="33" spans="1:13" x14ac:dyDescent="0.2">
      <c r="A33" s="1">
        <v>1850</v>
      </c>
      <c r="B33" s="1" t="s">
        <v>33</v>
      </c>
      <c r="C33" s="2">
        <v>30</v>
      </c>
      <c r="D33" s="3" t="s">
        <v>14</v>
      </c>
      <c r="E33" s="10">
        <v>5.5960000000000003E-2</v>
      </c>
      <c r="F33" s="8">
        <v>58101</v>
      </c>
      <c r="G33" s="8">
        <v>3251</v>
      </c>
      <c r="H33" s="8">
        <v>282377</v>
      </c>
      <c r="I33" s="14">
        <v>0.94255999999999995</v>
      </c>
      <c r="J33" s="8">
        <v>1946634</v>
      </c>
      <c r="K33" s="12">
        <v>33.5</v>
      </c>
      <c r="L33" s="14">
        <v>1.1509999999999999E-2</v>
      </c>
      <c r="M33" s="16" t="str">
        <f t="shared" si="0"/>
        <v>OK</v>
      </c>
    </row>
    <row r="34" spans="1:13" x14ac:dyDescent="0.2">
      <c r="A34" s="1">
        <v>1850</v>
      </c>
      <c r="B34" s="1" t="s">
        <v>33</v>
      </c>
      <c r="C34" s="2">
        <v>35</v>
      </c>
      <c r="D34" s="3" t="s">
        <v>15</v>
      </c>
      <c r="E34" s="10">
        <v>5.9018000000000001E-2</v>
      </c>
      <c r="F34" s="8">
        <v>54850</v>
      </c>
      <c r="G34" s="8">
        <v>1237</v>
      </c>
      <c r="H34" s="8">
        <v>266156</v>
      </c>
      <c r="I34" s="14">
        <v>0.93837000000000004</v>
      </c>
      <c r="J34" s="8">
        <v>1664257</v>
      </c>
      <c r="K34" s="12">
        <v>30.34</v>
      </c>
      <c r="L34" s="14">
        <v>1.2160000000000001E-2</v>
      </c>
      <c r="M34" s="16" t="str">
        <f t="shared" si="0"/>
        <v>OK</v>
      </c>
    </row>
    <row r="35" spans="1:13" x14ac:dyDescent="0.2">
      <c r="A35" s="1">
        <v>1850</v>
      </c>
      <c r="B35" s="1" t="s">
        <v>33</v>
      </c>
      <c r="C35" s="2">
        <v>40</v>
      </c>
      <c r="D35" s="3" t="s">
        <v>16</v>
      </c>
      <c r="E35" s="10">
        <v>6.4409999999999995E-2</v>
      </c>
      <c r="F35" s="8">
        <v>51613</v>
      </c>
      <c r="G35" s="8">
        <v>3324</v>
      </c>
      <c r="H35" s="8">
        <v>249753</v>
      </c>
      <c r="I35" s="14">
        <v>0.93093999999999999</v>
      </c>
      <c r="J35" s="8">
        <v>1398100</v>
      </c>
      <c r="K35" s="12">
        <v>27.09</v>
      </c>
      <c r="L35" s="14">
        <v>1.3310000000000001E-2</v>
      </c>
      <c r="M35" s="16" t="str">
        <f t="shared" si="0"/>
        <v>OK</v>
      </c>
    </row>
    <row r="36" spans="1:13" x14ac:dyDescent="0.2">
      <c r="A36" s="1">
        <v>1850</v>
      </c>
      <c r="B36" s="1" t="s">
        <v>33</v>
      </c>
      <c r="C36" s="2">
        <v>45</v>
      </c>
      <c r="D36" s="3" t="s">
        <v>17</v>
      </c>
      <c r="E36" s="10">
        <v>7.4038000000000007E-2</v>
      </c>
      <c r="F36" s="8">
        <v>48288</v>
      </c>
      <c r="G36" s="8">
        <v>3575</v>
      </c>
      <c r="H36" s="8">
        <v>232504</v>
      </c>
      <c r="I36" s="14">
        <v>0.91718</v>
      </c>
      <c r="J36" s="8">
        <v>1148348</v>
      </c>
      <c r="K36" s="12">
        <v>23.78</v>
      </c>
      <c r="L36" s="14">
        <v>1.538E-2</v>
      </c>
      <c r="M36" s="16" t="str">
        <f t="shared" si="0"/>
        <v>OK</v>
      </c>
    </row>
    <row r="37" spans="1:13" x14ac:dyDescent="0.2">
      <c r="A37" s="1">
        <v>1850</v>
      </c>
      <c r="B37" s="1" t="s">
        <v>33</v>
      </c>
      <c r="C37" s="2">
        <v>50</v>
      </c>
      <c r="D37" s="3" t="s">
        <v>18</v>
      </c>
      <c r="E37" s="10">
        <v>9.2307E-2</v>
      </c>
      <c r="F37" s="8">
        <v>44713</v>
      </c>
      <c r="G37" s="8">
        <v>4127</v>
      </c>
      <c r="H37" s="8">
        <v>213247</v>
      </c>
      <c r="I37" s="14">
        <v>0.89344000000000001</v>
      </c>
      <c r="J37" s="8">
        <v>915844</v>
      </c>
      <c r="K37" s="12">
        <v>20.48</v>
      </c>
      <c r="L37" s="14">
        <v>1.9349999999999999E-2</v>
      </c>
      <c r="M37" s="16" t="str">
        <f t="shared" si="0"/>
        <v>OK</v>
      </c>
    </row>
    <row r="38" spans="1:13" x14ac:dyDescent="0.2">
      <c r="A38" s="1">
        <v>1850</v>
      </c>
      <c r="B38" s="1" t="s">
        <v>33</v>
      </c>
      <c r="C38" s="2">
        <v>55</v>
      </c>
      <c r="D38" s="3" t="s">
        <v>19</v>
      </c>
      <c r="E38" s="10">
        <v>0.12227</v>
      </c>
      <c r="F38" s="8">
        <v>40586</v>
      </c>
      <c r="G38" s="8">
        <v>4962</v>
      </c>
      <c r="H38" s="8">
        <v>190523</v>
      </c>
      <c r="I38" s="14">
        <v>0.86173</v>
      </c>
      <c r="J38" s="8">
        <v>702597</v>
      </c>
      <c r="K38" s="12">
        <v>17.309999999999999</v>
      </c>
      <c r="L38" s="14">
        <v>2.605E-2</v>
      </c>
      <c r="M38" s="16" t="str">
        <f t="shared" si="0"/>
        <v>OK</v>
      </c>
    </row>
    <row r="39" spans="1:13" x14ac:dyDescent="0.2">
      <c r="A39" s="1">
        <v>1850</v>
      </c>
      <c r="B39" s="1" t="s">
        <v>33</v>
      </c>
      <c r="C39" s="2">
        <v>60</v>
      </c>
      <c r="D39" s="3" t="s">
        <v>20</v>
      </c>
      <c r="E39" s="10">
        <v>0.15650500000000001</v>
      </c>
      <c r="F39" s="8">
        <v>35623</v>
      </c>
      <c r="G39" s="8">
        <v>5575</v>
      </c>
      <c r="H39" s="8">
        <v>164179</v>
      </c>
      <c r="I39" s="14">
        <v>0.81752999999999998</v>
      </c>
      <c r="J39" s="8">
        <v>512074</v>
      </c>
      <c r="K39" s="12">
        <v>14.37</v>
      </c>
      <c r="L39" s="14">
        <v>3.3959999999999997E-2</v>
      </c>
      <c r="M39" s="16" t="str">
        <f t="shared" si="0"/>
        <v>OK</v>
      </c>
    </row>
    <row r="40" spans="1:13" x14ac:dyDescent="0.2">
      <c r="A40" s="1">
        <v>1850</v>
      </c>
      <c r="B40" s="1" t="s">
        <v>33</v>
      </c>
      <c r="C40" s="2">
        <v>65</v>
      </c>
      <c r="D40" s="3" t="s">
        <v>21</v>
      </c>
      <c r="E40" s="10">
        <v>0.21324499999999999</v>
      </c>
      <c r="F40" s="8">
        <v>30048</v>
      </c>
      <c r="G40" s="8">
        <v>6408</v>
      </c>
      <c r="H40" s="8">
        <v>134222</v>
      </c>
      <c r="I40" s="14">
        <v>0.75361</v>
      </c>
      <c r="J40" s="8">
        <v>347895</v>
      </c>
      <c r="K40" s="12">
        <v>11.58</v>
      </c>
      <c r="L40" s="14">
        <v>4.7739999999999998E-2</v>
      </c>
      <c r="M40" s="16" t="str">
        <f t="shared" si="0"/>
        <v>OK</v>
      </c>
    </row>
    <row r="41" spans="1:13" x14ac:dyDescent="0.2">
      <c r="A41" s="1">
        <v>1850</v>
      </c>
      <c r="B41" s="1" t="s">
        <v>33</v>
      </c>
      <c r="C41" s="2">
        <v>70</v>
      </c>
      <c r="D41" s="3" t="s">
        <v>22</v>
      </c>
      <c r="E41" s="10">
        <v>0.2881514</v>
      </c>
      <c r="F41" s="8">
        <v>23641</v>
      </c>
      <c r="G41" s="8">
        <v>6821</v>
      </c>
      <c r="H41" s="8">
        <v>101151</v>
      </c>
      <c r="I41" s="14">
        <v>0.66937000000000002</v>
      </c>
      <c r="J41" s="8">
        <v>213673</v>
      </c>
      <c r="K41" s="12">
        <v>9.0399999999999991</v>
      </c>
      <c r="L41" s="14">
        <v>6.7430000000000004E-2</v>
      </c>
      <c r="M41" s="16" t="str">
        <f t="shared" si="0"/>
        <v>OK</v>
      </c>
    </row>
    <row r="42" spans="1:13" x14ac:dyDescent="0.2">
      <c r="A42" s="1">
        <v>1850</v>
      </c>
      <c r="B42" s="1" t="s">
        <v>33</v>
      </c>
      <c r="C42" s="2">
        <v>75</v>
      </c>
      <c r="D42" s="3" t="s">
        <v>23</v>
      </c>
      <c r="E42" s="10">
        <v>0.38981399999999999</v>
      </c>
      <c r="F42" s="8">
        <v>16820</v>
      </c>
      <c r="G42" s="8">
        <v>6557</v>
      </c>
      <c r="H42" s="8">
        <v>67708</v>
      </c>
      <c r="I42" s="14">
        <v>0.66186999999999996</v>
      </c>
      <c r="J42" s="8">
        <v>112522</v>
      </c>
      <c r="K42" s="12">
        <v>6.69</v>
      </c>
      <c r="L42" s="14">
        <v>9.6839999999999996E-2</v>
      </c>
      <c r="M42" s="16" t="str">
        <f t="shared" si="0"/>
        <v>OK</v>
      </c>
    </row>
    <row r="43" spans="1:13" x14ac:dyDescent="0.2">
      <c r="A43" s="1">
        <v>1850</v>
      </c>
      <c r="B43" s="1" t="s">
        <v>33</v>
      </c>
      <c r="C43" s="2">
        <v>80</v>
      </c>
      <c r="D43" s="3"/>
      <c r="E43" s="10">
        <v>1</v>
      </c>
      <c r="F43" s="8">
        <v>10263</v>
      </c>
      <c r="G43" s="8">
        <v>10263</v>
      </c>
      <c r="H43" s="8">
        <v>44814</v>
      </c>
      <c r="I43" s="14">
        <v>0</v>
      </c>
      <c r="J43" s="8">
        <v>44814</v>
      </c>
      <c r="K43" s="12">
        <v>4.37</v>
      </c>
      <c r="L43" s="14">
        <v>0.22902</v>
      </c>
    </row>
    <row r="44" spans="1:13" x14ac:dyDescent="0.2">
      <c r="A44" s="1">
        <v>1850</v>
      </c>
      <c r="B44" s="1" t="s">
        <v>34</v>
      </c>
      <c r="C44" s="2">
        <v>0</v>
      </c>
      <c r="D44" s="3" t="s">
        <v>0</v>
      </c>
      <c r="E44" s="10">
        <v>0.22872700000000001</v>
      </c>
      <c r="F44" s="8">
        <v>100000</v>
      </c>
      <c r="G44" s="8">
        <v>22873</v>
      </c>
      <c r="H44" s="8">
        <v>84904</v>
      </c>
      <c r="I44" s="14">
        <v>0.87877000000000005</v>
      </c>
      <c r="J44" s="8">
        <v>3833886</v>
      </c>
      <c r="K44" s="12">
        <v>38.340000000000003</v>
      </c>
      <c r="L44" s="14">
        <v>0.26939999999999997</v>
      </c>
      <c r="M44" s="16" t="str">
        <f t="shared" si="0"/>
        <v>OK</v>
      </c>
    </row>
    <row r="45" spans="1:13" x14ac:dyDescent="0.2">
      <c r="A45" s="1">
        <v>1850</v>
      </c>
      <c r="B45" s="1" t="s">
        <v>34</v>
      </c>
      <c r="C45" s="2">
        <v>1</v>
      </c>
      <c r="D45" s="3" t="s">
        <v>1</v>
      </c>
      <c r="E45" s="10">
        <v>5.5301000000000003E-2</v>
      </c>
      <c r="F45" s="8">
        <v>77127</v>
      </c>
      <c r="G45" s="8">
        <v>4265</v>
      </c>
      <c r="H45" s="8">
        <v>74611</v>
      </c>
      <c r="I45" s="14">
        <v>0.96347000000000005</v>
      </c>
      <c r="J45" s="8">
        <v>3748982</v>
      </c>
      <c r="K45" s="12">
        <v>48.61</v>
      </c>
      <c r="L45" s="14">
        <v>5.7169999999999999E-2</v>
      </c>
      <c r="M45" s="16" t="str">
        <f t="shared" si="0"/>
        <v>OK</v>
      </c>
    </row>
    <row r="46" spans="1:13" x14ac:dyDescent="0.2">
      <c r="A46" s="1">
        <v>1850</v>
      </c>
      <c r="B46" s="1" t="s">
        <v>34</v>
      </c>
      <c r="C46" s="2">
        <v>2</v>
      </c>
      <c r="D46" s="3" t="s">
        <v>2</v>
      </c>
      <c r="E46" s="10">
        <v>2.5287E-2</v>
      </c>
      <c r="F46" s="8">
        <v>72862</v>
      </c>
      <c r="G46" s="8">
        <v>1842</v>
      </c>
      <c r="H46" s="8">
        <v>71886</v>
      </c>
      <c r="I46" s="14">
        <v>0.97963</v>
      </c>
      <c r="J46" s="8">
        <v>3674372</v>
      </c>
      <c r="K46" s="12">
        <v>50.43</v>
      </c>
      <c r="L46" s="14">
        <v>2.563E-2</v>
      </c>
      <c r="M46" s="16" t="str">
        <f t="shared" si="0"/>
        <v>OK</v>
      </c>
    </row>
    <row r="47" spans="1:13" x14ac:dyDescent="0.2">
      <c r="A47" s="1">
        <v>1850</v>
      </c>
      <c r="B47" s="1" t="s">
        <v>34</v>
      </c>
      <c r="C47" s="2">
        <v>3</v>
      </c>
      <c r="D47" s="3" t="s">
        <v>3</v>
      </c>
      <c r="E47" s="10">
        <v>1.6206999999999999E-2</v>
      </c>
      <c r="F47" s="8">
        <v>71020</v>
      </c>
      <c r="G47" s="8">
        <v>1151</v>
      </c>
      <c r="H47" s="8">
        <v>70421</v>
      </c>
      <c r="I47" s="14">
        <v>0.98579000000000006</v>
      </c>
      <c r="J47" s="8">
        <v>3602486</v>
      </c>
      <c r="K47" s="12">
        <v>50.73</v>
      </c>
      <c r="L47" s="14">
        <v>1.634E-2</v>
      </c>
      <c r="M47" s="16" t="str">
        <f t="shared" si="0"/>
        <v>OK</v>
      </c>
    </row>
    <row r="48" spans="1:13" x14ac:dyDescent="0.2">
      <c r="A48" s="1">
        <v>1850</v>
      </c>
      <c r="B48" s="1" t="s">
        <v>34</v>
      </c>
      <c r="C48" s="2">
        <v>4</v>
      </c>
      <c r="D48" s="3" t="s">
        <v>4</v>
      </c>
      <c r="E48" s="10">
        <v>1.2331E-2</v>
      </c>
      <c r="F48" s="8">
        <v>69869</v>
      </c>
      <c r="G48" s="8">
        <v>862</v>
      </c>
      <c r="H48" s="8">
        <v>69421</v>
      </c>
      <c r="I48" s="14">
        <v>0.97751999999999994</v>
      </c>
      <c r="J48" s="8">
        <v>3532065</v>
      </c>
      <c r="K48" s="12">
        <v>50.55</v>
      </c>
      <c r="L48" s="14">
        <v>1.2409999999999999E-2</v>
      </c>
      <c r="M48" s="16" t="str">
        <f t="shared" si="0"/>
        <v>OK</v>
      </c>
    </row>
    <row r="49" spans="1:13" x14ac:dyDescent="0.2">
      <c r="A49" s="1">
        <v>1850</v>
      </c>
      <c r="B49" s="1" t="s">
        <v>34</v>
      </c>
      <c r="C49" s="2">
        <v>5</v>
      </c>
      <c r="D49" s="3" t="s">
        <v>9</v>
      </c>
      <c r="E49" s="10">
        <v>3.3241E-2</v>
      </c>
      <c r="F49" s="8">
        <v>69007</v>
      </c>
      <c r="G49" s="8">
        <v>2294</v>
      </c>
      <c r="H49" s="8">
        <v>339301</v>
      </c>
      <c r="I49" s="14">
        <v>0.97285999999999995</v>
      </c>
      <c r="J49" s="8">
        <v>3462644</v>
      </c>
      <c r="K49" s="12">
        <v>50.18</v>
      </c>
      <c r="L49" s="14">
        <v>6.7600000000000004E-3</v>
      </c>
      <c r="M49" s="16" t="str">
        <f t="shared" si="0"/>
        <v>OK</v>
      </c>
    </row>
    <row r="50" spans="1:13" x14ac:dyDescent="0.2">
      <c r="A50" s="1">
        <v>1850</v>
      </c>
      <c r="B50" s="1" t="s">
        <v>34</v>
      </c>
      <c r="C50" s="2">
        <v>10</v>
      </c>
      <c r="D50" s="3" t="s">
        <v>10</v>
      </c>
      <c r="E50" s="10">
        <v>2.0820000000000002E-2</v>
      </c>
      <c r="F50" s="8">
        <v>66713</v>
      </c>
      <c r="G50" s="8">
        <v>1389</v>
      </c>
      <c r="H50" s="8">
        <v>330094</v>
      </c>
      <c r="I50" s="14">
        <v>0.97321999999999997</v>
      </c>
      <c r="J50" s="8">
        <v>3123344</v>
      </c>
      <c r="K50" s="12">
        <v>46.82</v>
      </c>
      <c r="L50" s="14">
        <v>4.2100000000000002E-3</v>
      </c>
      <c r="M50" s="16" t="str">
        <f t="shared" si="0"/>
        <v>OK</v>
      </c>
    </row>
    <row r="51" spans="1:13" x14ac:dyDescent="0.2">
      <c r="A51" s="1">
        <v>1850</v>
      </c>
      <c r="B51" s="1" t="s">
        <v>34</v>
      </c>
      <c r="C51" s="2">
        <v>15</v>
      </c>
      <c r="D51" s="3" t="s">
        <v>11</v>
      </c>
      <c r="E51" s="10">
        <v>3.2862000000000002E-2</v>
      </c>
      <c r="F51" s="8">
        <v>65324</v>
      </c>
      <c r="G51" s="8">
        <v>2147</v>
      </c>
      <c r="H51" s="8">
        <v>321254</v>
      </c>
      <c r="I51" s="14">
        <v>0.96018999999999999</v>
      </c>
      <c r="J51" s="8">
        <v>2793250</v>
      </c>
      <c r="K51" s="12">
        <v>42.76</v>
      </c>
      <c r="L51" s="14">
        <v>6.6800000000000002E-3</v>
      </c>
      <c r="M51" s="16" t="str">
        <f t="shared" si="0"/>
        <v>OK</v>
      </c>
    </row>
    <row r="52" spans="1:13" x14ac:dyDescent="0.2">
      <c r="A52" s="1">
        <v>1850</v>
      </c>
      <c r="B52" s="1" t="s">
        <v>34</v>
      </c>
      <c r="C52" s="2">
        <v>20</v>
      </c>
      <c r="D52" s="3" t="s">
        <v>12</v>
      </c>
      <c r="E52" s="10">
        <v>4.6984999999999999E-2</v>
      </c>
      <c r="F52" s="8">
        <v>63178</v>
      </c>
      <c r="G52" s="8">
        <v>2968</v>
      </c>
      <c r="H52" s="8">
        <v>308467</v>
      </c>
      <c r="I52" s="14">
        <v>0.95054000000000005</v>
      </c>
      <c r="J52" s="8">
        <v>2471996</v>
      </c>
      <c r="K52" s="12">
        <v>39.130000000000003</v>
      </c>
      <c r="L52" s="14">
        <v>9.6200000000000001E-3</v>
      </c>
      <c r="M52" s="16" t="str">
        <f t="shared" si="0"/>
        <v>OK</v>
      </c>
    </row>
    <row r="53" spans="1:13" x14ac:dyDescent="0.2">
      <c r="A53" s="1">
        <v>1850</v>
      </c>
      <c r="B53" s="1" t="s">
        <v>34</v>
      </c>
      <c r="C53" s="2">
        <v>25</v>
      </c>
      <c r="D53" s="3" t="s">
        <v>13</v>
      </c>
      <c r="E53" s="10">
        <v>5.2056999999999999E-2</v>
      </c>
      <c r="F53" s="8">
        <v>60209</v>
      </c>
      <c r="G53" s="8">
        <v>3134</v>
      </c>
      <c r="H53" s="8">
        <v>293210</v>
      </c>
      <c r="I53" s="14">
        <v>0.94547999999999999</v>
      </c>
      <c r="J53" s="8">
        <v>2163529</v>
      </c>
      <c r="K53" s="12">
        <v>35.93</v>
      </c>
      <c r="L53" s="14">
        <v>1.069E-2</v>
      </c>
      <c r="M53" s="16" t="str">
        <f t="shared" si="0"/>
        <v>OK</v>
      </c>
    </row>
    <row r="54" spans="1:13" x14ac:dyDescent="0.2">
      <c r="A54" s="1">
        <v>1850</v>
      </c>
      <c r="B54" s="1" t="s">
        <v>34</v>
      </c>
      <c r="C54" s="2">
        <v>30</v>
      </c>
      <c r="D54" s="3" t="s">
        <v>14</v>
      </c>
      <c r="E54" s="10">
        <v>5.7126999999999997E-2</v>
      </c>
      <c r="F54" s="8">
        <v>57075</v>
      </c>
      <c r="G54" s="8">
        <v>3261</v>
      </c>
      <c r="H54" s="8">
        <v>277223</v>
      </c>
      <c r="I54" s="14">
        <v>0.94042999999999999</v>
      </c>
      <c r="J54" s="8">
        <v>1870319</v>
      </c>
      <c r="K54" s="12">
        <v>32.770000000000003</v>
      </c>
      <c r="L54" s="14">
        <v>1.176E-2</v>
      </c>
      <c r="M54" s="16" t="str">
        <f t="shared" si="0"/>
        <v>OK</v>
      </c>
    </row>
    <row r="55" spans="1:13" x14ac:dyDescent="0.2">
      <c r="A55" s="1">
        <v>1850</v>
      </c>
      <c r="B55" s="1" t="s">
        <v>34</v>
      </c>
      <c r="C55" s="2">
        <v>35</v>
      </c>
      <c r="D55" s="3" t="s">
        <v>15</v>
      </c>
      <c r="E55" s="10">
        <v>6.2157999999999998E-2</v>
      </c>
      <c r="F55" s="8">
        <v>53814</v>
      </c>
      <c r="G55" s="8">
        <v>3345</v>
      </c>
      <c r="H55" s="8">
        <v>260709</v>
      </c>
      <c r="I55" s="14">
        <v>0.93476000000000004</v>
      </c>
      <c r="J55" s="8">
        <v>1593096</v>
      </c>
      <c r="K55" s="12">
        <v>29.6</v>
      </c>
      <c r="L55" s="14">
        <v>1.2829999999999999E-2</v>
      </c>
      <c r="M55" s="16" t="str">
        <f t="shared" si="0"/>
        <v>OK</v>
      </c>
    </row>
    <row r="56" spans="1:13" x14ac:dyDescent="0.2">
      <c r="A56" s="1">
        <v>1850</v>
      </c>
      <c r="B56" s="1" t="s">
        <v>34</v>
      </c>
      <c r="C56" s="2">
        <v>40</v>
      </c>
      <c r="D56" s="3" t="s">
        <v>16</v>
      </c>
      <c r="E56" s="10">
        <v>6.8530999999999995E-2</v>
      </c>
      <c r="F56" s="8">
        <v>50469</v>
      </c>
      <c r="G56" s="8">
        <v>3459</v>
      </c>
      <c r="H56" s="8">
        <v>243700</v>
      </c>
      <c r="I56" s="14">
        <v>0.92608999999999997</v>
      </c>
      <c r="J56" s="8">
        <v>1332387</v>
      </c>
      <c r="K56" s="12">
        <v>26.4</v>
      </c>
      <c r="L56" s="14">
        <v>1.4189999999999999E-2</v>
      </c>
      <c r="M56" s="16" t="str">
        <f t="shared" si="0"/>
        <v>OK</v>
      </c>
    </row>
    <row r="57" spans="1:13" x14ac:dyDescent="0.2">
      <c r="A57" s="1">
        <v>1850</v>
      </c>
      <c r="B57" s="1" t="s">
        <v>34</v>
      </c>
      <c r="C57" s="2">
        <v>45</v>
      </c>
      <c r="D57" s="3" t="s">
        <v>17</v>
      </c>
      <c r="E57" s="10">
        <v>7.9686999999999994E-2</v>
      </c>
      <c r="F57" s="8">
        <v>47011</v>
      </c>
      <c r="G57" s="8">
        <v>3746</v>
      </c>
      <c r="H57" s="8">
        <v>225688</v>
      </c>
      <c r="I57" s="14">
        <v>0.91161000000000003</v>
      </c>
      <c r="J57" s="8">
        <v>1088687</v>
      </c>
      <c r="K57" s="12">
        <v>23.16</v>
      </c>
      <c r="L57" s="14">
        <v>1.66E-2</v>
      </c>
      <c r="M57" s="16" t="str">
        <f t="shared" si="0"/>
        <v>OK</v>
      </c>
    </row>
    <row r="58" spans="1:13" x14ac:dyDescent="0.2">
      <c r="A58" s="1">
        <v>1850</v>
      </c>
      <c r="B58" s="1" t="s">
        <v>34</v>
      </c>
      <c r="C58" s="2">
        <v>50</v>
      </c>
      <c r="D58" s="3" t="s">
        <v>18</v>
      </c>
      <c r="E58" s="10">
        <v>9.7840999999999997E-2</v>
      </c>
      <c r="F58" s="8">
        <v>43264</v>
      </c>
      <c r="G58" s="8">
        <v>4233</v>
      </c>
      <c r="H58" s="8">
        <v>205740</v>
      </c>
      <c r="I58" s="14">
        <v>0.88709000000000005</v>
      </c>
      <c r="J58" s="8">
        <v>863000</v>
      </c>
      <c r="K58" s="12">
        <v>19.95</v>
      </c>
      <c r="L58" s="14">
        <v>2.0570000000000001E-2</v>
      </c>
      <c r="M58" s="16" t="str">
        <f t="shared" si="0"/>
        <v>OK</v>
      </c>
    </row>
    <row r="59" spans="1:13" x14ac:dyDescent="0.2">
      <c r="A59" s="1">
        <v>1850</v>
      </c>
      <c r="B59" s="1" t="s">
        <v>34</v>
      </c>
      <c r="C59" s="2">
        <v>55</v>
      </c>
      <c r="D59" s="3" t="s">
        <v>19</v>
      </c>
      <c r="E59" s="10">
        <v>0.12962099999999999</v>
      </c>
      <c r="F59" s="8">
        <v>39031</v>
      </c>
      <c r="G59" s="8">
        <v>5059</v>
      </c>
      <c r="H59" s="8">
        <v>182509</v>
      </c>
      <c r="I59" s="14">
        <v>0.85331999999999997</v>
      </c>
      <c r="J59" s="8">
        <v>657260</v>
      </c>
      <c r="K59" s="12">
        <v>16.84</v>
      </c>
      <c r="L59" s="14">
        <v>2.7720000000000002E-2</v>
      </c>
      <c r="M59" s="16" t="str">
        <f t="shared" si="0"/>
        <v>OK</v>
      </c>
    </row>
    <row r="60" spans="1:13" x14ac:dyDescent="0.2">
      <c r="A60" s="1">
        <v>1850</v>
      </c>
      <c r="B60" s="1" t="s">
        <v>34</v>
      </c>
      <c r="C60" s="2">
        <v>60</v>
      </c>
      <c r="D60" s="3" t="s">
        <v>20</v>
      </c>
      <c r="E60" s="10">
        <v>0.16628100000000001</v>
      </c>
      <c r="F60" s="8">
        <v>33972</v>
      </c>
      <c r="G60" s="8">
        <v>5649</v>
      </c>
      <c r="H60" s="8">
        <v>155738</v>
      </c>
      <c r="I60" s="14">
        <v>0.80689</v>
      </c>
      <c r="J60" s="8">
        <v>474751</v>
      </c>
      <c r="K60" s="12">
        <v>13.97</v>
      </c>
      <c r="L60" s="14">
        <v>3.6269999999999997E-2</v>
      </c>
      <c r="M60" s="16" t="str">
        <f t="shared" si="0"/>
        <v>OK</v>
      </c>
    </row>
    <row r="61" spans="1:13" x14ac:dyDescent="0.2">
      <c r="A61" s="1">
        <v>1850</v>
      </c>
      <c r="B61" s="1" t="s">
        <v>34</v>
      </c>
      <c r="C61" s="2">
        <v>65</v>
      </c>
      <c r="D61" s="3" t="s">
        <v>21</v>
      </c>
      <c r="E61" s="10">
        <v>0.225295</v>
      </c>
      <c r="F61" s="8">
        <v>28323</v>
      </c>
      <c r="G61" s="8">
        <v>6381</v>
      </c>
      <c r="H61" s="8">
        <v>125663</v>
      </c>
      <c r="I61" s="14">
        <v>0.74182000000000003</v>
      </c>
      <c r="J61" s="8">
        <v>319013</v>
      </c>
      <c r="K61" s="12">
        <v>11.26</v>
      </c>
      <c r="L61" s="14">
        <v>5.0779999999999999E-2</v>
      </c>
      <c r="M61" s="16" t="str">
        <f t="shared" si="0"/>
        <v>OK</v>
      </c>
    </row>
    <row r="62" spans="1:13" x14ac:dyDescent="0.2">
      <c r="A62" s="1">
        <v>1850</v>
      </c>
      <c r="B62" s="1" t="s">
        <v>34</v>
      </c>
      <c r="C62" s="2">
        <v>70</v>
      </c>
      <c r="D62" s="3" t="s">
        <v>22</v>
      </c>
      <c r="E62" s="10">
        <v>0.30063000000000001</v>
      </c>
      <c r="F62" s="8">
        <v>21942</v>
      </c>
      <c r="G62" s="8">
        <v>6596</v>
      </c>
      <c r="H62" s="8">
        <v>93219</v>
      </c>
      <c r="I62" s="14">
        <v>0.65539000000000003</v>
      </c>
      <c r="J62" s="8">
        <v>193350</v>
      </c>
      <c r="K62" s="12">
        <v>8.81</v>
      </c>
      <c r="L62" s="14">
        <v>7.0760000000000003E-2</v>
      </c>
      <c r="M62" s="16" t="str">
        <f t="shared" si="0"/>
        <v>OK</v>
      </c>
    </row>
    <row r="63" spans="1:13" x14ac:dyDescent="0.2">
      <c r="A63" s="1">
        <v>1850</v>
      </c>
      <c r="B63" s="1" t="s">
        <v>34</v>
      </c>
      <c r="C63" s="2">
        <v>75</v>
      </c>
      <c r="D63" s="3" t="s">
        <v>23</v>
      </c>
      <c r="E63" s="10">
        <v>0.40749800000000003</v>
      </c>
      <c r="F63" s="8">
        <v>15346</v>
      </c>
      <c r="G63" s="8">
        <v>6253</v>
      </c>
      <c r="H63" s="8">
        <v>61095</v>
      </c>
      <c r="I63" s="14">
        <v>0.63893999999999995</v>
      </c>
      <c r="J63" s="8">
        <v>100131</v>
      </c>
      <c r="K63" s="12">
        <v>6.53</v>
      </c>
      <c r="L63" s="14">
        <v>0.10235</v>
      </c>
      <c r="M63" s="16" t="str">
        <f t="shared" si="0"/>
        <v>OK</v>
      </c>
    </row>
    <row r="64" spans="1:13" x14ac:dyDescent="0.2">
      <c r="A64" s="1">
        <v>1850</v>
      </c>
      <c r="B64" s="1" t="s">
        <v>34</v>
      </c>
      <c r="C64" s="2">
        <v>80</v>
      </c>
      <c r="D64" s="3"/>
      <c r="E64" s="10">
        <v>1</v>
      </c>
      <c r="F64" s="8">
        <v>9092</v>
      </c>
      <c r="G64" s="8">
        <v>9092</v>
      </c>
      <c r="H64" s="8">
        <v>39036</v>
      </c>
      <c r="I64" s="14">
        <v>0</v>
      </c>
      <c r="J64" s="8">
        <v>39036</v>
      </c>
      <c r="K64" s="12">
        <v>4.29</v>
      </c>
      <c r="L64" s="14">
        <v>0.23291999999999999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E35E-A89E-BE49-BB58-38C8C440EEBE}">
  <dimension ref="A1:M64"/>
  <sheetViews>
    <sheetView workbookViewId="0">
      <selection activeCell="M64" sqref="M64"/>
    </sheetView>
  </sheetViews>
  <sheetFormatPr baseColWidth="10" defaultRowHeight="16" x14ac:dyDescent="0.2"/>
  <cols>
    <col min="1" max="2" width="10.83203125" style="1"/>
    <col min="3" max="3" width="10.83203125" style="2"/>
    <col min="4" max="4" width="7.83203125" style="1" bestFit="1" customWidth="1"/>
    <col min="5" max="5" width="13" style="10" customWidth="1"/>
    <col min="6" max="8" width="13" style="8" customWidth="1"/>
    <col min="9" max="9" width="13" style="14" customWidth="1"/>
    <col min="10" max="10" width="13" style="8" customWidth="1"/>
    <col min="11" max="11" width="13" style="12" customWidth="1"/>
    <col min="12" max="12" width="13" style="14" customWidth="1"/>
    <col min="13" max="13" width="10.83203125" style="16"/>
  </cols>
  <sheetData>
    <row r="1" spans="1:13" s="4" customFormat="1" x14ac:dyDescent="0.2">
      <c r="A1" s="4" t="s">
        <v>5</v>
      </c>
      <c r="B1" s="4" t="s">
        <v>6</v>
      </c>
      <c r="C1" s="5" t="s">
        <v>8</v>
      </c>
      <c r="D1" s="6" t="s">
        <v>24</v>
      </c>
      <c r="E1" s="9" t="s">
        <v>25</v>
      </c>
      <c r="F1" s="7" t="s">
        <v>26</v>
      </c>
      <c r="G1" s="7" t="s">
        <v>27</v>
      </c>
      <c r="H1" s="7" t="s">
        <v>28</v>
      </c>
      <c r="I1" s="13" t="s">
        <v>29</v>
      </c>
      <c r="J1" s="7" t="s">
        <v>30</v>
      </c>
      <c r="K1" s="11" t="s">
        <v>31</v>
      </c>
      <c r="L1" s="13" t="s">
        <v>32</v>
      </c>
      <c r="M1" s="15" t="s">
        <v>35</v>
      </c>
    </row>
    <row r="2" spans="1:13" x14ac:dyDescent="0.2">
      <c r="A2" s="1">
        <v>1860</v>
      </c>
      <c r="B2" s="1" t="s">
        <v>7</v>
      </c>
      <c r="C2" s="2">
        <v>0</v>
      </c>
      <c r="D2" s="3" t="s">
        <v>0</v>
      </c>
      <c r="E2" s="10">
        <v>0.202095</v>
      </c>
      <c r="F2" s="8">
        <v>100000</v>
      </c>
      <c r="G2" s="8">
        <v>20210</v>
      </c>
      <c r="H2" s="8">
        <v>86460</v>
      </c>
      <c r="I2" s="14">
        <v>0.89714000000000005</v>
      </c>
      <c r="J2" s="8">
        <v>4155262</v>
      </c>
      <c r="K2" s="12">
        <v>41.55</v>
      </c>
      <c r="L2" s="14">
        <v>0.23374</v>
      </c>
      <c r="M2" s="16" t="str">
        <f>IF(ABS(F2*(1-E2)/F3-1)&lt;0.001,"OK","FAILED")</f>
        <v>OK</v>
      </c>
    </row>
    <row r="3" spans="1:13" x14ac:dyDescent="0.2">
      <c r="A3" s="1">
        <v>1860</v>
      </c>
      <c r="B3" s="1" t="s">
        <v>7</v>
      </c>
      <c r="C3" s="2">
        <v>1</v>
      </c>
      <c r="D3" s="3" t="s">
        <v>1</v>
      </c>
      <c r="E3" s="10">
        <v>4.7246999999999997E-2</v>
      </c>
      <c r="F3" s="8">
        <v>79791</v>
      </c>
      <c r="G3" s="8">
        <v>3770</v>
      </c>
      <c r="H3" s="8">
        <v>77566</v>
      </c>
      <c r="I3" s="14">
        <v>0.96901999999999999</v>
      </c>
      <c r="J3" s="8">
        <v>4068802</v>
      </c>
      <c r="K3" s="12">
        <v>50.99</v>
      </c>
      <c r="L3" s="14">
        <v>4.8599999999999997E-2</v>
      </c>
      <c r="M3" s="16" t="str">
        <f t="shared" ref="M3:M64" si="0">IF(ABS(F3*(1-E3)/F4-1)&lt;0.001,"OK","FAILED")</f>
        <v>OK</v>
      </c>
    </row>
    <row r="4" spans="1:13" x14ac:dyDescent="0.2">
      <c r="A4" s="1">
        <v>1860</v>
      </c>
      <c r="B4" s="1" t="s">
        <v>7</v>
      </c>
      <c r="C4" s="2">
        <v>2</v>
      </c>
      <c r="D4" s="3" t="s">
        <v>2</v>
      </c>
      <c r="E4" s="10">
        <v>2.1283E-2</v>
      </c>
      <c r="F4" s="8">
        <v>76021</v>
      </c>
      <c r="G4" s="8">
        <v>1618</v>
      </c>
      <c r="H4" s="8">
        <v>75163</v>
      </c>
      <c r="I4" s="14">
        <v>0.98289000000000004</v>
      </c>
      <c r="J4" s="8">
        <v>399236</v>
      </c>
      <c r="K4" s="12">
        <v>52.5</v>
      </c>
      <c r="L4" s="14">
        <v>2.1530000000000001E-2</v>
      </c>
      <c r="M4" s="16" t="str">
        <f t="shared" si="0"/>
        <v>OK</v>
      </c>
    </row>
    <row r="5" spans="1:13" x14ac:dyDescent="0.2">
      <c r="A5" s="1">
        <v>1860</v>
      </c>
      <c r="B5" s="1" t="s">
        <v>7</v>
      </c>
      <c r="C5" s="2">
        <v>3</v>
      </c>
      <c r="D5" s="3" t="s">
        <v>3</v>
      </c>
      <c r="E5" s="10">
        <v>1.3579000000000001E-2</v>
      </c>
      <c r="F5" s="8">
        <v>74403</v>
      </c>
      <c r="G5" s="8">
        <v>1010</v>
      </c>
      <c r="H5" s="8">
        <v>73877</v>
      </c>
      <c r="I5" s="14">
        <v>0.98814000000000002</v>
      </c>
      <c r="J5" s="8">
        <v>3916073</v>
      </c>
      <c r="K5" s="12">
        <v>52.63</v>
      </c>
      <c r="L5" s="14">
        <v>1.3679999999999999E-2</v>
      </c>
      <c r="M5" s="16" t="str">
        <f t="shared" si="0"/>
        <v>OK</v>
      </c>
    </row>
    <row r="6" spans="1:13" x14ac:dyDescent="0.2">
      <c r="A6" s="1">
        <v>1860</v>
      </c>
      <c r="B6" s="1" t="s">
        <v>7</v>
      </c>
      <c r="C6" s="2">
        <v>4</v>
      </c>
      <c r="D6" s="3" t="s">
        <v>4</v>
      </c>
      <c r="E6" s="10">
        <v>1.026E-2</v>
      </c>
      <c r="F6" s="8">
        <v>73392</v>
      </c>
      <c r="G6" s="8">
        <v>753</v>
      </c>
      <c r="H6" s="8">
        <v>73001</v>
      </c>
      <c r="I6" s="14">
        <v>0.98099000000000003</v>
      </c>
      <c r="J6" s="8">
        <v>3842195</v>
      </c>
      <c r="K6" s="12">
        <v>52.35</v>
      </c>
      <c r="L6" s="14">
        <v>1.0319999999999999E-2</v>
      </c>
      <c r="M6" s="16" t="str">
        <f t="shared" si="0"/>
        <v>OK</v>
      </c>
    </row>
    <row r="7" spans="1:13" x14ac:dyDescent="0.2">
      <c r="A7" s="1">
        <v>1860</v>
      </c>
      <c r="B7" s="1" t="s">
        <v>7</v>
      </c>
      <c r="C7" s="2">
        <v>5</v>
      </c>
      <c r="D7" s="3" t="s">
        <v>9</v>
      </c>
      <c r="E7" s="10">
        <v>2.8254000000000001E-2</v>
      </c>
      <c r="F7" s="8">
        <v>72639</v>
      </c>
      <c r="G7" s="8">
        <v>2052</v>
      </c>
      <c r="H7" s="8">
        <v>358066</v>
      </c>
      <c r="I7" s="14">
        <v>0.97697999999999996</v>
      </c>
      <c r="J7" s="8">
        <v>3769195</v>
      </c>
      <c r="K7" s="12">
        <v>51.89</v>
      </c>
      <c r="L7" s="14">
        <v>5.7299999999999999E-3</v>
      </c>
      <c r="M7" s="16" t="str">
        <f t="shared" si="0"/>
        <v>OK</v>
      </c>
    </row>
    <row r="8" spans="1:13" x14ac:dyDescent="0.2">
      <c r="A8" s="1">
        <v>1860</v>
      </c>
      <c r="B8" s="1" t="s">
        <v>7</v>
      </c>
      <c r="C8" s="2">
        <v>10</v>
      </c>
      <c r="D8" s="3" t="s">
        <v>10</v>
      </c>
      <c r="E8" s="10">
        <v>1.7639999999999999E-2</v>
      </c>
      <c r="F8" s="8">
        <v>70587</v>
      </c>
      <c r="G8" s="8">
        <v>1245</v>
      </c>
      <c r="H8" s="8">
        <v>349822</v>
      </c>
      <c r="I8" s="14">
        <v>0.97750999999999999</v>
      </c>
      <c r="J8" s="8">
        <v>3411129</v>
      </c>
      <c r="K8" s="12">
        <v>48.33</v>
      </c>
      <c r="L8" s="14">
        <v>3.5599999999999998E-3</v>
      </c>
      <c r="M8" s="16" t="str">
        <f t="shared" si="0"/>
        <v>OK</v>
      </c>
    </row>
    <row r="9" spans="1:13" x14ac:dyDescent="0.2">
      <c r="A9" s="1">
        <v>1860</v>
      </c>
      <c r="B9" s="1" t="s">
        <v>7</v>
      </c>
      <c r="C9" s="2">
        <v>15</v>
      </c>
      <c r="D9" s="3" t="s">
        <v>11</v>
      </c>
      <c r="E9" s="10">
        <v>2.7418999999999999E-2</v>
      </c>
      <c r="F9" s="8">
        <v>69342</v>
      </c>
      <c r="G9" s="8">
        <v>1901</v>
      </c>
      <c r="H9" s="8">
        <v>341956</v>
      </c>
      <c r="I9" s="14">
        <v>0.96597999999999995</v>
      </c>
      <c r="J9" s="8">
        <v>3061306</v>
      </c>
      <c r="K9" s="12">
        <v>44.414999999999999</v>
      </c>
      <c r="L9" s="14">
        <v>5.5999999999999999E-3</v>
      </c>
      <c r="M9" s="16" t="str">
        <f t="shared" si="0"/>
        <v>OK</v>
      </c>
    </row>
    <row r="10" spans="1:13" x14ac:dyDescent="0.2">
      <c r="A10" s="1">
        <v>1860</v>
      </c>
      <c r="B10" s="1" t="s">
        <v>7</v>
      </c>
      <c r="C10" s="2">
        <v>20</v>
      </c>
      <c r="D10" s="3" t="s">
        <v>12</v>
      </c>
      <c r="E10" s="10">
        <v>4.0797E-2</v>
      </c>
      <c r="F10" s="8">
        <v>67441</v>
      </c>
      <c r="G10" s="8">
        <v>2751</v>
      </c>
      <c r="H10" s="8">
        <v>330324</v>
      </c>
      <c r="I10" s="14">
        <v>0.95718000000000003</v>
      </c>
      <c r="J10" s="8">
        <v>2719350</v>
      </c>
      <c r="K10" s="12">
        <v>40.32</v>
      </c>
      <c r="L10" s="14">
        <v>8.3300000000000006E-3</v>
      </c>
      <c r="M10" s="16" t="str">
        <f t="shared" si="0"/>
        <v>OK</v>
      </c>
    </row>
    <row r="11" spans="1:13" x14ac:dyDescent="0.2">
      <c r="A11" s="1">
        <v>1860</v>
      </c>
      <c r="B11" s="1" t="s">
        <v>7</v>
      </c>
      <c r="C11" s="2">
        <v>25</v>
      </c>
      <c r="D11" s="3" t="s">
        <v>13</v>
      </c>
      <c r="E11" s="10">
        <v>4.4926000000000001E-2</v>
      </c>
      <c r="F11" s="8">
        <v>64689</v>
      </c>
      <c r="G11" s="8">
        <v>2906</v>
      </c>
      <c r="H11" s="8">
        <v>316180</v>
      </c>
      <c r="I11" s="14">
        <v>0.95243999999999995</v>
      </c>
      <c r="J11" s="8">
        <v>2389026</v>
      </c>
      <c r="K11" s="12">
        <v>36.93</v>
      </c>
      <c r="L11" s="14">
        <v>9.1900000000000003E-3</v>
      </c>
      <c r="M11" s="16" t="str">
        <f t="shared" si="0"/>
        <v>OK</v>
      </c>
    </row>
    <row r="12" spans="1:13" x14ac:dyDescent="0.2">
      <c r="A12" s="1">
        <v>1860</v>
      </c>
      <c r="B12" s="1" t="s">
        <v>7</v>
      </c>
      <c r="C12" s="2">
        <v>30</v>
      </c>
      <c r="D12" s="3" t="s">
        <v>14</v>
      </c>
      <c r="E12" s="10">
        <v>5.0309E-2</v>
      </c>
      <c r="F12" s="8">
        <v>61783</v>
      </c>
      <c r="G12" s="8">
        <v>3108</v>
      </c>
      <c r="H12" s="8">
        <v>301144</v>
      </c>
      <c r="I12" s="14">
        <v>0.94650999999999996</v>
      </c>
      <c r="J12" s="8">
        <v>2072845</v>
      </c>
      <c r="K12" s="12">
        <v>33.549999999999997</v>
      </c>
      <c r="L12" s="14">
        <v>1.0319999999999999E-2</v>
      </c>
      <c r="M12" s="16" t="str">
        <f t="shared" si="0"/>
        <v>OK</v>
      </c>
    </row>
    <row r="13" spans="1:13" x14ac:dyDescent="0.2">
      <c r="A13" s="1">
        <v>1860</v>
      </c>
      <c r="B13" s="1" t="s">
        <v>7</v>
      </c>
      <c r="C13" s="2">
        <v>35</v>
      </c>
      <c r="D13" s="3" t="s">
        <v>15</v>
      </c>
      <c r="E13" s="10">
        <v>5.6839000000000001E-2</v>
      </c>
      <c r="F13" s="8">
        <v>58675</v>
      </c>
      <c r="G13" s="8">
        <v>3335</v>
      </c>
      <c r="H13" s="8">
        <v>285036</v>
      </c>
      <c r="I13" s="14">
        <v>0.93979999999999997</v>
      </c>
      <c r="J13" s="8">
        <v>1771701</v>
      </c>
      <c r="K13" s="12">
        <v>30.2</v>
      </c>
      <c r="L13" s="14">
        <v>1.17E-2</v>
      </c>
      <c r="M13" s="16" t="str">
        <f t="shared" si="0"/>
        <v>OK</v>
      </c>
    </row>
    <row r="14" spans="1:13" x14ac:dyDescent="0.2">
      <c r="A14" s="1">
        <v>1860</v>
      </c>
      <c r="B14" s="1" t="s">
        <v>7</v>
      </c>
      <c r="C14" s="2">
        <v>40</v>
      </c>
      <c r="D14" s="3" t="s">
        <v>16</v>
      </c>
      <c r="E14" s="10">
        <v>6.3755000000000006E-2</v>
      </c>
      <c r="F14" s="8">
        <v>55340</v>
      </c>
      <c r="G14" s="8">
        <v>3528</v>
      </c>
      <c r="H14" s="8">
        <v>267878</v>
      </c>
      <c r="I14" s="14">
        <v>0.93052999999999997</v>
      </c>
      <c r="J14" s="8">
        <v>1486665</v>
      </c>
      <c r="K14" s="12">
        <v>26.86</v>
      </c>
      <c r="L14" s="14">
        <v>1.3169999999999999E-2</v>
      </c>
      <c r="M14" s="16" t="str">
        <f t="shared" si="0"/>
        <v>OK</v>
      </c>
    </row>
    <row r="15" spans="1:13" x14ac:dyDescent="0.2">
      <c r="A15" s="1">
        <v>1860</v>
      </c>
      <c r="B15" s="1" t="s">
        <v>7</v>
      </c>
      <c r="C15" s="2">
        <v>45</v>
      </c>
      <c r="D15" s="3" t="s">
        <v>17</v>
      </c>
      <c r="E15" s="10">
        <v>7.5572E-2</v>
      </c>
      <c r="F15" s="8">
        <v>51812</v>
      </c>
      <c r="G15" s="8">
        <v>3916</v>
      </c>
      <c r="H15" s="8">
        <v>249269</v>
      </c>
      <c r="I15" s="14">
        <v>0.91634000000000004</v>
      </c>
      <c r="J15" s="8">
        <v>1218787</v>
      </c>
      <c r="K15" s="12">
        <v>23.52</v>
      </c>
      <c r="L15" s="14">
        <v>1.5709999999999998E-2</v>
      </c>
      <c r="M15" s="16" t="str">
        <f t="shared" si="0"/>
        <v>OK</v>
      </c>
    </row>
    <row r="16" spans="1:13" x14ac:dyDescent="0.2">
      <c r="A16" s="1">
        <v>1860</v>
      </c>
      <c r="B16" s="1" t="s">
        <v>7</v>
      </c>
      <c r="C16" s="2">
        <v>50</v>
      </c>
      <c r="D16" s="3" t="s">
        <v>18</v>
      </c>
      <c r="E16" s="10">
        <v>9.2401999999999998E-2</v>
      </c>
      <c r="F16" s="8">
        <v>47896</v>
      </c>
      <c r="G16" s="8">
        <v>4426</v>
      </c>
      <c r="H16" s="8">
        <v>228416</v>
      </c>
      <c r="I16" s="14">
        <v>0.89258999999999999</v>
      </c>
      <c r="J16" s="8">
        <v>969518</v>
      </c>
      <c r="K16" s="12">
        <v>20.239999999999998</v>
      </c>
      <c r="L16" s="14">
        <v>1.9380000000000001E-2</v>
      </c>
      <c r="M16" s="16" t="str">
        <f t="shared" si="0"/>
        <v>OK</v>
      </c>
    </row>
    <row r="17" spans="1:13" x14ac:dyDescent="0.2">
      <c r="A17" s="1">
        <v>1860</v>
      </c>
      <c r="B17" s="1" t="s">
        <v>7</v>
      </c>
      <c r="C17" s="2">
        <v>55</v>
      </c>
      <c r="D17" s="3" t="s">
        <v>19</v>
      </c>
      <c r="E17" s="10">
        <v>0.12395399999999999</v>
      </c>
      <c r="F17" s="8">
        <v>43470</v>
      </c>
      <c r="G17" s="8">
        <v>5388</v>
      </c>
      <c r="H17" s="8">
        <v>203881</v>
      </c>
      <c r="I17" s="14">
        <v>0.85846</v>
      </c>
      <c r="J17" s="8">
        <v>741102</v>
      </c>
      <c r="K17" s="12">
        <v>17.05</v>
      </c>
      <c r="L17" s="14">
        <v>2.6429999999999999E-2</v>
      </c>
      <c r="M17" s="16" t="str">
        <f t="shared" si="0"/>
        <v>OK</v>
      </c>
    </row>
    <row r="18" spans="1:13" x14ac:dyDescent="0.2">
      <c r="A18" s="1">
        <v>1860</v>
      </c>
      <c r="B18" s="1" t="s">
        <v>7</v>
      </c>
      <c r="C18" s="2">
        <v>60</v>
      </c>
      <c r="D18" s="3" t="s">
        <v>20</v>
      </c>
      <c r="E18" s="10">
        <v>0.16162199999999999</v>
      </c>
      <c r="F18" s="8">
        <v>38082</v>
      </c>
      <c r="G18" s="8">
        <v>6155</v>
      </c>
      <c r="H18" s="8">
        <v>175023</v>
      </c>
      <c r="I18" s="14">
        <v>0.81108000000000002</v>
      </c>
      <c r="J18" s="8">
        <v>537221</v>
      </c>
      <c r="K18" s="12">
        <v>14.11</v>
      </c>
      <c r="L18" s="14">
        <v>3.517E-2</v>
      </c>
      <c r="M18" s="16" t="str">
        <f t="shared" si="0"/>
        <v>OK</v>
      </c>
    </row>
    <row r="19" spans="1:13" x14ac:dyDescent="0.2">
      <c r="A19" s="1">
        <v>1860</v>
      </c>
      <c r="B19" s="1" t="s">
        <v>7</v>
      </c>
      <c r="C19" s="2">
        <v>65</v>
      </c>
      <c r="D19" s="3" t="s">
        <v>21</v>
      </c>
      <c r="E19" s="10">
        <v>0.22148200000000001</v>
      </c>
      <c r="F19" s="8">
        <v>31927</v>
      </c>
      <c r="G19" s="8">
        <v>7071</v>
      </c>
      <c r="H19" s="8">
        <v>141957</v>
      </c>
      <c r="I19" s="14">
        <v>0.74551999999999996</v>
      </c>
      <c r="J19" s="8">
        <v>362198</v>
      </c>
      <c r="K19" s="12">
        <v>11.34</v>
      </c>
      <c r="L19" s="14">
        <v>4.981E-2</v>
      </c>
      <c r="M19" s="16" t="str">
        <f t="shared" si="0"/>
        <v>OK</v>
      </c>
    </row>
    <row r="20" spans="1:13" x14ac:dyDescent="0.2">
      <c r="A20" s="1">
        <v>1860</v>
      </c>
      <c r="B20" s="1" t="s">
        <v>7</v>
      </c>
      <c r="C20" s="2">
        <v>70</v>
      </c>
      <c r="D20" s="3" t="s">
        <v>22</v>
      </c>
      <c r="E20" s="10">
        <v>0.29685899999999998</v>
      </c>
      <c r="F20" s="8">
        <v>24856</v>
      </c>
      <c r="G20" s="8">
        <v>7379</v>
      </c>
      <c r="H20" s="8">
        <v>105833</v>
      </c>
      <c r="I20" s="14">
        <v>0.65605000000000002</v>
      </c>
      <c r="J20" s="8">
        <v>220241</v>
      </c>
      <c r="K20" s="12">
        <v>8.86</v>
      </c>
      <c r="L20" s="14">
        <v>6.9720000000000004E-2</v>
      </c>
      <c r="M20" s="16" t="str">
        <f t="shared" si="0"/>
        <v>OK</v>
      </c>
    </row>
    <row r="21" spans="1:13" x14ac:dyDescent="0.2">
      <c r="A21" s="1">
        <v>1860</v>
      </c>
      <c r="B21" s="1" t="s">
        <v>7</v>
      </c>
      <c r="C21" s="2">
        <v>75</v>
      </c>
      <c r="D21" s="3" t="s">
        <v>23</v>
      </c>
      <c r="E21" s="10">
        <v>0.41091100000000003</v>
      </c>
      <c r="F21" s="8">
        <v>17477</v>
      </c>
      <c r="G21" s="8">
        <v>7182</v>
      </c>
      <c r="H21" s="8">
        <v>69432</v>
      </c>
      <c r="I21" s="14">
        <v>0.64776999999999996</v>
      </c>
      <c r="J21" s="8">
        <v>114408</v>
      </c>
      <c r="K21" s="12">
        <v>6.55</v>
      </c>
      <c r="L21" s="14">
        <v>0.10342999999999999</v>
      </c>
      <c r="M21" s="16" t="str">
        <f t="shared" si="0"/>
        <v>OK</v>
      </c>
    </row>
    <row r="22" spans="1:13" x14ac:dyDescent="0.2">
      <c r="A22" s="1">
        <v>1860</v>
      </c>
      <c r="B22" s="1" t="s">
        <v>7</v>
      </c>
      <c r="C22" s="2">
        <v>80</v>
      </c>
      <c r="D22" s="3"/>
      <c r="E22" s="10">
        <v>1</v>
      </c>
      <c r="F22" s="8">
        <v>10296</v>
      </c>
      <c r="G22" s="8">
        <v>10296</v>
      </c>
      <c r="H22" s="8">
        <v>44976</v>
      </c>
      <c r="I22" s="14">
        <v>0</v>
      </c>
      <c r="J22" s="8">
        <v>44976</v>
      </c>
      <c r="K22" s="12">
        <v>4.37</v>
      </c>
      <c r="L22" s="14">
        <v>0.22891</v>
      </c>
    </row>
    <row r="23" spans="1:13" x14ac:dyDescent="0.2">
      <c r="A23" s="1">
        <v>1860</v>
      </c>
      <c r="B23" s="1" t="s">
        <v>33</v>
      </c>
      <c r="C23" s="2">
        <v>0</v>
      </c>
      <c r="D23" s="3" t="s">
        <v>0</v>
      </c>
      <c r="E23" s="10">
        <v>0.191528</v>
      </c>
      <c r="F23" s="8">
        <v>100000</v>
      </c>
      <c r="G23" s="8">
        <v>19153</v>
      </c>
      <c r="H23" s="8">
        <v>87551</v>
      </c>
      <c r="I23" s="14">
        <v>0.89722999999999997</v>
      </c>
      <c r="J23" s="8">
        <v>4215365</v>
      </c>
      <c r="K23" s="12">
        <v>42.15</v>
      </c>
      <c r="L23" s="14">
        <v>0.21876000000000001</v>
      </c>
      <c r="M23" s="16" t="str">
        <f t="shared" si="0"/>
        <v>OK</v>
      </c>
    </row>
    <row r="24" spans="1:13" x14ac:dyDescent="0.2">
      <c r="A24" s="1">
        <v>1860</v>
      </c>
      <c r="B24" s="1" t="s">
        <v>33</v>
      </c>
      <c r="C24" s="2">
        <v>1</v>
      </c>
      <c r="D24" s="3" t="s">
        <v>1</v>
      </c>
      <c r="E24" s="10">
        <v>4.8098000000000002E-2</v>
      </c>
      <c r="F24" s="8">
        <v>80847</v>
      </c>
      <c r="G24" s="8">
        <v>3889</v>
      </c>
      <c r="H24" s="8">
        <v>78553</v>
      </c>
      <c r="I24" s="14">
        <v>0.96904999999999997</v>
      </c>
      <c r="J24" s="8">
        <v>4127814</v>
      </c>
      <c r="K24" s="12">
        <v>51.06</v>
      </c>
      <c r="L24" s="14">
        <v>4.9500000000000002E-2</v>
      </c>
      <c r="M24" s="16" t="str">
        <f t="shared" si="0"/>
        <v>OK</v>
      </c>
    </row>
    <row r="25" spans="1:13" x14ac:dyDescent="0.2">
      <c r="A25" s="1">
        <v>1860</v>
      </c>
      <c r="B25" s="1" t="s">
        <v>33</v>
      </c>
      <c r="C25" s="2">
        <v>2</v>
      </c>
      <c r="D25" s="3" t="s">
        <v>2</v>
      </c>
      <c r="E25" s="10">
        <v>2.2440000000000002E-2</v>
      </c>
      <c r="F25" s="8">
        <v>76959</v>
      </c>
      <c r="G25" s="8">
        <v>1727</v>
      </c>
      <c r="H25" s="8">
        <v>76043</v>
      </c>
      <c r="I25" s="14">
        <v>0.98187000000000002</v>
      </c>
      <c r="J25" s="8">
        <v>4049261</v>
      </c>
      <c r="K25" s="12">
        <v>52.62</v>
      </c>
      <c r="L25" s="14">
        <v>2.2710000000000001E-2</v>
      </c>
      <c r="M25" s="16" t="str">
        <f t="shared" si="0"/>
        <v>OK</v>
      </c>
    </row>
    <row r="26" spans="1:13" x14ac:dyDescent="0.2">
      <c r="A26" s="1">
        <v>1860</v>
      </c>
      <c r="B26" s="1" t="s">
        <v>33</v>
      </c>
      <c r="C26" s="2">
        <v>3</v>
      </c>
      <c r="D26" s="3" t="s">
        <v>3</v>
      </c>
      <c r="E26" s="10">
        <v>1.4496E-2</v>
      </c>
      <c r="F26" s="8">
        <v>75232</v>
      </c>
      <c r="G26" s="8">
        <v>1091</v>
      </c>
      <c r="H26" s="8">
        <v>74665</v>
      </c>
      <c r="I26" s="14">
        <v>0.99724000000000002</v>
      </c>
      <c r="J26" s="8">
        <v>3973218</v>
      </c>
      <c r="K26" s="12">
        <v>52.81</v>
      </c>
      <c r="L26" s="14">
        <v>1.461E-2</v>
      </c>
      <c r="M26" s="16" t="str">
        <f t="shared" si="0"/>
        <v>OK</v>
      </c>
    </row>
    <row r="27" spans="1:13" x14ac:dyDescent="0.2">
      <c r="A27" s="1">
        <v>1860</v>
      </c>
      <c r="B27" s="1" t="s">
        <v>33</v>
      </c>
      <c r="C27" s="2">
        <v>4</v>
      </c>
      <c r="D27" s="3" t="s">
        <v>4</v>
      </c>
      <c r="E27" s="10">
        <v>1.1134E-2</v>
      </c>
      <c r="F27" s="8">
        <v>74141</v>
      </c>
      <c r="G27" s="8">
        <v>825</v>
      </c>
      <c r="H27" s="8">
        <v>73712</v>
      </c>
      <c r="I27" s="14">
        <v>0.97997999999999996</v>
      </c>
      <c r="J27" s="8">
        <v>3898553</v>
      </c>
      <c r="K27" s="12">
        <v>52.58</v>
      </c>
      <c r="L27" s="14">
        <v>1.12E-2</v>
      </c>
      <c r="M27" s="16" t="str">
        <f t="shared" si="0"/>
        <v>OK</v>
      </c>
    </row>
    <row r="28" spans="1:13" x14ac:dyDescent="0.2">
      <c r="A28" s="1">
        <v>1860</v>
      </c>
      <c r="B28" s="1" t="s">
        <v>33</v>
      </c>
      <c r="C28" s="2">
        <v>5</v>
      </c>
      <c r="D28" s="3" t="s">
        <v>9</v>
      </c>
      <c r="E28" s="10">
        <v>2.9638999999999999E-2</v>
      </c>
      <c r="F28" s="8">
        <v>73316</v>
      </c>
      <c r="G28" s="8">
        <v>2173</v>
      </c>
      <c r="H28" s="8">
        <v>361146</v>
      </c>
      <c r="I28" s="14">
        <v>0.97575000000000001</v>
      </c>
      <c r="J28" s="8">
        <v>3824841</v>
      </c>
      <c r="K28" s="12">
        <v>52.17</v>
      </c>
      <c r="L28" s="14">
        <v>6.0200000000000002E-3</v>
      </c>
      <c r="M28" s="16" t="str">
        <f t="shared" si="0"/>
        <v>OK</v>
      </c>
    </row>
    <row r="29" spans="1:13" x14ac:dyDescent="0.2">
      <c r="A29" s="1">
        <v>1860</v>
      </c>
      <c r="B29" s="1" t="s">
        <v>33</v>
      </c>
      <c r="C29" s="2">
        <v>10</v>
      </c>
      <c r="D29" s="3" t="s">
        <v>10</v>
      </c>
      <c r="E29" s="10">
        <v>1.8704999999999999E-2</v>
      </c>
      <c r="F29" s="8">
        <v>71143</v>
      </c>
      <c r="G29" s="8">
        <v>1331</v>
      </c>
      <c r="H29" s="8">
        <v>352386</v>
      </c>
      <c r="I29" s="14">
        <v>0.97560999999999998</v>
      </c>
      <c r="J29" s="8">
        <v>3463696</v>
      </c>
      <c r="K29" s="12">
        <v>48.69</v>
      </c>
      <c r="L29" s="14">
        <v>3.7799999999999999E-3</v>
      </c>
      <c r="M29" s="16" t="str">
        <f t="shared" si="0"/>
        <v>OK</v>
      </c>
    </row>
    <row r="30" spans="1:13" x14ac:dyDescent="0.2">
      <c r="A30" s="1">
        <v>1860</v>
      </c>
      <c r="B30" s="1" t="s">
        <v>33</v>
      </c>
      <c r="C30" s="2">
        <v>15</v>
      </c>
      <c r="D30" s="3" t="s">
        <v>11</v>
      </c>
      <c r="E30" s="10">
        <v>3.0173999999999999E-2</v>
      </c>
      <c r="F30" s="8">
        <v>69812</v>
      </c>
      <c r="G30" s="8">
        <v>2107</v>
      </c>
      <c r="H30" s="8">
        <v>343793</v>
      </c>
      <c r="I30" s="14">
        <v>0.96401999999999999</v>
      </c>
      <c r="J30" s="8">
        <v>3111310</v>
      </c>
      <c r="K30" s="12">
        <v>44.57</v>
      </c>
      <c r="L30" s="14">
        <v>6.13E-3</v>
      </c>
      <c r="M30" s="16" t="str">
        <f t="shared" si="0"/>
        <v>OK</v>
      </c>
    </row>
    <row r="31" spans="1:13" x14ac:dyDescent="0.2">
      <c r="A31" s="1">
        <v>1860</v>
      </c>
      <c r="B31" s="1" t="s">
        <v>33</v>
      </c>
      <c r="C31" s="2">
        <v>20</v>
      </c>
      <c r="D31" s="3" t="s">
        <v>12</v>
      </c>
      <c r="E31" s="10">
        <v>4.1958000000000002E-2</v>
      </c>
      <c r="F31" s="8">
        <v>67705</v>
      </c>
      <c r="G31" s="8">
        <v>2841</v>
      </c>
      <c r="H31" s="8">
        <v>331425</v>
      </c>
      <c r="I31" s="14">
        <v>0.95543999999999996</v>
      </c>
      <c r="J31" s="8">
        <v>2767516</v>
      </c>
      <c r="K31" s="12">
        <v>40.880000000000003</v>
      </c>
      <c r="L31" s="14">
        <v>8.5699999999999995E-3</v>
      </c>
      <c r="M31" s="16" t="str">
        <f t="shared" si="0"/>
        <v>OK</v>
      </c>
    </row>
    <row r="32" spans="1:13" x14ac:dyDescent="0.2">
      <c r="A32" s="1">
        <v>1860</v>
      </c>
      <c r="B32" s="1" t="s">
        <v>33</v>
      </c>
      <c r="C32" s="2">
        <v>25</v>
      </c>
      <c r="D32" s="3" t="s">
        <v>13</v>
      </c>
      <c r="E32" s="10">
        <v>4.7262999999999999E-2</v>
      </c>
      <c r="F32" s="8">
        <v>64865</v>
      </c>
      <c r="G32" s="8">
        <v>3067</v>
      </c>
      <c r="H32" s="8">
        <v>316656</v>
      </c>
      <c r="I32" s="14">
        <v>0.95067999999999997</v>
      </c>
      <c r="J32" s="8">
        <v>2436091</v>
      </c>
      <c r="K32" s="12">
        <v>37.56</v>
      </c>
      <c r="L32" s="14">
        <v>9.6900000000000007E-3</v>
      </c>
      <c r="M32" s="16" t="str">
        <f t="shared" si="0"/>
        <v>OK</v>
      </c>
    </row>
    <row r="33" spans="1:13" x14ac:dyDescent="0.2">
      <c r="A33" s="1">
        <v>1860</v>
      </c>
      <c r="B33" s="1" t="s">
        <v>33</v>
      </c>
      <c r="C33" s="2">
        <v>30</v>
      </c>
      <c r="D33" s="3" t="s">
        <v>14</v>
      </c>
      <c r="E33" s="10">
        <v>5.1468E-2</v>
      </c>
      <c r="F33" s="8">
        <v>61798</v>
      </c>
      <c r="G33" s="8">
        <v>3181</v>
      </c>
      <c r="H33" s="8">
        <v>301037</v>
      </c>
      <c r="I33" s="14">
        <v>0.94701999999999997</v>
      </c>
      <c r="J33" s="8">
        <v>2119436</v>
      </c>
      <c r="K33" s="12">
        <v>34.299999999999997</v>
      </c>
      <c r="L33" s="14">
        <v>1.057E-2</v>
      </c>
      <c r="M33" s="16" t="str">
        <f t="shared" si="0"/>
        <v>OK</v>
      </c>
    </row>
    <row r="34" spans="1:13" x14ac:dyDescent="0.2">
      <c r="A34" s="1">
        <v>1860</v>
      </c>
      <c r="B34" s="1" t="s">
        <v>33</v>
      </c>
      <c r="C34" s="2">
        <v>35</v>
      </c>
      <c r="D34" s="3" t="s">
        <v>15</v>
      </c>
      <c r="E34" s="10">
        <v>5.4564000000000001E-2</v>
      </c>
      <c r="F34" s="8">
        <v>58617</v>
      </c>
      <c r="G34" s="8">
        <v>3198</v>
      </c>
      <c r="H34" s="8">
        <v>285089</v>
      </c>
      <c r="I34" s="14">
        <v>0.94286000000000003</v>
      </c>
      <c r="J34" s="8">
        <v>1818399</v>
      </c>
      <c r="K34" s="12">
        <v>31.02</v>
      </c>
      <c r="L34" s="14">
        <v>1.1220000000000001E-2</v>
      </c>
      <c r="M34" s="16" t="str">
        <f t="shared" si="0"/>
        <v>OK</v>
      </c>
    </row>
    <row r="35" spans="1:13" x14ac:dyDescent="0.2">
      <c r="A35" s="1">
        <v>1860</v>
      </c>
      <c r="B35" s="1" t="s">
        <v>33</v>
      </c>
      <c r="C35" s="2">
        <v>40</v>
      </c>
      <c r="D35" s="3" t="s">
        <v>16</v>
      </c>
      <c r="E35" s="10">
        <v>5.9867999999999998E-2</v>
      </c>
      <c r="F35" s="8">
        <v>55419</v>
      </c>
      <c r="G35" s="8">
        <v>3318</v>
      </c>
      <c r="H35" s="8">
        <v>268799</v>
      </c>
      <c r="I35" s="14">
        <v>0.93559999999999999</v>
      </c>
      <c r="J35" s="8">
        <v>1533310</v>
      </c>
      <c r="K35" s="12">
        <v>27.67</v>
      </c>
      <c r="L35" s="14">
        <v>1.234E-2</v>
      </c>
      <c r="M35" s="16" t="str">
        <f t="shared" si="0"/>
        <v>OK</v>
      </c>
    </row>
    <row r="36" spans="1:13" x14ac:dyDescent="0.2">
      <c r="A36" s="1">
        <v>1860</v>
      </c>
      <c r="B36" s="1" t="s">
        <v>33</v>
      </c>
      <c r="C36" s="2">
        <v>45</v>
      </c>
      <c r="D36" s="3" t="s">
        <v>17</v>
      </c>
      <c r="E36" s="10">
        <v>6.9211999999999996E-2</v>
      </c>
      <c r="F36" s="8">
        <v>52101</v>
      </c>
      <c r="G36" s="8">
        <v>3606</v>
      </c>
      <c r="H36" s="8">
        <v>251489</v>
      </c>
      <c r="I36" s="14">
        <v>0.92227999999999999</v>
      </c>
      <c r="J36" s="8">
        <v>1264512</v>
      </c>
      <c r="K36" s="12">
        <v>24.27</v>
      </c>
      <c r="L36" s="14">
        <v>1.434E-2</v>
      </c>
      <c r="M36" s="16" t="str">
        <f t="shared" si="0"/>
        <v>OK</v>
      </c>
    </row>
    <row r="37" spans="1:13" x14ac:dyDescent="0.2">
      <c r="A37" s="1">
        <v>1860</v>
      </c>
      <c r="B37" s="1" t="s">
        <v>33</v>
      </c>
      <c r="C37" s="2">
        <v>50</v>
      </c>
      <c r="D37" s="3" t="s">
        <v>18</v>
      </c>
      <c r="E37" s="10">
        <v>8.6657999999999999E-2</v>
      </c>
      <c r="F37" s="8">
        <v>48495</v>
      </c>
      <c r="G37" s="8">
        <v>4212</v>
      </c>
      <c r="H37" s="8">
        <v>231944</v>
      </c>
      <c r="I37" s="14">
        <v>0.89924999999999999</v>
      </c>
      <c r="J37" s="8">
        <v>1013022</v>
      </c>
      <c r="K37" s="12">
        <v>20.89</v>
      </c>
      <c r="L37" s="14">
        <v>1.8159999999999999E-2</v>
      </c>
      <c r="M37" s="16" t="str">
        <f t="shared" si="0"/>
        <v>OK</v>
      </c>
    </row>
    <row r="38" spans="1:13" x14ac:dyDescent="0.2">
      <c r="A38" s="1">
        <v>1860</v>
      </c>
      <c r="B38" s="1" t="s">
        <v>33</v>
      </c>
      <c r="C38" s="2">
        <v>55</v>
      </c>
      <c r="D38" s="3" t="s">
        <v>19</v>
      </c>
      <c r="E38" s="10">
        <v>0.11596099999999999</v>
      </c>
      <c r="F38" s="8">
        <v>44283</v>
      </c>
      <c r="G38" s="8">
        <v>5135</v>
      </c>
      <c r="H38" s="8">
        <v>208576</v>
      </c>
      <c r="I38" s="14">
        <v>0.86819000000000002</v>
      </c>
      <c r="J38" s="8">
        <v>781079</v>
      </c>
      <c r="K38" s="12">
        <v>17.64</v>
      </c>
      <c r="L38" s="14">
        <v>2.462E-2</v>
      </c>
      <c r="M38" s="16" t="str">
        <f t="shared" si="0"/>
        <v>OK</v>
      </c>
    </row>
    <row r="39" spans="1:13" x14ac:dyDescent="0.2">
      <c r="A39" s="1">
        <v>1860</v>
      </c>
      <c r="B39" s="1" t="s">
        <v>33</v>
      </c>
      <c r="C39" s="2">
        <v>60</v>
      </c>
      <c r="D39" s="3" t="s">
        <v>20</v>
      </c>
      <c r="E39" s="10">
        <v>0.14974799999999999</v>
      </c>
      <c r="F39" s="8">
        <v>39148</v>
      </c>
      <c r="G39" s="8">
        <v>5862</v>
      </c>
      <c r="H39" s="8">
        <v>181082</v>
      </c>
      <c r="I39" s="14">
        <v>0.82435000000000003</v>
      </c>
      <c r="J39" s="8">
        <v>572503</v>
      </c>
      <c r="K39" s="12">
        <v>14.62</v>
      </c>
      <c r="L39" s="14">
        <v>3.2370000000000003E-2</v>
      </c>
      <c r="M39" s="16" t="str">
        <f t="shared" si="0"/>
        <v>OK</v>
      </c>
    </row>
    <row r="40" spans="1:13" x14ac:dyDescent="0.2">
      <c r="A40" s="1">
        <v>1860</v>
      </c>
      <c r="B40" s="1" t="s">
        <v>33</v>
      </c>
      <c r="C40" s="2">
        <v>65</v>
      </c>
      <c r="D40" s="3" t="s">
        <v>21</v>
      </c>
      <c r="E40" s="10">
        <v>0.20611199999999999</v>
      </c>
      <c r="F40" s="8">
        <v>33285</v>
      </c>
      <c r="G40" s="8">
        <v>6861</v>
      </c>
      <c r="H40" s="8">
        <v>149275</v>
      </c>
      <c r="I40" s="14">
        <v>0.76036000000000004</v>
      </c>
      <c r="J40" s="8">
        <v>391421</v>
      </c>
      <c r="K40" s="12">
        <v>11.76</v>
      </c>
      <c r="L40" s="14">
        <v>4.5960000000000001E-2</v>
      </c>
      <c r="M40" s="16" t="str">
        <f t="shared" si="0"/>
        <v>OK</v>
      </c>
    </row>
    <row r="41" spans="1:13" x14ac:dyDescent="0.2">
      <c r="A41" s="1">
        <v>1860</v>
      </c>
      <c r="B41" s="1" t="s">
        <v>33</v>
      </c>
      <c r="C41" s="2">
        <v>70</v>
      </c>
      <c r="D41" s="3" t="s">
        <v>22</v>
      </c>
      <c r="E41" s="10">
        <v>0.28186899999999998</v>
      </c>
      <c r="F41" s="8">
        <v>26425</v>
      </c>
      <c r="G41" s="8">
        <v>7448</v>
      </c>
      <c r="H41" s="8">
        <v>113503</v>
      </c>
      <c r="I41" s="14">
        <v>0.67513999999999996</v>
      </c>
      <c r="J41" s="8">
        <v>242145</v>
      </c>
      <c r="K41" s="12">
        <v>9.16</v>
      </c>
      <c r="L41" s="14">
        <v>6.5619999999999998E-2</v>
      </c>
      <c r="M41" s="16" t="str">
        <f t="shared" si="0"/>
        <v>OK</v>
      </c>
    </row>
    <row r="42" spans="1:13" x14ac:dyDescent="0.2">
      <c r="A42" s="1">
        <v>1860</v>
      </c>
      <c r="B42" s="1" t="s">
        <v>33</v>
      </c>
      <c r="C42" s="2">
        <v>75</v>
      </c>
      <c r="D42" s="3" t="s">
        <v>23</v>
      </c>
      <c r="E42" s="10">
        <v>0.38473299999999999</v>
      </c>
      <c r="F42" s="8">
        <v>18977</v>
      </c>
      <c r="G42" s="8">
        <v>7301</v>
      </c>
      <c r="H42" s="8">
        <v>76630</v>
      </c>
      <c r="I42" s="14">
        <v>0.67874000000000001</v>
      </c>
      <c r="J42" s="8">
        <v>128642</v>
      </c>
      <c r="K42" s="12">
        <v>6.78</v>
      </c>
      <c r="L42" s="14">
        <v>9.5269999999999994E-2</v>
      </c>
      <c r="M42" s="16" t="str">
        <f t="shared" si="0"/>
        <v>OK</v>
      </c>
    </row>
    <row r="43" spans="1:13" x14ac:dyDescent="0.2">
      <c r="A43" s="1">
        <v>1860</v>
      </c>
      <c r="B43" s="1" t="s">
        <v>33</v>
      </c>
      <c r="C43" s="2">
        <v>80</v>
      </c>
      <c r="D43" s="3"/>
      <c r="E43" s="10">
        <v>1</v>
      </c>
      <c r="F43" s="8">
        <v>11676</v>
      </c>
      <c r="G43" s="8">
        <v>11676</v>
      </c>
      <c r="H43" s="8">
        <v>52012</v>
      </c>
      <c r="I43" s="14">
        <v>0</v>
      </c>
      <c r="J43" s="8">
        <v>52012</v>
      </c>
      <c r="K43" s="12">
        <v>4.45</v>
      </c>
      <c r="L43" s="14">
        <v>0.22448000000000001</v>
      </c>
    </row>
    <row r="44" spans="1:13" x14ac:dyDescent="0.2">
      <c r="A44" s="1">
        <v>1860</v>
      </c>
      <c r="B44" s="1" t="s">
        <v>34</v>
      </c>
      <c r="C44" s="2">
        <v>0</v>
      </c>
      <c r="D44" s="3" t="s">
        <v>0</v>
      </c>
      <c r="E44" s="10">
        <v>0.196683</v>
      </c>
      <c r="F44" s="8">
        <v>100000</v>
      </c>
      <c r="G44" s="8">
        <v>19668</v>
      </c>
      <c r="H44" s="8">
        <v>87019</v>
      </c>
      <c r="I44" s="14">
        <v>0.89717999999999998</v>
      </c>
      <c r="J44" s="8">
        <v>4185808</v>
      </c>
      <c r="K44" s="12">
        <v>41.86</v>
      </c>
      <c r="L44" s="14">
        <v>0.22602</v>
      </c>
      <c r="M44" s="16" t="str">
        <f t="shared" si="0"/>
        <v>OK</v>
      </c>
    </row>
    <row r="45" spans="1:13" x14ac:dyDescent="0.2">
      <c r="A45" s="1">
        <v>1860</v>
      </c>
      <c r="B45" s="1" t="s">
        <v>34</v>
      </c>
      <c r="C45" s="2">
        <v>1</v>
      </c>
      <c r="D45" s="3" t="s">
        <v>1</v>
      </c>
      <c r="E45" s="10">
        <v>4.7602999999999999E-2</v>
      </c>
      <c r="F45" s="8">
        <v>80332</v>
      </c>
      <c r="G45" s="8">
        <v>3830</v>
      </c>
      <c r="H45" s="8">
        <v>78072</v>
      </c>
      <c r="I45" s="14">
        <v>0.96852000000000005</v>
      </c>
      <c r="J45" s="8">
        <v>4098789</v>
      </c>
      <c r="K45" s="12">
        <v>51.02</v>
      </c>
      <c r="L45" s="14">
        <v>4.9059999999999999E-2</v>
      </c>
      <c r="M45" s="16" t="str">
        <f t="shared" si="0"/>
        <v>OK</v>
      </c>
    </row>
    <row r="46" spans="1:13" x14ac:dyDescent="0.2">
      <c r="A46" s="1">
        <v>1860</v>
      </c>
      <c r="B46" s="1" t="s">
        <v>34</v>
      </c>
      <c r="C46" s="2">
        <v>2</v>
      </c>
      <c r="D46" s="3" t="s">
        <v>2</v>
      </c>
      <c r="E46" s="10">
        <v>2.1876E-2</v>
      </c>
      <c r="F46" s="8">
        <v>76501</v>
      </c>
      <c r="G46" s="8">
        <v>1674</v>
      </c>
      <c r="H46" s="8">
        <v>75614</v>
      </c>
      <c r="I46" s="14">
        <v>0.98236999999999997</v>
      </c>
      <c r="J46" s="8">
        <v>4020718</v>
      </c>
      <c r="K46" s="12">
        <v>52.56</v>
      </c>
      <c r="L46" s="14">
        <v>2.213E-2</v>
      </c>
      <c r="M46" s="16" t="str">
        <f t="shared" si="0"/>
        <v>OK</v>
      </c>
    </row>
    <row r="47" spans="1:13" x14ac:dyDescent="0.2">
      <c r="A47" s="1">
        <v>1860</v>
      </c>
      <c r="B47" s="1" t="s">
        <v>34</v>
      </c>
      <c r="C47" s="2">
        <v>3</v>
      </c>
      <c r="D47" s="3" t="s">
        <v>3</v>
      </c>
      <c r="E47" s="10">
        <v>1.4049000000000001E-2</v>
      </c>
      <c r="F47" s="8">
        <v>74828</v>
      </c>
      <c r="G47" s="8">
        <v>1051</v>
      </c>
      <c r="H47" s="8">
        <v>74281</v>
      </c>
      <c r="I47" s="14">
        <v>0.98768</v>
      </c>
      <c r="J47" s="8">
        <v>3945103</v>
      </c>
      <c r="K47" s="12">
        <v>52.72</v>
      </c>
      <c r="L47" s="14">
        <v>1.4149999999999999E-2</v>
      </c>
      <c r="M47" s="16" t="str">
        <f t="shared" si="0"/>
        <v>OK</v>
      </c>
    </row>
    <row r="48" spans="1:13" x14ac:dyDescent="0.2">
      <c r="A48" s="1">
        <v>1860</v>
      </c>
      <c r="B48" s="1" t="s">
        <v>34</v>
      </c>
      <c r="C48" s="2">
        <v>4</v>
      </c>
      <c r="D48" s="3" t="s">
        <v>4</v>
      </c>
      <c r="E48" s="10">
        <v>1.0708000000000001E-2</v>
      </c>
      <c r="F48" s="8">
        <v>73777</v>
      </c>
      <c r="G48" s="8">
        <v>790</v>
      </c>
      <c r="H48" s="8">
        <v>73366</v>
      </c>
      <c r="I48" s="14">
        <v>0.98041999999999996</v>
      </c>
      <c r="J48" s="8">
        <v>3870822</v>
      </c>
      <c r="K48" s="12">
        <v>52.47</v>
      </c>
      <c r="L48" s="14">
        <v>1.077E-2</v>
      </c>
      <c r="M48" s="16" t="str">
        <f t="shared" si="0"/>
        <v>OK</v>
      </c>
    </row>
    <row r="49" spans="1:13" x14ac:dyDescent="0.2">
      <c r="A49" s="1">
        <v>1860</v>
      </c>
      <c r="B49" s="1" t="s">
        <v>34</v>
      </c>
      <c r="C49" s="2">
        <v>5</v>
      </c>
      <c r="D49" s="3" t="s">
        <v>9</v>
      </c>
      <c r="E49" s="10">
        <v>2.8962999999999999E-2</v>
      </c>
      <c r="F49" s="8">
        <v>72987</v>
      </c>
      <c r="G49" s="8">
        <v>2114</v>
      </c>
      <c r="H49" s="8">
        <v>359648</v>
      </c>
      <c r="I49" s="14">
        <v>0.97635000000000005</v>
      </c>
      <c r="J49" s="8">
        <v>3797456</v>
      </c>
      <c r="K49" s="12">
        <v>52.03</v>
      </c>
      <c r="L49" s="14">
        <v>5.8799999999999998E-3</v>
      </c>
      <c r="M49" s="16" t="str">
        <f t="shared" si="0"/>
        <v>OK</v>
      </c>
    </row>
    <row r="50" spans="1:13" x14ac:dyDescent="0.2">
      <c r="A50" s="1">
        <v>1860</v>
      </c>
      <c r="B50" s="1" t="s">
        <v>34</v>
      </c>
      <c r="C50" s="2">
        <v>10</v>
      </c>
      <c r="D50" s="3" t="s">
        <v>10</v>
      </c>
      <c r="E50" s="10">
        <v>1.8185E-2</v>
      </c>
      <c r="F50" s="8">
        <v>70873</v>
      </c>
      <c r="G50" s="8">
        <v>1289</v>
      </c>
      <c r="H50" s="8">
        <v>351141</v>
      </c>
      <c r="I50" s="14">
        <v>0.97653999999999996</v>
      </c>
      <c r="J50" s="8">
        <v>3437808</v>
      </c>
      <c r="K50" s="12">
        <v>48.51</v>
      </c>
      <c r="L50" s="14">
        <v>3.6700000000000001E-3</v>
      </c>
      <c r="M50" s="16" t="str">
        <f t="shared" si="0"/>
        <v>OK</v>
      </c>
    </row>
    <row r="51" spans="1:13" x14ac:dyDescent="0.2">
      <c r="A51" s="1">
        <v>1860</v>
      </c>
      <c r="B51" s="1" t="s">
        <v>34</v>
      </c>
      <c r="C51" s="2">
        <v>15</v>
      </c>
      <c r="D51" s="3" t="s">
        <v>11</v>
      </c>
      <c r="E51" s="10">
        <v>2.8830000000000001E-2</v>
      </c>
      <c r="F51" s="8">
        <v>69584</v>
      </c>
      <c r="G51" s="8">
        <v>2006</v>
      </c>
      <c r="H51" s="8">
        <v>342904</v>
      </c>
      <c r="I51" s="14">
        <v>0.96497999999999995</v>
      </c>
      <c r="J51" s="8">
        <v>3086667</v>
      </c>
      <c r="K51" s="12">
        <v>44.36</v>
      </c>
      <c r="L51" s="14">
        <v>5.6499999999999996E-3</v>
      </c>
      <c r="M51" s="16" t="str">
        <f t="shared" si="0"/>
        <v>OK</v>
      </c>
    </row>
    <row r="52" spans="1:13" x14ac:dyDescent="0.2">
      <c r="A52" s="1">
        <v>1860</v>
      </c>
      <c r="B52" s="1" t="s">
        <v>34</v>
      </c>
      <c r="C52" s="2">
        <v>20</v>
      </c>
      <c r="D52" s="3" t="s">
        <v>12</v>
      </c>
      <c r="E52" s="10">
        <v>4.1391999999999998E-2</v>
      </c>
      <c r="F52" s="8">
        <v>67578</v>
      </c>
      <c r="G52" s="8">
        <v>2797</v>
      </c>
      <c r="H52" s="8">
        <v>330895</v>
      </c>
      <c r="I52" s="14">
        <v>0.95628999999999997</v>
      </c>
      <c r="J52" s="8">
        <v>2743764</v>
      </c>
      <c r="K52" s="12">
        <v>40.6</v>
      </c>
      <c r="L52" s="14">
        <v>8.4499999999999992E-3</v>
      </c>
      <c r="M52" s="16" t="str">
        <f t="shared" si="0"/>
        <v>OK</v>
      </c>
    </row>
    <row r="53" spans="1:13" x14ac:dyDescent="0.2">
      <c r="A53" s="1">
        <v>1860</v>
      </c>
      <c r="B53" s="1" t="s">
        <v>34</v>
      </c>
      <c r="C53" s="2">
        <v>25</v>
      </c>
      <c r="D53" s="3" t="s">
        <v>13</v>
      </c>
      <c r="E53" s="10">
        <v>4.6133E-2</v>
      </c>
      <c r="F53" s="8">
        <v>64781</v>
      </c>
      <c r="G53" s="8">
        <v>12989</v>
      </c>
      <c r="H53" s="8">
        <v>316431</v>
      </c>
      <c r="I53" s="14">
        <v>0.95154000000000005</v>
      </c>
      <c r="J53" s="8">
        <v>2412868</v>
      </c>
      <c r="K53" s="12">
        <v>37.25</v>
      </c>
      <c r="L53" s="14">
        <v>9.4400000000000005E-3</v>
      </c>
      <c r="M53" s="16" t="str">
        <f t="shared" si="0"/>
        <v>OK</v>
      </c>
    </row>
    <row r="54" spans="1:13" x14ac:dyDescent="0.2">
      <c r="A54" s="1">
        <v>1860</v>
      </c>
      <c r="B54" s="1" t="s">
        <v>34</v>
      </c>
      <c r="C54" s="2">
        <v>30</v>
      </c>
      <c r="D54" s="3" t="s">
        <v>14</v>
      </c>
      <c r="E54" s="10">
        <v>5.0902999999999997E-2</v>
      </c>
      <c r="F54" s="8">
        <v>61792</v>
      </c>
      <c r="G54" s="8">
        <v>3145</v>
      </c>
      <c r="H54" s="8">
        <v>301096</v>
      </c>
      <c r="I54" s="14">
        <v>0.94677</v>
      </c>
      <c r="J54" s="8">
        <v>2096437</v>
      </c>
      <c r="K54" s="12">
        <v>33.93</v>
      </c>
      <c r="L54" s="14">
        <v>1.0449999999999999E-2</v>
      </c>
      <c r="M54" s="16" t="str">
        <f t="shared" si="0"/>
        <v>OK</v>
      </c>
    </row>
    <row r="55" spans="1:13" x14ac:dyDescent="0.2">
      <c r="A55" s="1">
        <v>1860</v>
      </c>
      <c r="B55" s="1" t="s">
        <v>34</v>
      </c>
      <c r="C55" s="2">
        <v>35</v>
      </c>
      <c r="D55" s="3" t="s">
        <v>15</v>
      </c>
      <c r="E55" s="10">
        <v>5.5674000000000001E-2</v>
      </c>
      <c r="F55" s="8">
        <v>58647</v>
      </c>
      <c r="G55" s="8">
        <v>3265</v>
      </c>
      <c r="H55" s="8">
        <v>285070</v>
      </c>
      <c r="I55" s="14">
        <v>0.94137000000000004</v>
      </c>
      <c r="J55" s="8">
        <v>1795341</v>
      </c>
      <c r="K55" s="12">
        <v>30.61</v>
      </c>
      <c r="L55" s="14">
        <v>1.145E-2</v>
      </c>
      <c r="M55" s="16" t="str">
        <f t="shared" si="0"/>
        <v>OK</v>
      </c>
    </row>
    <row r="56" spans="1:13" x14ac:dyDescent="0.2">
      <c r="A56" s="1">
        <v>1860</v>
      </c>
      <c r="B56" s="1" t="s">
        <v>34</v>
      </c>
      <c r="C56" s="2">
        <v>40</v>
      </c>
      <c r="D56" s="3" t="s">
        <v>16</v>
      </c>
      <c r="E56" s="10">
        <v>6.1763999999999999E-2</v>
      </c>
      <c r="F56" s="8">
        <v>55382</v>
      </c>
      <c r="G56" s="8">
        <v>3421</v>
      </c>
      <c r="H56" s="8">
        <v>268356</v>
      </c>
      <c r="I56" s="14">
        <v>0.93313000000000001</v>
      </c>
      <c r="J56" s="8">
        <v>1510270</v>
      </c>
      <c r="K56" s="12">
        <v>27.27</v>
      </c>
      <c r="L56" s="14">
        <v>1.2749999999999999E-2</v>
      </c>
      <c r="M56" s="16" t="str">
        <f t="shared" si="0"/>
        <v>OK</v>
      </c>
    </row>
    <row r="57" spans="1:13" x14ac:dyDescent="0.2">
      <c r="A57" s="1">
        <v>1860</v>
      </c>
      <c r="B57" s="1" t="s">
        <v>34</v>
      </c>
      <c r="C57" s="2">
        <v>45</v>
      </c>
      <c r="D57" s="3" t="s">
        <v>17</v>
      </c>
      <c r="E57" s="10">
        <v>7.2314000000000003E-2</v>
      </c>
      <c r="F57" s="8">
        <v>51961</v>
      </c>
      <c r="G57" s="8">
        <v>3758</v>
      </c>
      <c r="H57" s="8">
        <v>250411</v>
      </c>
      <c r="I57" s="14">
        <v>0.91939000000000004</v>
      </c>
      <c r="J57" s="8">
        <v>1241914</v>
      </c>
      <c r="K57" s="12">
        <v>23.9</v>
      </c>
      <c r="L57" s="14">
        <v>1.5010000000000001E-2</v>
      </c>
      <c r="M57" s="16" t="str">
        <f t="shared" si="0"/>
        <v>OK</v>
      </c>
    </row>
    <row r="58" spans="1:13" x14ac:dyDescent="0.2">
      <c r="A58" s="1">
        <v>1860</v>
      </c>
      <c r="B58" s="1" t="s">
        <v>34</v>
      </c>
      <c r="C58" s="2">
        <v>50</v>
      </c>
      <c r="D58" s="3" t="s">
        <v>18</v>
      </c>
      <c r="E58" s="10">
        <v>8.9562000000000003E-2</v>
      </c>
      <c r="F58" s="8">
        <v>48203</v>
      </c>
      <c r="G58" s="8">
        <v>4317</v>
      </c>
      <c r="H58" s="8">
        <v>230224</v>
      </c>
      <c r="I58" s="14">
        <v>0.89600000000000002</v>
      </c>
      <c r="J58" s="8">
        <v>991503</v>
      </c>
      <c r="K58" s="12">
        <v>20.57</v>
      </c>
      <c r="L58" s="14">
        <v>1.975E-2</v>
      </c>
      <c r="M58" s="16" t="str">
        <f t="shared" si="0"/>
        <v>OK</v>
      </c>
    </row>
    <row r="59" spans="1:13" x14ac:dyDescent="0.2">
      <c r="A59" s="1">
        <v>1860</v>
      </c>
      <c r="B59" s="1" t="s">
        <v>34</v>
      </c>
      <c r="C59" s="2">
        <v>55</v>
      </c>
      <c r="D59" s="3" t="s">
        <v>19</v>
      </c>
      <c r="E59" s="10">
        <v>0.11985999999999999</v>
      </c>
      <c r="F59" s="8">
        <v>43886</v>
      </c>
      <c r="G59" s="8">
        <v>5260</v>
      </c>
      <c r="H59" s="8">
        <v>206281</v>
      </c>
      <c r="I59" s="14">
        <v>0.86343999999999999</v>
      </c>
      <c r="J59" s="8">
        <v>761279</v>
      </c>
      <c r="K59" s="12">
        <v>17.350000000000001</v>
      </c>
      <c r="L59" s="14">
        <v>2.5499999999999998E-2</v>
      </c>
      <c r="M59" s="16" t="str">
        <f t="shared" si="0"/>
        <v>OK</v>
      </c>
    </row>
    <row r="60" spans="1:13" x14ac:dyDescent="0.2">
      <c r="A60" s="1">
        <v>1860</v>
      </c>
      <c r="B60" s="1" t="s">
        <v>34</v>
      </c>
      <c r="C60" s="2">
        <v>60</v>
      </c>
      <c r="D60" s="3" t="s">
        <v>20</v>
      </c>
      <c r="E60" s="10">
        <v>0.15554000000000001</v>
      </c>
      <c r="F60" s="8">
        <v>38626</v>
      </c>
      <c r="G60" s="8">
        <v>6008</v>
      </c>
      <c r="H60" s="8">
        <v>178110</v>
      </c>
      <c r="I60" s="14">
        <v>0.81786999999999999</v>
      </c>
      <c r="J60" s="8">
        <v>554999</v>
      </c>
      <c r="K60" s="12">
        <v>14.37</v>
      </c>
      <c r="L60" s="14">
        <v>3.3730000000000003E-2</v>
      </c>
      <c r="M60" s="16" t="str">
        <f t="shared" si="0"/>
        <v>OK</v>
      </c>
    </row>
    <row r="61" spans="1:13" x14ac:dyDescent="0.2">
      <c r="A61" s="1">
        <v>1860</v>
      </c>
      <c r="B61" s="1" t="s">
        <v>34</v>
      </c>
      <c r="C61" s="2">
        <v>65</v>
      </c>
      <c r="D61" s="3" t="s">
        <v>21</v>
      </c>
      <c r="E61" s="10">
        <v>0.21360999999999999</v>
      </c>
      <c r="F61" s="8">
        <v>32618</v>
      </c>
      <c r="G61" s="8">
        <v>6968</v>
      </c>
      <c r="H61" s="8">
        <v>145672</v>
      </c>
      <c r="I61" s="14">
        <v>0.75312000000000001</v>
      </c>
      <c r="J61" s="8">
        <v>376888</v>
      </c>
      <c r="K61" s="12">
        <v>11.55</v>
      </c>
      <c r="L61" s="14">
        <v>4.7829999999999998E-2</v>
      </c>
      <c r="M61" s="16" t="str">
        <f t="shared" si="0"/>
        <v>OK</v>
      </c>
    </row>
    <row r="62" spans="1:13" x14ac:dyDescent="0.2">
      <c r="A62" s="1">
        <v>1860</v>
      </c>
      <c r="B62" s="1" t="s">
        <v>34</v>
      </c>
      <c r="C62" s="2">
        <v>70</v>
      </c>
      <c r="D62" s="3" t="s">
        <v>22</v>
      </c>
      <c r="E62" s="10">
        <v>0.28918100000000002</v>
      </c>
      <c r="F62" s="8">
        <v>25651</v>
      </c>
      <c r="G62" s="8">
        <v>7418</v>
      </c>
      <c r="H62" s="8">
        <v>109709</v>
      </c>
      <c r="I62" s="14">
        <v>0.66581000000000001</v>
      </c>
      <c r="J62" s="8">
        <v>231217</v>
      </c>
      <c r="K62" s="12">
        <v>9.01</v>
      </c>
      <c r="L62" s="14">
        <v>6.7610000000000003E-2</v>
      </c>
      <c r="M62" s="16" t="str">
        <f t="shared" si="0"/>
        <v>OK</v>
      </c>
    </row>
    <row r="63" spans="1:13" x14ac:dyDescent="0.2">
      <c r="A63" s="1">
        <v>1860</v>
      </c>
      <c r="B63" s="1" t="s">
        <v>34</v>
      </c>
      <c r="C63" s="2">
        <v>75</v>
      </c>
      <c r="D63" s="3" t="s">
        <v>23</v>
      </c>
      <c r="E63" s="10">
        <v>0.397503</v>
      </c>
      <c r="F63" s="8">
        <v>18233</v>
      </c>
      <c r="G63" s="8">
        <v>7248</v>
      </c>
      <c r="H63" s="8">
        <v>73046</v>
      </c>
      <c r="I63" s="14">
        <v>0.66346000000000005</v>
      </c>
      <c r="J63" s="8">
        <v>121508</v>
      </c>
      <c r="K63" s="12">
        <v>6.66</v>
      </c>
      <c r="L63" s="14">
        <v>9.9220000000000003E-2</v>
      </c>
      <c r="M63" s="16" t="str">
        <f t="shared" si="0"/>
        <v>OK</v>
      </c>
    </row>
    <row r="64" spans="1:13" x14ac:dyDescent="0.2">
      <c r="A64" s="1">
        <v>1860</v>
      </c>
      <c r="B64" s="1" t="s">
        <v>34</v>
      </c>
      <c r="C64" s="2">
        <v>80</v>
      </c>
      <c r="D64" s="3"/>
      <c r="E64" s="10">
        <v>1</v>
      </c>
      <c r="F64" s="8">
        <v>10985</v>
      </c>
      <c r="G64" s="8">
        <v>10985</v>
      </c>
      <c r="H64" s="8">
        <v>48462</v>
      </c>
      <c r="I64" s="14">
        <v>0</v>
      </c>
      <c r="J64" s="8">
        <v>48462</v>
      </c>
      <c r="K64" s="12">
        <v>4.41</v>
      </c>
      <c r="L64" s="14">
        <v>0.22666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0824-365F-4F4E-A651-2165E209C108}">
  <dimension ref="A1:M64"/>
  <sheetViews>
    <sheetView topLeftCell="A33" workbookViewId="0">
      <selection activeCell="H67" sqref="H67"/>
    </sheetView>
  </sheetViews>
  <sheetFormatPr baseColWidth="10" defaultRowHeight="16" x14ac:dyDescent="0.2"/>
  <cols>
    <col min="1" max="2" width="10.83203125" style="1"/>
    <col min="3" max="3" width="10.83203125" style="2"/>
    <col min="4" max="4" width="7.83203125" style="1" bestFit="1" customWidth="1"/>
    <col min="5" max="5" width="13" style="10" customWidth="1"/>
    <col min="6" max="8" width="13" style="8" customWidth="1"/>
    <col min="9" max="9" width="13" style="14" customWidth="1"/>
    <col min="10" max="10" width="13" style="8" customWidth="1"/>
    <col min="11" max="11" width="13" style="12" customWidth="1"/>
    <col min="12" max="12" width="13" style="14" customWidth="1"/>
    <col min="13" max="13" width="10.83203125" style="16"/>
  </cols>
  <sheetData>
    <row r="1" spans="1:13" s="4" customFormat="1" x14ac:dyDescent="0.2">
      <c r="A1" s="4" t="s">
        <v>5</v>
      </c>
      <c r="B1" s="4" t="s">
        <v>6</v>
      </c>
      <c r="C1" s="5" t="s">
        <v>8</v>
      </c>
      <c r="D1" s="6" t="s">
        <v>24</v>
      </c>
      <c r="E1" s="9" t="s">
        <v>25</v>
      </c>
      <c r="F1" s="7" t="s">
        <v>26</v>
      </c>
      <c r="G1" s="7" t="s">
        <v>27</v>
      </c>
      <c r="H1" s="7" t="s">
        <v>28</v>
      </c>
      <c r="I1" s="13" t="s">
        <v>29</v>
      </c>
      <c r="J1" s="7" t="s">
        <v>30</v>
      </c>
      <c r="K1" s="11" t="s">
        <v>31</v>
      </c>
      <c r="L1" s="13" t="s">
        <v>32</v>
      </c>
      <c r="M1" s="15" t="s">
        <v>35</v>
      </c>
    </row>
    <row r="2" spans="1:13" x14ac:dyDescent="0.2">
      <c r="A2" s="1">
        <v>1870</v>
      </c>
      <c r="B2" s="1" t="s">
        <v>7</v>
      </c>
      <c r="C2" s="2">
        <v>0</v>
      </c>
      <c r="D2" s="3" t="s">
        <v>0</v>
      </c>
      <c r="E2" s="10">
        <v>0.19209399999999999</v>
      </c>
      <c r="F2" s="8">
        <v>100000</v>
      </c>
      <c r="G2" s="8">
        <v>19209</v>
      </c>
      <c r="H2" s="8">
        <v>87130</v>
      </c>
      <c r="I2" s="14">
        <v>0.90300999999999998</v>
      </c>
      <c r="J2" s="8">
        <v>4303124</v>
      </c>
      <c r="K2" s="12">
        <v>43.03</v>
      </c>
      <c r="L2" s="14">
        <v>0.22047</v>
      </c>
      <c r="M2" s="16" t="str">
        <f>IF(ABS(F2*(1-E2)/F3-1)&lt;0.001,"OK","FAILED")</f>
        <v>OK</v>
      </c>
    </row>
    <row r="3" spans="1:13" x14ac:dyDescent="0.2">
      <c r="A3" s="1">
        <v>1870</v>
      </c>
      <c r="B3" s="1" t="s">
        <v>7</v>
      </c>
      <c r="C3" s="2">
        <v>1</v>
      </c>
      <c r="D3" s="3" t="s">
        <v>1</v>
      </c>
      <c r="E3" s="10">
        <v>4.4292999999999999E-2</v>
      </c>
      <c r="F3" s="8">
        <v>80791</v>
      </c>
      <c r="G3" s="8">
        <v>3578</v>
      </c>
      <c r="H3" s="8">
        <v>78679</v>
      </c>
      <c r="I3" s="14">
        <v>0.97097999999999995</v>
      </c>
      <c r="J3" s="8">
        <v>4215995</v>
      </c>
      <c r="K3" s="12">
        <v>52.18</v>
      </c>
      <c r="L3" s="14">
        <v>4.548E-2</v>
      </c>
      <c r="M3" s="16" t="str">
        <f t="shared" ref="M3:M64" si="0">IF(ABS(F3*(1-E3)/F4-1)&lt;0.001,"OK","FAILED")</f>
        <v>OK</v>
      </c>
    </row>
    <row r="4" spans="1:13" x14ac:dyDescent="0.2">
      <c r="A4" s="1">
        <v>1870</v>
      </c>
      <c r="B4" s="1" t="s">
        <v>7</v>
      </c>
      <c r="C4" s="2">
        <v>2</v>
      </c>
      <c r="D4" s="3" t="s">
        <v>2</v>
      </c>
      <c r="E4" s="10">
        <v>1.9935000000000001E-2</v>
      </c>
      <c r="F4" s="8">
        <v>77212</v>
      </c>
      <c r="G4" s="8">
        <v>1539</v>
      </c>
      <c r="H4" s="8">
        <v>76396</v>
      </c>
      <c r="I4" s="14">
        <v>0.98397999999999997</v>
      </c>
      <c r="J4" s="8">
        <v>4137315</v>
      </c>
      <c r="K4" s="12">
        <v>53.58</v>
      </c>
      <c r="L4" s="14">
        <v>2.0150000000000001E-2</v>
      </c>
      <c r="M4" s="16" t="str">
        <f t="shared" si="0"/>
        <v>OK</v>
      </c>
    </row>
    <row r="5" spans="1:13" x14ac:dyDescent="0.2">
      <c r="A5" s="1">
        <v>1870</v>
      </c>
      <c r="B5" s="1" t="s">
        <v>7</v>
      </c>
      <c r="C5" s="2">
        <v>3</v>
      </c>
      <c r="D5" s="3" t="s">
        <v>3</v>
      </c>
      <c r="E5" s="10">
        <v>1.2716999999999999E-2</v>
      </c>
      <c r="F5" s="8">
        <v>75673</v>
      </c>
      <c r="G5" s="8">
        <v>962</v>
      </c>
      <c r="H5" s="8">
        <v>75173</v>
      </c>
      <c r="I5" s="14">
        <v>0.98889000000000005</v>
      </c>
      <c r="J5" s="8">
        <v>4060919</v>
      </c>
      <c r="K5" s="12">
        <v>53.66</v>
      </c>
      <c r="L5" s="14">
        <v>1.2800000000000001E-2</v>
      </c>
      <c r="M5" s="16" t="str">
        <f t="shared" si="0"/>
        <v>OK</v>
      </c>
    </row>
    <row r="6" spans="1:13" x14ac:dyDescent="0.2">
      <c r="A6" s="1">
        <v>1870</v>
      </c>
      <c r="B6" s="1" t="s">
        <v>7</v>
      </c>
      <c r="C6" s="2">
        <v>4</v>
      </c>
      <c r="D6" s="3" t="s">
        <v>4</v>
      </c>
      <c r="E6" s="10">
        <v>9.6080000000000002E-3</v>
      </c>
      <c r="F6" s="8">
        <v>74711</v>
      </c>
      <c r="G6" s="8">
        <v>718</v>
      </c>
      <c r="H6" s="8">
        <v>74337</v>
      </c>
      <c r="I6" s="14">
        <v>0.98219000000000001</v>
      </c>
      <c r="J6" s="8">
        <v>3985746</v>
      </c>
      <c r="K6" s="12">
        <v>53.35</v>
      </c>
      <c r="L6" s="14">
        <v>9.6600000000000002E-3</v>
      </c>
      <c r="M6" s="16" t="str">
        <f t="shared" si="0"/>
        <v>OK</v>
      </c>
    </row>
    <row r="7" spans="1:13" x14ac:dyDescent="0.2">
      <c r="A7" s="1">
        <v>1870</v>
      </c>
      <c r="B7" s="1" t="s">
        <v>7</v>
      </c>
      <c r="C7" s="2">
        <v>5</v>
      </c>
      <c r="D7" s="3" t="s">
        <v>9</v>
      </c>
      <c r="E7" s="10">
        <v>2.648E-2</v>
      </c>
      <c r="F7" s="8">
        <v>73993</v>
      </c>
      <c r="G7" s="8">
        <v>1959</v>
      </c>
      <c r="H7" s="8">
        <v>365066</v>
      </c>
      <c r="I7" s="14">
        <v>0.97843000000000002</v>
      </c>
      <c r="J7" s="8">
        <v>3911409</v>
      </c>
      <c r="K7" s="12">
        <v>52.86</v>
      </c>
      <c r="L7" s="14">
        <v>5.3699999999999998E-3</v>
      </c>
      <c r="M7" s="16" t="str">
        <f t="shared" si="0"/>
        <v>OK</v>
      </c>
    </row>
    <row r="8" spans="1:13" x14ac:dyDescent="0.2">
      <c r="A8" s="1">
        <v>1870</v>
      </c>
      <c r="B8" s="1" t="s">
        <v>7</v>
      </c>
      <c r="C8" s="2">
        <v>10</v>
      </c>
      <c r="D8" s="3" t="s">
        <v>10</v>
      </c>
      <c r="E8" s="10">
        <v>1.6531000000000001E-2</v>
      </c>
      <c r="F8" s="8">
        <v>72033</v>
      </c>
      <c r="G8" s="8">
        <v>1191</v>
      </c>
      <c r="H8" s="8">
        <v>357190</v>
      </c>
      <c r="I8" s="14">
        <v>0.97892000000000001</v>
      </c>
      <c r="J8" s="8">
        <v>3546344</v>
      </c>
      <c r="K8" s="12">
        <v>49.23</v>
      </c>
      <c r="L8" s="14">
        <v>3.3300000000000003E-2</v>
      </c>
      <c r="M8" s="16" t="str">
        <f t="shared" si="0"/>
        <v>OK</v>
      </c>
    </row>
    <row r="9" spans="1:13" x14ac:dyDescent="0.2">
      <c r="A9" s="1">
        <v>1870</v>
      </c>
      <c r="B9" s="1" t="s">
        <v>7</v>
      </c>
      <c r="C9" s="2">
        <v>15</v>
      </c>
      <c r="D9" s="3" t="s">
        <v>11</v>
      </c>
      <c r="E9" s="10">
        <v>2.5711000000000001E-2</v>
      </c>
      <c r="F9" s="8">
        <v>70843</v>
      </c>
      <c r="G9" s="8">
        <v>1821</v>
      </c>
      <c r="H9" s="8">
        <v>349660</v>
      </c>
      <c r="I9" s="14">
        <v>0.96808000000000005</v>
      </c>
      <c r="J9" s="8">
        <v>3189153</v>
      </c>
      <c r="K9" s="12">
        <v>45.02</v>
      </c>
      <c r="L9" s="14">
        <v>5.2100000000000002E-3</v>
      </c>
      <c r="M9" s="16" t="str">
        <f t="shared" si="0"/>
        <v>OK</v>
      </c>
    </row>
    <row r="10" spans="1:13" x14ac:dyDescent="0.2">
      <c r="A10" s="1">
        <v>1870</v>
      </c>
      <c r="B10" s="1" t="s">
        <v>7</v>
      </c>
      <c r="C10" s="2">
        <v>20</v>
      </c>
      <c r="D10" s="3" t="s">
        <v>12</v>
      </c>
      <c r="E10" s="10">
        <v>3.8294000000000002E-2</v>
      </c>
      <c r="F10" s="8">
        <v>69021</v>
      </c>
      <c r="G10" s="8">
        <v>2643</v>
      </c>
      <c r="H10" s="8">
        <v>338498</v>
      </c>
      <c r="I10" s="14">
        <v>0.95979000000000003</v>
      </c>
      <c r="J10" s="8">
        <v>2839494</v>
      </c>
      <c r="K10" s="12">
        <v>41.14</v>
      </c>
      <c r="L10" s="14">
        <v>7.8100000000000001E-3</v>
      </c>
      <c r="M10" s="16" t="str">
        <f t="shared" si="0"/>
        <v>OK</v>
      </c>
    </row>
    <row r="11" spans="1:13" x14ac:dyDescent="0.2">
      <c r="A11" s="1">
        <v>1870</v>
      </c>
      <c r="B11" s="1" t="s">
        <v>7</v>
      </c>
      <c r="C11" s="2">
        <v>25</v>
      </c>
      <c r="D11" s="3" t="s">
        <v>13</v>
      </c>
      <c r="E11" s="10">
        <v>4.2210999999999999E-2</v>
      </c>
      <c r="F11" s="8">
        <v>66378</v>
      </c>
      <c r="G11" s="8">
        <v>2802</v>
      </c>
      <c r="H11" s="8">
        <v>324886</v>
      </c>
      <c r="I11" s="14">
        <v>0.95528999999999997</v>
      </c>
      <c r="J11" s="8">
        <v>2500995</v>
      </c>
      <c r="K11" s="12">
        <v>37.68</v>
      </c>
      <c r="L11" s="14">
        <v>8.6199999999999992E-3</v>
      </c>
      <c r="M11" s="16" t="str">
        <f t="shared" si="0"/>
        <v>OK</v>
      </c>
    </row>
    <row r="12" spans="1:13" x14ac:dyDescent="0.2">
      <c r="A12" s="1">
        <v>1870</v>
      </c>
      <c r="B12" s="1" t="s">
        <v>7</v>
      </c>
      <c r="C12" s="2">
        <v>30</v>
      </c>
      <c r="D12" s="3" t="s">
        <v>14</v>
      </c>
      <c r="E12" s="10">
        <v>4.7327000000000001E-2</v>
      </c>
      <c r="F12" s="8">
        <v>63576</v>
      </c>
      <c r="G12" s="8">
        <v>3009</v>
      </c>
      <c r="H12" s="8">
        <v>310359</v>
      </c>
      <c r="I12" s="14">
        <v>0.94964000000000004</v>
      </c>
      <c r="J12" s="8">
        <v>2176110</v>
      </c>
      <c r="K12" s="12">
        <v>34.229999999999997</v>
      </c>
      <c r="L12" s="14">
        <v>9.6900000000000007E-3</v>
      </c>
      <c r="M12" s="16" t="str">
        <f t="shared" si="0"/>
        <v>OK</v>
      </c>
    </row>
    <row r="13" spans="1:13" x14ac:dyDescent="0.2">
      <c r="A13" s="1">
        <v>1870</v>
      </c>
      <c r="B13" s="1" t="s">
        <v>7</v>
      </c>
      <c r="C13" s="2">
        <v>35</v>
      </c>
      <c r="D13" s="3" t="s">
        <v>15</v>
      </c>
      <c r="E13" s="10">
        <v>5.3548999999999999E-2</v>
      </c>
      <c r="F13" s="8">
        <v>60567</v>
      </c>
      <c r="G13" s="8">
        <v>343</v>
      </c>
      <c r="H13" s="8">
        <v>294728</v>
      </c>
      <c r="I13" s="14">
        <v>0.94323000000000001</v>
      </c>
      <c r="J13" s="8">
        <v>1865751</v>
      </c>
      <c r="K13" s="12">
        <v>30.8</v>
      </c>
      <c r="L13" s="14">
        <v>1.0999999999999999E-2</v>
      </c>
      <c r="M13" s="16" t="str">
        <f t="shared" si="0"/>
        <v>OK</v>
      </c>
    </row>
    <row r="14" spans="1:13" x14ac:dyDescent="0.2">
      <c r="A14" s="1">
        <v>1870</v>
      </c>
      <c r="B14" s="1" t="s">
        <v>7</v>
      </c>
      <c r="C14" s="2">
        <v>40</v>
      </c>
      <c r="D14" s="3" t="s">
        <v>16</v>
      </c>
      <c r="E14" s="10">
        <v>6.0167999999999999E-2</v>
      </c>
      <c r="F14" s="8">
        <v>57324</v>
      </c>
      <c r="G14" s="8">
        <v>3449</v>
      </c>
      <c r="H14" s="8">
        <v>277998</v>
      </c>
      <c r="I14" s="14">
        <v>0.93435000000000001</v>
      </c>
      <c r="J14" s="8">
        <v>1571022</v>
      </c>
      <c r="K14" s="12">
        <v>27.41</v>
      </c>
      <c r="L14" s="14">
        <v>1.2409999999999999E-2</v>
      </c>
      <c r="M14" s="16" t="str">
        <f t="shared" si="0"/>
        <v>OK</v>
      </c>
    </row>
    <row r="15" spans="1:13" x14ac:dyDescent="0.2">
      <c r="A15" s="1">
        <v>1870</v>
      </c>
      <c r="B15" s="1" t="s">
        <v>7</v>
      </c>
      <c r="C15" s="2">
        <v>45</v>
      </c>
      <c r="D15" s="3" t="s">
        <v>17</v>
      </c>
      <c r="E15" s="10">
        <v>7.1474999999999997E-2</v>
      </c>
      <c r="F15" s="8">
        <v>53875</v>
      </c>
      <c r="G15" s="8">
        <v>3851</v>
      </c>
      <c r="H15" s="8">
        <v>259748</v>
      </c>
      <c r="I15" s="14">
        <v>0.92074999999999996</v>
      </c>
      <c r="J15" s="8">
        <v>1293025</v>
      </c>
      <c r="K15" s="12">
        <v>24</v>
      </c>
      <c r="L15" s="14">
        <v>1.482E-2</v>
      </c>
      <c r="M15" s="16" t="str">
        <f t="shared" si="0"/>
        <v>OK</v>
      </c>
    </row>
    <row r="16" spans="1:13" x14ac:dyDescent="0.2">
      <c r="A16" s="1">
        <v>1870</v>
      </c>
      <c r="B16" s="1" t="s">
        <v>7</v>
      </c>
      <c r="C16" s="2">
        <v>50</v>
      </c>
      <c r="D16" s="3" t="s">
        <v>18</v>
      </c>
      <c r="E16" s="10">
        <v>8.7628999999999999E-2</v>
      </c>
      <c r="F16" s="8">
        <v>50024</v>
      </c>
      <c r="G16" s="8">
        <v>4384</v>
      </c>
      <c r="H16" s="8">
        <v>239162</v>
      </c>
      <c r="I16" s="14">
        <v>0.89788999999999997</v>
      </c>
      <c r="J16" s="8">
        <v>1033276</v>
      </c>
      <c r="K16" s="12">
        <v>20.66</v>
      </c>
      <c r="L16" s="14">
        <v>1.8329999999999999E-2</v>
      </c>
      <c r="M16" s="16" t="str">
        <f t="shared" si="0"/>
        <v>OK</v>
      </c>
    </row>
    <row r="17" spans="1:13" x14ac:dyDescent="0.2">
      <c r="A17" s="1">
        <v>1870</v>
      </c>
      <c r="B17" s="1" t="s">
        <v>7</v>
      </c>
      <c r="C17" s="2">
        <v>55</v>
      </c>
      <c r="D17" s="3" t="s">
        <v>19</v>
      </c>
      <c r="E17" s="10">
        <v>0.117991</v>
      </c>
      <c r="F17" s="8">
        <v>45641</v>
      </c>
      <c r="G17" s="8">
        <v>5385</v>
      </c>
      <c r="H17" s="8">
        <v>214740</v>
      </c>
      <c r="I17" s="14">
        <v>0.86487000000000003</v>
      </c>
      <c r="J17" s="8">
        <v>794114</v>
      </c>
      <c r="K17" s="12">
        <v>17.399999999999999</v>
      </c>
      <c r="L17" s="14">
        <v>2.5080000000000002E-2</v>
      </c>
      <c r="M17" s="16" t="str">
        <f t="shared" si="0"/>
        <v>OK</v>
      </c>
    </row>
    <row r="18" spans="1:13" x14ac:dyDescent="0.2">
      <c r="A18" s="1">
        <v>1870</v>
      </c>
      <c r="B18" s="1" t="s">
        <v>7</v>
      </c>
      <c r="C18" s="2">
        <v>60</v>
      </c>
      <c r="D18" s="3" t="s">
        <v>20</v>
      </c>
      <c r="E18" s="10">
        <v>0.154561</v>
      </c>
      <c r="F18" s="8">
        <v>40255</v>
      </c>
      <c r="G18" s="8">
        <v>6222</v>
      </c>
      <c r="H18" s="8">
        <v>185723</v>
      </c>
      <c r="I18" s="14">
        <v>0.81862999999999997</v>
      </c>
      <c r="J18" s="8">
        <v>579374</v>
      </c>
      <c r="K18" s="12">
        <v>14.39</v>
      </c>
      <c r="L18" s="14">
        <v>3.3500000000000002E-2</v>
      </c>
      <c r="M18" s="16" t="str">
        <f t="shared" si="0"/>
        <v>OK</v>
      </c>
    </row>
    <row r="19" spans="1:13" x14ac:dyDescent="0.2">
      <c r="A19" s="1">
        <v>1870</v>
      </c>
      <c r="B19" s="1" t="s">
        <v>7</v>
      </c>
      <c r="C19" s="2">
        <v>65</v>
      </c>
      <c r="D19" s="3" t="s">
        <v>21</v>
      </c>
      <c r="E19" s="10">
        <v>0.21307999999999999</v>
      </c>
      <c r="F19" s="8">
        <v>34034</v>
      </c>
      <c r="G19" s="8">
        <v>7252</v>
      </c>
      <c r="H19" s="8">
        <v>152038</v>
      </c>
      <c r="I19" s="14">
        <v>0.75409999999999999</v>
      </c>
      <c r="J19" s="8">
        <v>393651</v>
      </c>
      <c r="K19" s="12">
        <v>11.57</v>
      </c>
      <c r="L19" s="14">
        <v>4.7699999999999999E-2</v>
      </c>
      <c r="M19" s="16" t="str">
        <f t="shared" si="0"/>
        <v>OK</v>
      </c>
    </row>
    <row r="20" spans="1:13" x14ac:dyDescent="0.2">
      <c r="A20" s="1">
        <v>1870</v>
      </c>
      <c r="B20" s="1" t="s">
        <v>7</v>
      </c>
      <c r="C20" s="2">
        <v>70</v>
      </c>
      <c r="D20" s="3" t="s">
        <v>22</v>
      </c>
      <c r="E20" s="10">
        <v>0.287601</v>
      </c>
      <c r="F20" s="8">
        <v>26782</v>
      </c>
      <c r="G20" s="8">
        <v>7702</v>
      </c>
      <c r="H20" s="8">
        <v>114652</v>
      </c>
      <c r="I20" s="14">
        <v>0.66510000000000002</v>
      </c>
      <c r="J20" s="8">
        <v>241613</v>
      </c>
      <c r="K20" s="12">
        <v>9.02</v>
      </c>
      <c r="L20" s="14">
        <v>6.7180000000000004E-2</v>
      </c>
      <c r="M20" s="16" t="str">
        <f t="shared" si="0"/>
        <v>OK</v>
      </c>
    </row>
    <row r="21" spans="1:13" x14ac:dyDescent="0.2">
      <c r="A21" s="1">
        <v>1870</v>
      </c>
      <c r="B21" s="1" t="s">
        <v>7</v>
      </c>
      <c r="C21" s="2">
        <v>75</v>
      </c>
      <c r="D21" s="3" t="s">
        <v>23</v>
      </c>
      <c r="E21" s="10">
        <v>0.40129300000000001</v>
      </c>
      <c r="F21" s="8">
        <v>19079</v>
      </c>
      <c r="G21" s="8">
        <v>7656</v>
      </c>
      <c r="H21" s="8">
        <v>76255</v>
      </c>
      <c r="I21" s="14">
        <v>0.66493999999999998</v>
      </c>
      <c r="J21" s="8">
        <v>126961</v>
      </c>
      <c r="K21" s="12">
        <v>6.65</v>
      </c>
      <c r="L21" s="14">
        <v>0.1004</v>
      </c>
      <c r="M21" s="16" t="str">
        <f t="shared" si="0"/>
        <v>OK</v>
      </c>
    </row>
    <row r="22" spans="1:13" x14ac:dyDescent="0.2">
      <c r="A22" s="1">
        <v>1870</v>
      </c>
      <c r="B22" s="1" t="s">
        <v>7</v>
      </c>
      <c r="C22" s="2">
        <v>80</v>
      </c>
      <c r="D22" s="3"/>
      <c r="E22" s="10">
        <v>1</v>
      </c>
      <c r="F22" s="8">
        <v>11423</v>
      </c>
      <c r="G22" s="8">
        <v>11423</v>
      </c>
      <c r="H22" s="8">
        <v>50705</v>
      </c>
      <c r="I22" s="14">
        <v>0</v>
      </c>
      <c r="J22" s="8">
        <v>50705</v>
      </c>
      <c r="K22" s="12">
        <v>4.4400000000000004</v>
      </c>
      <c r="L22" s="14">
        <v>0.22528000000000001</v>
      </c>
    </row>
    <row r="23" spans="1:13" x14ac:dyDescent="0.2">
      <c r="A23" s="1">
        <v>1870</v>
      </c>
      <c r="B23" s="1" t="s">
        <v>33</v>
      </c>
      <c r="C23" s="2">
        <v>0</v>
      </c>
      <c r="D23" s="3" t="s">
        <v>0</v>
      </c>
      <c r="E23" s="10">
        <v>0.17723800000000001</v>
      </c>
      <c r="F23" s="8">
        <v>100000</v>
      </c>
      <c r="G23" s="8">
        <v>17724</v>
      </c>
      <c r="H23" s="8">
        <v>88480</v>
      </c>
      <c r="I23" s="14">
        <v>0.90647999999999995</v>
      </c>
      <c r="J23" s="8">
        <v>4492296</v>
      </c>
      <c r="K23" s="12">
        <v>44.92</v>
      </c>
      <c r="L23" s="14">
        <v>0.20032</v>
      </c>
      <c r="M23" s="16" t="str">
        <f t="shared" si="0"/>
        <v>OK</v>
      </c>
    </row>
    <row r="24" spans="1:13" x14ac:dyDescent="0.2">
      <c r="A24" s="1">
        <v>1870</v>
      </c>
      <c r="B24" s="1" t="s">
        <v>33</v>
      </c>
      <c r="C24" s="2">
        <v>1</v>
      </c>
      <c r="D24" s="3" t="s">
        <v>1</v>
      </c>
      <c r="E24" s="10">
        <v>4.2666999999999997E-2</v>
      </c>
      <c r="F24" s="8">
        <v>82276</v>
      </c>
      <c r="G24" s="8">
        <v>3510</v>
      </c>
      <c r="H24" s="8">
        <v>80205</v>
      </c>
      <c r="I24" s="14">
        <v>0.97174000000000005</v>
      </c>
      <c r="J24" s="8">
        <v>4403816</v>
      </c>
      <c r="K24" s="12">
        <v>53.52</v>
      </c>
      <c r="L24" s="14">
        <v>4.3770000000000003E-2</v>
      </c>
      <c r="M24" s="16" t="str">
        <f t="shared" si="0"/>
        <v>OK</v>
      </c>
    </row>
    <row r="25" spans="1:13" x14ac:dyDescent="0.2">
      <c r="A25" s="1">
        <v>1870</v>
      </c>
      <c r="B25" s="1" t="s">
        <v>33</v>
      </c>
      <c r="C25" s="2">
        <v>2</v>
      </c>
      <c r="D25" s="3" t="s">
        <v>2</v>
      </c>
      <c r="E25" s="10">
        <v>1.9824999999999999E-2</v>
      </c>
      <c r="F25" s="8">
        <v>78766</v>
      </c>
      <c r="G25" s="8">
        <v>1562</v>
      </c>
      <c r="H25" s="8">
        <v>77938</v>
      </c>
      <c r="I25" s="14">
        <v>0.98399999999999999</v>
      </c>
      <c r="J25" s="8">
        <v>4323611</v>
      </c>
      <c r="K25" s="12">
        <v>54.89</v>
      </c>
      <c r="L25" s="14">
        <v>2.0039999999999999E-2</v>
      </c>
      <c r="M25" s="16" t="str">
        <f t="shared" si="0"/>
        <v>OK</v>
      </c>
    </row>
    <row r="26" spans="1:13" x14ac:dyDescent="0.2">
      <c r="A26" s="1">
        <v>1870</v>
      </c>
      <c r="B26" s="1" t="s">
        <v>33</v>
      </c>
      <c r="C26" s="2">
        <v>3</v>
      </c>
      <c r="D26" s="3" t="s">
        <v>3</v>
      </c>
      <c r="E26" s="10">
        <v>1.2788000000000001E-2</v>
      </c>
      <c r="F26" s="8">
        <v>77204</v>
      </c>
      <c r="G26" s="8">
        <v>987</v>
      </c>
      <c r="H26" s="8">
        <v>76691</v>
      </c>
      <c r="I26" s="14">
        <v>0.98875000000000002</v>
      </c>
      <c r="J26" s="8">
        <v>4245673</v>
      </c>
      <c r="K26" s="12">
        <v>54.99</v>
      </c>
      <c r="L26" s="14">
        <v>1.2869999999999999E-2</v>
      </c>
      <c r="M26" s="16" t="str">
        <f t="shared" si="0"/>
        <v>OK</v>
      </c>
    </row>
    <row r="27" spans="1:13" x14ac:dyDescent="0.2">
      <c r="A27" s="1">
        <v>1870</v>
      </c>
      <c r="B27" s="1" t="s">
        <v>33</v>
      </c>
      <c r="C27" s="2">
        <v>4</v>
      </c>
      <c r="D27" s="3" t="s">
        <v>4</v>
      </c>
      <c r="E27" s="10">
        <v>9.8150000000000008E-3</v>
      </c>
      <c r="F27" s="8">
        <v>76217</v>
      </c>
      <c r="G27" s="8">
        <v>748</v>
      </c>
      <c r="H27" s="8">
        <v>75828</v>
      </c>
      <c r="I27" s="14">
        <v>0.98226000000000002</v>
      </c>
      <c r="J27" s="8">
        <v>4168982</v>
      </c>
      <c r="K27" s="12">
        <v>54.7</v>
      </c>
      <c r="L27" s="14">
        <v>9.8700000000000003E-3</v>
      </c>
      <c r="M27" s="16" t="str">
        <f t="shared" si="0"/>
        <v>OK</v>
      </c>
    </row>
    <row r="28" spans="1:13" x14ac:dyDescent="0.2">
      <c r="A28" s="1">
        <v>1870</v>
      </c>
      <c r="B28" s="1" t="s">
        <v>33</v>
      </c>
      <c r="C28" s="2">
        <v>5</v>
      </c>
      <c r="D28" s="3" t="s">
        <v>9</v>
      </c>
      <c r="E28" s="10">
        <v>2.6137000000000001E-2</v>
      </c>
      <c r="F28" s="8">
        <v>75469</v>
      </c>
      <c r="G28" s="8">
        <v>1973</v>
      </c>
      <c r="H28" s="8">
        <v>372413</v>
      </c>
      <c r="I28" s="14">
        <v>0.97863</v>
      </c>
      <c r="J28" s="8">
        <v>4093155</v>
      </c>
      <c r="K28" s="12">
        <v>54.24</v>
      </c>
      <c r="L28" s="14">
        <v>5.3E-3</v>
      </c>
      <c r="M28" s="16" t="str">
        <f t="shared" si="0"/>
        <v>OK</v>
      </c>
    </row>
    <row r="29" spans="1:13" x14ac:dyDescent="0.2">
      <c r="A29" s="1">
        <v>1870</v>
      </c>
      <c r="B29" s="1" t="s">
        <v>33</v>
      </c>
      <c r="C29" s="2">
        <v>10</v>
      </c>
      <c r="D29" s="3" t="s">
        <v>10</v>
      </c>
      <c r="E29" s="10">
        <v>1.6473999999999999E-2</v>
      </c>
      <c r="F29" s="8">
        <v>73496</v>
      </c>
      <c r="G29" s="8">
        <v>1211</v>
      </c>
      <c r="H29" s="8">
        <v>364455</v>
      </c>
      <c r="I29" s="14">
        <v>0.97850999999999999</v>
      </c>
      <c r="J29" s="8">
        <v>3120742</v>
      </c>
      <c r="K29" s="12">
        <v>50.62</v>
      </c>
      <c r="L29" s="14">
        <v>3.32E-3</v>
      </c>
      <c r="M29" s="16" t="str">
        <f t="shared" si="0"/>
        <v>OK</v>
      </c>
    </row>
    <row r="30" spans="1:13" x14ac:dyDescent="0.2">
      <c r="A30" s="1">
        <v>1870</v>
      </c>
      <c r="B30" s="1" t="s">
        <v>33</v>
      </c>
      <c r="C30" s="2">
        <v>15</v>
      </c>
      <c r="D30" s="3" t="s">
        <v>11</v>
      </c>
      <c r="E30" s="10">
        <v>2.6582000000000001E-2</v>
      </c>
      <c r="F30" s="8">
        <v>72286</v>
      </c>
      <c r="G30" s="8">
        <v>1921</v>
      </c>
      <c r="H30" s="8">
        <v>356624</v>
      </c>
      <c r="I30" s="14">
        <v>0.96828999999999998</v>
      </c>
      <c r="J30" s="8">
        <v>3356287</v>
      </c>
      <c r="K30" s="12">
        <v>46.43</v>
      </c>
      <c r="L30" s="14">
        <v>5.3899999999999998E-3</v>
      </c>
      <c r="M30" s="16" t="str">
        <f t="shared" si="0"/>
        <v>OK</v>
      </c>
    </row>
    <row r="31" spans="1:13" x14ac:dyDescent="0.2">
      <c r="A31" s="1">
        <v>1870</v>
      </c>
      <c r="B31" s="1" t="s">
        <v>33</v>
      </c>
      <c r="C31" s="2">
        <v>20</v>
      </c>
      <c r="D31" s="3" t="s">
        <v>12</v>
      </c>
      <c r="E31" s="10">
        <v>3.6978999999999998E-2</v>
      </c>
      <c r="F31" s="8">
        <v>70364</v>
      </c>
      <c r="G31" s="8">
        <v>2602</v>
      </c>
      <c r="H31" s="8">
        <v>345315</v>
      </c>
      <c r="I31" s="14">
        <v>0.96070999999999995</v>
      </c>
      <c r="J31" s="8">
        <v>2999663</v>
      </c>
      <c r="K31" s="12">
        <v>42.63</v>
      </c>
      <c r="L31" s="14">
        <v>7.5399999999999998E-3</v>
      </c>
      <c r="M31" s="16" t="str">
        <f t="shared" si="0"/>
        <v>OK</v>
      </c>
    </row>
    <row r="32" spans="1:13" x14ac:dyDescent="0.2">
      <c r="A32" s="1">
        <v>1870</v>
      </c>
      <c r="B32" s="1" t="s">
        <v>33</v>
      </c>
      <c r="C32" s="2">
        <v>25</v>
      </c>
      <c r="D32" s="3" t="s">
        <v>13</v>
      </c>
      <c r="E32" s="10">
        <v>4.1688999999999997E-2</v>
      </c>
      <c r="F32" s="8">
        <v>67762</v>
      </c>
      <c r="G32" s="8">
        <v>2825</v>
      </c>
      <c r="H32" s="8">
        <v>331748</v>
      </c>
      <c r="I32" s="14">
        <v>0.95648999999999995</v>
      </c>
      <c r="J32" s="8">
        <v>2654348</v>
      </c>
      <c r="K32" s="12">
        <v>39.17</v>
      </c>
      <c r="L32" s="14">
        <v>8.5199999999999998E-3</v>
      </c>
      <c r="M32" s="16" t="str">
        <f t="shared" si="0"/>
        <v>OK</v>
      </c>
    </row>
    <row r="33" spans="1:13" x14ac:dyDescent="0.2">
      <c r="A33" s="1">
        <v>1870</v>
      </c>
      <c r="B33" s="1" t="s">
        <v>33</v>
      </c>
      <c r="C33" s="2">
        <v>30</v>
      </c>
      <c r="D33" s="3" t="s">
        <v>14</v>
      </c>
      <c r="E33" s="10">
        <v>4.5415999999999998E-2</v>
      </c>
      <c r="F33" s="8">
        <v>64937</v>
      </c>
      <c r="G33" s="8">
        <v>2949</v>
      </c>
      <c r="H33" s="8">
        <v>317313</v>
      </c>
      <c r="I33" s="14">
        <v>0.95321999999999996</v>
      </c>
      <c r="J33" s="8">
        <v>2322600</v>
      </c>
      <c r="K33" s="12">
        <v>35.770000000000003</v>
      </c>
      <c r="L33" s="14">
        <v>9.2899999999999996E-3</v>
      </c>
      <c r="M33" s="16" t="str">
        <f t="shared" si="0"/>
        <v>OK</v>
      </c>
    </row>
    <row r="34" spans="1:13" x14ac:dyDescent="0.2">
      <c r="A34" s="1">
        <v>1870</v>
      </c>
      <c r="B34" s="1" t="s">
        <v>33</v>
      </c>
      <c r="C34" s="2">
        <v>35</v>
      </c>
      <c r="D34" s="3" t="s">
        <v>15</v>
      </c>
      <c r="E34" s="10">
        <v>4.8203999999999997E-2</v>
      </c>
      <c r="F34" s="8">
        <v>61988</v>
      </c>
      <c r="G34" s="8">
        <v>2988</v>
      </c>
      <c r="H34" s="8">
        <v>302469</v>
      </c>
      <c r="I34" s="14">
        <v>0.94947000000000004</v>
      </c>
      <c r="J34" s="8">
        <v>2005288</v>
      </c>
      <c r="K34" s="12">
        <v>32.35</v>
      </c>
      <c r="L34" s="14">
        <v>9.8799999999999999E-3</v>
      </c>
      <c r="M34" s="16" t="str">
        <f t="shared" si="0"/>
        <v>OK</v>
      </c>
    </row>
    <row r="35" spans="1:13" x14ac:dyDescent="0.2">
      <c r="A35" s="1">
        <v>1870</v>
      </c>
      <c r="B35" s="1" t="s">
        <v>33</v>
      </c>
      <c r="C35" s="2">
        <v>40</v>
      </c>
      <c r="D35" s="3" t="s">
        <v>16</v>
      </c>
      <c r="E35" s="10">
        <v>5.2983000000000002E-2</v>
      </c>
      <c r="F35" s="8">
        <v>59000</v>
      </c>
      <c r="G35" s="8">
        <v>3126</v>
      </c>
      <c r="H35" s="8">
        <v>287184</v>
      </c>
      <c r="I35" s="14">
        <v>0.94291999999999998</v>
      </c>
      <c r="J35" s="8">
        <v>1702818</v>
      </c>
      <c r="K35" s="12">
        <v>28.86</v>
      </c>
      <c r="L35" s="14">
        <v>1.0880000000000001E-2</v>
      </c>
      <c r="M35" s="16" t="str">
        <f t="shared" si="0"/>
        <v>OK</v>
      </c>
    </row>
    <row r="36" spans="1:13" x14ac:dyDescent="0.2">
      <c r="A36" s="1">
        <v>1870</v>
      </c>
      <c r="B36" s="1" t="s">
        <v>33</v>
      </c>
      <c r="C36" s="2">
        <v>45</v>
      </c>
      <c r="D36" s="3" t="s">
        <v>17</v>
      </c>
      <c r="E36" s="10">
        <v>6.1406000000000002E-2</v>
      </c>
      <c r="F36" s="8">
        <v>55874</v>
      </c>
      <c r="G36" s="8">
        <v>3431</v>
      </c>
      <c r="H36" s="8">
        <v>270792</v>
      </c>
      <c r="I36" s="14">
        <v>0.93081000000000003</v>
      </c>
      <c r="J36" s="8">
        <v>1415634</v>
      </c>
      <c r="K36" s="12">
        <v>25.34</v>
      </c>
      <c r="L36" s="14">
        <v>1.2670000000000001E-2</v>
      </c>
      <c r="M36" s="16" t="str">
        <f t="shared" si="0"/>
        <v>OK</v>
      </c>
    </row>
    <row r="37" spans="1:13" x14ac:dyDescent="0.2">
      <c r="A37" s="1">
        <v>1870</v>
      </c>
      <c r="B37" s="1" t="s">
        <v>33</v>
      </c>
      <c r="C37" s="2">
        <v>50</v>
      </c>
      <c r="D37" s="3" t="s">
        <v>18</v>
      </c>
      <c r="E37" s="10">
        <v>7.7351000000000003E-2</v>
      </c>
      <c r="F37" s="8">
        <v>52443</v>
      </c>
      <c r="G37" s="8">
        <v>4057</v>
      </c>
      <c r="H37" s="8">
        <v>252073</v>
      </c>
      <c r="I37" s="14">
        <v>0.90993000000000002</v>
      </c>
      <c r="J37" s="8">
        <v>1144842</v>
      </c>
      <c r="K37" s="12">
        <v>21.63</v>
      </c>
      <c r="L37" s="14">
        <v>1.609E-2</v>
      </c>
      <c r="M37" s="16" t="str">
        <f t="shared" si="0"/>
        <v>OK</v>
      </c>
    </row>
    <row r="38" spans="1:13" x14ac:dyDescent="0.2">
      <c r="A38" s="1">
        <v>1870</v>
      </c>
      <c r="B38" s="1" t="s">
        <v>33</v>
      </c>
      <c r="C38" s="2">
        <v>55</v>
      </c>
      <c r="D38" s="3" t="s">
        <v>19</v>
      </c>
      <c r="E38" s="10">
        <v>0.10384500000000001</v>
      </c>
      <c r="F38" s="8">
        <v>48386</v>
      </c>
      <c r="G38" s="8">
        <v>5025</v>
      </c>
      <c r="H38" s="8">
        <v>229370</v>
      </c>
      <c r="I38" s="14">
        <v>0.88139000000000001</v>
      </c>
      <c r="J38" s="8">
        <v>892769</v>
      </c>
      <c r="K38" s="12">
        <v>18.45</v>
      </c>
      <c r="L38" s="14">
        <v>2.1909999999999999E-2</v>
      </c>
      <c r="M38" s="16" t="str">
        <f t="shared" si="0"/>
        <v>OK</v>
      </c>
    </row>
    <row r="39" spans="1:13" x14ac:dyDescent="0.2">
      <c r="A39" s="1">
        <v>1870</v>
      </c>
      <c r="B39" s="1" t="s">
        <v>33</v>
      </c>
      <c r="C39" s="2">
        <v>60</v>
      </c>
      <c r="D39" s="3" t="s">
        <v>20</v>
      </c>
      <c r="E39" s="10">
        <v>0.13508000000000001</v>
      </c>
      <c r="F39" s="8">
        <v>43362</v>
      </c>
      <c r="G39" s="8">
        <v>5857</v>
      </c>
      <c r="H39" s="8">
        <v>202165</v>
      </c>
      <c r="I39" s="14">
        <v>0.84043999999999996</v>
      </c>
      <c r="J39" s="8">
        <v>663399</v>
      </c>
      <c r="K39" s="12">
        <v>15.3</v>
      </c>
      <c r="L39" s="14">
        <v>2.8969999999999999E-2</v>
      </c>
      <c r="M39" s="16" t="str">
        <f t="shared" si="0"/>
        <v>OK</v>
      </c>
    </row>
    <row r="40" spans="1:13" x14ac:dyDescent="0.2">
      <c r="A40" s="1">
        <v>1870</v>
      </c>
      <c r="B40" s="1" t="s">
        <v>33</v>
      </c>
      <c r="C40" s="2">
        <v>65</v>
      </c>
      <c r="D40" s="3" t="s">
        <v>21</v>
      </c>
      <c r="E40" s="10">
        <v>0.187858</v>
      </c>
      <c r="F40" s="8">
        <v>37504</v>
      </c>
      <c r="G40" s="8">
        <v>7045</v>
      </c>
      <c r="H40" s="8">
        <v>169908</v>
      </c>
      <c r="I40" s="14">
        <v>0.77964999999999995</v>
      </c>
      <c r="J40" s="8">
        <v>461233</v>
      </c>
      <c r="K40" s="12">
        <v>12.3</v>
      </c>
      <c r="L40" s="14">
        <v>4.147E-2</v>
      </c>
      <c r="M40" s="16" t="str">
        <f t="shared" si="0"/>
        <v>OK</v>
      </c>
    </row>
    <row r="41" spans="1:13" x14ac:dyDescent="0.2">
      <c r="A41" s="1">
        <v>1870</v>
      </c>
      <c r="B41" s="1" t="s">
        <v>33</v>
      </c>
      <c r="C41" s="2">
        <v>70</v>
      </c>
      <c r="D41" s="3" t="s">
        <v>22</v>
      </c>
      <c r="E41" s="10">
        <v>0.26036599999999999</v>
      </c>
      <c r="F41" s="8">
        <v>30459</v>
      </c>
      <c r="G41" s="8">
        <v>7930</v>
      </c>
      <c r="H41" s="8">
        <v>132468</v>
      </c>
      <c r="I41" s="14">
        <v>0.69677999999999995</v>
      </c>
      <c r="J41" s="8">
        <v>291325</v>
      </c>
      <c r="K41" s="12">
        <v>9.56</v>
      </c>
      <c r="L41" s="14">
        <v>5.987E-2</v>
      </c>
      <c r="M41" s="16" t="str">
        <f t="shared" si="0"/>
        <v>OK</v>
      </c>
    </row>
    <row r="42" spans="1:13" x14ac:dyDescent="0.2">
      <c r="A42" s="1">
        <v>1870</v>
      </c>
      <c r="B42" s="1" t="s">
        <v>33</v>
      </c>
      <c r="C42" s="2">
        <v>75</v>
      </c>
      <c r="D42" s="3" t="s">
        <v>23</v>
      </c>
      <c r="E42" s="10">
        <v>0.36116300000000001</v>
      </c>
      <c r="F42" s="8">
        <v>22528</v>
      </c>
      <c r="G42" s="8">
        <v>8136</v>
      </c>
      <c r="H42" s="8">
        <v>92301</v>
      </c>
      <c r="I42" s="14">
        <v>0.72106999999999999</v>
      </c>
      <c r="J42" s="8">
        <v>158857</v>
      </c>
      <c r="K42" s="12">
        <v>7.05</v>
      </c>
      <c r="L42" s="14">
        <v>8.8150000000000006E-2</v>
      </c>
      <c r="M42" s="16" t="str">
        <f t="shared" si="0"/>
        <v>OK</v>
      </c>
    </row>
    <row r="43" spans="1:13" x14ac:dyDescent="0.2">
      <c r="A43" s="1">
        <v>1870</v>
      </c>
      <c r="B43" s="1" t="s">
        <v>33</v>
      </c>
      <c r="C43" s="2">
        <v>80</v>
      </c>
      <c r="D43" s="3"/>
      <c r="E43" s="10">
        <v>1</v>
      </c>
      <c r="F43" s="8">
        <v>14392</v>
      </c>
      <c r="G43" s="8">
        <v>1439</v>
      </c>
      <c r="H43" s="8">
        <v>266556</v>
      </c>
      <c r="I43" s="14">
        <v>0</v>
      </c>
      <c r="J43" s="8">
        <v>66556</v>
      </c>
      <c r="K43" s="12">
        <v>4.62</v>
      </c>
      <c r="L43" s="14">
        <v>0.21623999999999999</v>
      </c>
    </row>
    <row r="44" spans="1:13" x14ac:dyDescent="0.2">
      <c r="A44" s="1">
        <v>1870</v>
      </c>
      <c r="B44" s="1" t="s">
        <v>34</v>
      </c>
      <c r="C44" s="2">
        <v>0</v>
      </c>
      <c r="D44" s="3" t="s">
        <v>0</v>
      </c>
      <c r="E44" s="10">
        <v>0.18448500000000001</v>
      </c>
      <c r="F44" s="8">
        <v>100000</v>
      </c>
      <c r="G44" s="8">
        <v>18449</v>
      </c>
      <c r="H44" s="8">
        <v>87824</v>
      </c>
      <c r="I44" s="14">
        <v>0.90476999999999996</v>
      </c>
      <c r="J44" s="8">
        <v>4398245</v>
      </c>
      <c r="K44" s="12">
        <v>43.98</v>
      </c>
      <c r="L44" s="14">
        <v>0.21006</v>
      </c>
      <c r="M44" s="16" t="str">
        <f t="shared" si="0"/>
        <v>OK</v>
      </c>
    </row>
    <row r="45" spans="1:13" x14ac:dyDescent="0.2">
      <c r="A45" s="1">
        <v>1870</v>
      </c>
      <c r="B45" s="1" t="s">
        <v>34</v>
      </c>
      <c r="C45" s="2">
        <v>1</v>
      </c>
      <c r="D45" s="3" t="s">
        <v>1</v>
      </c>
      <c r="E45" s="10">
        <v>4.3459999999999999E-2</v>
      </c>
      <c r="F45" s="8">
        <v>81552</v>
      </c>
      <c r="G45" s="8">
        <v>3544</v>
      </c>
      <c r="H45" s="8">
        <v>79460</v>
      </c>
      <c r="I45" s="14">
        <v>0.97136999999999996</v>
      </c>
      <c r="J45" s="8">
        <v>4310421</v>
      </c>
      <c r="K45" s="12">
        <v>52.86</v>
      </c>
      <c r="L45" s="14">
        <v>4.4600000000000001E-2</v>
      </c>
      <c r="M45" s="16" t="str">
        <f t="shared" si="0"/>
        <v>OK</v>
      </c>
    </row>
    <row r="46" spans="1:13" x14ac:dyDescent="0.2">
      <c r="A46" s="1">
        <v>1870</v>
      </c>
      <c r="B46" s="1" t="s">
        <v>34</v>
      </c>
      <c r="C46" s="2">
        <v>2</v>
      </c>
      <c r="D46" s="3" t="s">
        <v>2</v>
      </c>
      <c r="E46" s="10">
        <v>1.9879000000000001E-2</v>
      </c>
      <c r="F46" s="8">
        <v>78007</v>
      </c>
      <c r="G46" s="8">
        <v>1551</v>
      </c>
      <c r="H46" s="8">
        <v>77185</v>
      </c>
      <c r="I46" s="14">
        <v>0.98399000000000003</v>
      </c>
      <c r="J46" s="8">
        <v>4230961</v>
      </c>
      <c r="K46" s="12">
        <v>54.24</v>
      </c>
      <c r="L46" s="14">
        <v>2.009E-2</v>
      </c>
      <c r="M46" s="16" t="str">
        <f t="shared" si="0"/>
        <v>OK</v>
      </c>
    </row>
    <row r="47" spans="1:13" x14ac:dyDescent="0.2">
      <c r="A47" s="1">
        <v>1870</v>
      </c>
      <c r="B47" s="1" t="s">
        <v>34</v>
      </c>
      <c r="C47" s="2">
        <v>3</v>
      </c>
      <c r="D47" s="3" t="s">
        <v>3</v>
      </c>
      <c r="E47" s="10">
        <v>1.2753E-2</v>
      </c>
      <c r="F47" s="8">
        <v>76457</v>
      </c>
      <c r="G47" s="8">
        <v>975</v>
      </c>
      <c r="H47" s="8">
        <v>75950</v>
      </c>
      <c r="I47" s="14">
        <v>0.98882000000000003</v>
      </c>
      <c r="J47" s="8">
        <v>4153776</v>
      </c>
      <c r="K47" s="12">
        <v>54.33</v>
      </c>
      <c r="L47" s="14">
        <v>1.2840000000000001E-2</v>
      </c>
      <c r="M47" s="16" t="str">
        <f t="shared" si="0"/>
        <v>OK</v>
      </c>
    </row>
    <row r="48" spans="1:13" x14ac:dyDescent="0.2">
      <c r="A48" s="1">
        <v>1870</v>
      </c>
      <c r="B48" s="1" t="s">
        <v>34</v>
      </c>
      <c r="C48" s="2">
        <v>4</v>
      </c>
      <c r="D48" s="3" t="s">
        <v>4</v>
      </c>
      <c r="E48" s="10">
        <v>9.7140000000000004E-3</v>
      </c>
      <c r="F48" s="8">
        <v>75482</v>
      </c>
      <c r="G48" s="8">
        <v>733</v>
      </c>
      <c r="H48" s="8">
        <v>75100</v>
      </c>
      <c r="I48" s="14">
        <v>0.98221999999999998</v>
      </c>
      <c r="J48" s="8">
        <v>4077826</v>
      </c>
      <c r="K48" s="12">
        <v>54.02</v>
      </c>
      <c r="L48" s="14">
        <v>9.7599999999999996E-3</v>
      </c>
      <c r="M48" s="16" t="str">
        <f t="shared" si="0"/>
        <v>OK</v>
      </c>
    </row>
    <row r="49" spans="1:13" x14ac:dyDescent="0.2">
      <c r="A49" s="1">
        <v>1870</v>
      </c>
      <c r="B49" s="1" t="s">
        <v>34</v>
      </c>
      <c r="C49" s="2">
        <v>5</v>
      </c>
      <c r="D49" s="3" t="s">
        <v>9</v>
      </c>
      <c r="E49" s="10">
        <v>2.6304000000000001E-2</v>
      </c>
      <c r="F49" s="8">
        <v>74748</v>
      </c>
      <c r="G49" s="8">
        <v>1966</v>
      </c>
      <c r="H49" s="8">
        <v>368826</v>
      </c>
      <c r="I49" s="14">
        <v>0.97853000000000001</v>
      </c>
      <c r="J49" s="8">
        <v>4002726</v>
      </c>
      <c r="K49" s="12">
        <v>53.55</v>
      </c>
      <c r="L49" s="14">
        <v>5.3299999999999997E-3</v>
      </c>
      <c r="M49" s="16" t="str">
        <f t="shared" si="0"/>
        <v>OK</v>
      </c>
    </row>
    <row r="50" spans="1:13" x14ac:dyDescent="0.2">
      <c r="A50" s="1">
        <v>1870</v>
      </c>
      <c r="B50" s="1" t="s">
        <v>34</v>
      </c>
      <c r="C50" s="2">
        <v>10</v>
      </c>
      <c r="D50" s="3" t="s">
        <v>10</v>
      </c>
      <c r="E50" s="10">
        <v>1.6501999999999999E-2</v>
      </c>
      <c r="F50" s="8">
        <v>72782</v>
      </c>
      <c r="G50" s="8">
        <v>1201</v>
      </c>
      <c r="H50" s="8">
        <v>360908</v>
      </c>
      <c r="I50" s="14">
        <v>0.97870999999999997</v>
      </c>
      <c r="J50" s="8">
        <v>3633900</v>
      </c>
      <c r="K50" s="12">
        <v>49.93</v>
      </c>
      <c r="L50" s="14">
        <v>3.3300000000000001E-3</v>
      </c>
      <c r="M50" s="16" t="str">
        <f t="shared" si="0"/>
        <v>OK</v>
      </c>
    </row>
    <row r="51" spans="1:13" x14ac:dyDescent="0.2">
      <c r="A51" s="1">
        <v>1870</v>
      </c>
      <c r="B51" s="1" t="s">
        <v>34</v>
      </c>
      <c r="C51" s="2">
        <v>15</v>
      </c>
      <c r="D51" s="3" t="s">
        <v>11</v>
      </c>
      <c r="E51" s="10">
        <v>2.6157E-2</v>
      </c>
      <c r="F51" s="8">
        <v>71581</v>
      </c>
      <c r="G51" s="8">
        <v>1872</v>
      </c>
      <c r="H51" s="8">
        <v>353224</v>
      </c>
      <c r="I51" s="14">
        <v>0.96819</v>
      </c>
      <c r="J51" s="8">
        <v>3272992</v>
      </c>
      <c r="K51" s="12">
        <v>45.72</v>
      </c>
      <c r="L51" s="14">
        <v>5.3E-3</v>
      </c>
      <c r="M51" s="16" t="str">
        <f t="shared" si="0"/>
        <v>OK</v>
      </c>
    </row>
    <row r="52" spans="1:13" x14ac:dyDescent="0.2">
      <c r="A52" s="1">
        <v>1870</v>
      </c>
      <c r="B52" s="1" t="s">
        <v>34</v>
      </c>
      <c r="C52" s="2">
        <v>20</v>
      </c>
      <c r="D52" s="3" t="s">
        <v>12</v>
      </c>
      <c r="E52" s="10">
        <v>3.7620000000000001E-2</v>
      </c>
      <c r="F52" s="8">
        <v>69709</v>
      </c>
      <c r="G52" s="8">
        <v>2622</v>
      </c>
      <c r="H52" s="8">
        <v>341987</v>
      </c>
      <c r="I52" s="14">
        <v>0.96026</v>
      </c>
      <c r="J52" s="8">
        <v>2919768</v>
      </c>
      <c r="K52" s="12">
        <v>41.89</v>
      </c>
      <c r="L52" s="14">
        <v>7.6699999999999997E-3</v>
      </c>
      <c r="M52" s="16" t="str">
        <f t="shared" si="0"/>
        <v>OK</v>
      </c>
    </row>
    <row r="53" spans="1:13" x14ac:dyDescent="0.2">
      <c r="A53" s="1">
        <v>1870</v>
      </c>
      <c r="B53" s="1" t="s">
        <v>34</v>
      </c>
      <c r="C53" s="2">
        <v>25</v>
      </c>
      <c r="D53" s="3" t="s">
        <v>13</v>
      </c>
      <c r="E53" s="10">
        <v>4.1944000000000002E-2</v>
      </c>
      <c r="F53" s="8">
        <v>67086</v>
      </c>
      <c r="G53" s="8">
        <v>2814</v>
      </c>
      <c r="H53" s="8">
        <v>328397</v>
      </c>
      <c r="I53" s="14">
        <v>0.95589999999999997</v>
      </c>
      <c r="J53" s="8">
        <v>2577780</v>
      </c>
      <c r="K53" s="12">
        <v>38.42</v>
      </c>
      <c r="L53" s="14">
        <v>8.5699999999999995E-3</v>
      </c>
      <c r="M53" s="16" t="str">
        <f t="shared" si="0"/>
        <v>OK</v>
      </c>
    </row>
    <row r="54" spans="1:13" x14ac:dyDescent="0.2">
      <c r="A54" s="1">
        <v>1870</v>
      </c>
      <c r="B54" s="1" t="s">
        <v>34</v>
      </c>
      <c r="C54" s="2">
        <v>30</v>
      </c>
      <c r="D54" s="3" t="s">
        <v>14</v>
      </c>
      <c r="E54" s="10">
        <v>4.6348E-2</v>
      </c>
      <c r="F54" s="8">
        <v>64272</v>
      </c>
      <c r="G54" s="8">
        <v>2979</v>
      </c>
      <c r="H54" s="8">
        <v>313915</v>
      </c>
      <c r="I54" s="14">
        <v>0.95147000000000004</v>
      </c>
      <c r="J54" s="8">
        <v>2249384</v>
      </c>
      <c r="K54" s="12">
        <v>35</v>
      </c>
      <c r="L54" s="14">
        <v>9.4900000000000002E-3</v>
      </c>
      <c r="M54" s="16" t="str">
        <f t="shared" si="0"/>
        <v>OK</v>
      </c>
    </row>
    <row r="55" spans="1:13" x14ac:dyDescent="0.2">
      <c r="A55" s="1">
        <v>1870</v>
      </c>
      <c r="B55" s="1" t="s">
        <v>34</v>
      </c>
      <c r="C55" s="2">
        <v>35</v>
      </c>
      <c r="D55" s="3" t="s">
        <v>15</v>
      </c>
      <c r="E55" s="10">
        <v>5.0811000000000002E-2</v>
      </c>
      <c r="F55" s="8">
        <v>61293</v>
      </c>
      <c r="G55" s="8">
        <v>3114</v>
      </c>
      <c r="H55" s="8">
        <v>298481</v>
      </c>
      <c r="I55" s="14">
        <v>0.94642000000000004</v>
      </c>
      <c r="J55" s="8">
        <v>1935469</v>
      </c>
      <c r="K55" s="12">
        <v>31.58</v>
      </c>
      <c r="L55" s="14">
        <v>1.043E-2</v>
      </c>
      <c r="M55" s="16" t="str">
        <f t="shared" si="0"/>
        <v>OK</v>
      </c>
    </row>
    <row r="56" spans="1:13" x14ac:dyDescent="0.2">
      <c r="A56" s="1">
        <v>1870</v>
      </c>
      <c r="B56" s="1" t="s">
        <v>34</v>
      </c>
      <c r="C56" s="2">
        <v>40</v>
      </c>
      <c r="D56" s="3" t="s">
        <v>16</v>
      </c>
      <c r="E56" s="10">
        <v>5.6487999999999997E-2</v>
      </c>
      <c r="F56" s="8">
        <v>58179</v>
      </c>
      <c r="G56" s="8">
        <v>3286</v>
      </c>
      <c r="H56" s="8">
        <v>282679</v>
      </c>
      <c r="I56" s="14">
        <v>0.93874000000000002</v>
      </c>
      <c r="J56" s="8">
        <v>1636788</v>
      </c>
      <c r="K56" s="12">
        <v>28.13</v>
      </c>
      <c r="L56" s="14">
        <v>1.163E-2</v>
      </c>
      <c r="M56" s="16" t="str">
        <f t="shared" si="0"/>
        <v>OK</v>
      </c>
    </row>
    <row r="57" spans="1:13" x14ac:dyDescent="0.2">
      <c r="A57" s="1">
        <v>1870</v>
      </c>
      <c r="B57" s="1" t="s">
        <v>34</v>
      </c>
      <c r="C57" s="2">
        <v>45</v>
      </c>
      <c r="D57" s="3" t="s">
        <v>17</v>
      </c>
      <c r="E57" s="10">
        <v>6.6318000000000002E-2</v>
      </c>
      <c r="F57" s="8">
        <v>54893</v>
      </c>
      <c r="G57" s="8">
        <v>3640</v>
      </c>
      <c r="H57" s="8">
        <v>265362</v>
      </c>
      <c r="I57" s="14">
        <v>0.92593000000000003</v>
      </c>
      <c r="J57" s="8">
        <v>1354109</v>
      </c>
      <c r="K57" s="12">
        <v>24.67</v>
      </c>
      <c r="L57" s="14">
        <v>1.372E-2</v>
      </c>
      <c r="M57" s="16" t="str">
        <f t="shared" si="0"/>
        <v>OK</v>
      </c>
    </row>
    <row r="58" spans="1:13" x14ac:dyDescent="0.2">
      <c r="A58" s="1">
        <v>1870</v>
      </c>
      <c r="B58" s="1" t="s">
        <v>34</v>
      </c>
      <c r="C58" s="2">
        <v>50</v>
      </c>
      <c r="D58" s="3" t="s">
        <v>18</v>
      </c>
      <c r="E58" s="10">
        <v>8.2364999999999994E-2</v>
      </c>
      <c r="F58" s="8">
        <v>51252</v>
      </c>
      <c r="G58" s="8">
        <v>4221</v>
      </c>
      <c r="H58" s="8">
        <v>245708</v>
      </c>
      <c r="I58" s="14">
        <v>0.90405000000000002</v>
      </c>
      <c r="J58" s="8">
        <v>1088746</v>
      </c>
      <c r="K58" s="12">
        <v>21.24</v>
      </c>
      <c r="L58" s="14">
        <v>1.7180000000000001E-2</v>
      </c>
      <c r="M58" s="16" t="str">
        <f t="shared" si="0"/>
        <v>OK</v>
      </c>
    </row>
    <row r="59" spans="1:13" x14ac:dyDescent="0.2">
      <c r="A59" s="1">
        <v>1870</v>
      </c>
      <c r="B59" s="1" t="s">
        <v>34</v>
      </c>
      <c r="C59" s="2">
        <v>55</v>
      </c>
      <c r="D59" s="3" t="s">
        <v>19</v>
      </c>
      <c r="E59" s="10">
        <v>0.110745</v>
      </c>
      <c r="F59" s="8">
        <v>47031</v>
      </c>
      <c r="G59" s="8">
        <v>5208</v>
      </c>
      <c r="H59" s="8">
        <v>222133</v>
      </c>
      <c r="I59" s="14">
        <v>0.87333000000000005</v>
      </c>
      <c r="J59" s="8">
        <v>843039</v>
      </c>
      <c r="K59" s="12">
        <v>17.93</v>
      </c>
      <c r="L59" s="14">
        <v>2.3449999999999999E-2</v>
      </c>
      <c r="M59" s="16" t="str">
        <f t="shared" si="0"/>
        <v>OK</v>
      </c>
    </row>
    <row r="60" spans="1:13" x14ac:dyDescent="0.2">
      <c r="A60" s="1">
        <v>1870</v>
      </c>
      <c r="B60" s="1" t="s">
        <v>34</v>
      </c>
      <c r="C60" s="2">
        <v>60</v>
      </c>
      <c r="D60" s="3" t="s">
        <v>20</v>
      </c>
      <c r="E60" s="10">
        <v>0.14458299999999999</v>
      </c>
      <c r="F60" s="8">
        <v>41822</v>
      </c>
      <c r="G60" s="8">
        <v>6047</v>
      </c>
      <c r="H60" s="8">
        <v>193995</v>
      </c>
      <c r="I60" s="14">
        <v>0.82979000000000003</v>
      </c>
      <c r="J60" s="8">
        <v>620905</v>
      </c>
      <c r="K60" s="12">
        <v>14.85</v>
      </c>
      <c r="L60" s="14">
        <v>3.117E-2</v>
      </c>
      <c r="M60" s="16" t="str">
        <f t="shared" si="0"/>
        <v>OK</v>
      </c>
    </row>
    <row r="61" spans="1:13" x14ac:dyDescent="0.2">
      <c r="A61" s="1">
        <v>1870</v>
      </c>
      <c r="B61" s="1" t="s">
        <v>34</v>
      </c>
      <c r="C61" s="2">
        <v>65</v>
      </c>
      <c r="D61" s="3" t="s">
        <v>21</v>
      </c>
      <c r="E61" s="10">
        <v>0.20016100000000001</v>
      </c>
      <c r="F61" s="8">
        <v>35776</v>
      </c>
      <c r="G61" s="8">
        <v>7161</v>
      </c>
      <c r="H61" s="8">
        <v>160976</v>
      </c>
      <c r="I61" s="14">
        <v>0.76717999999999997</v>
      </c>
      <c r="J61" s="8">
        <v>426909</v>
      </c>
      <c r="K61" s="12">
        <v>11.93</v>
      </c>
      <c r="L61" s="14">
        <v>4.4479999999999999E-2</v>
      </c>
      <c r="M61" s="16" t="str">
        <f t="shared" si="0"/>
        <v>OK</v>
      </c>
    </row>
    <row r="62" spans="1:13" x14ac:dyDescent="0.2">
      <c r="A62" s="1">
        <v>1870</v>
      </c>
      <c r="B62" s="1" t="s">
        <v>34</v>
      </c>
      <c r="C62" s="2">
        <v>70</v>
      </c>
      <c r="D62" s="3" t="s">
        <v>22</v>
      </c>
      <c r="E62" s="10">
        <v>0.27365099999999998</v>
      </c>
      <c r="F62" s="8">
        <v>28615</v>
      </c>
      <c r="G62" s="8">
        <v>7830</v>
      </c>
      <c r="H62" s="8">
        <v>123498</v>
      </c>
      <c r="I62" s="14">
        <v>0.68128999999999995</v>
      </c>
      <c r="J62" s="8">
        <v>265933</v>
      </c>
      <c r="K62" s="12">
        <v>9.2899999999999991</v>
      </c>
      <c r="L62" s="14">
        <v>6.3420000000000004E-2</v>
      </c>
      <c r="M62" s="16" t="str">
        <f t="shared" si="0"/>
        <v>OK</v>
      </c>
    </row>
    <row r="63" spans="1:13" x14ac:dyDescent="0.2">
      <c r="A63" s="1">
        <v>1870</v>
      </c>
      <c r="B63" s="1" t="s">
        <v>34</v>
      </c>
      <c r="C63" s="2">
        <v>75</v>
      </c>
      <c r="D63" s="3" t="s">
        <v>23</v>
      </c>
      <c r="E63" s="10">
        <v>0.38073899999999999</v>
      </c>
      <c r="F63" s="8">
        <v>20784</v>
      </c>
      <c r="G63" s="8">
        <v>7913</v>
      </c>
      <c r="H63" s="8">
        <v>84138</v>
      </c>
      <c r="I63" s="14">
        <v>0.69288000000000005</v>
      </c>
      <c r="J63" s="8">
        <v>142436</v>
      </c>
      <c r="K63" s="12">
        <v>6.85</v>
      </c>
      <c r="L63" s="14">
        <v>9.4049999999999995E-2</v>
      </c>
      <c r="M63" s="16" t="str">
        <f t="shared" si="0"/>
        <v>OK</v>
      </c>
    </row>
    <row r="64" spans="1:13" x14ac:dyDescent="0.2">
      <c r="A64" s="1">
        <v>1870</v>
      </c>
      <c r="B64" s="1" t="s">
        <v>34</v>
      </c>
      <c r="C64" s="2">
        <v>80</v>
      </c>
      <c r="D64" s="3"/>
      <c r="E64" s="10">
        <v>1</v>
      </c>
      <c r="F64" s="8">
        <v>12871</v>
      </c>
      <c r="G64" s="8">
        <v>12871</v>
      </c>
      <c r="H64" s="8">
        <v>58298</v>
      </c>
      <c r="I64" s="14">
        <v>0</v>
      </c>
      <c r="J64" s="8">
        <v>58298</v>
      </c>
      <c r="K64" s="12">
        <v>4.53</v>
      </c>
      <c r="L64" s="14">
        <v>0.22078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9D0A-B6C7-7D45-9173-33A3EDD2162B}">
  <dimension ref="A1:M64"/>
  <sheetViews>
    <sheetView topLeftCell="A35" workbookViewId="0">
      <selection activeCell="I60" sqref="I60"/>
    </sheetView>
  </sheetViews>
  <sheetFormatPr baseColWidth="10" defaultRowHeight="16" x14ac:dyDescent="0.2"/>
  <cols>
    <col min="1" max="2" width="10.83203125" style="1"/>
    <col min="3" max="3" width="10.83203125" style="2"/>
    <col min="4" max="4" width="7.83203125" style="1" bestFit="1" customWidth="1"/>
    <col min="5" max="5" width="13" style="10" customWidth="1"/>
    <col min="6" max="8" width="13" style="8" customWidth="1"/>
    <col min="9" max="9" width="13" style="14" customWidth="1"/>
    <col min="10" max="10" width="13" style="8" customWidth="1"/>
    <col min="11" max="11" width="13" style="12" customWidth="1"/>
    <col min="12" max="12" width="13" style="14" customWidth="1"/>
    <col min="13" max="13" width="10.83203125" style="16"/>
  </cols>
  <sheetData>
    <row r="1" spans="1:13" s="4" customFormat="1" x14ac:dyDescent="0.2">
      <c r="A1" s="4" t="s">
        <v>5</v>
      </c>
      <c r="B1" s="4" t="s">
        <v>6</v>
      </c>
      <c r="C1" s="5" t="s">
        <v>8</v>
      </c>
      <c r="D1" s="6" t="s">
        <v>24</v>
      </c>
      <c r="E1" s="9" t="s">
        <v>25</v>
      </c>
      <c r="F1" s="7" t="s">
        <v>26</v>
      </c>
      <c r="G1" s="7" t="s">
        <v>27</v>
      </c>
      <c r="H1" s="7" t="s">
        <v>28</v>
      </c>
      <c r="I1" s="13" t="s">
        <v>29</v>
      </c>
      <c r="J1" s="7" t="s">
        <v>30</v>
      </c>
      <c r="K1" s="11" t="s">
        <v>31</v>
      </c>
      <c r="L1" s="13" t="s">
        <v>32</v>
      </c>
      <c r="M1" s="15" t="s">
        <v>35</v>
      </c>
    </row>
    <row r="2" spans="1:13" x14ac:dyDescent="0.2">
      <c r="A2" s="1">
        <v>1880</v>
      </c>
      <c r="B2" s="1" t="s">
        <v>7</v>
      </c>
      <c r="C2" s="2">
        <v>0</v>
      </c>
      <c r="D2" s="3" t="s">
        <v>0</v>
      </c>
      <c r="E2" s="10">
        <v>0.22015000000000001</v>
      </c>
      <c r="F2" s="8">
        <v>100000</v>
      </c>
      <c r="G2" s="8">
        <v>22015</v>
      </c>
      <c r="H2" s="8">
        <v>85250</v>
      </c>
      <c r="I2" s="14">
        <v>0.88722999999999996</v>
      </c>
      <c r="J2" s="8">
        <v>3971936</v>
      </c>
      <c r="K2" s="12">
        <v>39.72</v>
      </c>
      <c r="L2" s="14">
        <v>0.25824000000000003</v>
      </c>
      <c r="M2" s="16" t="str">
        <f>IF(ABS(F2*(1-E2)/F3-1)&lt;0.001,"OK","FAILED")</f>
        <v>OK</v>
      </c>
    </row>
    <row r="3" spans="1:13" x14ac:dyDescent="0.2">
      <c r="A3" s="1">
        <v>1880</v>
      </c>
      <c r="B3" s="1" t="s">
        <v>7</v>
      </c>
      <c r="C3" s="2">
        <v>1</v>
      </c>
      <c r="D3" s="3" t="s">
        <v>1</v>
      </c>
      <c r="E3" s="10">
        <v>5.1055000000000003E-2</v>
      </c>
      <c r="F3" s="8">
        <v>77985</v>
      </c>
      <c r="G3" s="8">
        <v>3962</v>
      </c>
      <c r="H3" s="8">
        <v>75636</v>
      </c>
      <c r="I3" s="14">
        <v>0.96652000000000005</v>
      </c>
      <c r="J3" s="8">
        <v>3886686</v>
      </c>
      <c r="K3" s="12">
        <v>49.84</v>
      </c>
      <c r="L3" s="14">
        <v>5.2639999999999999E-2</v>
      </c>
      <c r="M3" s="16" t="str">
        <f t="shared" ref="M3:M64" si="0">IF(ABS(F3*(1-E3)/F4-1)&lt;0.001,"OK","FAILED")</f>
        <v>OK</v>
      </c>
    </row>
    <row r="4" spans="1:13" x14ac:dyDescent="0.2">
      <c r="A4" s="1">
        <v>1880</v>
      </c>
      <c r="B4" s="1" t="s">
        <v>7</v>
      </c>
      <c r="C4" s="2">
        <v>2</v>
      </c>
      <c r="D4" s="3" t="s">
        <v>2</v>
      </c>
      <c r="E4" s="10">
        <v>2.2946000000000001E-2</v>
      </c>
      <c r="F4" s="8">
        <v>74003</v>
      </c>
      <c r="G4" s="8">
        <v>1698</v>
      </c>
      <c r="H4" s="8">
        <v>73103</v>
      </c>
      <c r="I4" s="14">
        <v>0.98155999999999999</v>
      </c>
      <c r="J4" s="8">
        <v>3811050</v>
      </c>
      <c r="K4" s="12">
        <v>51.5</v>
      </c>
      <c r="L4" s="14">
        <v>2.3230000000000001E-2</v>
      </c>
      <c r="M4" s="16" t="str">
        <f t="shared" si="0"/>
        <v>OK</v>
      </c>
    </row>
    <row r="5" spans="1:13" x14ac:dyDescent="0.2">
      <c r="A5" s="1">
        <v>1880</v>
      </c>
      <c r="B5" s="1" t="s">
        <v>7</v>
      </c>
      <c r="C5" s="2">
        <v>3</v>
      </c>
      <c r="D5" s="3" t="s">
        <v>3</v>
      </c>
      <c r="E5" s="10">
        <v>1.4622E-2</v>
      </c>
      <c r="F5" s="8">
        <v>72305</v>
      </c>
      <c r="G5" s="8">
        <v>1057</v>
      </c>
      <c r="H5" s="8">
        <v>71756</v>
      </c>
      <c r="I5" s="14">
        <v>0.98723000000000005</v>
      </c>
      <c r="J5" s="8">
        <v>3737946</v>
      </c>
      <c r="K5" s="12">
        <v>51.7</v>
      </c>
      <c r="L5" s="14">
        <v>1.473E-2</v>
      </c>
      <c r="M5" s="16" t="str">
        <f t="shared" si="0"/>
        <v>OK</v>
      </c>
    </row>
    <row r="6" spans="1:13" x14ac:dyDescent="0.2">
      <c r="A6" s="1">
        <v>1880</v>
      </c>
      <c r="B6" s="1" t="s">
        <v>7</v>
      </c>
      <c r="C6" s="2">
        <v>4</v>
      </c>
      <c r="D6" s="3" t="s">
        <v>4</v>
      </c>
      <c r="E6" s="10">
        <v>1.1037E-2</v>
      </c>
      <c r="F6" s="8">
        <v>71248</v>
      </c>
      <c r="G6" s="8">
        <v>786</v>
      </c>
      <c r="H6" s="8">
        <v>70839</v>
      </c>
      <c r="I6" s="14">
        <v>0.97958999999999996</v>
      </c>
      <c r="J6" s="8">
        <v>3666191</v>
      </c>
      <c r="K6" s="12">
        <v>51.46</v>
      </c>
      <c r="L6" s="14">
        <v>1.11E-2</v>
      </c>
      <c r="M6" s="16" t="str">
        <f t="shared" si="0"/>
        <v>OK</v>
      </c>
    </row>
    <row r="7" spans="1:13" x14ac:dyDescent="0.2">
      <c r="A7" s="1">
        <v>1880</v>
      </c>
      <c r="B7" s="1" t="s">
        <v>7</v>
      </c>
      <c r="C7" s="2">
        <v>5</v>
      </c>
      <c r="D7" s="3" t="s">
        <v>9</v>
      </c>
      <c r="E7" s="10">
        <v>3.0322000000000002E-2</v>
      </c>
      <c r="F7" s="8">
        <v>70462</v>
      </c>
      <c r="G7" s="8">
        <v>2133</v>
      </c>
      <c r="H7" s="8">
        <v>146968</v>
      </c>
      <c r="I7" s="14">
        <v>0.97529999999999994</v>
      </c>
      <c r="J7" s="8">
        <v>3595351</v>
      </c>
      <c r="K7" s="12">
        <v>51.03</v>
      </c>
      <c r="L7" s="14">
        <v>6.1500000000000001E-3</v>
      </c>
      <c r="M7" s="16" t="str">
        <f t="shared" si="0"/>
        <v>OK</v>
      </c>
    </row>
    <row r="8" spans="1:13" x14ac:dyDescent="0.2">
      <c r="A8" s="1">
        <v>1880</v>
      </c>
      <c r="B8" s="1" t="s">
        <v>7</v>
      </c>
      <c r="C8" s="2">
        <v>10</v>
      </c>
      <c r="D8" s="3" t="s">
        <v>10</v>
      </c>
      <c r="E8" s="10">
        <v>1.8901000000000001E-2</v>
      </c>
      <c r="F8" s="8">
        <v>68325</v>
      </c>
      <c r="G8" s="8">
        <v>1291</v>
      </c>
      <c r="H8" s="8">
        <v>338398</v>
      </c>
      <c r="I8" s="14">
        <v>0.97594000000000003</v>
      </c>
      <c r="J8" s="8">
        <v>3248384</v>
      </c>
      <c r="K8" s="12">
        <v>47.54</v>
      </c>
      <c r="L8" s="14">
        <v>3.82E-3</v>
      </c>
      <c r="M8" s="16" t="str">
        <f t="shared" si="0"/>
        <v>OK</v>
      </c>
    </row>
    <row r="9" spans="1:13" x14ac:dyDescent="0.2">
      <c r="A9" s="1">
        <v>1880</v>
      </c>
      <c r="B9" s="1" t="s">
        <v>7</v>
      </c>
      <c r="C9" s="2">
        <v>15</v>
      </c>
      <c r="D9" s="3" t="s">
        <v>11</v>
      </c>
      <c r="E9" s="10">
        <v>2.9314E-2</v>
      </c>
      <c r="F9" s="8">
        <v>67034</v>
      </c>
      <c r="G9" s="8">
        <v>1965</v>
      </c>
      <c r="H9" s="8">
        <v>330257</v>
      </c>
      <c r="I9" s="14">
        <v>0.96370999999999996</v>
      </c>
      <c r="J9" s="8">
        <v>2909986</v>
      </c>
      <c r="K9" s="12">
        <v>43.41</v>
      </c>
      <c r="L9" s="14">
        <v>5.9500000000000004E-3</v>
      </c>
      <c r="M9" s="16" t="str">
        <f t="shared" si="0"/>
        <v>OK</v>
      </c>
    </row>
    <row r="10" spans="1:13" x14ac:dyDescent="0.2">
      <c r="A10" s="1">
        <v>1880</v>
      </c>
      <c r="B10" s="1" t="s">
        <v>7</v>
      </c>
      <c r="C10" s="2">
        <v>20</v>
      </c>
      <c r="D10" s="3" t="s">
        <v>12</v>
      </c>
      <c r="E10" s="10">
        <v>4.3477000000000002E-2</v>
      </c>
      <c r="F10" s="8">
        <v>65069</v>
      </c>
      <c r="G10" s="8">
        <v>2829</v>
      </c>
      <c r="H10" s="8">
        <v>318271</v>
      </c>
      <c r="I10" s="14">
        <v>0.95445000000000002</v>
      </c>
      <c r="J10" s="8">
        <v>2579730</v>
      </c>
      <c r="K10" s="12">
        <v>39.65</v>
      </c>
      <c r="L10" s="14">
        <v>8.8900000000000003E-3</v>
      </c>
      <c r="M10" s="16" t="str">
        <f t="shared" si="0"/>
        <v>OK</v>
      </c>
    </row>
    <row r="11" spans="1:13" x14ac:dyDescent="0.2">
      <c r="A11" s="1">
        <v>1880</v>
      </c>
      <c r="B11" s="1" t="s">
        <v>7</v>
      </c>
      <c r="C11" s="2">
        <v>25</v>
      </c>
      <c r="D11" s="3" t="s">
        <v>13</v>
      </c>
      <c r="E11" s="10">
        <v>4.7716000000000001E-2</v>
      </c>
      <c r="F11" s="8">
        <v>62240</v>
      </c>
      <c r="G11" s="8">
        <v>2970</v>
      </c>
      <c r="H11" s="8">
        <v>303774</v>
      </c>
      <c r="I11" s="14">
        <v>0.94959000000000005</v>
      </c>
      <c r="J11" s="8">
        <v>2261458</v>
      </c>
      <c r="K11" s="12">
        <v>36.130000000000003</v>
      </c>
      <c r="L11" s="14">
        <v>9.7800000000000005E-3</v>
      </c>
      <c r="M11" s="16" t="str">
        <f t="shared" si="0"/>
        <v>OK</v>
      </c>
    </row>
    <row r="12" spans="1:13" x14ac:dyDescent="0.2">
      <c r="A12" s="1">
        <v>1880</v>
      </c>
      <c r="B12" s="1" t="s">
        <v>7</v>
      </c>
      <c r="C12" s="2">
        <v>30</v>
      </c>
      <c r="D12" s="3" t="s">
        <v>14</v>
      </c>
      <c r="E12" s="10">
        <v>5.3244E-2</v>
      </c>
      <c r="F12" s="8">
        <v>59270</v>
      </c>
      <c r="G12" s="8">
        <v>3156</v>
      </c>
      <c r="H12" s="8">
        <v>288460</v>
      </c>
      <c r="I12" s="14">
        <v>0.94350000000000001</v>
      </c>
      <c r="J12" s="8">
        <v>1957684</v>
      </c>
      <c r="K12" s="12">
        <v>33.03</v>
      </c>
      <c r="L12" s="14">
        <v>1.094E-2</v>
      </c>
      <c r="M12" s="16" t="str">
        <f t="shared" si="0"/>
        <v>OK</v>
      </c>
    </row>
    <row r="13" spans="1:13" x14ac:dyDescent="0.2">
      <c r="A13" s="1">
        <v>1880</v>
      </c>
      <c r="B13" s="1" t="s">
        <v>7</v>
      </c>
      <c r="C13" s="2">
        <v>35</v>
      </c>
      <c r="D13" s="3" t="s">
        <v>15</v>
      </c>
      <c r="E13" s="10">
        <v>5.9929000000000003E-2</v>
      </c>
      <c r="F13" s="8">
        <v>56114</v>
      </c>
      <c r="G13" s="8">
        <v>3363</v>
      </c>
      <c r="H13" s="8">
        <v>272164</v>
      </c>
      <c r="I13" s="14">
        <v>0.93667</v>
      </c>
      <c r="J13" s="8">
        <v>1669223</v>
      </c>
      <c r="K13" s="12">
        <v>29.75</v>
      </c>
      <c r="L13" s="14">
        <v>1.2359999999999999E-2</v>
      </c>
      <c r="M13" s="16" t="str">
        <f t="shared" si="0"/>
        <v>OK</v>
      </c>
    </row>
    <row r="14" spans="1:13" x14ac:dyDescent="0.2">
      <c r="A14" s="1">
        <v>1880</v>
      </c>
      <c r="B14" s="1" t="s">
        <v>7</v>
      </c>
      <c r="C14" s="2">
        <v>40</v>
      </c>
      <c r="D14" s="3" t="s">
        <v>16</v>
      </c>
      <c r="E14" s="10">
        <v>6.6957000000000003E-2</v>
      </c>
      <c r="F14" s="8">
        <v>52751</v>
      </c>
      <c r="G14" s="8">
        <v>3532</v>
      </c>
      <c r="H14" s="8">
        <v>254926</v>
      </c>
      <c r="I14" s="14">
        <v>0.92722000000000004</v>
      </c>
      <c r="J14" s="8">
        <v>1397060</v>
      </c>
      <c r="K14" s="12">
        <v>26.48</v>
      </c>
      <c r="L14" s="14">
        <v>1.3860000000000001E-2</v>
      </c>
      <c r="M14" s="16" t="str">
        <f t="shared" si="0"/>
        <v>OK</v>
      </c>
    </row>
    <row r="15" spans="1:13" x14ac:dyDescent="0.2">
      <c r="A15" s="1">
        <v>1880</v>
      </c>
      <c r="B15" s="1" t="s">
        <v>7</v>
      </c>
      <c r="C15" s="2">
        <v>45</v>
      </c>
      <c r="D15" s="3" t="s">
        <v>17</v>
      </c>
      <c r="E15" s="10">
        <v>7.9028000000000001E-2</v>
      </c>
      <c r="F15" s="8">
        <v>49219</v>
      </c>
      <c r="G15" s="8">
        <v>3890</v>
      </c>
      <c r="H15" s="8">
        <v>235372</v>
      </c>
      <c r="I15" s="14">
        <v>0.51275999999999999</v>
      </c>
      <c r="J15" s="8">
        <v>1142131</v>
      </c>
      <c r="K15" s="12">
        <v>23.21</v>
      </c>
      <c r="L15" s="14">
        <v>1.6459999999999999E-2</v>
      </c>
      <c r="M15" s="16" t="str">
        <f t="shared" si="0"/>
        <v>OK</v>
      </c>
    </row>
    <row r="16" spans="1:13" x14ac:dyDescent="0.2">
      <c r="A16" s="1">
        <v>1880</v>
      </c>
      <c r="B16" s="1" t="s">
        <v>7</v>
      </c>
      <c r="C16" s="2">
        <v>50</v>
      </c>
      <c r="D16" s="3" t="s">
        <v>18</v>
      </c>
      <c r="E16" s="10">
        <v>9.6167000000000002E-2</v>
      </c>
      <c r="F16" s="8">
        <v>45330</v>
      </c>
      <c r="G16" s="8">
        <v>4359</v>
      </c>
      <c r="H16" s="8">
        <v>215750</v>
      </c>
      <c r="I16" s="14">
        <v>0.88858999999999999</v>
      </c>
      <c r="J16" s="8">
        <v>905761</v>
      </c>
      <c r="K16" s="12">
        <v>19.98</v>
      </c>
      <c r="L16" s="14">
        <v>2.0199999999999999E-2</v>
      </c>
      <c r="M16" s="16" t="str">
        <f t="shared" si="0"/>
        <v>OK</v>
      </c>
    </row>
    <row r="17" spans="1:13" x14ac:dyDescent="0.2">
      <c r="A17" s="1">
        <v>1880</v>
      </c>
      <c r="B17" s="1" t="s">
        <v>7</v>
      </c>
      <c r="C17" s="2">
        <v>55</v>
      </c>
      <c r="D17" s="3" t="s">
        <v>19</v>
      </c>
      <c r="E17" s="10">
        <v>0.128274</v>
      </c>
      <c r="F17" s="8">
        <v>40970</v>
      </c>
      <c r="G17" s="8">
        <v>5255</v>
      </c>
      <c r="H17" s="8">
        <v>191713</v>
      </c>
      <c r="I17" s="14">
        <v>0.85407</v>
      </c>
      <c r="J17" s="8">
        <v>690011</v>
      </c>
      <c r="K17" s="12">
        <v>16.84</v>
      </c>
      <c r="L17" s="14">
        <v>2.741E-2</v>
      </c>
      <c r="M17" s="16" t="str">
        <f t="shared" si="0"/>
        <v>OK</v>
      </c>
    </row>
    <row r="18" spans="1:13" x14ac:dyDescent="0.2">
      <c r="A18" s="1">
        <v>1880</v>
      </c>
      <c r="B18" s="1" t="s">
        <v>7</v>
      </c>
      <c r="C18" s="2">
        <v>60</v>
      </c>
      <c r="D18" s="3" t="s">
        <v>20</v>
      </c>
      <c r="E18" s="10">
        <v>0.16619300000000001</v>
      </c>
      <c r="F18" s="8">
        <v>35715</v>
      </c>
      <c r="G18" s="8">
        <v>5936</v>
      </c>
      <c r="H18" s="8">
        <v>163736</v>
      </c>
      <c r="I18" s="14">
        <v>0.80649999999999999</v>
      </c>
      <c r="J18" s="8">
        <v>498298</v>
      </c>
      <c r="K18" s="12">
        <v>13.95</v>
      </c>
      <c r="L18" s="14">
        <v>3.6249999999999998E-2</v>
      </c>
      <c r="M18" s="16" t="str">
        <f t="shared" si="0"/>
        <v>OK</v>
      </c>
    </row>
    <row r="19" spans="1:13" x14ac:dyDescent="0.2">
      <c r="A19" s="1">
        <v>1880</v>
      </c>
      <c r="B19" s="1" t="s">
        <v>7</v>
      </c>
      <c r="C19" s="2">
        <v>65</v>
      </c>
      <c r="D19" s="3" t="s">
        <v>21</v>
      </c>
      <c r="E19" s="10">
        <v>0.22625700000000001</v>
      </c>
      <c r="F19" s="8">
        <v>29779</v>
      </c>
      <c r="G19" s="8">
        <v>6738</v>
      </c>
      <c r="H19" s="8">
        <v>132052</v>
      </c>
      <c r="I19" s="14">
        <v>0.74117999999999995</v>
      </c>
      <c r="J19" s="8">
        <v>334563</v>
      </c>
      <c r="K19" s="12">
        <v>11.23</v>
      </c>
      <c r="L19" s="14">
        <v>5.1020000000000003E-2</v>
      </c>
      <c r="M19" s="16" t="str">
        <f t="shared" si="0"/>
        <v>OK</v>
      </c>
    </row>
    <row r="20" spans="1:13" x14ac:dyDescent="0.2">
      <c r="A20" s="1">
        <v>1880</v>
      </c>
      <c r="B20" s="1" t="s">
        <v>7</v>
      </c>
      <c r="C20" s="2">
        <v>70</v>
      </c>
      <c r="D20" s="3" t="s">
        <v>22</v>
      </c>
      <c r="E20" s="10">
        <v>0.3009</v>
      </c>
      <c r="F20" s="8">
        <v>23042</v>
      </c>
      <c r="G20" s="8">
        <v>6933</v>
      </c>
      <c r="H20" s="8">
        <v>97875</v>
      </c>
      <c r="I20" s="14">
        <v>0.65268000000000004</v>
      </c>
      <c r="J20" s="8">
        <v>202510</v>
      </c>
      <c r="K20" s="12">
        <v>8.7899999999999991</v>
      </c>
      <c r="L20" s="14">
        <v>7.084E-2</v>
      </c>
      <c r="M20" s="16" t="str">
        <f t="shared" si="0"/>
        <v>OK</v>
      </c>
    </row>
    <row r="21" spans="1:13" x14ac:dyDescent="0.2">
      <c r="A21" s="1">
        <v>1880</v>
      </c>
      <c r="B21" s="1" t="s">
        <v>7</v>
      </c>
      <c r="C21" s="2">
        <v>75</v>
      </c>
      <c r="D21" s="3" t="s">
        <v>23</v>
      </c>
      <c r="E21" s="10">
        <v>0.41370800000000002</v>
      </c>
      <c r="F21" s="8">
        <v>16108</v>
      </c>
      <c r="G21" s="8">
        <v>6664</v>
      </c>
      <c r="H21" s="8">
        <v>63881</v>
      </c>
      <c r="I21" s="14">
        <v>0.63797000000000004</v>
      </c>
      <c r="J21" s="8">
        <v>104636</v>
      </c>
      <c r="K21" s="12">
        <v>6.5</v>
      </c>
      <c r="L21" s="14">
        <v>0.10432</v>
      </c>
      <c r="M21" s="16" t="str">
        <f t="shared" si="0"/>
        <v>OK</v>
      </c>
    </row>
    <row r="22" spans="1:13" x14ac:dyDescent="0.2">
      <c r="A22" s="1">
        <v>1880</v>
      </c>
      <c r="B22" s="1" t="s">
        <v>7</v>
      </c>
      <c r="C22" s="2">
        <v>80</v>
      </c>
      <c r="D22" s="3"/>
      <c r="E22" s="10">
        <v>1</v>
      </c>
      <c r="F22" s="8">
        <v>9444</v>
      </c>
      <c r="G22" s="8">
        <v>9444</v>
      </c>
      <c r="H22" s="8">
        <v>40754</v>
      </c>
      <c r="I22" s="14">
        <v>0</v>
      </c>
      <c r="J22" s="8">
        <v>40754</v>
      </c>
      <c r="K22" s="12">
        <v>4.32</v>
      </c>
      <c r="L22" s="14">
        <v>0.23174</v>
      </c>
    </row>
    <row r="23" spans="1:13" x14ac:dyDescent="0.2">
      <c r="A23" s="1">
        <v>1880</v>
      </c>
      <c r="B23" s="1" t="s">
        <v>33</v>
      </c>
      <c r="C23" s="2">
        <v>0</v>
      </c>
      <c r="D23" s="3" t="s">
        <v>0</v>
      </c>
      <c r="E23" s="10">
        <v>0.229799</v>
      </c>
      <c r="F23" s="8">
        <v>100000</v>
      </c>
      <c r="G23" s="8">
        <v>22980</v>
      </c>
      <c r="H23" s="8">
        <v>85063</v>
      </c>
      <c r="I23" s="14">
        <v>0.87634999999999996</v>
      </c>
      <c r="J23" s="8">
        <v>3911663</v>
      </c>
      <c r="K23" s="12">
        <v>39.119999999999997</v>
      </c>
      <c r="L23" s="14">
        <v>0.27015</v>
      </c>
      <c r="M23" s="16" t="str">
        <f t="shared" si="0"/>
        <v>OK</v>
      </c>
    </row>
    <row r="24" spans="1:13" x14ac:dyDescent="0.2">
      <c r="A24" s="1">
        <v>1880</v>
      </c>
      <c r="B24" s="1" t="s">
        <v>33</v>
      </c>
      <c r="C24" s="2">
        <v>1</v>
      </c>
      <c r="D24" s="3" t="s">
        <v>1</v>
      </c>
      <c r="E24" s="10">
        <v>5.4465E-2</v>
      </c>
      <c r="F24" s="8">
        <v>77020</v>
      </c>
      <c r="G24" s="8">
        <v>4195</v>
      </c>
      <c r="H24" s="8">
        <v>74545</v>
      </c>
      <c r="I24" s="14">
        <v>0.96389999999999998</v>
      </c>
      <c r="J24" s="8">
        <v>3926600</v>
      </c>
      <c r="K24" s="12">
        <v>49.68</v>
      </c>
      <c r="L24" s="14">
        <v>5.6270000000000001E-2</v>
      </c>
      <c r="M24" s="16" t="str">
        <f t="shared" si="0"/>
        <v>OK</v>
      </c>
    </row>
    <row r="25" spans="1:13" x14ac:dyDescent="0.2">
      <c r="A25" s="1">
        <v>1880</v>
      </c>
      <c r="B25" s="1" t="s">
        <v>33</v>
      </c>
      <c r="C25" s="2">
        <v>2</v>
      </c>
      <c r="D25" s="3" t="s">
        <v>2</v>
      </c>
      <c r="E25" s="10">
        <v>2.5159000000000001E-2</v>
      </c>
      <c r="F25" s="8">
        <v>72825</v>
      </c>
      <c r="G25" s="8">
        <v>1832</v>
      </c>
      <c r="H25" s="8">
        <v>71854</v>
      </c>
      <c r="I25" s="14">
        <v>0.97970999999999997</v>
      </c>
      <c r="J25" s="8">
        <v>3752055</v>
      </c>
      <c r="K25" s="12">
        <v>51.52</v>
      </c>
      <c r="L25" s="14">
        <v>2.5499999999999998E-2</v>
      </c>
      <c r="M25" s="16" t="str">
        <f t="shared" si="0"/>
        <v>OK</v>
      </c>
    </row>
    <row r="26" spans="1:13" x14ac:dyDescent="0.2">
      <c r="A26" s="1">
        <v>1880</v>
      </c>
      <c r="B26" s="1" t="s">
        <v>33</v>
      </c>
      <c r="C26" s="2">
        <v>3</v>
      </c>
      <c r="D26" s="3" t="s">
        <v>3</v>
      </c>
      <c r="E26" s="10">
        <v>1.6168999999999999E-2</v>
      </c>
      <c r="F26" s="8">
        <v>70993</v>
      </c>
      <c r="G26" s="8">
        <v>1148</v>
      </c>
      <c r="H26" s="8">
        <v>70396</v>
      </c>
      <c r="I26" s="14">
        <v>0.98579000000000006</v>
      </c>
      <c r="J26" s="8">
        <v>3680201</v>
      </c>
      <c r="K26" s="12">
        <v>51.84</v>
      </c>
      <c r="L26" s="14">
        <v>1.6310000000000002E-2</v>
      </c>
      <c r="M26" s="16" t="str">
        <f t="shared" si="0"/>
        <v>OK</v>
      </c>
    </row>
    <row r="27" spans="1:13" x14ac:dyDescent="0.2">
      <c r="A27" s="1">
        <v>1880</v>
      </c>
      <c r="B27" s="1" t="s">
        <v>33</v>
      </c>
      <c r="C27" s="2">
        <v>4</v>
      </c>
      <c r="D27" s="3" t="s">
        <v>4</v>
      </c>
      <c r="E27" s="10">
        <v>1.2116E-2</v>
      </c>
      <c r="F27" s="8">
        <v>69845</v>
      </c>
      <c r="G27" s="8">
        <v>864</v>
      </c>
      <c r="H27" s="8">
        <v>69396</v>
      </c>
      <c r="I27" s="14">
        <v>0.97775000000000001</v>
      </c>
      <c r="J27" s="8">
        <v>3609805</v>
      </c>
      <c r="K27" s="12">
        <v>51.68</v>
      </c>
      <c r="L27" s="14">
        <v>1.2460000000000001E-2</v>
      </c>
      <c r="M27" s="16" t="str">
        <f t="shared" si="0"/>
        <v>OK</v>
      </c>
    </row>
    <row r="28" spans="1:13" x14ac:dyDescent="0.2">
      <c r="A28" s="1">
        <v>1880</v>
      </c>
      <c r="B28" s="1" t="s">
        <v>33</v>
      </c>
      <c r="C28" s="2">
        <v>5</v>
      </c>
      <c r="D28" s="3" t="s">
        <v>9</v>
      </c>
      <c r="E28" s="10">
        <v>3.2728E-2</v>
      </c>
      <c r="F28" s="8">
        <v>68981</v>
      </c>
      <c r="G28" s="8">
        <v>2258</v>
      </c>
      <c r="H28" s="8">
        <v>339260</v>
      </c>
      <c r="I28" s="14">
        <v>0.97326999999999997</v>
      </c>
      <c r="J28" s="8">
        <v>3540409</v>
      </c>
      <c r="K28" s="12">
        <v>51.32</v>
      </c>
      <c r="L28" s="14">
        <v>6.6499999999999997E-3</v>
      </c>
      <c r="M28" s="16" t="str">
        <f t="shared" si="0"/>
        <v>OK</v>
      </c>
    </row>
    <row r="29" spans="1:13" x14ac:dyDescent="0.2">
      <c r="A29" s="1">
        <v>1880</v>
      </c>
      <c r="B29" s="1" t="s">
        <v>33</v>
      </c>
      <c r="C29" s="2">
        <v>10</v>
      </c>
      <c r="D29" s="3" t="s">
        <v>10</v>
      </c>
      <c r="E29" s="10">
        <v>2.0537E-2</v>
      </c>
      <c r="F29" s="8">
        <v>66723</v>
      </c>
      <c r="G29" s="8">
        <v>1370</v>
      </c>
      <c r="H29" s="8">
        <v>330190</v>
      </c>
      <c r="I29" s="14">
        <v>0.97333999999999998</v>
      </c>
      <c r="J29" s="8">
        <v>3301150</v>
      </c>
      <c r="K29" s="12">
        <v>47.98</v>
      </c>
      <c r="L29" s="14">
        <v>4.15E-3</v>
      </c>
      <c r="M29" s="16" t="str">
        <f t="shared" si="0"/>
        <v>OK</v>
      </c>
    </row>
    <row r="30" spans="1:13" x14ac:dyDescent="0.2">
      <c r="A30" s="1">
        <v>1880</v>
      </c>
      <c r="B30" s="1" t="s">
        <v>33</v>
      </c>
      <c r="C30" s="2">
        <v>15</v>
      </c>
      <c r="D30" s="3" t="s">
        <v>11</v>
      </c>
      <c r="E30" s="10">
        <v>3.2917000000000002E-2</v>
      </c>
      <c r="F30" s="8">
        <v>65353</v>
      </c>
      <c r="G30" s="8">
        <v>2151</v>
      </c>
      <c r="H30" s="8">
        <v>321386</v>
      </c>
      <c r="I30" s="14">
        <v>0.96096000000000004</v>
      </c>
      <c r="J30" s="8">
        <v>2870960</v>
      </c>
      <c r="K30" s="12">
        <v>43.93</v>
      </c>
      <c r="L30" s="14">
        <v>6.6899999999999998E-3</v>
      </c>
      <c r="M30" s="16" t="str">
        <f t="shared" si="0"/>
        <v>OK</v>
      </c>
    </row>
    <row r="31" spans="1:13" x14ac:dyDescent="0.2">
      <c r="A31" s="1">
        <v>1880</v>
      </c>
      <c r="B31" s="1" t="s">
        <v>33</v>
      </c>
      <c r="C31" s="2">
        <v>20</v>
      </c>
      <c r="D31" s="3" t="s">
        <v>12</v>
      </c>
      <c r="E31" s="10">
        <v>4.5378000000000002E-2</v>
      </c>
      <c r="F31" s="8">
        <v>63202</v>
      </c>
      <c r="G31" s="8">
        <v>2868</v>
      </c>
      <c r="H31" s="8">
        <v>308838</v>
      </c>
      <c r="I31" s="14">
        <v>0.95304</v>
      </c>
      <c r="J31" s="8">
        <v>2549574</v>
      </c>
      <c r="K31" s="12">
        <v>40.340000000000003</v>
      </c>
      <c r="L31" s="14">
        <v>9.2899999999999996E-3</v>
      </c>
      <c r="M31" s="16" t="str">
        <f t="shared" si="0"/>
        <v>OK</v>
      </c>
    </row>
    <row r="32" spans="1:13" x14ac:dyDescent="0.2">
      <c r="A32" s="1">
        <v>1880</v>
      </c>
      <c r="B32" s="1" t="s">
        <v>33</v>
      </c>
      <c r="C32" s="2">
        <v>25</v>
      </c>
      <c r="D32" s="3" t="s">
        <v>13</v>
      </c>
      <c r="E32" s="10">
        <v>5.0659999999999997E-2</v>
      </c>
      <c r="F32" s="8">
        <v>60334</v>
      </c>
      <c r="G32" s="8">
        <v>3057</v>
      </c>
      <c r="H32" s="8">
        <v>294027</v>
      </c>
      <c r="I32" s="14">
        <v>0.94740000000000002</v>
      </c>
      <c r="J32" s="8">
        <v>2240736</v>
      </c>
      <c r="K32" s="12">
        <v>37.14</v>
      </c>
      <c r="L32" s="14">
        <v>1.04E-2</v>
      </c>
      <c r="M32" s="16" t="str">
        <f t="shared" si="0"/>
        <v>OK</v>
      </c>
    </row>
    <row r="33" spans="1:13" x14ac:dyDescent="0.2">
      <c r="A33" s="1">
        <v>1880</v>
      </c>
      <c r="B33" s="1" t="s">
        <v>33</v>
      </c>
      <c r="C33" s="2">
        <v>30</v>
      </c>
      <c r="D33" s="3" t="s">
        <v>14</v>
      </c>
      <c r="E33" s="10">
        <v>5.4636999999999998E-2</v>
      </c>
      <c r="F33" s="8">
        <v>57277</v>
      </c>
      <c r="G33" s="8">
        <v>3129</v>
      </c>
      <c r="H33" s="8">
        <v>378562</v>
      </c>
      <c r="I33" s="14">
        <v>0.94401999999999997</v>
      </c>
      <c r="J33" s="8">
        <v>1946709</v>
      </c>
      <c r="K33" s="12">
        <v>33.99</v>
      </c>
      <c r="L33" s="14">
        <v>1.123E-2</v>
      </c>
      <c r="M33" s="16" t="str">
        <f t="shared" si="0"/>
        <v>OK</v>
      </c>
    </row>
    <row r="34" spans="1:13" x14ac:dyDescent="0.2">
      <c r="A34" s="1">
        <v>1880</v>
      </c>
      <c r="B34" s="1" t="s">
        <v>33</v>
      </c>
      <c r="C34" s="2">
        <v>35</v>
      </c>
      <c r="D34" s="3" t="s">
        <v>15</v>
      </c>
      <c r="E34" s="10">
        <v>5.7410000000000003E-2</v>
      </c>
      <c r="F34" s="8">
        <v>54148</v>
      </c>
      <c r="G34" s="8">
        <v>3109</v>
      </c>
      <c r="H34" s="8">
        <v>262967</v>
      </c>
      <c r="I34" s="14">
        <v>0.94015000000000004</v>
      </c>
      <c r="J34" s="8">
        <v>1668147</v>
      </c>
      <c r="K34" s="12">
        <v>30.81</v>
      </c>
      <c r="L34" s="14">
        <v>1.1820000000000001E-2</v>
      </c>
      <c r="M34" s="16" t="str">
        <f t="shared" si="0"/>
        <v>OK</v>
      </c>
    </row>
    <row r="35" spans="1:13" x14ac:dyDescent="0.2">
      <c r="A35" s="1">
        <v>1880</v>
      </c>
      <c r="B35" s="1" t="s">
        <v>33</v>
      </c>
      <c r="C35" s="2">
        <v>40</v>
      </c>
      <c r="D35" s="3" t="s">
        <v>16</v>
      </c>
      <c r="E35" s="10">
        <v>6.2447999999999997E-2</v>
      </c>
      <c r="F35" s="8">
        <v>51039</v>
      </c>
      <c r="G35" s="8">
        <v>3187</v>
      </c>
      <c r="H35" s="8">
        <v>247227</v>
      </c>
      <c r="I35" s="14">
        <v>0.93313999999999997</v>
      </c>
      <c r="J35" s="8">
        <v>1405180</v>
      </c>
      <c r="K35" s="12">
        <v>21.53</v>
      </c>
      <c r="L35" s="14">
        <v>1.289E-2</v>
      </c>
      <c r="M35" s="16" t="str">
        <f t="shared" si="0"/>
        <v>OK</v>
      </c>
    </row>
    <row r="36" spans="1:13" x14ac:dyDescent="0.2">
      <c r="A36" s="1">
        <v>1880</v>
      </c>
      <c r="B36" s="1" t="s">
        <v>33</v>
      </c>
      <c r="C36" s="2">
        <v>45</v>
      </c>
      <c r="D36" s="3" t="s">
        <v>17</v>
      </c>
      <c r="E36" s="10">
        <v>7.1565000000000004E-2</v>
      </c>
      <c r="F36" s="8">
        <v>47852</v>
      </c>
      <c r="G36" s="8">
        <v>3425</v>
      </c>
      <c r="H36" s="8">
        <v>230698</v>
      </c>
      <c r="I36" s="14">
        <v>0.92005000000000003</v>
      </c>
      <c r="J36" s="8">
        <v>1157953</v>
      </c>
      <c r="K36" s="12">
        <v>24.2</v>
      </c>
      <c r="L36" s="14">
        <v>1.4840000000000001E-2</v>
      </c>
      <c r="M36" s="16" t="str">
        <f t="shared" si="0"/>
        <v>OK</v>
      </c>
    </row>
    <row r="37" spans="1:13" x14ac:dyDescent="0.2">
      <c r="A37" s="1">
        <v>1880</v>
      </c>
      <c r="B37" s="1" t="s">
        <v>33</v>
      </c>
      <c r="C37" s="2">
        <v>50</v>
      </c>
      <c r="D37" s="3" t="s">
        <v>18</v>
      </c>
      <c r="E37" s="10">
        <v>8.8974999999999999E-2</v>
      </c>
      <c r="F37" s="8">
        <v>44427</v>
      </c>
      <c r="G37" s="8">
        <v>3953</v>
      </c>
      <c r="H37" s="8">
        <v>212254</v>
      </c>
      <c r="I37" s="14">
        <v>0.89739999999999998</v>
      </c>
      <c r="J37" s="8">
        <v>927256</v>
      </c>
      <c r="K37" s="12">
        <v>20.87</v>
      </c>
      <c r="L37" s="14">
        <v>1.8620000000000001E-2</v>
      </c>
      <c r="M37" s="16" t="str">
        <f t="shared" si="0"/>
        <v>OK</v>
      </c>
    </row>
    <row r="38" spans="1:13" x14ac:dyDescent="0.2">
      <c r="A38" s="1">
        <v>1880</v>
      </c>
      <c r="B38" s="1" t="s">
        <v>33</v>
      </c>
      <c r="C38" s="2">
        <v>55</v>
      </c>
      <c r="D38" s="3" t="s">
        <v>19</v>
      </c>
      <c r="E38" s="10">
        <v>0.11756</v>
      </c>
      <c r="F38" s="8">
        <v>40474</v>
      </c>
      <c r="G38" s="8">
        <v>4758</v>
      </c>
      <c r="H38" s="8">
        <v>190476</v>
      </c>
      <c r="I38" s="14">
        <v>0.86716000000000004</v>
      </c>
      <c r="J38" s="8">
        <v>715002</v>
      </c>
      <c r="K38" s="12">
        <v>17.670000000000002</v>
      </c>
      <c r="L38" s="14">
        <v>2.4979999999999999E-2</v>
      </c>
      <c r="M38" s="16" t="str">
        <f t="shared" si="0"/>
        <v>OK</v>
      </c>
    </row>
    <row r="39" spans="1:13" x14ac:dyDescent="0.2">
      <c r="A39" s="1">
        <v>1880</v>
      </c>
      <c r="B39" s="1" t="s">
        <v>33</v>
      </c>
      <c r="C39" s="2">
        <v>60</v>
      </c>
      <c r="D39" s="3" t="s">
        <v>20</v>
      </c>
      <c r="E39" s="10">
        <v>0.15015800000000001</v>
      </c>
      <c r="F39" s="8">
        <v>35716</v>
      </c>
      <c r="G39" s="8">
        <v>5363</v>
      </c>
      <c r="H39" s="8">
        <v>165173</v>
      </c>
      <c r="I39" s="14">
        <v>0.82491999999999999</v>
      </c>
      <c r="J39" s="8">
        <v>524525</v>
      </c>
      <c r="K39" s="12">
        <v>14.69</v>
      </c>
      <c r="L39" s="14">
        <v>3.2469999999999999E-2</v>
      </c>
      <c r="M39" s="16" t="str">
        <f t="shared" si="0"/>
        <v>OK</v>
      </c>
    </row>
    <row r="40" spans="1:13" x14ac:dyDescent="0.2">
      <c r="A40" s="1">
        <v>1880</v>
      </c>
      <c r="B40" s="1" t="s">
        <v>33</v>
      </c>
      <c r="C40" s="2">
        <v>65</v>
      </c>
      <c r="D40" s="3" t="s">
        <v>21</v>
      </c>
      <c r="E40" s="10">
        <v>0.20440800000000001</v>
      </c>
      <c r="F40" s="8">
        <v>30353</v>
      </c>
      <c r="G40" s="8">
        <v>6204</v>
      </c>
      <c r="H40" s="8">
        <v>136255</v>
      </c>
      <c r="I40" s="14">
        <v>0.76354</v>
      </c>
      <c r="J40" s="8">
        <v>359352</v>
      </c>
      <c r="K40" s="12">
        <v>11.84</v>
      </c>
      <c r="L40" s="14">
        <v>4.5539999999999997E-2</v>
      </c>
      <c r="M40" s="16" t="str">
        <f t="shared" si="0"/>
        <v>OK</v>
      </c>
    </row>
    <row r="41" spans="1:13" x14ac:dyDescent="0.2">
      <c r="A41" s="1">
        <v>1880</v>
      </c>
      <c r="B41" s="1" t="s">
        <v>33</v>
      </c>
      <c r="C41" s="2">
        <v>70</v>
      </c>
      <c r="D41" s="3" t="s">
        <v>22</v>
      </c>
      <c r="E41" s="10">
        <v>0.27674100000000001</v>
      </c>
      <c r="F41" s="8">
        <v>24149</v>
      </c>
      <c r="G41" s="8">
        <v>6683</v>
      </c>
      <c r="H41" s="8">
        <v>104036</v>
      </c>
      <c r="I41" s="14">
        <v>0.68201000000000001</v>
      </c>
      <c r="J41" s="8">
        <v>223098</v>
      </c>
      <c r="K41" s="12">
        <v>9.24</v>
      </c>
      <c r="L41" s="14">
        <v>6.4240000000000005E-2</v>
      </c>
      <c r="M41" s="16" t="str">
        <f t="shared" si="0"/>
        <v>OK</v>
      </c>
    </row>
    <row r="42" spans="1:13" x14ac:dyDescent="0.2">
      <c r="A42" s="1">
        <v>1880</v>
      </c>
      <c r="B42" s="1" t="s">
        <v>33</v>
      </c>
      <c r="C42" s="2">
        <v>75</v>
      </c>
      <c r="D42" s="3" t="s">
        <v>23</v>
      </c>
      <c r="E42" s="10">
        <v>0.37502400000000002</v>
      </c>
      <c r="F42" s="8">
        <v>17466</v>
      </c>
      <c r="G42" s="8">
        <v>6550</v>
      </c>
      <c r="H42" s="8">
        <v>70954</v>
      </c>
      <c r="I42" s="14">
        <v>0.67801999999999996</v>
      </c>
      <c r="J42" s="8">
        <v>119062</v>
      </c>
      <c r="K42" s="12">
        <v>6.82</v>
      </c>
      <c r="L42" s="14">
        <v>9.2310000000000003E-2</v>
      </c>
      <c r="M42" s="16" t="str">
        <f t="shared" si="0"/>
        <v>OK</v>
      </c>
    </row>
    <row r="43" spans="1:13" x14ac:dyDescent="0.2">
      <c r="A43" s="1">
        <v>1880</v>
      </c>
      <c r="B43" s="1" t="s">
        <v>33</v>
      </c>
      <c r="C43" s="2">
        <v>80</v>
      </c>
      <c r="D43" s="3"/>
      <c r="E43" s="10">
        <v>1</v>
      </c>
      <c r="F43" s="8">
        <v>10916</v>
      </c>
      <c r="G43" s="8">
        <v>10916</v>
      </c>
      <c r="H43" s="8">
        <v>48108</v>
      </c>
      <c r="I43" s="14">
        <v>0</v>
      </c>
      <c r="J43" s="8">
        <v>48108</v>
      </c>
      <c r="K43" s="12">
        <v>4.41</v>
      </c>
      <c r="L43" s="14">
        <v>0.22689999999999999</v>
      </c>
    </row>
    <row r="44" spans="1:13" x14ac:dyDescent="0.2">
      <c r="A44" s="1">
        <v>1880</v>
      </c>
      <c r="B44" s="1" t="s">
        <v>34</v>
      </c>
      <c r="C44" s="2">
        <v>0</v>
      </c>
      <c r="D44" s="3" t="s">
        <v>0</v>
      </c>
      <c r="E44" s="10">
        <v>0.225492</v>
      </c>
      <c r="F44" s="8">
        <v>100000</v>
      </c>
      <c r="G44" s="8">
        <v>22509</v>
      </c>
      <c r="H44" s="8">
        <v>85144</v>
      </c>
      <c r="I44" s="14">
        <v>0.88175999999999999</v>
      </c>
      <c r="J44" s="8">
        <v>3940647</v>
      </c>
      <c r="K44" s="12">
        <v>39.409999999999997</v>
      </c>
      <c r="L44" s="14">
        <v>0.26436999999999999</v>
      </c>
      <c r="M44" s="16" t="str">
        <f t="shared" si="0"/>
        <v>OK</v>
      </c>
    </row>
    <row r="45" spans="1:13" x14ac:dyDescent="0.2">
      <c r="A45" s="1">
        <v>1880</v>
      </c>
      <c r="B45" s="1" t="s">
        <v>34</v>
      </c>
      <c r="C45" s="2">
        <v>1</v>
      </c>
      <c r="D45" s="3" t="s">
        <v>1</v>
      </c>
      <c r="E45" s="10">
        <v>5.2802000000000002E-2</v>
      </c>
      <c r="F45" s="8">
        <v>77491</v>
      </c>
      <c r="G45" s="8">
        <v>4092</v>
      </c>
      <c r="H45" s="8">
        <v>75077</v>
      </c>
      <c r="I45" s="14">
        <v>0.96518000000000004</v>
      </c>
      <c r="J45" s="8">
        <v>3855503</v>
      </c>
      <c r="K45" s="12">
        <v>49.75</v>
      </c>
      <c r="L45" s="14">
        <v>5.45E-2</v>
      </c>
      <c r="M45" s="16" t="str">
        <f t="shared" si="0"/>
        <v>OK</v>
      </c>
    </row>
    <row r="46" spans="1:13" x14ac:dyDescent="0.2">
      <c r="A46" s="1">
        <v>1880</v>
      </c>
      <c r="B46" s="1" t="s">
        <v>34</v>
      </c>
      <c r="C46" s="2">
        <v>2</v>
      </c>
      <c r="D46" s="3" t="s">
        <v>2</v>
      </c>
      <c r="E46" s="10">
        <v>2.4079E-2</v>
      </c>
      <c r="F46" s="8">
        <v>73399</v>
      </c>
      <c r="G46" s="8">
        <v>1767</v>
      </c>
      <c r="H46" s="8">
        <v>72462</v>
      </c>
      <c r="I46" s="14">
        <v>0.98060999999999998</v>
      </c>
      <c r="J46" s="8">
        <v>3780426</v>
      </c>
      <c r="K46" s="12">
        <v>51.51</v>
      </c>
      <c r="L46" s="14">
        <v>2.4389999999999998E-2</v>
      </c>
      <c r="M46" s="16" t="str">
        <f t="shared" si="0"/>
        <v>OK</v>
      </c>
    </row>
    <row r="47" spans="1:13" x14ac:dyDescent="0.2">
      <c r="A47" s="1">
        <v>1880</v>
      </c>
      <c r="B47" s="1" t="s">
        <v>34</v>
      </c>
      <c r="C47" s="2">
        <v>3</v>
      </c>
      <c r="D47" s="3" t="s">
        <v>3</v>
      </c>
      <c r="E47" s="10">
        <v>1.5414000000000001E-2</v>
      </c>
      <c r="F47" s="8">
        <v>71632</v>
      </c>
      <c r="G47" s="8">
        <v>1104</v>
      </c>
      <c r="H47" s="8">
        <v>71058</v>
      </c>
      <c r="I47" s="14">
        <v>0.98648999999999998</v>
      </c>
      <c r="J47" s="8">
        <v>3707964</v>
      </c>
      <c r="K47" s="12">
        <v>51.76</v>
      </c>
      <c r="L47" s="14">
        <v>1.554E-2</v>
      </c>
      <c r="M47" s="16" t="str">
        <f t="shared" si="0"/>
        <v>OK</v>
      </c>
    </row>
    <row r="48" spans="1:13" x14ac:dyDescent="0.2">
      <c r="A48" s="1">
        <v>1880</v>
      </c>
      <c r="B48" s="1" t="s">
        <v>34</v>
      </c>
      <c r="C48" s="2">
        <v>4</v>
      </c>
      <c r="D48" s="3" t="s">
        <v>4</v>
      </c>
      <c r="E48" s="10">
        <v>1.1723000000000001E-2</v>
      </c>
      <c r="F48" s="8">
        <v>70528</v>
      </c>
      <c r="G48" s="8">
        <v>827</v>
      </c>
      <c r="H48" s="8">
        <v>70098</v>
      </c>
      <c r="I48" s="14">
        <v>0.97865000000000002</v>
      </c>
      <c r="J48" s="8">
        <v>3636906</v>
      </c>
      <c r="K48" s="12">
        <v>51.57</v>
      </c>
      <c r="L48" s="14">
        <v>1.179E-2</v>
      </c>
      <c r="M48" s="16" t="str">
        <f t="shared" si="0"/>
        <v>OK</v>
      </c>
    </row>
    <row r="49" spans="1:13" x14ac:dyDescent="0.2">
      <c r="A49" s="1">
        <v>1880</v>
      </c>
      <c r="B49" s="1" t="s">
        <v>34</v>
      </c>
      <c r="C49" s="2">
        <v>5</v>
      </c>
      <c r="D49" s="3" t="s">
        <v>9</v>
      </c>
      <c r="E49" s="10">
        <v>3.1553999999999999E-2</v>
      </c>
      <c r="F49" s="8">
        <v>69701</v>
      </c>
      <c r="G49" s="8">
        <v>2199</v>
      </c>
      <c r="H49" s="8">
        <v>343006</v>
      </c>
      <c r="I49" s="14">
        <v>0.97426000000000001</v>
      </c>
      <c r="J49" s="8">
        <v>3566808</v>
      </c>
      <c r="K49" s="12">
        <v>51.17</v>
      </c>
      <c r="L49" s="14">
        <v>6.4099999999999999E-3</v>
      </c>
      <c r="M49" s="16" t="str">
        <f t="shared" si="0"/>
        <v>OK</v>
      </c>
    </row>
    <row r="50" spans="1:13" x14ac:dyDescent="0.2">
      <c r="A50" s="1">
        <v>1880</v>
      </c>
      <c r="B50" s="1" t="s">
        <v>34</v>
      </c>
      <c r="C50" s="2">
        <v>10</v>
      </c>
      <c r="D50" s="3" t="s">
        <v>10</v>
      </c>
      <c r="E50" s="10">
        <v>1.9739E-2</v>
      </c>
      <c r="F50" s="8">
        <v>67501</v>
      </c>
      <c r="G50" s="8">
        <v>1332</v>
      </c>
      <c r="H50" s="8">
        <v>334176</v>
      </c>
      <c r="I50" s="14">
        <v>0.97460999999999998</v>
      </c>
      <c r="J50" s="8">
        <v>3223803</v>
      </c>
      <c r="K50" s="12">
        <v>47.76</v>
      </c>
      <c r="L50" s="14">
        <v>3.9899999999999996E-3</v>
      </c>
      <c r="M50" s="16" t="str">
        <f t="shared" si="0"/>
        <v>OK</v>
      </c>
    </row>
    <row r="51" spans="1:13" x14ac:dyDescent="0.2">
      <c r="A51" s="1">
        <v>1880</v>
      </c>
      <c r="B51" s="1" t="s">
        <v>34</v>
      </c>
      <c r="C51" s="2">
        <v>15</v>
      </c>
      <c r="D51" s="3" t="s">
        <v>11</v>
      </c>
      <c r="E51" s="10">
        <v>3.1158999999999999E-2</v>
      </c>
      <c r="F51" s="8">
        <v>66169</v>
      </c>
      <c r="G51" s="8">
        <v>2062</v>
      </c>
      <c r="H51" s="8">
        <v>325691</v>
      </c>
      <c r="I51" s="14">
        <v>0.96230000000000004</v>
      </c>
      <c r="J51" s="8">
        <v>2889627</v>
      </c>
      <c r="K51" s="12">
        <v>43.67</v>
      </c>
      <c r="L51" s="14">
        <v>6.3299999999999997E-3</v>
      </c>
      <c r="M51" s="16" t="str">
        <f t="shared" si="0"/>
        <v>OK</v>
      </c>
    </row>
    <row r="52" spans="1:13" x14ac:dyDescent="0.2">
      <c r="A52" s="1">
        <v>1880</v>
      </c>
      <c r="B52" s="1" t="s">
        <v>34</v>
      </c>
      <c r="C52" s="2">
        <v>20</v>
      </c>
      <c r="D52" s="3" t="s">
        <v>12</v>
      </c>
      <c r="E52" s="10">
        <v>4.4450999999999997E-2</v>
      </c>
      <c r="F52" s="8">
        <v>64107</v>
      </c>
      <c r="G52" s="8">
        <v>2850</v>
      </c>
      <c r="H52" s="8">
        <v>313412</v>
      </c>
      <c r="I52" s="14">
        <v>0.95321999999999996</v>
      </c>
      <c r="J52" s="8">
        <v>2563935</v>
      </c>
      <c r="K52" s="12">
        <v>39.99</v>
      </c>
      <c r="L52" s="14">
        <v>9.0900000000000009E-3</v>
      </c>
      <c r="M52" s="16" t="str">
        <f t="shared" si="0"/>
        <v>OK</v>
      </c>
    </row>
    <row r="53" spans="1:13" x14ac:dyDescent="0.2">
      <c r="A53" s="1">
        <v>1880</v>
      </c>
      <c r="B53" s="1" t="s">
        <v>34</v>
      </c>
      <c r="C53" s="2">
        <v>25</v>
      </c>
      <c r="D53" s="3" t="s">
        <v>13</v>
      </c>
      <c r="E53" s="10">
        <v>4.9223999999999997E-2</v>
      </c>
      <c r="F53" s="8">
        <v>61258</v>
      </c>
      <c r="G53" s="8">
        <v>3015</v>
      </c>
      <c r="H53" s="8">
        <v>298750</v>
      </c>
      <c r="I53" s="14">
        <v>0.94847000000000004</v>
      </c>
      <c r="J53" s="8">
        <v>2250524</v>
      </c>
      <c r="K53" s="12">
        <v>36.74</v>
      </c>
      <c r="L53" s="14">
        <v>1.009E-2</v>
      </c>
      <c r="M53" s="16" t="str">
        <f t="shared" si="0"/>
        <v>OK</v>
      </c>
    </row>
    <row r="54" spans="1:13" x14ac:dyDescent="0.2">
      <c r="A54" s="1">
        <v>1880</v>
      </c>
      <c r="B54" s="1" t="s">
        <v>34</v>
      </c>
      <c r="C54" s="2">
        <v>30</v>
      </c>
      <c r="D54" s="3" t="s">
        <v>14</v>
      </c>
      <c r="E54" s="10">
        <v>5.3956999999999998E-2</v>
      </c>
      <c r="F54" s="8">
        <v>58242</v>
      </c>
      <c r="G54" s="8">
        <v>3143</v>
      </c>
      <c r="H54" s="8">
        <v>283355</v>
      </c>
      <c r="I54" s="14">
        <v>0.94377</v>
      </c>
      <c r="J54" s="8">
        <v>1951774</v>
      </c>
      <c r="K54" s="12">
        <v>33.51</v>
      </c>
      <c r="L54" s="14">
        <v>1.1089999999999999E-2</v>
      </c>
      <c r="M54" s="16" t="str">
        <f t="shared" si="0"/>
        <v>OK</v>
      </c>
    </row>
    <row r="55" spans="1:13" x14ac:dyDescent="0.2">
      <c r="A55" s="1">
        <v>1880</v>
      </c>
      <c r="B55" s="1" t="s">
        <v>34</v>
      </c>
      <c r="C55" s="2">
        <v>35</v>
      </c>
      <c r="D55" s="3" t="s">
        <v>15</v>
      </c>
      <c r="E55" s="10">
        <v>5.8638999999999997E-2</v>
      </c>
      <c r="F55" s="8">
        <v>55100</v>
      </c>
      <c r="G55" s="8">
        <v>3231</v>
      </c>
      <c r="H55" s="8">
        <v>267421</v>
      </c>
      <c r="I55" s="14">
        <v>0.93845000000000001</v>
      </c>
      <c r="J55" s="8">
        <v>1668419</v>
      </c>
      <c r="K55" s="12">
        <v>30.28</v>
      </c>
      <c r="L55" s="14">
        <v>1.208E-2</v>
      </c>
      <c r="M55" s="16" t="str">
        <f t="shared" si="0"/>
        <v>OK</v>
      </c>
    </row>
    <row r="56" spans="1:13" x14ac:dyDescent="0.2">
      <c r="A56" s="1">
        <v>1880</v>
      </c>
      <c r="B56" s="1" t="s">
        <v>34</v>
      </c>
      <c r="C56" s="2">
        <v>40</v>
      </c>
      <c r="D56" s="3" t="s">
        <v>16</v>
      </c>
      <c r="E56" s="10">
        <v>6.4647999999999997E-2</v>
      </c>
      <c r="F56" s="8">
        <v>51869</v>
      </c>
      <c r="G56" s="8">
        <v>3353</v>
      </c>
      <c r="H56" s="8">
        <v>250961</v>
      </c>
      <c r="I56" s="14">
        <v>0.93025000000000002</v>
      </c>
      <c r="J56" s="8">
        <v>1400998</v>
      </c>
      <c r="K56" s="12">
        <v>27.01</v>
      </c>
      <c r="L56" s="14">
        <v>1.136E-2</v>
      </c>
      <c r="M56" s="16" t="str">
        <f t="shared" si="0"/>
        <v>OK</v>
      </c>
    </row>
    <row r="57" spans="1:13" x14ac:dyDescent="0.2">
      <c r="A57" s="1">
        <v>1880</v>
      </c>
      <c r="B57" s="1" t="s">
        <v>34</v>
      </c>
      <c r="C57" s="2">
        <v>45</v>
      </c>
      <c r="D57" s="3" t="s">
        <v>17</v>
      </c>
      <c r="E57" s="10">
        <v>7.5204999999999994E-2</v>
      </c>
      <c r="F57" s="8">
        <v>48516</v>
      </c>
      <c r="G57" s="8">
        <v>3649</v>
      </c>
      <c r="H57" s="8">
        <v>233456</v>
      </c>
      <c r="I57" s="14">
        <v>0.91649000000000003</v>
      </c>
      <c r="J57" s="8">
        <v>1150038</v>
      </c>
      <c r="K57" s="12">
        <v>23.7</v>
      </c>
      <c r="L57" s="14">
        <v>1.5630000000000002E-2</v>
      </c>
      <c r="M57" s="16" t="str">
        <f t="shared" si="0"/>
        <v>OK</v>
      </c>
    </row>
    <row r="58" spans="1:13" x14ac:dyDescent="0.2">
      <c r="A58" s="1">
        <v>1880</v>
      </c>
      <c r="B58" s="1" t="s">
        <v>34</v>
      </c>
      <c r="C58" s="2">
        <v>50</v>
      </c>
      <c r="D58" s="3" t="s">
        <v>18</v>
      </c>
      <c r="E58" s="10">
        <v>9.2482999999999996E-2</v>
      </c>
      <c r="F58" s="8">
        <v>44867</v>
      </c>
      <c r="G58" s="8">
        <v>4149</v>
      </c>
      <c r="H58" s="8">
        <v>213961</v>
      </c>
      <c r="I58" s="14">
        <v>0.8931</v>
      </c>
      <c r="J58" s="8">
        <v>916582</v>
      </c>
      <c r="K58" s="12">
        <v>20.43</v>
      </c>
      <c r="L58" s="14">
        <v>1.9390000000000001E-2</v>
      </c>
      <c r="M58" s="16" t="str">
        <f t="shared" si="0"/>
        <v>OK</v>
      </c>
    </row>
    <row r="59" spans="1:13" x14ac:dyDescent="0.2">
      <c r="A59" s="1">
        <v>1880</v>
      </c>
      <c r="B59" s="1" t="s">
        <v>34</v>
      </c>
      <c r="C59" s="2">
        <v>55</v>
      </c>
      <c r="D59" s="3" t="s">
        <v>19</v>
      </c>
      <c r="E59" s="10">
        <v>0.12278600000000001</v>
      </c>
      <c r="F59" s="8">
        <v>40717</v>
      </c>
      <c r="G59" s="8">
        <v>5000</v>
      </c>
      <c r="H59" s="8">
        <v>191088</v>
      </c>
      <c r="I59" s="14">
        <v>0.86077000000000004</v>
      </c>
      <c r="J59" s="8">
        <v>702621</v>
      </c>
      <c r="K59" s="12">
        <v>17.260000000000002</v>
      </c>
      <c r="L59" s="14">
        <v>2.6159999999999999E-2</v>
      </c>
      <c r="M59" s="16" t="str">
        <f t="shared" si="0"/>
        <v>OK</v>
      </c>
    </row>
    <row r="60" spans="1:13" x14ac:dyDescent="0.2">
      <c r="A60" s="1">
        <v>1880</v>
      </c>
      <c r="B60" s="1" t="s">
        <v>34</v>
      </c>
      <c r="C60" s="2">
        <v>60</v>
      </c>
      <c r="D60" s="3" t="s">
        <v>20</v>
      </c>
      <c r="E60" s="10">
        <v>0.15798000000000001</v>
      </c>
      <c r="F60" s="8">
        <v>35718</v>
      </c>
      <c r="G60" s="8">
        <v>5643</v>
      </c>
      <c r="H60" s="8">
        <v>164483</v>
      </c>
      <c r="I60" s="14">
        <v>0.81591999999999998</v>
      </c>
      <c r="J60" s="8">
        <v>511533</v>
      </c>
      <c r="K60" s="12">
        <v>14.32</v>
      </c>
      <c r="L60" s="14">
        <v>3.431E-2</v>
      </c>
      <c r="M60" s="16" t="str">
        <f t="shared" si="0"/>
        <v>OK</v>
      </c>
    </row>
    <row r="61" spans="1:13" x14ac:dyDescent="0.2">
      <c r="A61" s="1">
        <v>1880</v>
      </c>
      <c r="B61" s="1" t="s">
        <v>34</v>
      </c>
      <c r="C61" s="2">
        <v>65</v>
      </c>
      <c r="D61" s="3" t="s">
        <v>21</v>
      </c>
      <c r="E61" s="10">
        <v>0.21506600000000001</v>
      </c>
      <c r="F61" s="8">
        <v>30075</v>
      </c>
      <c r="G61" s="8">
        <v>6468</v>
      </c>
      <c r="H61" s="8">
        <v>134206</v>
      </c>
      <c r="I61" s="14">
        <v>0.75263000000000002</v>
      </c>
      <c r="J61" s="8">
        <v>347050</v>
      </c>
      <c r="K61" s="12">
        <v>11.54</v>
      </c>
      <c r="L61" s="14">
        <v>4.82E-2</v>
      </c>
      <c r="M61" s="16" t="str">
        <f t="shared" si="0"/>
        <v>OK</v>
      </c>
    </row>
    <row r="62" spans="1:13" x14ac:dyDescent="0.2">
      <c r="A62" s="1">
        <v>1880</v>
      </c>
      <c r="B62" s="1" t="s">
        <v>34</v>
      </c>
      <c r="C62" s="2">
        <v>70</v>
      </c>
      <c r="D62" s="3" t="s">
        <v>22</v>
      </c>
      <c r="E62" s="10">
        <v>0.288526</v>
      </c>
      <c r="F62" s="8">
        <v>23607</v>
      </c>
      <c r="G62" s="8">
        <v>6811</v>
      </c>
      <c r="H62" s="8">
        <v>101007</v>
      </c>
      <c r="I62" s="14">
        <v>0.66766999999999999</v>
      </c>
      <c r="J62" s="8">
        <v>212844</v>
      </c>
      <c r="K62" s="12">
        <v>9.02</v>
      </c>
      <c r="L62" s="14">
        <v>6.7430000000000004E-2</v>
      </c>
      <c r="M62" s="16" t="str">
        <f t="shared" si="0"/>
        <v>OK</v>
      </c>
    </row>
    <row r="63" spans="1:13" x14ac:dyDescent="0.2">
      <c r="A63" s="1">
        <v>1880</v>
      </c>
      <c r="B63" s="1" t="s">
        <v>34</v>
      </c>
      <c r="C63" s="2">
        <v>75</v>
      </c>
      <c r="D63" s="3" t="s">
        <v>23</v>
      </c>
      <c r="E63" s="10">
        <v>0.39389400000000002</v>
      </c>
      <c r="F63" s="8">
        <v>16790</v>
      </c>
      <c r="G63" s="8">
        <v>6616</v>
      </c>
      <c r="H63" s="8">
        <v>67440</v>
      </c>
      <c r="I63" s="14">
        <v>0.65832999999999997</v>
      </c>
      <c r="J63" s="8">
        <v>111837</v>
      </c>
      <c r="K63" s="12">
        <v>6.66</v>
      </c>
      <c r="L63" s="14">
        <v>9.8100000000000007E-2</v>
      </c>
      <c r="M63" s="16" t="str">
        <f t="shared" si="0"/>
        <v>OK</v>
      </c>
    </row>
    <row r="64" spans="1:13" x14ac:dyDescent="0.2">
      <c r="A64" s="1">
        <v>1880</v>
      </c>
      <c r="B64" s="1" t="s">
        <v>34</v>
      </c>
      <c r="C64" s="2">
        <v>80</v>
      </c>
      <c r="D64" s="3"/>
      <c r="E64" s="10">
        <v>1</v>
      </c>
      <c r="F64" s="8">
        <v>10180</v>
      </c>
      <c r="G64" s="8">
        <v>10180</v>
      </c>
      <c r="H64" s="8">
        <v>44398</v>
      </c>
      <c r="I64" s="14">
        <v>0</v>
      </c>
      <c r="J64" s="8">
        <v>44398</v>
      </c>
      <c r="K64" s="12">
        <v>4.3600000000000003</v>
      </c>
      <c r="L64" s="14">
        <v>0.22928999999999999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837-FC46-9140-9635-68184DA52E03}">
  <dimension ref="A1:M64"/>
  <sheetViews>
    <sheetView topLeftCell="A33" workbookViewId="0">
      <selection activeCell="O51" sqref="O51"/>
    </sheetView>
  </sheetViews>
  <sheetFormatPr baseColWidth="10" defaultRowHeight="16" x14ac:dyDescent="0.2"/>
  <cols>
    <col min="1" max="2" width="10.83203125" style="1"/>
    <col min="3" max="3" width="10.83203125" style="2"/>
    <col min="4" max="4" width="7.83203125" style="1" bestFit="1" customWidth="1"/>
    <col min="5" max="5" width="13" style="10" customWidth="1"/>
    <col min="6" max="8" width="13" style="8" customWidth="1"/>
    <col min="9" max="9" width="13" style="14" customWidth="1"/>
    <col min="10" max="10" width="13" style="8" customWidth="1"/>
    <col min="11" max="11" width="13" style="12" customWidth="1"/>
    <col min="12" max="12" width="13" style="14" customWidth="1"/>
    <col min="13" max="13" width="10.83203125" style="16"/>
  </cols>
  <sheetData>
    <row r="1" spans="1:13" s="4" customFormat="1" x14ac:dyDescent="0.2">
      <c r="A1" s="4" t="s">
        <v>5</v>
      </c>
      <c r="B1" s="4" t="s">
        <v>6</v>
      </c>
      <c r="C1" s="5" t="s">
        <v>8</v>
      </c>
      <c r="D1" s="6" t="s">
        <v>24</v>
      </c>
      <c r="E1" s="9" t="s">
        <v>25</v>
      </c>
      <c r="F1" s="7" t="s">
        <v>26</v>
      </c>
      <c r="G1" s="7" t="s">
        <v>27</v>
      </c>
      <c r="H1" s="7" t="s">
        <v>28</v>
      </c>
      <c r="I1" s="13" t="s">
        <v>29</v>
      </c>
      <c r="J1" s="7" t="s">
        <v>30</v>
      </c>
      <c r="K1" s="11" t="s">
        <v>31</v>
      </c>
      <c r="L1" s="13" t="s">
        <v>32</v>
      </c>
      <c r="M1" s="15" t="s">
        <v>35</v>
      </c>
    </row>
    <row r="2" spans="1:13" x14ac:dyDescent="0.2">
      <c r="A2" s="1">
        <v>1890</v>
      </c>
      <c r="B2" s="1" t="s">
        <v>7</v>
      </c>
      <c r="C2" s="2">
        <v>0</v>
      </c>
      <c r="D2" s="3" t="s">
        <v>0</v>
      </c>
      <c r="E2" s="10">
        <v>0.16334199999999999</v>
      </c>
      <c r="F2" s="8">
        <v>100000</v>
      </c>
      <c r="G2" s="8">
        <v>16334</v>
      </c>
      <c r="H2" s="8">
        <v>89056</v>
      </c>
      <c r="I2" s="14">
        <v>0.91688000000000003</v>
      </c>
      <c r="J2" s="8">
        <v>4481741</v>
      </c>
      <c r="K2" s="12">
        <v>44.82</v>
      </c>
      <c r="L2" s="14">
        <v>0.18340999999999999</v>
      </c>
      <c r="M2" s="16" t="str">
        <f>IF(ABS(F2*(1-E2)/F3-1)&lt;0.001,"OK","FAILED")</f>
        <v>OK</v>
      </c>
    </row>
    <row r="3" spans="1:13" x14ac:dyDescent="0.2">
      <c r="A3" s="1">
        <v>1890</v>
      </c>
      <c r="B3" s="1" t="s">
        <v>7</v>
      </c>
      <c r="C3" s="2">
        <v>1</v>
      </c>
      <c r="D3" s="3" t="s">
        <v>1</v>
      </c>
      <c r="E3" s="10">
        <v>4.0759999999999998E-2</v>
      </c>
      <c r="F3" s="8">
        <v>83666</v>
      </c>
      <c r="G3" s="8">
        <v>3410</v>
      </c>
      <c r="H3" s="8">
        <v>81654</v>
      </c>
      <c r="I3" s="14">
        <v>0.97321000000000002</v>
      </c>
      <c r="J3" s="8">
        <v>4392685</v>
      </c>
      <c r="K3" s="12">
        <v>52.5</v>
      </c>
      <c r="L3" s="14">
        <v>4.1759999999999999E-2</v>
      </c>
      <c r="M3" s="16" t="str">
        <f t="shared" ref="M3:M64" si="0">IF(ABS(F3*(1-E3)/F4-1)&lt;0.001,"OK","FAILED")</f>
        <v>OK</v>
      </c>
    </row>
    <row r="4" spans="1:13" x14ac:dyDescent="0.2">
      <c r="A4" s="1">
        <v>1890</v>
      </c>
      <c r="B4" s="1" t="s">
        <v>7</v>
      </c>
      <c r="C4" s="2">
        <v>2</v>
      </c>
      <c r="D4" s="3" t="s">
        <v>2</v>
      </c>
      <c r="E4" s="10">
        <v>1.856E-2</v>
      </c>
      <c r="F4" s="8">
        <v>80256</v>
      </c>
      <c r="G4" s="8">
        <v>1490</v>
      </c>
      <c r="H4" s="8">
        <v>79466</v>
      </c>
      <c r="I4" s="14">
        <v>0.98504999999999998</v>
      </c>
      <c r="J4" s="8">
        <v>4311031</v>
      </c>
      <c r="K4" s="12">
        <v>53.72</v>
      </c>
      <c r="L4" s="14">
        <v>1.874E-2</v>
      </c>
      <c r="M4" s="16" t="str">
        <f t="shared" si="0"/>
        <v>OK</v>
      </c>
    </row>
    <row r="5" spans="1:13" x14ac:dyDescent="0.2">
      <c r="A5" s="1">
        <v>1890</v>
      </c>
      <c r="B5" s="1" t="s">
        <v>7</v>
      </c>
      <c r="C5" s="2">
        <v>3</v>
      </c>
      <c r="D5" s="3" t="s">
        <v>3</v>
      </c>
      <c r="E5" s="10">
        <v>1.1906999999999999E-2</v>
      </c>
      <c r="F5" s="8">
        <v>78766</v>
      </c>
      <c r="G5" s="8">
        <v>938</v>
      </c>
      <c r="H5" s="8">
        <v>78378</v>
      </c>
      <c r="I5" s="14">
        <v>0.98958000000000002</v>
      </c>
      <c r="J5" s="8">
        <v>4231565</v>
      </c>
      <c r="K5" s="12">
        <v>53.72</v>
      </c>
      <c r="L5" s="14">
        <v>3.0119799999999999</v>
      </c>
      <c r="M5" s="16" t="str">
        <f t="shared" si="0"/>
        <v>OK</v>
      </c>
    </row>
    <row r="6" spans="1:13" x14ac:dyDescent="0.2">
      <c r="A6" s="1">
        <v>1890</v>
      </c>
      <c r="B6" s="1" t="s">
        <v>7</v>
      </c>
      <c r="C6" s="2">
        <v>4</v>
      </c>
      <c r="D6" s="3" t="s">
        <v>4</v>
      </c>
      <c r="E6" s="10">
        <v>9.0290000000000006E-3</v>
      </c>
      <c r="F6" s="8">
        <v>77828</v>
      </c>
      <c r="G6" s="8">
        <v>703</v>
      </c>
      <c r="H6" s="8">
        <v>77463</v>
      </c>
      <c r="I6" s="14">
        <v>0.98318000000000005</v>
      </c>
      <c r="J6" s="8">
        <v>4153287</v>
      </c>
      <c r="K6" s="12">
        <v>53.36</v>
      </c>
      <c r="L6" s="14">
        <v>9.0699999999999999E-3</v>
      </c>
      <c r="M6" s="16" t="str">
        <f t="shared" si="0"/>
        <v>OK</v>
      </c>
    </row>
    <row r="7" spans="1:13" x14ac:dyDescent="0.2">
      <c r="A7" s="1">
        <v>1890</v>
      </c>
      <c r="B7" s="1" t="s">
        <v>7</v>
      </c>
      <c r="C7" s="2">
        <v>5</v>
      </c>
      <c r="D7" s="3" t="s">
        <v>9</v>
      </c>
      <c r="E7" s="10">
        <v>2.5041000000000001E-2</v>
      </c>
      <c r="F7" s="8">
        <v>77125</v>
      </c>
      <c r="G7" s="8">
        <v>1931</v>
      </c>
      <c r="H7" s="8">
        <v>380799</v>
      </c>
      <c r="I7" s="14">
        <v>0.97955000000000003</v>
      </c>
      <c r="J7" s="8">
        <v>4015824</v>
      </c>
      <c r="K7" s="12">
        <v>52.85</v>
      </c>
      <c r="L7" s="14">
        <v>5.0699999999999999E-3</v>
      </c>
      <c r="M7" s="16" t="str">
        <f t="shared" si="0"/>
        <v>OK</v>
      </c>
    </row>
    <row r="8" spans="1:13" x14ac:dyDescent="0.2">
      <c r="A8" s="1">
        <v>1890</v>
      </c>
      <c r="B8" s="1" t="s">
        <v>7</v>
      </c>
      <c r="C8" s="2">
        <v>10</v>
      </c>
      <c r="D8" s="3" t="s">
        <v>10</v>
      </c>
      <c r="E8" s="10">
        <v>1.5731999999999999E-2</v>
      </c>
      <c r="F8" s="8">
        <v>75194</v>
      </c>
      <c r="G8" s="8">
        <v>1183</v>
      </c>
      <c r="H8" s="8">
        <v>373013</v>
      </c>
      <c r="I8" s="14">
        <v>0.97985999999999995</v>
      </c>
      <c r="J8" s="8">
        <v>3695025</v>
      </c>
      <c r="K8" s="12">
        <v>49.14</v>
      </c>
      <c r="L8" s="14">
        <v>3.1700000000000001E-3</v>
      </c>
      <c r="M8" s="16" t="str">
        <f t="shared" si="0"/>
        <v>OK</v>
      </c>
    </row>
    <row r="9" spans="1:13" x14ac:dyDescent="0.2">
      <c r="A9" s="1">
        <v>1890</v>
      </c>
      <c r="B9" s="1" t="s">
        <v>7</v>
      </c>
      <c r="C9" s="2">
        <v>15</v>
      </c>
      <c r="D9" s="3" t="s">
        <v>11</v>
      </c>
      <c r="E9" s="10">
        <v>2.4621000000000001E-2</v>
      </c>
      <c r="F9" s="8">
        <v>74011</v>
      </c>
      <c r="G9" s="8">
        <v>1822</v>
      </c>
      <c r="H9" s="8">
        <v>365500</v>
      </c>
      <c r="I9" s="14">
        <v>0.96926999999999996</v>
      </c>
      <c r="J9" s="8">
        <v>3322011</v>
      </c>
      <c r="K9" s="12">
        <v>44.89</v>
      </c>
      <c r="L9" s="14">
        <v>4.9899999999999996E-3</v>
      </c>
      <c r="M9" s="16" t="str">
        <f t="shared" si="0"/>
        <v>OK</v>
      </c>
    </row>
    <row r="10" spans="1:13" x14ac:dyDescent="0.2">
      <c r="A10" s="1">
        <v>1890</v>
      </c>
      <c r="B10" s="1" t="s">
        <v>7</v>
      </c>
      <c r="C10" s="2">
        <v>20</v>
      </c>
      <c r="D10" s="3" t="s">
        <v>12</v>
      </c>
      <c r="E10" s="10">
        <v>3.6988E-2</v>
      </c>
      <c r="F10" s="8">
        <v>72189</v>
      </c>
      <c r="G10" s="8">
        <v>2670</v>
      </c>
      <c r="H10" s="8">
        <v>354270</v>
      </c>
      <c r="I10" s="14">
        <v>0.96096000000000004</v>
      </c>
      <c r="J10" s="8">
        <v>2956511</v>
      </c>
      <c r="K10" s="12">
        <v>40.96</v>
      </c>
      <c r="L10" s="14">
        <v>1.5399999999999999E-3</v>
      </c>
      <c r="M10" s="16" t="str">
        <f t="shared" si="0"/>
        <v>OK</v>
      </c>
    </row>
    <row r="11" spans="1:13" x14ac:dyDescent="0.2">
      <c r="A11" s="1">
        <v>1890</v>
      </c>
      <c r="B11" s="1" t="s">
        <v>7</v>
      </c>
      <c r="C11" s="2">
        <v>25</v>
      </c>
      <c r="D11" s="3" t="s">
        <v>13</v>
      </c>
      <c r="E11" s="10">
        <v>4.1165E-2</v>
      </c>
      <c r="F11" s="8">
        <v>69519</v>
      </c>
      <c r="G11" s="8">
        <v>2862</v>
      </c>
      <c r="H11" s="8">
        <v>340440</v>
      </c>
      <c r="I11" s="14">
        <v>0.95618000000000003</v>
      </c>
      <c r="J11" s="8">
        <v>2602241</v>
      </c>
      <c r="K11" s="12">
        <v>37.43</v>
      </c>
      <c r="L11" s="14">
        <v>8.4100000000000008E-3</v>
      </c>
      <c r="M11" s="16" t="str">
        <f t="shared" si="0"/>
        <v>OK</v>
      </c>
    </row>
    <row r="12" spans="1:13" x14ac:dyDescent="0.2">
      <c r="A12" s="1">
        <v>1890</v>
      </c>
      <c r="B12" s="1" t="s">
        <v>7</v>
      </c>
      <c r="C12" s="2">
        <v>30</v>
      </c>
      <c r="D12" s="3" t="s">
        <v>14</v>
      </c>
      <c r="E12" s="10">
        <v>4.6595999999999999E-2</v>
      </c>
      <c r="F12" s="8">
        <v>66657</v>
      </c>
      <c r="G12" s="8">
        <v>3106</v>
      </c>
      <c r="H12" s="8">
        <v>325521</v>
      </c>
      <c r="I12" s="14">
        <v>0.95016999999999996</v>
      </c>
      <c r="J12" s="8">
        <v>2261802</v>
      </c>
      <c r="K12" s="12">
        <v>33.93</v>
      </c>
      <c r="L12" s="14">
        <v>9.5399999999999999E-3</v>
      </c>
      <c r="M12" s="16" t="str">
        <f t="shared" si="0"/>
        <v>OK</v>
      </c>
    </row>
    <row r="13" spans="1:13" x14ac:dyDescent="0.2">
      <c r="A13" s="1">
        <v>1890</v>
      </c>
      <c r="B13" s="1" t="s">
        <v>7</v>
      </c>
      <c r="C13" s="2">
        <v>35</v>
      </c>
      <c r="D13" s="3" t="s">
        <v>15</v>
      </c>
      <c r="E13" s="10">
        <v>5.3225000000000001E-2</v>
      </c>
      <c r="F13" s="8">
        <v>63551</v>
      </c>
      <c r="G13" s="8">
        <v>3383</v>
      </c>
      <c r="H13" s="8">
        <v>309299</v>
      </c>
      <c r="I13" s="14">
        <v>0.94330000000000003</v>
      </c>
      <c r="J13" s="8">
        <v>1936281</v>
      </c>
      <c r="K13" s="12">
        <v>30.47</v>
      </c>
      <c r="L13" s="14">
        <v>1.094E-2</v>
      </c>
      <c r="M13" s="16" t="str">
        <f t="shared" si="0"/>
        <v>OK</v>
      </c>
    </row>
    <row r="14" spans="1:13" x14ac:dyDescent="0.2">
      <c r="A14" s="1">
        <v>1890</v>
      </c>
      <c r="B14" s="1" t="s">
        <v>7</v>
      </c>
      <c r="C14" s="2">
        <v>40</v>
      </c>
      <c r="D14" s="3" t="s">
        <v>16</v>
      </c>
      <c r="E14" s="10">
        <v>6.0366000000000003E-2</v>
      </c>
      <c r="F14" s="8">
        <v>60169</v>
      </c>
      <c r="G14" s="8">
        <v>3632</v>
      </c>
      <c r="H14" s="8">
        <v>291763</v>
      </c>
      <c r="I14" s="14">
        <v>0.93381000000000003</v>
      </c>
      <c r="J14" s="8">
        <v>1626981</v>
      </c>
      <c r="K14" s="12">
        <v>27.04</v>
      </c>
      <c r="L14" s="14">
        <v>1.2449999999999999E-2</v>
      </c>
      <c r="M14" s="16" t="str">
        <f t="shared" si="0"/>
        <v>OK</v>
      </c>
    </row>
    <row r="15" spans="1:13" x14ac:dyDescent="0.2">
      <c r="A15" s="1">
        <v>1890</v>
      </c>
      <c r="B15" s="1" t="s">
        <v>7</v>
      </c>
      <c r="C15" s="2">
        <v>45</v>
      </c>
      <c r="D15" s="3" t="s">
        <v>17</v>
      </c>
      <c r="E15" s="10">
        <v>7.2382000000000002E-2</v>
      </c>
      <c r="F15" s="8">
        <v>56537</v>
      </c>
      <c r="G15" s="8">
        <v>4092</v>
      </c>
      <c r="H15" s="8">
        <v>212452</v>
      </c>
      <c r="I15" s="14">
        <v>0.91934000000000005</v>
      </c>
      <c r="J15" s="8">
        <v>1335216</v>
      </c>
      <c r="K15" s="12">
        <v>23.62</v>
      </c>
      <c r="L15" s="14">
        <v>1.502E-2</v>
      </c>
      <c r="M15" s="16" t="str">
        <f t="shared" si="0"/>
        <v>OK</v>
      </c>
    </row>
    <row r="16" spans="1:13" x14ac:dyDescent="0.2">
      <c r="A16" s="1">
        <v>1890</v>
      </c>
      <c r="B16" s="1" t="s">
        <v>7</v>
      </c>
      <c r="C16" s="2">
        <v>50</v>
      </c>
      <c r="D16" s="3" t="s">
        <v>18</v>
      </c>
      <c r="E16" s="10">
        <v>8.9581999999999995E-2</v>
      </c>
      <c r="F16" s="8">
        <v>52444</v>
      </c>
      <c r="G16" s="8">
        <v>4698</v>
      </c>
      <c r="H16" s="8">
        <v>250476</v>
      </c>
      <c r="I16" s="14">
        <v>0.89507000000000003</v>
      </c>
      <c r="J16" s="8">
        <v>1062767</v>
      </c>
      <c r="K16" s="12">
        <v>20.260000000000002</v>
      </c>
      <c r="L16" s="14">
        <v>1.8759999999999999E-2</v>
      </c>
      <c r="M16" s="16" t="str">
        <f t="shared" si="0"/>
        <v>OK</v>
      </c>
    </row>
    <row r="17" spans="1:13" x14ac:dyDescent="0.2">
      <c r="A17" s="1">
        <v>1890</v>
      </c>
      <c r="B17" s="1" t="s">
        <v>7</v>
      </c>
      <c r="C17" s="2">
        <v>55</v>
      </c>
      <c r="D17" s="3" t="s">
        <v>19</v>
      </c>
      <c r="E17" s="10">
        <v>0.121785</v>
      </c>
      <c r="F17" s="8">
        <v>47746</v>
      </c>
      <c r="G17" s="8">
        <v>5815</v>
      </c>
      <c r="H17" s="8">
        <v>224194</v>
      </c>
      <c r="I17" s="14">
        <v>0.85985999999999996</v>
      </c>
      <c r="J17" s="8">
        <v>812280</v>
      </c>
      <c r="K17" s="12">
        <v>17.010000000000002</v>
      </c>
      <c r="L17" s="14">
        <v>2.5940000000000001E-2</v>
      </c>
      <c r="M17" s="16" t="str">
        <f t="shared" si="0"/>
        <v>OK</v>
      </c>
    </row>
    <row r="18" spans="1:13" x14ac:dyDescent="0.2">
      <c r="A18" s="1">
        <v>1890</v>
      </c>
      <c r="B18" s="1" t="s">
        <v>7</v>
      </c>
      <c r="C18" s="2">
        <v>60</v>
      </c>
      <c r="D18" s="3" t="s">
        <v>20</v>
      </c>
      <c r="E18" s="10">
        <v>0.16104399999999999</v>
      </c>
      <c r="F18" s="8">
        <v>41931</v>
      </c>
      <c r="G18" s="8">
        <v>6753</v>
      </c>
      <c r="H18" s="8">
        <v>192775</v>
      </c>
      <c r="I18" s="14">
        <v>0.81032999999999999</v>
      </c>
      <c r="J18" s="8">
        <v>588096</v>
      </c>
      <c r="K18" s="12">
        <v>14.03</v>
      </c>
      <c r="L18" s="14">
        <v>3.5029999999999999E-2</v>
      </c>
      <c r="M18" s="16" t="str">
        <f t="shared" si="0"/>
        <v>OK</v>
      </c>
    </row>
    <row r="19" spans="1:13" x14ac:dyDescent="0.2">
      <c r="A19" s="1">
        <v>1890</v>
      </c>
      <c r="B19" s="1" t="s">
        <v>7</v>
      </c>
      <c r="C19" s="2">
        <v>65</v>
      </c>
      <c r="D19" s="3" t="s">
        <v>21</v>
      </c>
      <c r="E19" s="10">
        <v>0.22378300000000001</v>
      </c>
      <c r="F19" s="8">
        <v>35179</v>
      </c>
      <c r="G19" s="8">
        <v>7872</v>
      </c>
      <c r="H19" s="8">
        <v>156212</v>
      </c>
      <c r="I19" s="14">
        <v>0.74134</v>
      </c>
      <c r="J19" s="8">
        <v>395321</v>
      </c>
      <c r="K19" s="12">
        <v>11.24</v>
      </c>
      <c r="L19" s="14">
        <v>5.04E-2</v>
      </c>
      <c r="M19" s="16" t="str">
        <f t="shared" si="0"/>
        <v>OK</v>
      </c>
    </row>
    <row r="20" spans="1:13" x14ac:dyDescent="0.2">
      <c r="A20" s="1">
        <v>1890</v>
      </c>
      <c r="B20" s="1" t="s">
        <v>7</v>
      </c>
      <c r="C20" s="2">
        <v>70</v>
      </c>
      <c r="D20" s="3" t="s">
        <v>22</v>
      </c>
      <c r="E20" s="10">
        <v>0.30358800000000002</v>
      </c>
      <c r="F20" s="8">
        <v>27306</v>
      </c>
      <c r="G20" s="8">
        <v>8290</v>
      </c>
      <c r="H20" s="8">
        <v>115807</v>
      </c>
      <c r="I20" s="14">
        <v>0.6472</v>
      </c>
      <c r="J20" s="8">
        <v>239109</v>
      </c>
      <c r="K20" s="12">
        <v>8.76</v>
      </c>
      <c r="L20" s="14">
        <v>7.1580000000000005E-2</v>
      </c>
      <c r="M20" s="16" t="str">
        <f t="shared" si="0"/>
        <v>OK</v>
      </c>
    </row>
    <row r="21" spans="1:13" x14ac:dyDescent="0.2">
      <c r="A21" s="1">
        <v>1890</v>
      </c>
      <c r="B21" s="1" t="s">
        <v>7</v>
      </c>
      <c r="C21" s="2">
        <v>75</v>
      </c>
      <c r="D21" s="3" t="s">
        <v>23</v>
      </c>
      <c r="E21" s="10">
        <v>0.42346499999999998</v>
      </c>
      <c r="F21" s="8">
        <v>19016</v>
      </c>
      <c r="G21" s="8">
        <v>8053</v>
      </c>
      <c r="H21" s="8">
        <v>74950</v>
      </c>
      <c r="I21" s="14">
        <v>0.64512000000000003</v>
      </c>
      <c r="J21" s="8">
        <v>123302</v>
      </c>
      <c r="K21" s="12">
        <v>6.48</v>
      </c>
      <c r="L21" s="14">
        <v>0.10743999999999999</v>
      </c>
      <c r="M21" s="16" t="str">
        <f t="shared" si="0"/>
        <v>OK</v>
      </c>
    </row>
    <row r="22" spans="1:13" x14ac:dyDescent="0.2">
      <c r="A22" s="1">
        <v>1890</v>
      </c>
      <c r="B22" s="1" t="s">
        <v>7</v>
      </c>
      <c r="C22" s="2">
        <v>80</v>
      </c>
      <c r="D22" s="3"/>
      <c r="E22" s="10">
        <v>1</v>
      </c>
      <c r="F22" s="8">
        <v>10964</v>
      </c>
      <c r="G22" s="8">
        <v>10964</v>
      </c>
      <c r="H22" s="8">
        <v>48352</v>
      </c>
      <c r="I22" s="14">
        <v>0</v>
      </c>
      <c r="J22" s="8">
        <v>48352</v>
      </c>
      <c r="K22" s="12">
        <v>4.41</v>
      </c>
      <c r="L22" s="14">
        <v>0.22675000000000001</v>
      </c>
    </row>
    <row r="23" spans="1:13" x14ac:dyDescent="0.2">
      <c r="A23" s="1">
        <v>1890</v>
      </c>
      <c r="B23" s="1" t="s">
        <v>33</v>
      </c>
      <c r="C23" s="2">
        <v>0</v>
      </c>
      <c r="D23" s="3" t="s">
        <v>0</v>
      </c>
      <c r="E23" s="10">
        <v>0.15764800000000001</v>
      </c>
      <c r="F23" s="8">
        <v>100000</v>
      </c>
      <c r="G23" s="8">
        <v>15765</v>
      </c>
      <c r="H23" s="8">
        <v>89753</v>
      </c>
      <c r="I23" s="14">
        <v>0.91573000000000004</v>
      </c>
      <c r="J23" s="8">
        <v>4559893</v>
      </c>
      <c r="K23" s="12">
        <v>45.6</v>
      </c>
      <c r="L23" s="14">
        <v>0.17565</v>
      </c>
      <c r="M23" s="16" t="str">
        <f t="shared" si="0"/>
        <v>OK</v>
      </c>
    </row>
    <row r="24" spans="1:13" x14ac:dyDescent="0.2">
      <c r="A24" s="1">
        <v>1890</v>
      </c>
      <c r="B24" s="1" t="s">
        <v>33</v>
      </c>
      <c r="C24" s="2">
        <v>1</v>
      </c>
      <c r="D24" s="3" t="s">
        <v>1</v>
      </c>
      <c r="E24" s="10">
        <v>4.1165E-2</v>
      </c>
      <c r="F24" s="8">
        <v>84235</v>
      </c>
      <c r="G24" s="8">
        <v>3466</v>
      </c>
      <c r="H24" s="8">
        <v>82189</v>
      </c>
      <c r="I24" s="14">
        <v>0.97262000000000004</v>
      </c>
      <c r="J24" s="8">
        <v>4470140</v>
      </c>
      <c r="K24" s="12">
        <v>53.07</v>
      </c>
      <c r="L24" s="14">
        <v>4.2189999999999998E-2</v>
      </c>
      <c r="M24" s="16" t="str">
        <f t="shared" si="0"/>
        <v>OK</v>
      </c>
    </row>
    <row r="25" spans="1:13" x14ac:dyDescent="0.2">
      <c r="A25" s="1">
        <v>1890</v>
      </c>
      <c r="B25" s="1" t="s">
        <v>33</v>
      </c>
      <c r="C25" s="2">
        <v>2</v>
      </c>
      <c r="D25" s="3" t="s">
        <v>2</v>
      </c>
      <c r="E25" s="10">
        <v>1.9355000000000001E-2</v>
      </c>
      <c r="F25" s="8">
        <v>80768</v>
      </c>
      <c r="G25" s="8">
        <v>1563</v>
      </c>
      <c r="H25" s="8">
        <v>79939</v>
      </c>
      <c r="I25" s="14">
        <v>0.98433999999999999</v>
      </c>
      <c r="J25" s="8">
        <v>4387951</v>
      </c>
      <c r="K25" s="12">
        <v>54.33</v>
      </c>
      <c r="L25" s="14">
        <v>1.9560000000000001E-2</v>
      </c>
      <c r="M25" s="16" t="str">
        <f t="shared" si="0"/>
        <v>OK</v>
      </c>
    </row>
    <row r="26" spans="1:13" x14ac:dyDescent="0.2">
      <c r="A26" s="1">
        <v>1890</v>
      </c>
      <c r="B26" s="1" t="s">
        <v>33</v>
      </c>
      <c r="C26" s="2">
        <v>3</v>
      </c>
      <c r="D26" s="3" t="s">
        <v>3</v>
      </c>
      <c r="E26" s="10">
        <v>1.2555E-2</v>
      </c>
      <c r="F26" s="8">
        <v>79204</v>
      </c>
      <c r="G26" s="8">
        <v>994</v>
      </c>
      <c r="H26" s="8">
        <v>78687</v>
      </c>
      <c r="I26" s="14">
        <v>0.98894000000000004</v>
      </c>
      <c r="J26" s="8">
        <v>4308012</v>
      </c>
      <c r="K26" s="12">
        <v>54.39</v>
      </c>
      <c r="L26" s="14">
        <v>1.264E-2</v>
      </c>
      <c r="M26" s="16" t="str">
        <f t="shared" si="0"/>
        <v>OK</v>
      </c>
    </row>
    <row r="27" spans="1:13" x14ac:dyDescent="0.2">
      <c r="A27" s="1">
        <v>1890</v>
      </c>
      <c r="B27" s="1" t="s">
        <v>33</v>
      </c>
      <c r="C27" s="2">
        <v>4</v>
      </c>
      <c r="D27" s="3" t="s">
        <v>4</v>
      </c>
      <c r="E27" s="10">
        <v>9.6710000000000008E-3</v>
      </c>
      <c r="F27" s="8">
        <v>78210</v>
      </c>
      <c r="G27" s="8">
        <v>756</v>
      </c>
      <c r="H27" s="8">
        <v>77817</v>
      </c>
      <c r="I27" s="14">
        <v>0.98243999999999998</v>
      </c>
      <c r="J27" s="8">
        <v>4229325</v>
      </c>
      <c r="K27" s="12">
        <v>54.08</v>
      </c>
      <c r="L27" s="14">
        <v>9.7199999999999995E-3</v>
      </c>
      <c r="M27" s="16" t="str">
        <f t="shared" si="0"/>
        <v>OK</v>
      </c>
    </row>
    <row r="28" spans="1:13" x14ac:dyDescent="0.2">
      <c r="A28" s="1">
        <v>1890</v>
      </c>
      <c r="B28" s="1" t="s">
        <v>33</v>
      </c>
      <c r="C28" s="2">
        <v>5</v>
      </c>
      <c r="D28" s="3" t="s">
        <v>9</v>
      </c>
      <c r="E28" s="10">
        <v>2.5901E-2</v>
      </c>
      <c r="F28" s="8">
        <v>77454</v>
      </c>
      <c r="G28" s="8">
        <v>2006</v>
      </c>
      <c r="H28" s="8">
        <v>362253</v>
      </c>
      <c r="I28" s="14">
        <v>0.97877999999999998</v>
      </c>
      <c r="J28" s="8">
        <v>4151508</v>
      </c>
      <c r="K28" s="12">
        <v>53.6</v>
      </c>
      <c r="L28" s="14">
        <v>5.2500000000000003E-3</v>
      </c>
      <c r="M28" s="16" t="str">
        <f t="shared" si="0"/>
        <v>OK</v>
      </c>
    </row>
    <row r="29" spans="1:13" x14ac:dyDescent="0.2">
      <c r="A29" s="1">
        <v>1890</v>
      </c>
      <c r="B29" s="1" t="s">
        <v>33</v>
      </c>
      <c r="C29" s="2">
        <v>10</v>
      </c>
      <c r="D29" s="3" t="s">
        <v>10</v>
      </c>
      <c r="E29" s="10">
        <v>1.6424000000000001E-2</v>
      </c>
      <c r="F29" s="8">
        <v>75447</v>
      </c>
      <c r="G29" s="8">
        <v>1239</v>
      </c>
      <c r="H29" s="8">
        <v>374140</v>
      </c>
      <c r="I29" s="14">
        <v>0.97850000000000004</v>
      </c>
      <c r="J29" s="8">
        <v>3769255</v>
      </c>
      <c r="K29" s="12">
        <v>49.96</v>
      </c>
      <c r="L29" s="14">
        <v>3.31E-3</v>
      </c>
      <c r="M29" s="16" t="str">
        <f t="shared" si="0"/>
        <v>OK</v>
      </c>
    </row>
    <row r="30" spans="1:13" x14ac:dyDescent="0.2">
      <c r="A30" s="1">
        <v>1890</v>
      </c>
      <c r="B30" s="1" t="s">
        <v>33</v>
      </c>
      <c r="C30" s="2">
        <v>15</v>
      </c>
      <c r="D30" s="3" t="s">
        <v>11</v>
      </c>
      <c r="E30" s="10">
        <v>2.6653E-2</v>
      </c>
      <c r="F30" s="8">
        <v>74208</v>
      </c>
      <c r="G30" s="8">
        <v>1978</v>
      </c>
      <c r="H30" s="8">
        <v>366097</v>
      </c>
      <c r="I30" s="14">
        <v>0.96806999999999999</v>
      </c>
      <c r="J30" s="8">
        <v>3395116</v>
      </c>
      <c r="K30" s="12">
        <v>45.75</v>
      </c>
      <c r="L30" s="14">
        <v>5.4000000000000003E-3</v>
      </c>
      <c r="M30" s="16" t="str">
        <f t="shared" si="0"/>
        <v>OK</v>
      </c>
    </row>
    <row r="31" spans="1:13" x14ac:dyDescent="0.2">
      <c r="A31" s="1">
        <v>1890</v>
      </c>
      <c r="B31" s="1" t="s">
        <v>33</v>
      </c>
      <c r="C31" s="2">
        <v>20</v>
      </c>
      <c r="D31" s="3" t="s">
        <v>12</v>
      </c>
      <c r="E31" s="10">
        <v>3.7360999999999998E-2</v>
      </c>
      <c r="F31" s="8">
        <v>72230</v>
      </c>
      <c r="G31" s="8">
        <v>2699</v>
      </c>
      <c r="H31" s="8">
        <v>354406</v>
      </c>
      <c r="I31" s="14">
        <v>0.96013000000000004</v>
      </c>
      <c r="J31" s="8">
        <v>3029019</v>
      </c>
      <c r="K31" s="12">
        <v>41.94</v>
      </c>
      <c r="L31" s="14">
        <v>7.6099999999999996E-3</v>
      </c>
      <c r="M31" s="16" t="str">
        <f t="shared" si="0"/>
        <v>OK</v>
      </c>
    </row>
    <row r="32" spans="1:13" x14ac:dyDescent="0.2">
      <c r="A32" s="1">
        <v>1890</v>
      </c>
      <c r="B32" s="1" t="s">
        <v>33</v>
      </c>
      <c r="C32" s="2">
        <v>25</v>
      </c>
      <c r="D32" s="3" t="s">
        <v>13</v>
      </c>
      <c r="E32" s="10">
        <v>4.2472000000000003E-2</v>
      </c>
      <c r="F32" s="8">
        <v>69532</v>
      </c>
      <c r="G32" s="8">
        <v>2953</v>
      </c>
      <c r="H32" s="8">
        <v>340276</v>
      </c>
      <c r="I32" s="14">
        <v>0.95548999999999995</v>
      </c>
      <c r="J32" s="8">
        <v>2674613</v>
      </c>
      <c r="K32" s="12">
        <v>38.47</v>
      </c>
      <c r="L32" s="14">
        <v>8.6800000000000002E-3</v>
      </c>
      <c r="M32" s="16" t="str">
        <f t="shared" si="0"/>
        <v>OK</v>
      </c>
    </row>
    <row r="33" spans="1:13" x14ac:dyDescent="0.2">
      <c r="A33" s="1">
        <v>1890</v>
      </c>
      <c r="B33" s="1" t="s">
        <v>33</v>
      </c>
      <c r="C33" s="2">
        <v>30</v>
      </c>
      <c r="D33" s="3" t="s">
        <v>14</v>
      </c>
      <c r="E33" s="10">
        <v>4.6643999999999998E-2</v>
      </c>
      <c r="F33" s="8">
        <v>66579</v>
      </c>
      <c r="G33" s="8">
        <v>3105</v>
      </c>
      <c r="H33" s="8">
        <v>325130</v>
      </c>
      <c r="I33" s="14">
        <v>0.95177999999999996</v>
      </c>
      <c r="J33" s="8">
        <v>2334336</v>
      </c>
      <c r="K33" s="12">
        <v>35.06</v>
      </c>
      <c r="L33" s="14">
        <v>9.5499999999999995E-3</v>
      </c>
      <c r="M33" s="16" t="str">
        <f t="shared" si="0"/>
        <v>OK</v>
      </c>
    </row>
    <row r="34" spans="1:13" x14ac:dyDescent="0.2">
      <c r="A34" s="1">
        <v>1890</v>
      </c>
      <c r="B34" s="1" t="s">
        <v>33</v>
      </c>
      <c r="C34" s="2">
        <v>35</v>
      </c>
      <c r="D34" s="3" t="s">
        <v>15</v>
      </c>
      <c r="E34" s="10">
        <v>4.9893E-2</v>
      </c>
      <c r="F34" s="8">
        <v>63473</v>
      </c>
      <c r="G34" s="8">
        <v>3166</v>
      </c>
      <c r="H34" s="8">
        <v>309450</v>
      </c>
      <c r="I34" s="14">
        <v>0.94752000000000003</v>
      </c>
      <c r="J34" s="8">
        <v>2009206</v>
      </c>
      <c r="K34" s="12">
        <v>31.65</v>
      </c>
      <c r="L34" s="14">
        <v>1.023E-2</v>
      </c>
      <c r="M34" s="16" t="str">
        <f t="shared" si="0"/>
        <v>OK</v>
      </c>
    </row>
    <row r="35" spans="1:13" x14ac:dyDescent="0.2">
      <c r="A35" s="1">
        <v>1890</v>
      </c>
      <c r="B35" s="1" t="s">
        <v>33</v>
      </c>
      <c r="C35" s="2">
        <v>40</v>
      </c>
      <c r="D35" s="3" t="s">
        <v>16</v>
      </c>
      <c r="E35" s="10">
        <v>5.5211000000000003E-2</v>
      </c>
      <c r="F35" s="8">
        <v>60307</v>
      </c>
      <c r="G35" s="8">
        <v>3330</v>
      </c>
      <c r="H35" s="8">
        <v>293211</v>
      </c>
      <c r="I35" s="14">
        <v>0.94032000000000004</v>
      </c>
      <c r="J35" s="8">
        <v>1699756</v>
      </c>
      <c r="K35" s="12">
        <v>28.19</v>
      </c>
      <c r="L35" s="14">
        <v>1.136E-2</v>
      </c>
      <c r="M35" s="16" t="str">
        <f t="shared" si="0"/>
        <v>OK</v>
      </c>
    </row>
    <row r="36" spans="1:13" x14ac:dyDescent="0.2">
      <c r="A36" s="1">
        <v>1890</v>
      </c>
      <c r="B36" s="1" t="s">
        <v>33</v>
      </c>
      <c r="C36" s="2">
        <v>45</v>
      </c>
      <c r="D36" s="3" t="s">
        <v>17</v>
      </c>
      <c r="E36" s="10">
        <v>6.4412999999999998E-2</v>
      </c>
      <c r="F36" s="8">
        <v>56977</v>
      </c>
      <c r="G36" s="8">
        <v>3670</v>
      </c>
      <c r="H36" s="8">
        <v>275712</v>
      </c>
      <c r="I36" s="14">
        <v>0.92725000000000002</v>
      </c>
      <c r="J36" s="8">
        <v>1406545</v>
      </c>
      <c r="K36" s="12">
        <v>24.69</v>
      </c>
      <c r="L36" s="14">
        <v>1.3310000000000001E-2</v>
      </c>
      <c r="M36" s="16" t="str">
        <f t="shared" si="0"/>
        <v>OK</v>
      </c>
    </row>
    <row r="37" spans="1:13" x14ac:dyDescent="0.2">
      <c r="A37" s="1">
        <v>1890</v>
      </c>
      <c r="B37" s="1" t="s">
        <v>33</v>
      </c>
      <c r="C37" s="2">
        <v>50</v>
      </c>
      <c r="D37" s="3" t="s">
        <v>18</v>
      </c>
      <c r="E37" s="10">
        <v>8.1665000000000001E-2</v>
      </c>
      <c r="F37" s="8">
        <v>53307</v>
      </c>
      <c r="G37" s="8">
        <v>4353</v>
      </c>
      <c r="H37" s="8">
        <v>255653</v>
      </c>
      <c r="I37" s="14">
        <v>0.90461000000000003</v>
      </c>
      <c r="J37" s="8">
        <v>1130833</v>
      </c>
      <c r="K37" s="12">
        <v>21.21</v>
      </c>
      <c r="L37" s="14">
        <v>1.703E-2</v>
      </c>
      <c r="M37" s="16" t="str">
        <f t="shared" si="0"/>
        <v>OK</v>
      </c>
    </row>
    <row r="38" spans="1:13" x14ac:dyDescent="0.2">
      <c r="A38" s="1">
        <v>1890</v>
      </c>
      <c r="B38" s="1" t="s">
        <v>33</v>
      </c>
      <c r="C38" s="2">
        <v>55</v>
      </c>
      <c r="D38" s="3" t="s">
        <v>19</v>
      </c>
      <c r="E38" s="10">
        <v>0.11032699999999999</v>
      </c>
      <c r="F38" s="8">
        <v>48954</v>
      </c>
      <c r="G38" s="8">
        <v>5401</v>
      </c>
      <c r="H38" s="8">
        <v>231267</v>
      </c>
      <c r="I38" s="14">
        <v>0.67366000000000004</v>
      </c>
      <c r="J38" s="8">
        <v>875180</v>
      </c>
      <c r="K38" s="12">
        <v>17.88</v>
      </c>
      <c r="L38" s="14">
        <v>2.3349999999999999E-2</v>
      </c>
      <c r="M38" s="16" t="str">
        <f t="shared" si="0"/>
        <v>OK</v>
      </c>
    </row>
    <row r="39" spans="1:13" x14ac:dyDescent="0.2">
      <c r="A39" s="1">
        <v>1890</v>
      </c>
      <c r="B39" s="1" t="s">
        <v>33</v>
      </c>
      <c r="C39" s="2">
        <v>60</v>
      </c>
      <c r="D39" s="3" t="s">
        <v>20</v>
      </c>
      <c r="E39" s="10">
        <v>0.144345</v>
      </c>
      <c r="F39" s="8">
        <v>43553</v>
      </c>
      <c r="G39" s="8">
        <v>6287</v>
      </c>
      <c r="H39" s="8">
        <v>202048</v>
      </c>
      <c r="I39" s="14">
        <v>0.82928999999999997</v>
      </c>
      <c r="J39" s="8">
        <v>643913</v>
      </c>
      <c r="K39" s="12">
        <v>14.78</v>
      </c>
      <c r="L39" s="14">
        <v>3.1109999999999999E-2</v>
      </c>
      <c r="M39" s="16" t="str">
        <f t="shared" si="0"/>
        <v>OK</v>
      </c>
    </row>
    <row r="40" spans="1:13" x14ac:dyDescent="0.2">
      <c r="A40" s="1">
        <v>1890</v>
      </c>
      <c r="B40" s="1" t="s">
        <v>33</v>
      </c>
      <c r="C40" s="2">
        <v>65</v>
      </c>
      <c r="D40" s="3" t="s">
        <v>21</v>
      </c>
      <c r="E40" s="10">
        <v>0.20152200000000001</v>
      </c>
      <c r="F40" s="8">
        <v>37266</v>
      </c>
      <c r="G40" s="8">
        <v>7510</v>
      </c>
      <c r="H40" s="8">
        <v>167557</v>
      </c>
      <c r="I40" s="14">
        <v>0.76383999999999996</v>
      </c>
      <c r="J40" s="8">
        <v>441465</v>
      </c>
      <c r="K40" s="12">
        <v>11.86</v>
      </c>
      <c r="L40" s="14">
        <v>4.4819999999999999E-2</v>
      </c>
      <c r="M40" s="16" t="str">
        <f t="shared" si="0"/>
        <v>OK</v>
      </c>
    </row>
    <row r="41" spans="1:13" x14ac:dyDescent="0.2">
      <c r="A41" s="1">
        <v>1890</v>
      </c>
      <c r="B41" s="1" t="s">
        <v>33</v>
      </c>
      <c r="C41" s="2">
        <v>70</v>
      </c>
      <c r="D41" s="3" t="s">
        <v>22</v>
      </c>
      <c r="E41" s="10">
        <v>0.27954600000000002</v>
      </c>
      <c r="F41" s="8">
        <v>29756</v>
      </c>
      <c r="G41" s="8">
        <v>8318</v>
      </c>
      <c r="H41" s="8">
        <v>127986</v>
      </c>
      <c r="I41" s="14">
        <v>0.67576999999999998</v>
      </c>
      <c r="J41" s="8">
        <v>274308</v>
      </c>
      <c r="K41" s="12">
        <v>9.2200000000000006</v>
      </c>
      <c r="L41" s="14">
        <v>6.4990000000000006E-2</v>
      </c>
      <c r="M41" s="16" t="str">
        <f t="shared" si="0"/>
        <v>OK</v>
      </c>
    </row>
    <row r="42" spans="1:13" x14ac:dyDescent="0.2">
      <c r="A42" s="1">
        <v>1890</v>
      </c>
      <c r="B42" s="1" t="s">
        <v>33</v>
      </c>
      <c r="C42" s="2">
        <v>75</v>
      </c>
      <c r="D42" s="3" t="s">
        <v>23</v>
      </c>
      <c r="E42" s="10">
        <v>0.38624900000000001</v>
      </c>
      <c r="F42" s="8">
        <v>21438</v>
      </c>
      <c r="G42" s="8">
        <v>8280</v>
      </c>
      <c r="H42" s="8">
        <v>86489</v>
      </c>
      <c r="I42" s="14">
        <v>0.69179000000000002</v>
      </c>
      <c r="J42" s="8">
        <v>146522</v>
      </c>
      <c r="K42" s="12">
        <v>6.83</v>
      </c>
      <c r="L42" s="14">
        <v>9.5140000000000002E-2</v>
      </c>
      <c r="M42" s="16" t="str">
        <f t="shared" si="0"/>
        <v>OK</v>
      </c>
    </row>
    <row r="43" spans="1:13" x14ac:dyDescent="0.2">
      <c r="A43" s="1">
        <v>1890</v>
      </c>
      <c r="B43" s="1" t="s">
        <v>33</v>
      </c>
      <c r="C43" s="2">
        <v>80</v>
      </c>
      <c r="D43" s="3"/>
      <c r="E43" s="10">
        <v>1</v>
      </c>
      <c r="F43" s="8">
        <v>13158</v>
      </c>
      <c r="G43" s="8">
        <v>13158</v>
      </c>
      <c r="H43" s="8">
        <v>59832</v>
      </c>
      <c r="I43" s="14">
        <v>0</v>
      </c>
      <c r="J43" s="8">
        <v>59832</v>
      </c>
      <c r="K43" s="12">
        <v>4.55</v>
      </c>
      <c r="L43" s="14">
        <v>0.21990999999999999</v>
      </c>
    </row>
    <row r="44" spans="1:13" x14ac:dyDescent="0.2">
      <c r="A44" s="1">
        <v>1890</v>
      </c>
      <c r="B44" s="1" t="s">
        <v>34</v>
      </c>
      <c r="C44" s="2">
        <v>0</v>
      </c>
      <c r="D44" s="3" t="s">
        <v>0</v>
      </c>
      <c r="E44" s="10">
        <v>0.16042600000000001</v>
      </c>
      <c r="F44" s="8">
        <v>100000</v>
      </c>
      <c r="G44" s="8">
        <v>16043</v>
      </c>
      <c r="H44" s="8">
        <v>89412</v>
      </c>
      <c r="I44" s="14">
        <v>0.9163</v>
      </c>
      <c r="J44" s="8">
        <v>4521054</v>
      </c>
      <c r="K44" s="12">
        <v>45.21</v>
      </c>
      <c r="L44" s="14">
        <v>0.17942</v>
      </c>
      <c r="M44" s="16" t="str">
        <f t="shared" si="0"/>
        <v>OK</v>
      </c>
    </row>
    <row r="45" spans="1:13" x14ac:dyDescent="0.2">
      <c r="A45" s="1">
        <v>1890</v>
      </c>
      <c r="B45" s="1" t="s">
        <v>34</v>
      </c>
      <c r="C45" s="2">
        <v>1</v>
      </c>
      <c r="D45" s="3" t="s">
        <v>1</v>
      </c>
      <c r="E45" s="10">
        <v>4.0967000000000003E-2</v>
      </c>
      <c r="F45" s="8">
        <v>83957</v>
      </c>
      <c r="G45" s="8">
        <v>3440</v>
      </c>
      <c r="H45" s="8">
        <v>81928</v>
      </c>
      <c r="I45" s="14">
        <v>0.97291000000000005</v>
      </c>
      <c r="J45" s="8">
        <v>4431642</v>
      </c>
      <c r="K45" s="12">
        <v>52.78</v>
      </c>
      <c r="L45" s="14">
        <v>4.1980000000000003E-2</v>
      </c>
      <c r="M45" s="16" t="str">
        <f t="shared" si="0"/>
        <v>OK</v>
      </c>
    </row>
    <row r="46" spans="1:13" x14ac:dyDescent="0.2">
      <c r="A46" s="1">
        <v>1890</v>
      </c>
      <c r="B46" s="1" t="s">
        <v>34</v>
      </c>
      <c r="C46" s="2">
        <v>2</v>
      </c>
      <c r="D46" s="3" t="s">
        <v>2</v>
      </c>
      <c r="E46" s="10">
        <v>1.8967000000000001E-2</v>
      </c>
      <c r="F46" s="8">
        <v>80518</v>
      </c>
      <c r="G46" s="8">
        <v>1527</v>
      </c>
      <c r="H46" s="8">
        <v>79709</v>
      </c>
      <c r="I46" s="14">
        <v>0.98468999999999995</v>
      </c>
      <c r="J46" s="8">
        <v>4349714</v>
      </c>
      <c r="K46" s="12">
        <v>54.02</v>
      </c>
      <c r="L46" s="14">
        <v>1.916E-2</v>
      </c>
      <c r="M46" s="16" t="str">
        <f t="shared" si="0"/>
        <v>OK</v>
      </c>
    </row>
    <row r="47" spans="1:13" x14ac:dyDescent="0.2">
      <c r="A47" s="1">
        <v>1890</v>
      </c>
      <c r="B47" s="1" t="s">
        <v>34</v>
      </c>
      <c r="C47" s="2">
        <v>3</v>
      </c>
      <c r="D47" s="3" t="s">
        <v>3</v>
      </c>
      <c r="E47" s="10">
        <v>1.2239E-2</v>
      </c>
      <c r="F47" s="8">
        <v>78991</v>
      </c>
      <c r="G47" s="8">
        <v>967</v>
      </c>
      <c r="H47" s="8">
        <v>78488</v>
      </c>
      <c r="I47" s="14">
        <v>0.98924999999999996</v>
      </c>
      <c r="J47" s="8">
        <v>4270006</v>
      </c>
      <c r="K47" s="12">
        <v>54.06</v>
      </c>
      <c r="L47" s="14">
        <v>1.2319999999999999E-2</v>
      </c>
      <c r="M47" s="16" t="str">
        <f t="shared" si="0"/>
        <v>OK</v>
      </c>
    </row>
    <row r="48" spans="1:13" x14ac:dyDescent="0.2">
      <c r="A48" s="1">
        <v>1890</v>
      </c>
      <c r="B48" s="1" t="s">
        <v>34</v>
      </c>
      <c r="C48" s="2">
        <v>4</v>
      </c>
      <c r="D48" s="3" t="s">
        <v>4</v>
      </c>
      <c r="E48" s="10">
        <v>9.358E-3</v>
      </c>
      <c r="F48" s="8">
        <v>78024</v>
      </c>
      <c r="G48" s="8">
        <v>730</v>
      </c>
      <c r="H48" s="8">
        <v>77644</v>
      </c>
      <c r="I48" s="14">
        <v>0.98280000000000001</v>
      </c>
      <c r="J48" s="8">
        <v>4191517</v>
      </c>
      <c r="K48" s="12">
        <v>53.72</v>
      </c>
      <c r="L48" s="14">
        <v>9.4000000000000004E-3</v>
      </c>
      <c r="M48" s="16" t="str">
        <f t="shared" si="0"/>
        <v>OK</v>
      </c>
    </row>
    <row r="49" spans="1:13" x14ac:dyDescent="0.2">
      <c r="A49" s="1">
        <v>1890</v>
      </c>
      <c r="B49" s="1" t="s">
        <v>34</v>
      </c>
      <c r="C49" s="2">
        <v>5</v>
      </c>
      <c r="D49" s="3" t="s">
        <v>9</v>
      </c>
      <c r="E49" s="10">
        <v>2.5481E-2</v>
      </c>
      <c r="F49" s="8">
        <v>77294</v>
      </c>
      <c r="G49" s="8">
        <v>1970</v>
      </c>
      <c r="H49" s="8">
        <v>381545</v>
      </c>
      <c r="I49" s="14">
        <v>0.97916000000000003</v>
      </c>
      <c r="J49" s="8">
        <v>4113073</v>
      </c>
      <c r="K49" s="12">
        <v>53.22</v>
      </c>
      <c r="L49" s="14">
        <v>5.1599999999999997E-3</v>
      </c>
      <c r="M49" s="16" t="str">
        <f t="shared" si="0"/>
        <v>OK</v>
      </c>
    </row>
    <row r="50" spans="1:13" x14ac:dyDescent="0.2">
      <c r="A50" s="1">
        <v>1890</v>
      </c>
      <c r="B50" s="1" t="s">
        <v>34</v>
      </c>
      <c r="C50" s="2">
        <v>10</v>
      </c>
      <c r="D50" s="3" t="s">
        <v>10</v>
      </c>
      <c r="E50" s="10">
        <v>1.6086E-2</v>
      </c>
      <c r="F50" s="8">
        <v>75324</v>
      </c>
      <c r="G50" s="8">
        <v>1212</v>
      </c>
      <c r="H50" s="8">
        <v>373592</v>
      </c>
      <c r="I50" s="14">
        <v>0.97916000000000003</v>
      </c>
      <c r="J50" s="8">
        <v>3732328</v>
      </c>
      <c r="K50" s="12">
        <v>49.55</v>
      </c>
      <c r="L50" s="14">
        <v>3.2399999999999998E-3</v>
      </c>
      <c r="M50" s="16" t="str">
        <f t="shared" si="0"/>
        <v>OK</v>
      </c>
    </row>
    <row r="51" spans="1:13" x14ac:dyDescent="0.2">
      <c r="A51" s="1">
        <v>1890</v>
      </c>
      <c r="B51" s="1" t="s">
        <v>34</v>
      </c>
      <c r="C51" s="2">
        <v>15</v>
      </c>
      <c r="D51" s="3" t="s">
        <v>11</v>
      </c>
      <c r="E51" s="10">
        <v>2.5662000000000001E-2</v>
      </c>
      <c r="F51" s="8">
        <v>74113</v>
      </c>
      <c r="G51" s="8">
        <v>1902</v>
      </c>
      <c r="H51" s="8">
        <v>365800</v>
      </c>
      <c r="I51" s="14">
        <v>0.96865000000000001</v>
      </c>
      <c r="J51" s="8">
        <v>3358736</v>
      </c>
      <c r="K51" s="12">
        <v>45.32</v>
      </c>
      <c r="L51" s="14">
        <v>5.1999999999999998E-3</v>
      </c>
      <c r="M51" s="16" t="str">
        <f t="shared" si="0"/>
        <v>OK</v>
      </c>
    </row>
    <row r="52" spans="1:13" x14ac:dyDescent="0.2">
      <c r="A52" s="1">
        <v>1890</v>
      </c>
      <c r="B52" s="1" t="s">
        <v>34</v>
      </c>
      <c r="C52" s="2">
        <v>20</v>
      </c>
      <c r="D52" s="3" t="s">
        <v>12</v>
      </c>
      <c r="E52" s="10">
        <v>3.7178999999999997E-2</v>
      </c>
      <c r="F52" s="8">
        <v>72211</v>
      </c>
      <c r="G52" s="8">
        <v>2685</v>
      </c>
      <c r="H52" s="8">
        <v>154342</v>
      </c>
      <c r="I52" s="14">
        <v>0.96053999999999995</v>
      </c>
      <c r="J52" s="8">
        <v>2992928</v>
      </c>
      <c r="K52" s="12">
        <v>41.45</v>
      </c>
      <c r="L52" s="14">
        <v>7.5799999999999999E-3</v>
      </c>
      <c r="M52" s="16" t="str">
        <f t="shared" si="0"/>
        <v>OK</v>
      </c>
    </row>
    <row r="53" spans="1:13" x14ac:dyDescent="0.2">
      <c r="A53" s="1">
        <v>1890</v>
      </c>
      <c r="B53" s="1" t="s">
        <v>34</v>
      </c>
      <c r="C53" s="2">
        <v>25</v>
      </c>
      <c r="D53" s="3" t="s">
        <v>13</v>
      </c>
      <c r="E53" s="10">
        <v>4.1834000000000003E-2</v>
      </c>
      <c r="F53" s="8">
        <v>69526</v>
      </c>
      <c r="G53" s="8">
        <v>2909</v>
      </c>
      <c r="H53" s="8">
        <v>340358</v>
      </c>
      <c r="I53" s="14">
        <v>0.95582</v>
      </c>
      <c r="J53" s="8">
        <v>2638586</v>
      </c>
      <c r="K53" s="12">
        <v>37.950000000000003</v>
      </c>
      <c r="L53" s="14">
        <v>8.5500000000000003E-3</v>
      </c>
      <c r="M53" s="16" t="str">
        <f t="shared" si="0"/>
        <v>OK</v>
      </c>
    </row>
    <row r="54" spans="1:13" x14ac:dyDescent="0.2">
      <c r="A54" s="1">
        <v>1890</v>
      </c>
      <c r="B54" s="1" t="s">
        <v>34</v>
      </c>
      <c r="C54" s="2">
        <v>30</v>
      </c>
      <c r="D54" s="3" t="s">
        <v>14</v>
      </c>
      <c r="E54" s="10">
        <v>4.6621000000000003E-2</v>
      </c>
      <c r="F54" s="8">
        <v>66617</v>
      </c>
      <c r="G54" s="8">
        <v>3106</v>
      </c>
      <c r="H54" s="8">
        <v>325323</v>
      </c>
      <c r="I54" s="14">
        <v>0.95094000000000001</v>
      </c>
      <c r="J54" s="8">
        <v>2298228</v>
      </c>
      <c r="K54" s="12">
        <v>34.5</v>
      </c>
      <c r="L54" s="14">
        <v>9.5499999999999995E-3</v>
      </c>
      <c r="M54" s="16" t="str">
        <f t="shared" si="0"/>
        <v>OK</v>
      </c>
    </row>
    <row r="55" spans="1:13" x14ac:dyDescent="0.2">
      <c r="A55" s="1">
        <v>1890</v>
      </c>
      <c r="B55" s="1" t="s">
        <v>34</v>
      </c>
      <c r="C55" s="2">
        <v>35</v>
      </c>
      <c r="D55" s="3" t="s">
        <v>15</v>
      </c>
      <c r="E55" s="10">
        <v>5.1513000000000003E-2</v>
      </c>
      <c r="F55" s="8">
        <v>63512</v>
      </c>
      <c r="G55" s="8">
        <v>3272</v>
      </c>
      <c r="H55" s="8">
        <v>309379</v>
      </c>
      <c r="I55" s="14">
        <v>0.94545999999999997</v>
      </c>
      <c r="J55" s="8">
        <v>1972905</v>
      </c>
      <c r="K55" s="12">
        <v>31.06</v>
      </c>
      <c r="L55" s="14">
        <v>1.0580000000000001E-2</v>
      </c>
      <c r="M55" s="16" t="str">
        <f t="shared" si="0"/>
        <v>OK</v>
      </c>
    </row>
    <row r="56" spans="1:13" x14ac:dyDescent="0.2">
      <c r="A56" s="1">
        <v>1890</v>
      </c>
      <c r="B56" s="1" t="s">
        <v>34</v>
      </c>
      <c r="C56" s="2">
        <v>40</v>
      </c>
      <c r="D56" s="3" t="s">
        <v>16</v>
      </c>
      <c r="E56" s="10">
        <v>5.7726E-2</v>
      </c>
      <c r="F56" s="8">
        <v>60240</v>
      </c>
      <c r="G56" s="8">
        <v>3477</v>
      </c>
      <c r="H56" s="8">
        <v>292506</v>
      </c>
      <c r="I56" s="14">
        <v>0.93713999999999997</v>
      </c>
      <c r="J56" s="8">
        <v>1663526</v>
      </c>
      <c r="K56" s="12">
        <v>27.61</v>
      </c>
      <c r="L56" s="14">
        <v>1.189E-2</v>
      </c>
      <c r="M56" s="16" t="str">
        <f t="shared" si="0"/>
        <v>OK</v>
      </c>
    </row>
    <row r="57" spans="1:13" x14ac:dyDescent="0.2">
      <c r="A57" s="1">
        <v>1890</v>
      </c>
      <c r="B57" s="1" t="s">
        <v>34</v>
      </c>
      <c r="C57" s="2">
        <v>45</v>
      </c>
      <c r="D57" s="3" t="s">
        <v>17</v>
      </c>
      <c r="E57" s="10">
        <v>6.83E-2</v>
      </c>
      <c r="F57" s="8">
        <v>56763</v>
      </c>
      <c r="G57" s="8">
        <v>3877</v>
      </c>
      <c r="H57" s="8">
        <v>274121</v>
      </c>
      <c r="I57" s="14">
        <v>0.92339000000000004</v>
      </c>
      <c r="J57" s="8">
        <v>1371019</v>
      </c>
      <c r="K57" s="12">
        <v>24.15</v>
      </c>
      <c r="L57" s="14">
        <v>1.414E-2</v>
      </c>
      <c r="M57" s="16" t="str">
        <f t="shared" si="0"/>
        <v>OK</v>
      </c>
    </row>
    <row r="58" spans="1:13" x14ac:dyDescent="0.2">
      <c r="A58" s="1">
        <v>1890</v>
      </c>
      <c r="B58" s="1" t="s">
        <v>34</v>
      </c>
      <c r="C58" s="2">
        <v>50</v>
      </c>
      <c r="D58" s="3" t="s">
        <v>18</v>
      </c>
      <c r="E58" s="10">
        <v>8.5527000000000006E-2</v>
      </c>
      <c r="F58" s="8">
        <v>52886</v>
      </c>
      <c r="G58" s="8">
        <v>4523</v>
      </c>
      <c r="H58" s="8">
        <v>253120</v>
      </c>
      <c r="I58" s="14">
        <v>0.89995999999999998</v>
      </c>
      <c r="J58" s="8">
        <v>1096899</v>
      </c>
      <c r="K58" s="12">
        <v>20.74</v>
      </c>
      <c r="L58" s="14">
        <v>1.787E-2</v>
      </c>
      <c r="M58" s="16" t="str">
        <f t="shared" si="0"/>
        <v>OK</v>
      </c>
    </row>
    <row r="59" spans="1:13" x14ac:dyDescent="0.2">
      <c r="A59" s="1">
        <v>1890</v>
      </c>
      <c r="B59" s="1" t="s">
        <v>34</v>
      </c>
      <c r="C59" s="2">
        <v>55</v>
      </c>
      <c r="D59" s="3" t="s">
        <v>19</v>
      </c>
      <c r="E59" s="10">
        <v>0.11591600000000001</v>
      </c>
      <c r="F59" s="8">
        <v>48363</v>
      </c>
      <c r="G59" s="8">
        <v>5606</v>
      </c>
      <c r="H59" s="8">
        <v>227798</v>
      </c>
      <c r="I59" s="14">
        <v>0.86692000000000002</v>
      </c>
      <c r="J59" s="8">
        <v>843778</v>
      </c>
      <c r="K59" s="12">
        <v>17.45</v>
      </c>
      <c r="L59" s="14">
        <v>2.461E-2</v>
      </c>
      <c r="M59" s="16" t="str">
        <f t="shared" si="0"/>
        <v>OK</v>
      </c>
    </row>
    <row r="60" spans="1:13" x14ac:dyDescent="0.2">
      <c r="A60" s="1">
        <v>1890</v>
      </c>
      <c r="B60" s="1" t="s">
        <v>34</v>
      </c>
      <c r="C60" s="2">
        <v>60</v>
      </c>
      <c r="D60" s="3" t="s">
        <v>20</v>
      </c>
      <c r="E60" s="10">
        <v>0.15249099999999999</v>
      </c>
      <c r="F60" s="8">
        <v>42757</v>
      </c>
      <c r="G60" s="8">
        <v>6520</v>
      </c>
      <c r="H60" s="8">
        <v>197483</v>
      </c>
      <c r="I60" s="14">
        <v>0.82003999999999999</v>
      </c>
      <c r="J60" s="8">
        <v>615981</v>
      </c>
      <c r="K60" s="12">
        <v>14.41</v>
      </c>
      <c r="L60" s="14">
        <v>3.3020000000000001E-2</v>
      </c>
      <c r="M60" s="16" t="str">
        <f t="shared" si="0"/>
        <v>OK</v>
      </c>
    </row>
    <row r="61" spans="1:13" x14ac:dyDescent="0.2">
      <c r="A61" s="1">
        <v>1890</v>
      </c>
      <c r="B61" s="1" t="s">
        <v>34</v>
      </c>
      <c r="C61" s="2">
        <v>65</v>
      </c>
      <c r="D61" s="3" t="s">
        <v>21</v>
      </c>
      <c r="E61" s="10">
        <v>0.21238099999999999</v>
      </c>
      <c r="F61" s="8">
        <v>36237</v>
      </c>
      <c r="G61" s="8">
        <v>7696</v>
      </c>
      <c r="H61" s="8">
        <v>161943</v>
      </c>
      <c r="I61" s="14">
        <v>0.15286</v>
      </c>
      <c r="J61" s="8">
        <v>418498</v>
      </c>
      <c r="K61" s="12">
        <v>11.55</v>
      </c>
      <c r="L61" s="14">
        <v>4.752E-2</v>
      </c>
      <c r="M61" s="16" t="str">
        <f t="shared" si="0"/>
        <v>OK</v>
      </c>
    </row>
    <row r="62" spans="1:13" x14ac:dyDescent="0.2">
      <c r="A62" s="1">
        <v>1890</v>
      </c>
      <c r="B62" s="1" t="s">
        <v>34</v>
      </c>
      <c r="C62" s="2">
        <v>70</v>
      </c>
      <c r="D62" s="3" t="s">
        <v>22</v>
      </c>
      <c r="E62" s="10">
        <v>0.29127399999999998</v>
      </c>
      <c r="F62" s="8">
        <v>28541</v>
      </c>
      <c r="G62" s="8">
        <v>8313</v>
      </c>
      <c r="H62" s="8">
        <v>121920</v>
      </c>
      <c r="I62" s="14">
        <v>0.66180000000000005</v>
      </c>
      <c r="J62" s="8">
        <v>256555</v>
      </c>
      <c r="K62" s="12">
        <v>8.99</v>
      </c>
      <c r="L62" s="14">
        <v>6.8190000000000001E-2</v>
      </c>
      <c r="M62" s="16" t="str">
        <f t="shared" si="0"/>
        <v>OK</v>
      </c>
    </row>
    <row r="63" spans="1:13" x14ac:dyDescent="0.2">
      <c r="A63" s="1">
        <v>1890</v>
      </c>
      <c r="B63" s="1" t="s">
        <v>34</v>
      </c>
      <c r="C63" s="2">
        <v>75</v>
      </c>
      <c r="D63" s="3" t="s">
        <v>23</v>
      </c>
      <c r="E63" s="10">
        <v>0.40440300000000001</v>
      </c>
      <c r="F63" s="8">
        <v>20227</v>
      </c>
      <c r="G63" s="8">
        <v>8180</v>
      </c>
      <c r="H63" s="8">
        <v>80687</v>
      </c>
      <c r="I63" s="14">
        <v>0.66861000000000004</v>
      </c>
      <c r="J63" s="8">
        <v>134635</v>
      </c>
      <c r="K63" s="12">
        <v>6.66</v>
      </c>
      <c r="L63" s="14">
        <v>0.10138</v>
      </c>
      <c r="M63" s="16" t="str">
        <f t="shared" si="0"/>
        <v>OK</v>
      </c>
    </row>
    <row r="64" spans="1:13" x14ac:dyDescent="0.2">
      <c r="A64" s="1">
        <v>1890</v>
      </c>
      <c r="B64" s="1" t="s">
        <v>34</v>
      </c>
      <c r="C64" s="2">
        <v>80</v>
      </c>
      <c r="D64" s="3"/>
      <c r="E64" s="10">
        <v>1</v>
      </c>
      <c r="F64" s="8">
        <v>12047</v>
      </c>
      <c r="G64" s="8">
        <v>12047</v>
      </c>
      <c r="H64" s="8">
        <v>53948</v>
      </c>
      <c r="I64" s="14">
        <v>0</v>
      </c>
      <c r="J64" s="8">
        <v>53948</v>
      </c>
      <c r="K64" s="12">
        <v>4.4800000000000004</v>
      </c>
      <c r="L64" s="14">
        <v>0.22331999999999999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8564-4BED-E540-8CB8-713370E82E6F}">
  <dimension ref="A1:M64"/>
  <sheetViews>
    <sheetView tabSelected="1" workbookViewId="0">
      <selection activeCell="C12" sqref="C12"/>
    </sheetView>
  </sheetViews>
  <sheetFormatPr baseColWidth="10" defaultRowHeight="16" x14ac:dyDescent="0.2"/>
  <cols>
    <col min="1" max="2" width="10.83203125" style="1"/>
    <col min="3" max="3" width="10.83203125" style="2"/>
    <col min="4" max="4" width="7.83203125" style="1" bestFit="1" customWidth="1"/>
    <col min="5" max="5" width="13" style="10" customWidth="1"/>
    <col min="6" max="8" width="13" style="8" customWidth="1"/>
    <col min="9" max="9" width="13" style="14" customWidth="1"/>
    <col min="10" max="10" width="13" style="8" customWidth="1"/>
    <col min="11" max="11" width="13" style="12" customWidth="1"/>
    <col min="12" max="12" width="13" style="14" customWidth="1"/>
    <col min="13" max="13" width="10.83203125" style="16"/>
  </cols>
  <sheetData>
    <row r="1" spans="1:13" s="4" customFormat="1" x14ac:dyDescent="0.2">
      <c r="A1" s="4" t="s">
        <v>5</v>
      </c>
      <c r="B1" s="4" t="s">
        <v>6</v>
      </c>
      <c r="C1" s="5" t="s">
        <v>8</v>
      </c>
      <c r="D1" s="6" t="s">
        <v>24</v>
      </c>
      <c r="E1" s="9" t="s">
        <v>25</v>
      </c>
      <c r="F1" s="7" t="s">
        <v>26</v>
      </c>
      <c r="G1" s="7" t="s">
        <v>27</v>
      </c>
      <c r="H1" s="7" t="s">
        <v>28</v>
      </c>
      <c r="I1" s="13" t="s">
        <v>29</v>
      </c>
      <c r="J1" s="7" t="s">
        <v>30</v>
      </c>
      <c r="K1" s="11" t="s">
        <v>31</v>
      </c>
      <c r="L1" s="13" t="s">
        <v>32</v>
      </c>
      <c r="M1" s="15" t="s">
        <v>35</v>
      </c>
    </row>
    <row r="2" spans="1:13" x14ac:dyDescent="0.2">
      <c r="A2" s="1">
        <v>1900</v>
      </c>
      <c r="B2" s="1" t="s">
        <v>7</v>
      </c>
      <c r="C2" s="2">
        <v>0</v>
      </c>
      <c r="D2" s="3" t="s">
        <v>0</v>
      </c>
      <c r="E2" s="10">
        <v>0.13356299999999999</v>
      </c>
      <c r="F2" s="8">
        <v>100000</v>
      </c>
      <c r="G2" s="8">
        <v>13356</v>
      </c>
      <c r="H2" s="8">
        <v>91051</v>
      </c>
      <c r="I2" s="14">
        <v>0.93135000000000001</v>
      </c>
      <c r="J2" s="8">
        <v>4711520</v>
      </c>
      <c r="K2" s="12">
        <v>47.12</v>
      </c>
      <c r="L2" s="14">
        <v>0.14668999999999999</v>
      </c>
      <c r="M2" s="16" t="str">
        <f>IF(ABS(F2*(1-E2)/F3-1)&lt;0.001,"OK","FAILED")</f>
        <v>OK</v>
      </c>
    </row>
    <row r="3" spans="1:13" x14ac:dyDescent="0.2">
      <c r="A3" s="1">
        <v>1900</v>
      </c>
      <c r="B3" s="1" t="s">
        <v>7</v>
      </c>
      <c r="C3" s="2">
        <v>1</v>
      </c>
      <c r="D3" s="3" t="s">
        <v>1</v>
      </c>
      <c r="E3" s="10">
        <v>3.6047000000000003E-2</v>
      </c>
      <c r="F3" s="8">
        <v>86644</v>
      </c>
      <c r="G3" s="8">
        <v>3123</v>
      </c>
      <c r="H3" s="8">
        <v>84801</v>
      </c>
      <c r="I3" s="14">
        <v>0.97619999999999996</v>
      </c>
      <c r="J3" s="8">
        <v>4620469</v>
      </c>
      <c r="K3" s="12">
        <v>53.33</v>
      </c>
      <c r="L3" s="14">
        <v>3.6830000000000002E-2</v>
      </c>
      <c r="M3" s="16" t="str">
        <f t="shared" ref="M3:M64" si="0">IF(ABS(F3*(1-E3)/F4-1)&lt;0.001,"OK","FAILED")</f>
        <v>OK</v>
      </c>
    </row>
    <row r="4" spans="1:13" x14ac:dyDescent="0.2">
      <c r="A4" s="1">
        <v>1900</v>
      </c>
      <c r="B4" s="1" t="s">
        <v>7</v>
      </c>
      <c r="C4" s="2">
        <v>2</v>
      </c>
      <c r="D4" s="3" t="s">
        <v>2</v>
      </c>
      <c r="E4" s="10">
        <v>1.6662E-2</v>
      </c>
      <c r="F4" s="8">
        <v>83520</v>
      </c>
      <c r="G4" s="8">
        <v>1392</v>
      </c>
      <c r="H4" s="8">
        <v>82783</v>
      </c>
      <c r="I4" s="14">
        <v>0.98655999999999999</v>
      </c>
      <c r="J4" s="8">
        <v>4535668</v>
      </c>
      <c r="K4" s="12">
        <v>54.31</v>
      </c>
      <c r="L4" s="14">
        <v>1.6809999999999999E-2</v>
      </c>
      <c r="M4" s="16" t="str">
        <f t="shared" si="0"/>
        <v>OK</v>
      </c>
    </row>
    <row r="5" spans="1:13" x14ac:dyDescent="0.2">
      <c r="A5" s="1">
        <v>1900</v>
      </c>
      <c r="B5" s="1" t="s">
        <v>7</v>
      </c>
      <c r="C5" s="2">
        <v>3</v>
      </c>
      <c r="D5" s="3" t="s">
        <v>3</v>
      </c>
      <c r="E5" s="10">
        <v>1.0729000000000001E-2</v>
      </c>
      <c r="F5" s="8">
        <v>82129</v>
      </c>
      <c r="G5" s="8">
        <v>801</v>
      </c>
      <c r="H5" s="8">
        <v>81671</v>
      </c>
      <c r="I5" s="14">
        <v>0.99060000000000004</v>
      </c>
      <c r="J5" s="8">
        <v>4452885</v>
      </c>
      <c r="K5" s="12">
        <v>54.22</v>
      </c>
      <c r="L5" s="14">
        <v>1.0107900000000001</v>
      </c>
      <c r="M5" s="16" t="str">
        <f t="shared" si="0"/>
        <v>OK</v>
      </c>
    </row>
    <row r="6" spans="1:13" x14ac:dyDescent="0.2">
      <c r="A6" s="1">
        <v>1900</v>
      </c>
      <c r="B6" s="1" t="s">
        <v>7</v>
      </c>
      <c r="C6" s="2">
        <v>4</v>
      </c>
      <c r="D6" s="3" t="s">
        <v>4</v>
      </c>
      <c r="E6" s="10">
        <v>8.1689999999999992E-3</v>
      </c>
      <c r="F6" s="8">
        <v>81248</v>
      </c>
      <c r="G6" s="8">
        <v>664</v>
      </c>
      <c r="H6" s="8">
        <v>80903</v>
      </c>
      <c r="I6" s="14">
        <v>0.98470000000000002</v>
      </c>
      <c r="J6" s="8">
        <v>4371215</v>
      </c>
      <c r="K6" s="12">
        <v>53.9</v>
      </c>
      <c r="L6" s="14">
        <v>8.2000000000000007E-3</v>
      </c>
      <c r="M6" s="16" t="str">
        <f t="shared" si="0"/>
        <v>OK</v>
      </c>
    </row>
    <row r="7" spans="1:13" x14ac:dyDescent="0.2">
      <c r="A7" s="1">
        <v>1900</v>
      </c>
      <c r="B7" s="1" t="s">
        <v>7</v>
      </c>
      <c r="C7" s="2">
        <v>5</v>
      </c>
      <c r="D7" s="3" t="s">
        <v>9</v>
      </c>
      <c r="E7" s="10">
        <v>2.2821999999999999E-2</v>
      </c>
      <c r="F7" s="8">
        <v>80584</v>
      </c>
      <c r="G7" s="8">
        <v>1839</v>
      </c>
      <c r="H7" s="8">
        <v>398322</v>
      </c>
      <c r="I7" s="14">
        <v>0.98131999999999997</v>
      </c>
      <c r="J7" s="8">
        <v>4290312</v>
      </c>
      <c r="K7" s="12">
        <v>53.24</v>
      </c>
      <c r="L7" s="14">
        <v>4.62E-3</v>
      </c>
      <c r="M7" s="16" t="str">
        <f t="shared" si="0"/>
        <v>OK</v>
      </c>
    </row>
    <row r="8" spans="1:13" x14ac:dyDescent="0.2">
      <c r="A8" s="1">
        <v>1900</v>
      </c>
      <c r="B8" s="1" t="s">
        <v>7</v>
      </c>
      <c r="C8" s="2">
        <v>10</v>
      </c>
      <c r="D8" s="3" t="s">
        <v>10</v>
      </c>
      <c r="E8" s="10">
        <v>1.4437999999999999E-2</v>
      </c>
      <c r="F8" s="8">
        <v>78745</v>
      </c>
      <c r="G8" s="8">
        <v>1137</v>
      </c>
      <c r="H8" s="8">
        <v>390882</v>
      </c>
      <c r="I8" s="14">
        <v>0.99143000000000003</v>
      </c>
      <c r="J8" s="8">
        <v>3891990</v>
      </c>
      <c r="K8" s="12">
        <v>49.41</v>
      </c>
      <c r="L8" s="14">
        <v>2.9099999999999998E-3</v>
      </c>
      <c r="M8" s="16" t="str">
        <f t="shared" si="0"/>
        <v>OK</v>
      </c>
    </row>
    <row r="9" spans="1:13" x14ac:dyDescent="0.2">
      <c r="A9" s="1">
        <v>1900</v>
      </c>
      <c r="B9" s="1" t="s">
        <v>7</v>
      </c>
      <c r="C9" s="2">
        <v>15</v>
      </c>
      <c r="D9" s="3" t="s">
        <v>11</v>
      </c>
      <c r="E9" s="10">
        <v>2.2758E-2</v>
      </c>
      <c r="F9" s="8">
        <v>77608</v>
      </c>
      <c r="G9" s="8">
        <v>1766</v>
      </c>
      <c r="H9" s="8">
        <v>383624</v>
      </c>
      <c r="I9" s="14">
        <v>0.97141999999999995</v>
      </c>
      <c r="J9" s="8">
        <v>3501108</v>
      </c>
      <c r="K9" s="12">
        <v>45.12</v>
      </c>
      <c r="L9" s="14">
        <v>4.7999999999999996E-3</v>
      </c>
      <c r="M9" s="16" t="str">
        <f t="shared" si="0"/>
        <v>OK</v>
      </c>
    </row>
    <row r="10" spans="1:13" x14ac:dyDescent="0.2">
      <c r="A10" s="1">
        <v>1900</v>
      </c>
      <c r="B10" s="1" t="s">
        <v>7</v>
      </c>
      <c r="C10" s="2">
        <v>20</v>
      </c>
      <c r="D10" s="3" t="s">
        <v>12</v>
      </c>
      <c r="E10" s="10">
        <v>3.4536999999999998E-2</v>
      </c>
      <c r="F10" s="8">
        <v>75842</v>
      </c>
      <c r="G10" s="8">
        <v>2619</v>
      </c>
      <c r="H10" s="8">
        <v>372660</v>
      </c>
      <c r="I10" s="14">
        <v>0.96333000000000002</v>
      </c>
      <c r="J10" s="8">
        <v>3117484</v>
      </c>
      <c r="K10" s="12">
        <v>41.11</v>
      </c>
      <c r="L10" s="14">
        <v>7.0299999999999998E-3</v>
      </c>
      <c r="M10" s="16" t="str">
        <f t="shared" si="0"/>
        <v>OK</v>
      </c>
    </row>
    <row r="11" spans="1:13" x14ac:dyDescent="0.2">
      <c r="A11" s="1">
        <v>1900</v>
      </c>
      <c r="B11" s="1" t="s">
        <v>7</v>
      </c>
      <c r="C11" s="2">
        <v>25</v>
      </c>
      <c r="D11" s="3" t="s">
        <v>13</v>
      </c>
      <c r="E11" s="10">
        <v>3.8871000000000003E-2</v>
      </c>
      <c r="F11" s="8">
        <v>73222</v>
      </c>
      <c r="G11" s="8">
        <v>2846</v>
      </c>
      <c r="H11" s="8">
        <v>358996</v>
      </c>
      <c r="I11" s="14">
        <v>0.95837000000000006</v>
      </c>
      <c r="J11" s="8">
        <v>2744824</v>
      </c>
      <c r="K11" s="12">
        <v>37.49</v>
      </c>
      <c r="L11" s="14">
        <v>7.9299999999999995E-3</v>
      </c>
      <c r="M11" s="16" t="str">
        <f t="shared" si="0"/>
        <v>OK</v>
      </c>
    </row>
    <row r="12" spans="1:13" x14ac:dyDescent="0.2">
      <c r="A12" s="1">
        <v>1900</v>
      </c>
      <c r="B12" s="1" t="s">
        <v>7</v>
      </c>
      <c r="C12" s="2">
        <v>30</v>
      </c>
      <c r="D12" s="3" t="s">
        <v>14</v>
      </c>
      <c r="E12" s="10">
        <v>4.4498000000000003E-2</v>
      </c>
      <c r="F12" s="8">
        <v>70376</v>
      </c>
      <c r="G12" s="8">
        <v>3132</v>
      </c>
      <c r="H12" s="8">
        <v>344052</v>
      </c>
      <c r="I12" s="14">
        <v>0.95211999999999997</v>
      </c>
      <c r="J12" s="8">
        <v>2385827</v>
      </c>
      <c r="K12" s="12">
        <v>33.9</v>
      </c>
      <c r="L12" s="14">
        <v>9.1000000000000004E-3</v>
      </c>
      <c r="M12" s="16" t="str">
        <f t="shared" si="0"/>
        <v>OK</v>
      </c>
    </row>
    <row r="13" spans="1:13" x14ac:dyDescent="0.2">
      <c r="A13" s="1">
        <v>1900</v>
      </c>
      <c r="B13" s="1" t="s">
        <v>7</v>
      </c>
      <c r="C13" s="2">
        <v>35</v>
      </c>
      <c r="D13" s="3" t="s">
        <v>15</v>
      </c>
      <c r="E13" s="10">
        <v>5.1410999999999998E-2</v>
      </c>
      <c r="F13" s="8">
        <v>67245</v>
      </c>
      <c r="G13" s="8">
        <v>3457</v>
      </c>
      <c r="H13" s="8">
        <v>327580</v>
      </c>
      <c r="I13" s="14">
        <v>0.94491000000000003</v>
      </c>
      <c r="J13" s="8">
        <v>2041775</v>
      </c>
      <c r="K13" s="12">
        <v>30.36</v>
      </c>
      <c r="L13" s="14">
        <v>1.055E-2</v>
      </c>
      <c r="M13" s="16" t="str">
        <f t="shared" si="0"/>
        <v>OK</v>
      </c>
    </row>
    <row r="14" spans="1:13" x14ac:dyDescent="0.2">
      <c r="A14" s="1">
        <v>1900</v>
      </c>
      <c r="B14" s="1" t="s">
        <v>7</v>
      </c>
      <c r="C14" s="2">
        <v>40</v>
      </c>
      <c r="D14" s="3" t="s">
        <v>16</v>
      </c>
      <c r="E14" s="10">
        <v>5.8977000000000002E-2</v>
      </c>
      <c r="F14" s="8">
        <v>63787</v>
      </c>
      <c r="G14" s="8">
        <v>3762</v>
      </c>
      <c r="H14" s="8">
        <v>309532</v>
      </c>
      <c r="I14" s="14">
        <v>0.93493000000000004</v>
      </c>
      <c r="J14" s="8">
        <v>1714195</v>
      </c>
      <c r="K14" s="12">
        <v>26.87</v>
      </c>
      <c r="L14" s="14">
        <v>1.2149999999999999E-2</v>
      </c>
      <c r="M14" s="16" t="str">
        <f t="shared" si="0"/>
        <v>OK</v>
      </c>
    </row>
    <row r="15" spans="1:13" x14ac:dyDescent="0.2">
      <c r="A15" s="1">
        <v>1900</v>
      </c>
      <c r="B15" s="1" t="s">
        <v>7</v>
      </c>
      <c r="C15" s="2">
        <v>45</v>
      </c>
      <c r="D15" s="3" t="s">
        <v>17</v>
      </c>
      <c r="E15" s="10">
        <v>7.1538000000000004E-2</v>
      </c>
      <c r="F15" s="8">
        <v>60025</v>
      </c>
      <c r="G15" s="8">
        <v>4294</v>
      </c>
      <c r="H15" s="8">
        <v>289392</v>
      </c>
      <c r="I15" s="14">
        <v>0.91976999999999998</v>
      </c>
      <c r="J15" s="8">
        <v>1404663</v>
      </c>
      <c r="K15" s="12">
        <v>23.4</v>
      </c>
      <c r="L15" s="14">
        <v>1.4840000000000001E-2</v>
      </c>
      <c r="M15" s="16" t="str">
        <f t="shared" si="0"/>
        <v>OK</v>
      </c>
    </row>
    <row r="16" spans="1:13" x14ac:dyDescent="0.2">
      <c r="A16" s="1">
        <v>1900</v>
      </c>
      <c r="B16" s="1" t="s">
        <v>7</v>
      </c>
      <c r="C16" s="2">
        <v>50</v>
      </c>
      <c r="D16" s="3" t="s">
        <v>18</v>
      </c>
      <c r="E16" s="10">
        <v>8.9602000000000001E-2</v>
      </c>
      <c r="F16" s="8">
        <v>55731</v>
      </c>
      <c r="G16" s="8">
        <v>4994</v>
      </c>
      <c r="H16" s="8">
        <v>266173</v>
      </c>
      <c r="I16" s="14">
        <v>0.89419999999999999</v>
      </c>
      <c r="J16" s="8">
        <v>1115271</v>
      </c>
      <c r="K16" s="12">
        <v>20.010000000000002</v>
      </c>
      <c r="L16" s="14">
        <v>1.8759999999999999E-2</v>
      </c>
      <c r="M16" s="16" t="str">
        <f t="shared" si="0"/>
        <v>OK</v>
      </c>
    </row>
    <row r="17" spans="1:13" x14ac:dyDescent="0.2">
      <c r="A17" s="1">
        <v>1900</v>
      </c>
      <c r="B17" s="1" t="s">
        <v>7</v>
      </c>
      <c r="C17" s="2">
        <v>55</v>
      </c>
      <c r="D17" s="3" t="s">
        <v>19</v>
      </c>
      <c r="E17" s="10">
        <v>0.12359000000000001</v>
      </c>
      <c r="F17" s="8">
        <v>50738</v>
      </c>
      <c r="G17" s="8">
        <v>6271</v>
      </c>
      <c r="H17" s="8">
        <v>238012</v>
      </c>
      <c r="I17" s="14">
        <v>0.85697000000000001</v>
      </c>
      <c r="J17" s="8">
        <v>849098</v>
      </c>
      <c r="K17" s="12">
        <v>16.739999999999998</v>
      </c>
      <c r="L17" s="14">
        <v>2.6349999999999998E-2</v>
      </c>
      <c r="M17" s="16" t="str">
        <f t="shared" si="0"/>
        <v>OK</v>
      </c>
    </row>
    <row r="18" spans="1:13" x14ac:dyDescent="0.2">
      <c r="A18" s="1">
        <v>1900</v>
      </c>
      <c r="B18" s="1" t="s">
        <v>7</v>
      </c>
      <c r="C18" s="2">
        <v>60</v>
      </c>
      <c r="D18" s="3" t="s">
        <v>20</v>
      </c>
      <c r="E18" s="10">
        <v>0.16522100000000001</v>
      </c>
      <c r="F18" s="8">
        <v>44467</v>
      </c>
      <c r="G18" s="8">
        <v>7347</v>
      </c>
      <c r="H18" s="8">
        <v>203968</v>
      </c>
      <c r="I18" s="14">
        <v>0.80428999999999995</v>
      </c>
      <c r="J18" s="8">
        <v>611086</v>
      </c>
      <c r="K18" s="12">
        <v>13.74</v>
      </c>
      <c r="L18" s="14">
        <v>3.6020000000000003E-2</v>
      </c>
      <c r="M18" s="16" t="str">
        <f t="shared" si="0"/>
        <v>OK</v>
      </c>
    </row>
    <row r="19" spans="1:13" x14ac:dyDescent="0.2">
      <c r="A19" s="1">
        <v>1900</v>
      </c>
      <c r="B19" s="1" t="s">
        <v>7</v>
      </c>
      <c r="C19" s="2">
        <v>65</v>
      </c>
      <c r="D19" s="3" t="s">
        <v>21</v>
      </c>
      <c r="E19" s="10">
        <v>0.23222899999999999</v>
      </c>
      <c r="F19" s="8">
        <v>37120</v>
      </c>
      <c r="G19" s="8">
        <v>8620</v>
      </c>
      <c r="H19" s="8">
        <v>164050</v>
      </c>
      <c r="I19" s="14">
        <v>0.73065999999999998</v>
      </c>
      <c r="J19" s="8">
        <v>407118</v>
      </c>
      <c r="K19" s="12">
        <v>10.97</v>
      </c>
      <c r="L19" s="14">
        <v>5.2549999999999999E-2</v>
      </c>
      <c r="M19" s="16" t="str">
        <f t="shared" si="0"/>
        <v>OK</v>
      </c>
    </row>
    <row r="20" spans="1:13" x14ac:dyDescent="0.2">
      <c r="A20" s="1">
        <v>1900</v>
      </c>
      <c r="B20" s="1" t="s">
        <v>7</v>
      </c>
      <c r="C20" s="2">
        <v>70</v>
      </c>
      <c r="D20" s="3" t="s">
        <v>22</v>
      </c>
      <c r="E20" s="10">
        <v>0.31768400000000002</v>
      </c>
      <c r="F20" s="8">
        <v>28500</v>
      </c>
      <c r="G20" s="8">
        <v>9054</v>
      </c>
      <c r="H20" s="8">
        <v>119864</v>
      </c>
      <c r="I20" s="14">
        <v>0.63102999999999998</v>
      </c>
      <c r="J20" s="8">
        <v>243068</v>
      </c>
      <c r="K20" s="12">
        <v>8.5299999999999994</v>
      </c>
      <c r="L20" s="14">
        <v>7.553E-2</v>
      </c>
      <c r="M20" s="16" t="str">
        <f t="shared" si="0"/>
        <v>OK</v>
      </c>
    </row>
    <row r="21" spans="1:13" x14ac:dyDescent="0.2">
      <c r="A21" s="1">
        <v>1900</v>
      </c>
      <c r="B21" s="1" t="s">
        <v>7</v>
      </c>
      <c r="C21" s="2">
        <v>75</v>
      </c>
      <c r="D21" s="3" t="s">
        <v>23</v>
      </c>
      <c r="E21" s="10">
        <v>0.44413399999999997</v>
      </c>
      <c r="F21" s="8">
        <v>19446</v>
      </c>
      <c r="G21" s="8">
        <v>8637</v>
      </c>
      <c r="H21" s="8">
        <v>75638</v>
      </c>
      <c r="I21" s="14">
        <v>0.62887999999999999</v>
      </c>
      <c r="J21" s="8">
        <v>123204</v>
      </c>
      <c r="K21" s="12">
        <v>6.34</v>
      </c>
      <c r="L21" s="14">
        <v>0.11418</v>
      </c>
      <c r="M21" s="16" t="str">
        <f t="shared" si="0"/>
        <v>OK</v>
      </c>
    </row>
    <row r="22" spans="1:13" x14ac:dyDescent="0.2">
      <c r="A22" s="1">
        <v>1900</v>
      </c>
      <c r="B22" s="1" t="s">
        <v>7</v>
      </c>
      <c r="C22" s="2">
        <v>80</v>
      </c>
      <c r="D22" s="3"/>
      <c r="E22" s="10">
        <v>1</v>
      </c>
      <c r="F22" s="8">
        <v>10809</v>
      </c>
      <c r="G22" s="8">
        <v>1080</v>
      </c>
      <c r="H22" s="8">
        <v>947567</v>
      </c>
      <c r="I22" s="14">
        <v>0</v>
      </c>
      <c r="J22" s="8">
        <v>47567</v>
      </c>
      <c r="K22" s="12">
        <v>4.4000000000000004</v>
      </c>
      <c r="L22" s="14">
        <v>0.22724</v>
      </c>
    </row>
    <row r="23" spans="1:13" x14ac:dyDescent="0.2">
      <c r="A23" s="1">
        <v>1900</v>
      </c>
      <c r="B23" s="1" t="s">
        <v>33</v>
      </c>
      <c r="C23" s="2">
        <v>0</v>
      </c>
      <c r="D23" s="3" t="s">
        <v>0</v>
      </c>
      <c r="E23" s="10">
        <v>0.12475700000000001</v>
      </c>
      <c r="F23" s="8">
        <v>100000</v>
      </c>
      <c r="G23" s="8">
        <v>12476</v>
      </c>
      <c r="H23" s="8">
        <v>91891</v>
      </c>
      <c r="I23" s="14">
        <v>0.93259999999999998</v>
      </c>
      <c r="J23" s="8">
        <v>4844792</v>
      </c>
      <c r="K23" s="12">
        <v>48.45</v>
      </c>
      <c r="L23" s="14">
        <v>0.13577</v>
      </c>
      <c r="M23" s="16" t="str">
        <f t="shared" si="0"/>
        <v>OK</v>
      </c>
    </row>
    <row r="24" spans="1:13" x14ac:dyDescent="0.2">
      <c r="A24" s="1">
        <v>1900</v>
      </c>
      <c r="B24" s="1" t="s">
        <v>33</v>
      </c>
      <c r="C24" s="2">
        <v>1</v>
      </c>
      <c r="D24" s="3" t="s">
        <v>1</v>
      </c>
      <c r="E24" s="10">
        <v>3.5376999999999999E-2</v>
      </c>
      <c r="F24" s="8">
        <v>87524</v>
      </c>
      <c r="G24" s="8">
        <v>3096</v>
      </c>
      <c r="H24" s="8">
        <v>85697</v>
      </c>
      <c r="I24" s="14">
        <v>0.97638000000000003</v>
      </c>
      <c r="J24" s="8">
        <v>4752901</v>
      </c>
      <c r="K24" s="12">
        <v>54.3</v>
      </c>
      <c r="L24" s="14">
        <v>3.6130000000000002E-2</v>
      </c>
      <c r="M24" s="16" t="str">
        <f t="shared" si="0"/>
        <v>OK</v>
      </c>
    </row>
    <row r="25" spans="1:13" x14ac:dyDescent="0.2">
      <c r="A25" s="1">
        <v>1900</v>
      </c>
      <c r="B25" s="1" t="s">
        <v>33</v>
      </c>
      <c r="C25" s="2">
        <v>2</v>
      </c>
      <c r="D25" s="3" t="s">
        <v>2</v>
      </c>
      <c r="E25" s="10">
        <v>1.687E-2</v>
      </c>
      <c r="F25" s="8">
        <v>84428</v>
      </c>
      <c r="G25" s="8">
        <v>1424</v>
      </c>
      <c r="H25" s="8">
        <v>83673</v>
      </c>
      <c r="I25" s="14">
        <v>0.98631999999999997</v>
      </c>
      <c r="J25" s="8">
        <v>4667204</v>
      </c>
      <c r="K25" s="12">
        <v>55.28</v>
      </c>
      <c r="L25" s="14">
        <v>1.702E-2</v>
      </c>
      <c r="M25" s="16" t="str">
        <f t="shared" si="0"/>
        <v>OK</v>
      </c>
    </row>
    <row r="26" spans="1:13" x14ac:dyDescent="0.2">
      <c r="A26" s="1">
        <v>1900</v>
      </c>
      <c r="B26" s="1" t="s">
        <v>33</v>
      </c>
      <c r="C26" s="2">
        <v>3</v>
      </c>
      <c r="D26" s="3" t="s">
        <v>3</v>
      </c>
      <c r="E26" s="10">
        <v>1.102E-2</v>
      </c>
      <c r="F26" s="8">
        <v>83004</v>
      </c>
      <c r="G26" s="8">
        <v>915</v>
      </c>
      <c r="H26" s="8">
        <v>82528</v>
      </c>
      <c r="I26" s="14">
        <v>0.99026999999999998</v>
      </c>
      <c r="J26" s="8">
        <v>4583531</v>
      </c>
      <c r="K26" s="12">
        <v>55.22</v>
      </c>
      <c r="L26" s="14">
        <v>1.108E-2</v>
      </c>
      <c r="M26" s="16" t="str">
        <f t="shared" si="0"/>
        <v>OK</v>
      </c>
    </row>
    <row r="27" spans="1:13" x14ac:dyDescent="0.2">
      <c r="A27" s="1">
        <v>1900</v>
      </c>
      <c r="B27" s="1" t="s">
        <v>33</v>
      </c>
      <c r="C27" s="2">
        <v>4</v>
      </c>
      <c r="D27" s="3" t="s">
        <v>4</v>
      </c>
      <c r="E27" s="10">
        <v>8.5290000000000001E-3</v>
      </c>
      <c r="F27" s="8">
        <v>82089</v>
      </c>
      <c r="G27" s="8">
        <v>700</v>
      </c>
      <c r="H27" s="8">
        <v>81725</v>
      </c>
      <c r="I27" s="14">
        <v>0.98441999999999996</v>
      </c>
      <c r="J27" s="8">
        <v>4501003</v>
      </c>
      <c r="K27" s="12" t="s">
        <v>36</v>
      </c>
      <c r="L27" s="14">
        <v>8.5699999999999995E-3</v>
      </c>
      <c r="M27" s="16" t="str">
        <f t="shared" si="0"/>
        <v>OK</v>
      </c>
    </row>
    <row r="28" spans="1:13" x14ac:dyDescent="0.2">
      <c r="A28" s="1">
        <v>1900</v>
      </c>
      <c r="B28" s="1" t="s">
        <v>33</v>
      </c>
      <c r="C28" s="2">
        <v>5</v>
      </c>
      <c r="D28" s="3" t="s">
        <v>9</v>
      </c>
      <c r="E28" s="10">
        <v>2.3035E-2</v>
      </c>
      <c r="F28" s="8">
        <v>81389</v>
      </c>
      <c r="G28" s="8">
        <v>1875</v>
      </c>
      <c r="H28" s="8">
        <v>402257</v>
      </c>
      <c r="I28" s="14">
        <v>0.98107</v>
      </c>
      <c r="J28" s="8">
        <v>4419278</v>
      </c>
      <c r="K28" s="12">
        <v>54.3</v>
      </c>
      <c r="L28" s="14">
        <v>4.6600000000000001E-3</v>
      </c>
      <c r="M28" s="16" t="str">
        <f t="shared" si="0"/>
        <v>OK</v>
      </c>
    </row>
    <row r="29" spans="1:13" x14ac:dyDescent="0.2">
      <c r="A29" s="1">
        <v>1900</v>
      </c>
      <c r="B29" s="1" t="s">
        <v>33</v>
      </c>
      <c r="C29" s="2">
        <v>10</v>
      </c>
      <c r="D29" s="3" t="s">
        <v>10</v>
      </c>
      <c r="E29" s="10">
        <v>1.4723E-2</v>
      </c>
      <c r="F29" s="8">
        <v>79514</v>
      </c>
      <c r="G29" s="8">
        <v>1171</v>
      </c>
      <c r="H29" s="8">
        <v>394643</v>
      </c>
      <c r="I29" s="14">
        <v>0.98063</v>
      </c>
      <c r="J29" s="8">
        <v>4017021</v>
      </c>
      <c r="K29" s="12" t="s">
        <v>37</v>
      </c>
      <c r="L29" s="14">
        <v>2.97E-3</v>
      </c>
      <c r="M29" s="16" t="str">
        <f t="shared" si="0"/>
        <v>OK</v>
      </c>
    </row>
    <row r="30" spans="1:13" x14ac:dyDescent="0.2">
      <c r="A30" s="1">
        <v>1900</v>
      </c>
      <c r="B30" s="1" t="s">
        <v>33</v>
      </c>
      <c r="C30" s="2">
        <v>15</v>
      </c>
      <c r="D30" s="3" t="s">
        <v>11</v>
      </c>
      <c r="E30" s="10">
        <v>2.4095999999999999E-2</v>
      </c>
      <c r="F30" s="8">
        <v>78343</v>
      </c>
      <c r="G30" s="8">
        <v>1888</v>
      </c>
      <c r="H30" s="8">
        <v>386997</v>
      </c>
      <c r="I30" s="14">
        <v>0.97092999999999996</v>
      </c>
      <c r="J30" s="8">
        <v>3622377</v>
      </c>
      <c r="K30" s="12">
        <v>46.24</v>
      </c>
      <c r="L30" s="14">
        <v>4.8799999999999998E-3</v>
      </c>
      <c r="M30" s="16" t="str">
        <f t="shared" si="0"/>
        <v>OK</v>
      </c>
    </row>
    <row r="31" spans="1:13" x14ac:dyDescent="0.2">
      <c r="A31" s="1">
        <v>1900</v>
      </c>
      <c r="B31" s="1" t="s">
        <v>33</v>
      </c>
      <c r="C31" s="2">
        <v>20</v>
      </c>
      <c r="D31" s="3" t="s">
        <v>12</v>
      </c>
      <c r="E31" s="10">
        <v>3.4166000000000002E-2</v>
      </c>
      <c r="F31" s="8">
        <v>76456</v>
      </c>
      <c r="G31" s="8">
        <v>2612</v>
      </c>
      <c r="H31" s="8">
        <v>375747</v>
      </c>
      <c r="I31" s="14">
        <v>0.96330000000000005</v>
      </c>
      <c r="J31" s="8">
        <v>3235380</v>
      </c>
      <c r="K31" s="12">
        <v>42.32</v>
      </c>
      <c r="L31" s="14">
        <v>6.9499999999999996E-3</v>
      </c>
      <c r="M31" s="16" t="str">
        <f t="shared" si="0"/>
        <v>OK</v>
      </c>
    </row>
    <row r="32" spans="1:13" x14ac:dyDescent="0.2">
      <c r="A32" s="1">
        <v>1900</v>
      </c>
      <c r="B32" s="1" t="s">
        <v>33</v>
      </c>
      <c r="C32" s="2">
        <v>25</v>
      </c>
      <c r="D32" s="3" t="s">
        <v>13</v>
      </c>
      <c r="E32" s="10">
        <v>3.9333E-2</v>
      </c>
      <c r="F32" s="8">
        <v>73843</v>
      </c>
      <c r="G32" s="8">
        <v>2904</v>
      </c>
      <c r="H32" s="8">
        <v>361956</v>
      </c>
      <c r="I32" s="14">
        <v>0.95850999999999997</v>
      </c>
      <c r="J32" s="8">
        <v>2859633</v>
      </c>
      <c r="K32" s="12">
        <v>38.729999999999997</v>
      </c>
      <c r="L32" s="14">
        <v>8.0199999999999994E-3</v>
      </c>
      <c r="M32" s="16" t="str">
        <f t="shared" si="0"/>
        <v>OK</v>
      </c>
    </row>
    <row r="33" spans="1:13" x14ac:dyDescent="0.2">
      <c r="A33" s="1">
        <v>1900</v>
      </c>
      <c r="B33" s="1" t="s">
        <v>33</v>
      </c>
      <c r="C33" s="2">
        <v>30</v>
      </c>
      <c r="D33" s="3" t="s">
        <v>14</v>
      </c>
      <c r="E33" s="10">
        <v>4.3743999999999998E-2</v>
      </c>
      <c r="F33" s="8">
        <v>70939</v>
      </c>
      <c r="G33" s="8">
        <v>3103</v>
      </c>
      <c r="H33" s="8">
        <v>346937</v>
      </c>
      <c r="I33" s="14">
        <v>0.95448999999999995</v>
      </c>
      <c r="J33" s="8">
        <v>2497677</v>
      </c>
      <c r="K33" s="12">
        <v>35.21</v>
      </c>
      <c r="L33" s="14">
        <v>8.94E-3</v>
      </c>
      <c r="M33" s="16" t="str">
        <f t="shared" si="0"/>
        <v>OK</v>
      </c>
    </row>
    <row r="34" spans="1:13" x14ac:dyDescent="0.2">
      <c r="A34" s="1">
        <v>1900</v>
      </c>
      <c r="B34" s="1" t="s">
        <v>33</v>
      </c>
      <c r="C34" s="2">
        <v>35</v>
      </c>
      <c r="D34" s="3" t="s">
        <v>15</v>
      </c>
      <c r="E34" s="10">
        <v>4.7351999999999998E-2</v>
      </c>
      <c r="F34" s="8">
        <v>67836</v>
      </c>
      <c r="G34" s="8">
        <v>3212</v>
      </c>
      <c r="H34" s="8">
        <v>331148</v>
      </c>
      <c r="I34" s="14">
        <v>0.94987999999999995</v>
      </c>
      <c r="J34" s="8">
        <v>2150740</v>
      </c>
      <c r="K34" s="12">
        <v>31.71</v>
      </c>
      <c r="L34" s="14">
        <v>9.7000000000000003E-3</v>
      </c>
      <c r="M34" s="16" t="str">
        <f t="shared" si="0"/>
        <v>OK</v>
      </c>
    </row>
    <row r="35" spans="1:13" x14ac:dyDescent="0.2">
      <c r="A35" s="1">
        <v>1900</v>
      </c>
      <c r="B35" s="1" t="s">
        <v>33</v>
      </c>
      <c r="C35" s="2">
        <v>40</v>
      </c>
      <c r="D35" s="3" t="s">
        <v>16</v>
      </c>
      <c r="E35" s="10">
        <v>5.3032999999999997E-2</v>
      </c>
      <c r="F35" s="8">
        <v>64624</v>
      </c>
      <c r="G35" s="8">
        <v>3427</v>
      </c>
      <c r="H35" s="8">
        <v>314550</v>
      </c>
      <c r="I35" s="14">
        <v>0.94230999999999998</v>
      </c>
      <c r="J35" s="8">
        <v>1819592</v>
      </c>
      <c r="K35" s="12">
        <v>28.16</v>
      </c>
      <c r="L35" s="14">
        <v>1.09E-2</v>
      </c>
      <c r="M35" s="16" t="str">
        <f t="shared" si="0"/>
        <v>OK</v>
      </c>
    </row>
    <row r="36" spans="1:13" x14ac:dyDescent="0.2">
      <c r="A36" s="1">
        <v>1900</v>
      </c>
      <c r="B36" s="1" t="s">
        <v>33</v>
      </c>
      <c r="C36" s="2">
        <v>45</v>
      </c>
      <c r="D36" s="3" t="s">
        <v>17</v>
      </c>
      <c r="E36" s="10">
        <v>6.2615000000000004E-2</v>
      </c>
      <c r="F36" s="8">
        <v>61196</v>
      </c>
      <c r="G36" s="8">
        <v>3832</v>
      </c>
      <c r="H36" s="8">
        <v>296403</v>
      </c>
      <c r="I36" s="14">
        <v>0.92878000000000005</v>
      </c>
      <c r="J36" s="8">
        <v>1505042</v>
      </c>
      <c r="K36" s="12">
        <v>24.59</v>
      </c>
      <c r="L36" s="14">
        <v>1.2930000000000001E-2</v>
      </c>
      <c r="M36" s="16" t="str">
        <f t="shared" si="0"/>
        <v>OK</v>
      </c>
    </row>
    <row r="37" spans="1:13" x14ac:dyDescent="0.2">
      <c r="A37" s="1">
        <v>1900</v>
      </c>
      <c r="B37" s="1" t="s">
        <v>33</v>
      </c>
      <c r="C37" s="2">
        <v>50</v>
      </c>
      <c r="D37" s="3" t="s">
        <v>18</v>
      </c>
      <c r="E37" s="10">
        <v>8.0401E-2</v>
      </c>
      <c r="F37" s="8">
        <v>57365</v>
      </c>
      <c r="G37" s="8">
        <v>4612</v>
      </c>
      <c r="H37" s="8">
        <v>275293</v>
      </c>
      <c r="I37" s="14">
        <v>0.90534999999999999</v>
      </c>
      <c r="J37" s="8">
        <v>1208639</v>
      </c>
      <c r="K37" s="12">
        <v>21.07</v>
      </c>
      <c r="L37" s="14">
        <v>1.6750000000000001E-2</v>
      </c>
      <c r="M37" s="16" t="str">
        <f t="shared" si="0"/>
        <v>OK</v>
      </c>
    </row>
    <row r="38" spans="1:13" x14ac:dyDescent="0.2">
      <c r="A38" s="1">
        <v>1900</v>
      </c>
      <c r="B38" s="1" t="s">
        <v>33</v>
      </c>
      <c r="C38" s="2">
        <v>55</v>
      </c>
      <c r="D38" s="3" t="s">
        <v>19</v>
      </c>
      <c r="E38" s="10">
        <v>0.110153</v>
      </c>
      <c r="F38" s="8">
        <v>52752</v>
      </c>
      <c r="G38" s="8">
        <v>5811</v>
      </c>
      <c r="H38" s="8">
        <v>249235</v>
      </c>
      <c r="I38" s="14">
        <v>0.87285000000000001</v>
      </c>
      <c r="J38" s="8">
        <v>933347</v>
      </c>
      <c r="K38" s="12">
        <v>17.690000000000001</v>
      </c>
      <c r="L38" s="14">
        <v>2.3310000000000001E-2</v>
      </c>
      <c r="M38" s="16" t="str">
        <f t="shared" si="0"/>
        <v>OK</v>
      </c>
    </row>
    <row r="39" spans="1:13" x14ac:dyDescent="0.2">
      <c r="A39" s="1">
        <v>1900</v>
      </c>
      <c r="B39" s="1" t="s">
        <v>33</v>
      </c>
      <c r="C39" s="2">
        <v>60</v>
      </c>
      <c r="D39" s="3" t="s">
        <v>20</v>
      </c>
      <c r="E39" s="10">
        <v>0.14624599999999999</v>
      </c>
      <c r="F39" s="8">
        <v>46942</v>
      </c>
      <c r="G39" s="8">
        <v>6865</v>
      </c>
      <c r="H39" s="8">
        <v>217545</v>
      </c>
      <c r="I39" s="14">
        <v>0.82572000000000001</v>
      </c>
      <c r="J39" s="8">
        <v>684111</v>
      </c>
      <c r="K39" s="12">
        <v>14.57</v>
      </c>
      <c r="L39" s="14">
        <v>3.1559999999999998E-2</v>
      </c>
      <c r="M39" s="16" t="str">
        <f t="shared" si="0"/>
        <v>OK</v>
      </c>
    </row>
    <row r="40" spans="1:13" x14ac:dyDescent="0.2">
      <c r="A40" s="1">
        <v>1900</v>
      </c>
      <c r="B40" s="1" t="s">
        <v>33</v>
      </c>
      <c r="C40" s="2">
        <v>65</v>
      </c>
      <c r="D40" s="3" t="s">
        <v>21</v>
      </c>
      <c r="E40" s="10">
        <v>0.20710600000000001</v>
      </c>
      <c r="F40" s="8">
        <v>40077</v>
      </c>
      <c r="G40" s="8">
        <v>6300</v>
      </c>
      <c r="H40" s="8">
        <v>179633</v>
      </c>
      <c r="I40" s="14">
        <v>0.75590000000000002</v>
      </c>
      <c r="J40" s="8">
        <v>466566</v>
      </c>
      <c r="K40" s="12">
        <v>11.64</v>
      </c>
      <c r="L40" s="14">
        <v>4.6210000000000001E-2</v>
      </c>
      <c r="M40" s="16" t="str">
        <f t="shared" si="0"/>
        <v>OK</v>
      </c>
    </row>
    <row r="41" spans="1:13" x14ac:dyDescent="0.2">
      <c r="A41" s="1">
        <v>1900</v>
      </c>
      <c r="B41" s="1" t="s">
        <v>33</v>
      </c>
      <c r="C41" s="2">
        <v>70</v>
      </c>
      <c r="D41" s="3" t="s">
        <v>22</v>
      </c>
      <c r="E41" s="10">
        <v>0.29076299999999999</v>
      </c>
      <c r="F41" s="8">
        <v>31776</v>
      </c>
      <c r="G41" s="8">
        <v>9238</v>
      </c>
      <c r="H41" s="8">
        <v>135784</v>
      </c>
      <c r="I41" s="14">
        <v>0.66205000000000003</v>
      </c>
      <c r="J41" s="8">
        <v>286933</v>
      </c>
      <c r="K41" s="12" t="s">
        <v>38</v>
      </c>
      <c r="L41" s="14">
        <v>6.8049999999999999E-2</v>
      </c>
      <c r="M41" s="16" t="str">
        <f t="shared" si="0"/>
        <v>OK</v>
      </c>
    </row>
    <row r="42" spans="1:13" x14ac:dyDescent="0.2">
      <c r="A42" s="1">
        <v>1900</v>
      </c>
      <c r="B42" s="1" t="s">
        <v>33</v>
      </c>
      <c r="C42" s="2">
        <v>75</v>
      </c>
      <c r="D42" s="3" t="s">
        <v>23</v>
      </c>
      <c r="E42" s="10">
        <v>0.404472</v>
      </c>
      <c r="F42" s="8">
        <v>22537</v>
      </c>
      <c r="G42" s="8">
        <v>9116</v>
      </c>
      <c r="H42" s="8">
        <v>69896</v>
      </c>
      <c r="I42" s="14">
        <v>0.68137999999999999</v>
      </c>
      <c r="J42" s="8">
        <v>151150</v>
      </c>
      <c r="K42" s="12">
        <v>6.71</v>
      </c>
      <c r="L42" s="14">
        <v>0.1014</v>
      </c>
      <c r="M42" s="16" t="str">
        <f t="shared" si="0"/>
        <v>OK</v>
      </c>
    </row>
    <row r="43" spans="1:13" x14ac:dyDescent="0.2">
      <c r="A43" s="1">
        <v>1900</v>
      </c>
      <c r="B43" s="1" t="s">
        <v>33</v>
      </c>
      <c r="C43" s="2">
        <v>80</v>
      </c>
      <c r="D43" s="3"/>
      <c r="E43" s="10">
        <v>1</v>
      </c>
      <c r="F43" s="8">
        <v>13421</v>
      </c>
      <c r="G43" s="8">
        <v>13421</v>
      </c>
      <c r="H43" s="8">
        <v>61253</v>
      </c>
      <c r="I43" s="14">
        <v>0</v>
      </c>
      <c r="J43" s="8">
        <v>61253</v>
      </c>
      <c r="K43" s="12">
        <v>4.5599999999999996</v>
      </c>
      <c r="L43" s="14">
        <v>0.21911</v>
      </c>
    </row>
    <row r="44" spans="1:13" x14ac:dyDescent="0.2">
      <c r="A44" s="1">
        <v>1900</v>
      </c>
      <c r="B44" s="1" t="s">
        <v>34</v>
      </c>
      <c r="C44" s="2">
        <v>0</v>
      </c>
      <c r="D44" s="3" t="s">
        <v>0</v>
      </c>
      <c r="E44" s="10">
        <v>0.129053</v>
      </c>
      <c r="F44" s="8">
        <v>100000</v>
      </c>
      <c r="G44" s="8">
        <v>12905</v>
      </c>
      <c r="H44" s="8">
        <v>91483</v>
      </c>
      <c r="I44" s="14">
        <v>0.93198000000000003</v>
      </c>
      <c r="J44" s="8">
        <v>4778565</v>
      </c>
      <c r="K44" s="12">
        <v>47.79</v>
      </c>
      <c r="L44" s="14">
        <v>0.14107</v>
      </c>
      <c r="M44" s="16" t="str">
        <f t="shared" si="0"/>
        <v>OK</v>
      </c>
    </row>
    <row r="45" spans="1:13" x14ac:dyDescent="0.2">
      <c r="A45" s="1">
        <v>1900</v>
      </c>
      <c r="B45" s="1" t="s">
        <v>34</v>
      </c>
      <c r="C45" s="2">
        <v>1</v>
      </c>
      <c r="D45" s="3" t="s">
        <v>1</v>
      </c>
      <c r="E45" s="10">
        <v>3.5704E-2</v>
      </c>
      <c r="F45" s="8">
        <v>87095</v>
      </c>
      <c r="G45" s="8">
        <v>3110</v>
      </c>
      <c r="H45" s="8">
        <v>85260</v>
      </c>
      <c r="I45" s="14">
        <v>0.97628999999999999</v>
      </c>
      <c r="J45" s="8">
        <v>4687083</v>
      </c>
      <c r="K45" s="12">
        <v>53.82</v>
      </c>
      <c r="L45" s="14">
        <v>3.6470000000000002E-2</v>
      </c>
      <c r="M45" s="16" t="str">
        <f t="shared" si="0"/>
        <v>OK</v>
      </c>
    </row>
    <row r="46" spans="1:13" x14ac:dyDescent="0.2">
      <c r="A46" s="1">
        <v>1900</v>
      </c>
      <c r="B46" s="1" t="s">
        <v>34</v>
      </c>
      <c r="C46" s="2">
        <v>2</v>
      </c>
      <c r="D46" s="3" t="s">
        <v>2</v>
      </c>
      <c r="E46" s="10">
        <v>1.6768999999999999E-2</v>
      </c>
      <c r="F46" s="8">
        <v>83985</v>
      </c>
      <c r="G46" s="8">
        <v>1408</v>
      </c>
      <c r="H46" s="8">
        <v>83239</v>
      </c>
      <c r="I46" s="14">
        <v>0.98643999999999998</v>
      </c>
      <c r="J46" s="8">
        <v>4601822</v>
      </c>
      <c r="K46" s="12">
        <v>54.79</v>
      </c>
      <c r="L46" s="14">
        <v>1.6920000000000001E-2</v>
      </c>
      <c r="M46" s="16" t="str">
        <f t="shared" si="0"/>
        <v>OK</v>
      </c>
    </row>
    <row r="47" spans="1:13" x14ac:dyDescent="0.2">
      <c r="A47" s="1">
        <v>1900</v>
      </c>
      <c r="B47" s="1" t="s">
        <v>34</v>
      </c>
      <c r="C47" s="2">
        <v>3</v>
      </c>
      <c r="D47" s="3" t="s">
        <v>3</v>
      </c>
      <c r="E47" s="10">
        <v>1.0878000000000001E-2</v>
      </c>
      <c r="F47" s="8">
        <v>82577</v>
      </c>
      <c r="G47" s="8">
        <v>898</v>
      </c>
      <c r="H47" s="8">
        <v>82110</v>
      </c>
      <c r="I47" s="14">
        <v>0.99043000000000003</v>
      </c>
      <c r="J47" s="8">
        <v>4518584</v>
      </c>
      <c r="K47" s="12">
        <v>54.72</v>
      </c>
      <c r="L47" s="14">
        <v>1.094E-2</v>
      </c>
      <c r="M47" s="16" t="str">
        <f t="shared" si="0"/>
        <v>OK</v>
      </c>
    </row>
    <row r="48" spans="1:13" x14ac:dyDescent="0.2">
      <c r="A48" s="1">
        <v>1900</v>
      </c>
      <c r="B48" s="1" t="s">
        <v>34</v>
      </c>
      <c r="C48" s="2">
        <v>4</v>
      </c>
      <c r="D48" s="3" t="s">
        <v>4</v>
      </c>
      <c r="E48" s="10">
        <v>8.3529999999999993E-3</v>
      </c>
      <c r="F48" s="8">
        <v>81679</v>
      </c>
      <c r="G48" s="8">
        <v>682</v>
      </c>
      <c r="H48" s="8">
        <v>81324</v>
      </c>
      <c r="I48" s="14">
        <v>0.98455000000000004</v>
      </c>
      <c r="J48" s="8">
        <v>4436474</v>
      </c>
      <c r="K48" s="12">
        <v>54.32</v>
      </c>
      <c r="L48" s="14">
        <v>8.3899999999999999E-3</v>
      </c>
      <c r="M48" s="16" t="str">
        <f t="shared" si="0"/>
        <v>OK</v>
      </c>
    </row>
    <row r="49" spans="1:13" x14ac:dyDescent="0.2">
      <c r="A49" s="1">
        <v>1900</v>
      </c>
      <c r="B49" s="1" t="s">
        <v>34</v>
      </c>
      <c r="C49" s="2">
        <v>5</v>
      </c>
      <c r="D49" s="3" t="s">
        <v>9</v>
      </c>
      <c r="E49" s="10">
        <v>2.2931E-2</v>
      </c>
      <c r="F49" s="8">
        <v>80996</v>
      </c>
      <c r="G49" s="8">
        <v>1857</v>
      </c>
      <c r="H49" s="8">
        <v>400338</v>
      </c>
      <c r="I49" s="14">
        <v>0.98119000000000001</v>
      </c>
      <c r="J49" s="8">
        <v>4355150</v>
      </c>
      <c r="K49" s="12">
        <v>53.77</v>
      </c>
      <c r="L49" s="14">
        <v>4.64E-3</v>
      </c>
      <c r="M49" s="16" t="str">
        <f t="shared" si="0"/>
        <v>OK</v>
      </c>
    </row>
    <row r="50" spans="1:13" x14ac:dyDescent="0.2">
      <c r="A50" s="1">
        <v>1900</v>
      </c>
      <c r="B50" s="1" t="s">
        <v>34</v>
      </c>
      <c r="C50" s="2">
        <v>10</v>
      </c>
      <c r="D50" s="3" t="s">
        <v>10</v>
      </c>
      <c r="E50" s="10">
        <v>1.4584E-2</v>
      </c>
      <c r="F50" s="8">
        <v>79139</v>
      </c>
      <c r="G50" s="8">
        <v>1154</v>
      </c>
      <c r="H50" s="8">
        <v>392809</v>
      </c>
      <c r="I50" s="14">
        <v>0.98102</v>
      </c>
      <c r="J50" s="8">
        <v>3954812</v>
      </c>
      <c r="K50" s="12">
        <v>49.97</v>
      </c>
      <c r="L50" s="14">
        <v>2.9399999999999999E-3</v>
      </c>
      <c r="M50" s="16" t="str">
        <f t="shared" si="0"/>
        <v>OK</v>
      </c>
    </row>
    <row r="51" spans="1:13" x14ac:dyDescent="0.2">
      <c r="A51" s="1">
        <v>1900</v>
      </c>
      <c r="B51" s="1" t="s">
        <v>34</v>
      </c>
      <c r="C51" s="2">
        <v>15</v>
      </c>
      <c r="D51" s="3" t="s">
        <v>11</v>
      </c>
      <c r="E51" s="10">
        <v>2.3442999999999999E-2</v>
      </c>
      <c r="F51" s="8">
        <v>77985</v>
      </c>
      <c r="G51" s="8">
        <v>1828</v>
      </c>
      <c r="H51" s="8">
        <v>385353</v>
      </c>
      <c r="I51" s="14">
        <v>0.97116999999999998</v>
      </c>
      <c r="J51" s="8">
        <v>3562003</v>
      </c>
      <c r="K51" s="12">
        <v>45.68</v>
      </c>
      <c r="L51" s="14">
        <v>4.7400000000000003E-3</v>
      </c>
      <c r="M51" s="16" t="str">
        <f t="shared" si="0"/>
        <v>OK</v>
      </c>
    </row>
    <row r="52" spans="1:13" x14ac:dyDescent="0.2">
      <c r="A52" s="1">
        <v>1900</v>
      </c>
      <c r="B52" s="1" t="s">
        <v>34</v>
      </c>
      <c r="C52" s="2">
        <v>20</v>
      </c>
      <c r="D52" s="3" t="s">
        <v>12</v>
      </c>
      <c r="E52" s="10">
        <v>3.4341000000000003E-2</v>
      </c>
      <c r="F52" s="8">
        <v>76157</v>
      </c>
      <c r="G52" s="8">
        <v>2616</v>
      </c>
      <c r="H52" s="8">
        <v>374243</v>
      </c>
      <c r="I52" s="14">
        <v>0.96331</v>
      </c>
      <c r="J52" s="8">
        <v>3176650</v>
      </c>
      <c r="K52" s="12">
        <v>41.71</v>
      </c>
      <c r="L52" s="14">
        <v>6.9899999999999997E-3</v>
      </c>
      <c r="M52" s="16" t="str">
        <f t="shared" si="0"/>
        <v>OK</v>
      </c>
    </row>
    <row r="53" spans="1:13" x14ac:dyDescent="0.2">
      <c r="A53" s="1">
        <v>1900</v>
      </c>
      <c r="B53" s="1" t="s">
        <v>34</v>
      </c>
      <c r="C53" s="2">
        <v>25</v>
      </c>
      <c r="D53" s="3" t="s">
        <v>13</v>
      </c>
      <c r="E53" s="10">
        <v>3.9107999999999997E-2</v>
      </c>
      <c r="F53" s="8">
        <v>73541</v>
      </c>
      <c r="G53" s="8">
        <v>2876</v>
      </c>
      <c r="H53" s="8">
        <v>360514</v>
      </c>
      <c r="I53" s="14">
        <v>0.95843999999999996</v>
      </c>
      <c r="J53" s="8">
        <v>2802407</v>
      </c>
      <c r="K53" s="12">
        <v>38.11</v>
      </c>
      <c r="L53" s="14">
        <v>7.9799999999999992E-3</v>
      </c>
      <c r="M53" s="16" t="str">
        <f t="shared" si="0"/>
        <v>OK</v>
      </c>
    </row>
    <row r="54" spans="1:13" x14ac:dyDescent="0.2">
      <c r="A54" s="1">
        <v>1900</v>
      </c>
      <c r="B54" s="1" t="s">
        <v>34</v>
      </c>
      <c r="C54" s="2">
        <v>30</v>
      </c>
      <c r="D54" s="3" t="s">
        <v>14</v>
      </c>
      <c r="E54" s="10">
        <v>4.4111999999999998E-2</v>
      </c>
      <c r="F54" s="8">
        <v>70665</v>
      </c>
      <c r="G54" s="8">
        <v>3117</v>
      </c>
      <c r="H54" s="8">
        <v>345531</v>
      </c>
      <c r="I54" s="14">
        <v>0.95333999999999997</v>
      </c>
      <c r="J54" s="8">
        <v>2441893</v>
      </c>
      <c r="K54" s="12">
        <v>34.56</v>
      </c>
      <c r="L54" s="14">
        <v>9.0200000000000002E-3</v>
      </c>
      <c r="M54" s="16" t="str">
        <f t="shared" si="0"/>
        <v>OK</v>
      </c>
    </row>
    <row r="55" spans="1:13" x14ac:dyDescent="0.2">
      <c r="A55" s="1">
        <v>1900</v>
      </c>
      <c r="B55" s="1" t="s">
        <v>34</v>
      </c>
      <c r="C55" s="2">
        <v>35</v>
      </c>
      <c r="D55" s="3" t="s">
        <v>15</v>
      </c>
      <c r="E55" s="10">
        <v>4.9332000000000001E-2</v>
      </c>
      <c r="F55" s="8">
        <v>67548</v>
      </c>
      <c r="G55" s="8">
        <v>3332</v>
      </c>
      <c r="H55" s="8">
        <v>329407</v>
      </c>
      <c r="I55" s="14">
        <v>0.94745000000000001</v>
      </c>
      <c r="J55" s="8">
        <v>2096362</v>
      </c>
      <c r="K55" s="12">
        <v>31.04</v>
      </c>
      <c r="L55" s="14">
        <v>1.0120000000000001E-2</v>
      </c>
      <c r="M55" s="16" t="str">
        <f t="shared" si="0"/>
        <v>OK</v>
      </c>
    </row>
    <row r="56" spans="1:13" x14ac:dyDescent="0.2">
      <c r="A56" s="1">
        <v>1900</v>
      </c>
      <c r="B56" s="1" t="s">
        <v>34</v>
      </c>
      <c r="C56" s="2">
        <v>40</v>
      </c>
      <c r="D56" s="3" t="s">
        <v>16</v>
      </c>
      <c r="E56" s="10">
        <v>5.5932999999999997E-2</v>
      </c>
      <c r="F56" s="8">
        <v>64215</v>
      </c>
      <c r="G56" s="8">
        <v>3592</v>
      </c>
      <c r="H56" s="8">
        <v>312098</v>
      </c>
      <c r="I56" s="14">
        <v>0.93871000000000004</v>
      </c>
      <c r="J56" s="8">
        <v>1766954</v>
      </c>
      <c r="K56" s="12">
        <v>27.52</v>
      </c>
      <c r="L56" s="14">
        <v>1.1509999999999999E-2</v>
      </c>
      <c r="M56" s="16" t="str">
        <f t="shared" si="0"/>
        <v>OK</v>
      </c>
    </row>
    <row r="57" spans="1:13" x14ac:dyDescent="0.2">
      <c r="A57" s="1">
        <v>1900</v>
      </c>
      <c r="B57" s="1" t="s">
        <v>34</v>
      </c>
      <c r="C57" s="2">
        <v>45</v>
      </c>
      <c r="D57" s="3" t="s">
        <v>17</v>
      </c>
      <c r="E57" s="10">
        <v>6.6968E-2</v>
      </c>
      <c r="F57" s="8">
        <v>60624</v>
      </c>
      <c r="G57" s="8">
        <v>4060</v>
      </c>
      <c r="H57" s="8">
        <v>292969</v>
      </c>
      <c r="I57" s="14">
        <v>0.92437999999999998</v>
      </c>
      <c r="J57" s="8">
        <v>1454857</v>
      </c>
      <c r="K57" s="12">
        <v>24</v>
      </c>
      <c r="L57" s="14">
        <v>1.3860000000000001E-2</v>
      </c>
      <c r="M57" s="16" t="str">
        <f t="shared" si="0"/>
        <v>OK</v>
      </c>
    </row>
    <row r="58" spans="1:13" x14ac:dyDescent="0.2">
      <c r="A58" s="1">
        <v>1900</v>
      </c>
      <c r="B58" s="1" t="s">
        <v>34</v>
      </c>
      <c r="C58" s="2">
        <v>50</v>
      </c>
      <c r="D58" s="3" t="s">
        <v>18</v>
      </c>
      <c r="E58" s="10">
        <v>8.4889000000000006E-2</v>
      </c>
      <c r="F58" s="8">
        <v>56564</v>
      </c>
      <c r="G58" s="8">
        <v>4802</v>
      </c>
      <c r="H58" s="8">
        <v>270815</v>
      </c>
      <c r="I58" s="14">
        <v>0.89990999999999999</v>
      </c>
      <c r="J58" s="8">
        <v>1161888</v>
      </c>
      <c r="K58" s="12">
        <v>20.54</v>
      </c>
      <c r="L58" s="14">
        <v>1.7729999999999999E-2</v>
      </c>
      <c r="M58" s="16" t="str">
        <f t="shared" si="0"/>
        <v>OK</v>
      </c>
    </row>
    <row r="59" spans="1:13" x14ac:dyDescent="0.2">
      <c r="A59" s="1">
        <v>1900</v>
      </c>
      <c r="B59" s="1" t="s">
        <v>34</v>
      </c>
      <c r="C59" s="2">
        <v>55</v>
      </c>
      <c r="D59" s="3" t="s">
        <v>19</v>
      </c>
      <c r="E59" s="10">
        <v>0.11670800000000001</v>
      </c>
      <c r="F59" s="8">
        <v>51762</v>
      </c>
      <c r="G59" s="8">
        <v>6041</v>
      </c>
      <c r="H59" s="8">
        <v>243708</v>
      </c>
      <c r="I59" s="14">
        <v>0.86509999999999998</v>
      </c>
      <c r="J59" s="8">
        <v>891073</v>
      </c>
      <c r="K59" s="12">
        <v>17.21</v>
      </c>
      <c r="L59" s="14">
        <v>2.479E-2</v>
      </c>
      <c r="M59" s="16" t="str">
        <f t="shared" si="0"/>
        <v>OK</v>
      </c>
    </row>
    <row r="60" spans="1:13" x14ac:dyDescent="0.2">
      <c r="A60" s="1">
        <v>1900</v>
      </c>
      <c r="B60" s="1" t="s">
        <v>34</v>
      </c>
      <c r="C60" s="2">
        <v>60</v>
      </c>
      <c r="D60" s="3" t="s">
        <v>20</v>
      </c>
      <c r="E60" s="10">
        <v>0.155502</v>
      </c>
      <c r="F60" s="8">
        <v>45721</v>
      </c>
      <c r="G60" s="8">
        <v>7110</v>
      </c>
      <c r="H60" s="8">
        <v>210831</v>
      </c>
      <c r="I60" s="14">
        <v>0.81525999999999998</v>
      </c>
      <c r="J60" s="8">
        <v>647365</v>
      </c>
      <c r="K60" s="12">
        <v>14.16</v>
      </c>
      <c r="L60" s="14">
        <v>3.372E-2</v>
      </c>
      <c r="M60" s="16" t="str">
        <f t="shared" si="0"/>
        <v>OK</v>
      </c>
    </row>
    <row r="61" spans="1:13" x14ac:dyDescent="0.2">
      <c r="A61" s="1">
        <v>1900</v>
      </c>
      <c r="B61" s="1" t="s">
        <v>34</v>
      </c>
      <c r="C61" s="2">
        <v>65</v>
      </c>
      <c r="D61" s="3" t="s">
        <v>21</v>
      </c>
      <c r="E61" s="10">
        <v>0.219361</v>
      </c>
      <c r="F61" s="8">
        <v>38611</v>
      </c>
      <c r="G61" s="8">
        <v>8470</v>
      </c>
      <c r="H61" s="8">
        <v>171882</v>
      </c>
      <c r="I61" s="14">
        <v>0.74358000000000002</v>
      </c>
      <c r="J61" s="8">
        <v>436534</v>
      </c>
      <c r="K61" s="12">
        <v>11.31</v>
      </c>
      <c r="L61" s="14">
        <v>4.9279999999999997E-2</v>
      </c>
      <c r="M61" s="16" t="str">
        <f t="shared" si="0"/>
        <v>OK</v>
      </c>
    </row>
    <row r="62" spans="1:13" x14ac:dyDescent="0.2">
      <c r="A62" s="1">
        <v>1900</v>
      </c>
      <c r="B62" s="1" t="s">
        <v>34</v>
      </c>
      <c r="C62" s="2">
        <v>70</v>
      </c>
      <c r="D62" s="3" t="s">
        <v>22</v>
      </c>
      <c r="E62" s="10">
        <v>0.30389500000000003</v>
      </c>
      <c r="F62" s="8">
        <v>30142</v>
      </c>
      <c r="G62" s="8">
        <v>9160</v>
      </c>
      <c r="H62" s="8">
        <v>127800</v>
      </c>
      <c r="I62" s="14">
        <v>0.64688999999999997</v>
      </c>
      <c r="J62" s="8">
        <v>264652</v>
      </c>
      <c r="K62" s="12">
        <v>8.7799999999999994</v>
      </c>
      <c r="L62" s="14">
        <v>7.1669999999999998E-2</v>
      </c>
      <c r="M62" s="16" t="str">
        <f t="shared" si="0"/>
        <v>OK</v>
      </c>
    </row>
    <row r="63" spans="1:13" x14ac:dyDescent="0.2">
      <c r="A63" s="1">
        <v>1900</v>
      </c>
      <c r="B63" s="1" t="s">
        <v>34</v>
      </c>
      <c r="C63" s="2">
        <v>75</v>
      </c>
      <c r="D63" s="3" t="s">
        <v>23</v>
      </c>
      <c r="E63" s="10">
        <v>0.42382199999999998</v>
      </c>
      <c r="F63" s="8">
        <v>20982</v>
      </c>
      <c r="G63" s="8">
        <v>8892</v>
      </c>
      <c r="H63" s="8">
        <v>82677</v>
      </c>
      <c r="I63" s="14">
        <v>0.65515999999999996</v>
      </c>
      <c r="J63" s="8">
        <v>136844</v>
      </c>
      <c r="K63" s="12">
        <v>6.52</v>
      </c>
      <c r="L63" s="14">
        <v>0.10756</v>
      </c>
      <c r="M63" s="16" t="str">
        <f t="shared" si="0"/>
        <v>OK</v>
      </c>
    </row>
    <row r="64" spans="1:13" x14ac:dyDescent="0.2">
      <c r="A64" s="1">
        <v>1900</v>
      </c>
      <c r="B64" s="1" t="s">
        <v>34</v>
      </c>
      <c r="C64" s="2">
        <v>80</v>
      </c>
      <c r="D64" s="3"/>
      <c r="E64" s="10">
        <v>1</v>
      </c>
      <c r="F64" s="8">
        <v>12089</v>
      </c>
      <c r="G64" s="8">
        <v>12089</v>
      </c>
      <c r="H64" s="8">
        <v>54166</v>
      </c>
      <c r="I64" s="14">
        <v>0</v>
      </c>
      <c r="J64" s="8">
        <v>54166</v>
      </c>
      <c r="K64" s="12">
        <v>4.4800000000000004</v>
      </c>
      <c r="L64" s="14">
        <v>0.22319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1850</vt:lpstr>
      <vt:lpstr>1860</vt:lpstr>
      <vt:lpstr>1870</vt:lpstr>
      <vt:lpstr>1880</vt:lpstr>
      <vt:lpstr>1890</vt:lpstr>
      <vt:lpstr>1900</vt:lpstr>
      <vt:lpstr>'1850'!Untitled_1</vt:lpstr>
      <vt:lpstr>'1860'!Untitled_1</vt:lpstr>
      <vt:lpstr>'1870'!Untitled_1</vt:lpstr>
      <vt:lpstr>'1880'!Untitled_1</vt:lpstr>
      <vt:lpstr>'1890'!Untitled_1</vt:lpstr>
      <vt:lpstr>'1900'!Untitled_1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Blanchet</dc:creator>
  <cp:lastModifiedBy>Thomas Blanchet</cp:lastModifiedBy>
  <dcterms:created xsi:type="dcterms:W3CDTF">2019-01-29T14:02:53Z</dcterms:created>
  <dcterms:modified xsi:type="dcterms:W3CDTF">2019-01-29T16:52:51Z</dcterms:modified>
</cp:coreProperties>
</file>