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5"/>
  <workbookPr filterPrivacy="1" defaultThemeVersion="124226"/>
  <xr:revisionPtr revIDLastSave="0" documentId="8_{5C96D5B9-6409-4A0B-BCA0-6EB9F1F34BCB}" xr6:coauthVersionLast="47" xr6:coauthVersionMax="47" xr10:uidLastSave="{00000000-0000-0000-0000-000000000000}"/>
  <bookViews>
    <workbookView xWindow="38290" yWindow="4300" windowWidth="17020" windowHeight="10120" xr2:uid="{00000000-000D-0000-FFFF-FFFF00000000}"/>
  </bookViews>
  <sheets>
    <sheet name="Sheet1" sheetId="1" r:id="rId1"/>
    <sheet name="Sheet2" sheetId="2" r:id="rId2"/>
    <sheet name="Sheet3" sheetId="3" r:id="rId3"/>
  </sheets>
  <calcPr calcId="191028" iterateDelta="1E-4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34" i="1" l="1"/>
  <c r="P335" i="1" s="1"/>
  <c r="P336" i="1" s="1"/>
  <c r="P337" i="1" s="1"/>
  <c r="P338" i="1" s="1"/>
  <c r="P339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l="1"/>
  <c r="P260" i="1" s="1"/>
  <c r="P261" i="1" s="1"/>
  <c r="P262" i="1" s="1"/>
  <c r="P263" i="1" l="1"/>
  <c r="P264" i="1" l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l="1"/>
  <c r="P298" i="1" s="1"/>
  <c r="P299" i="1" s="1"/>
  <c r="P300" i="1" l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l="1"/>
  <c r="P320" i="1" s="1"/>
  <c r="P321" i="1" s="1"/>
  <c r="P322" i="1" l="1"/>
  <c r="P323" i="1" s="1"/>
  <c r="P324" i="1" s="1"/>
  <c r="P325" i="1" s="1"/>
  <c r="P326" i="1" s="1"/>
  <c r="P327" i="1" l="1"/>
  <c r="P328" i="1" s="1"/>
  <c r="P329" i="1" s="1"/>
  <c r="P330" i="1" s="1"/>
  <c r="P331" i="1" s="1"/>
  <c r="P332" i="1" s="1"/>
  <c r="P333" i="1" s="1"/>
</calcChain>
</file>

<file path=xl/sharedStrings.xml><?xml version="1.0" encoding="utf-8"?>
<sst xmlns="http://schemas.openxmlformats.org/spreadsheetml/2006/main" count="1166" uniqueCount="454">
  <si>
    <t>Nuno Pinto</t>
  </si>
  <si>
    <t>nunoanca@gmail.com</t>
  </si>
  <si>
    <t>maria@algarvebeachapartments.com</t>
  </si>
  <si>
    <t>NIF</t>
  </si>
  <si>
    <t>Prop Nº</t>
  </si>
  <si>
    <t>Flt arr</t>
  </si>
  <si>
    <t>Flt Nº</t>
  </si>
  <si>
    <t>Guests Name</t>
  </si>
  <si>
    <t>Nº in Party</t>
  </si>
  <si>
    <t>Tfr</t>
  </si>
  <si>
    <t>M&amp;G</t>
  </si>
  <si>
    <t>W/P</t>
  </si>
  <si>
    <t>Cot/ HC</t>
  </si>
  <si>
    <t>Mid Cln</t>
  </si>
  <si>
    <t>Washing</t>
  </si>
  <si>
    <t>Other items</t>
  </si>
  <si>
    <t xml:space="preserve"> Cost</t>
  </si>
  <si>
    <t>Running Total</t>
  </si>
  <si>
    <t>Arr date</t>
  </si>
  <si>
    <t>Dep date</t>
  </si>
  <si>
    <r>
      <t>Aug 2</t>
    </r>
    <r>
      <rPr>
        <vertAlign val="superscript"/>
        <sz val="11"/>
        <color theme="1"/>
        <rFont val="Calibri"/>
        <family val="2"/>
        <scheme val="minor"/>
      </rPr>
      <t>nd</t>
    </r>
  </si>
  <si>
    <t>A02</t>
  </si>
  <si>
    <t>EI0895</t>
  </si>
  <si>
    <t>McLeod</t>
  </si>
  <si>
    <t>via A Parish</t>
  </si>
  <si>
    <r>
      <t>Aug 9</t>
    </r>
    <r>
      <rPr>
        <vertAlign val="superscript"/>
        <sz val="11"/>
        <color theme="1"/>
        <rFont val="Arial"/>
        <family val="2"/>
      </rPr>
      <t>th</t>
    </r>
  </si>
  <si>
    <t>ZB594</t>
  </si>
  <si>
    <t>Lee Royle</t>
  </si>
  <si>
    <t>2a2c</t>
  </si>
  <si>
    <t>Yes A</t>
  </si>
  <si>
    <t>aug 16th</t>
  </si>
  <si>
    <t>mc</t>
  </si>
  <si>
    <r>
      <t>Aug 18</t>
    </r>
    <r>
      <rPr>
        <vertAlign val="superscript"/>
        <sz val="11"/>
        <color theme="1"/>
        <rFont val="Arial"/>
        <family val="2"/>
      </rPr>
      <t>th</t>
    </r>
  </si>
  <si>
    <t>FR4051</t>
  </si>
  <si>
    <t>13 and 8</t>
  </si>
  <si>
    <t>aug 18th</t>
  </si>
  <si>
    <t xml:space="preserve">Lopes </t>
  </si>
  <si>
    <t>2a 2c</t>
  </si>
  <si>
    <t>check that guest will contact A</t>
  </si>
  <si>
    <t>battery for fob</t>
  </si>
  <si>
    <t>aug 25th</t>
  </si>
  <si>
    <t>asks for 15.00</t>
  </si>
  <si>
    <t>aug 30th</t>
  </si>
  <si>
    <t>ez8919</t>
  </si>
  <si>
    <t>Francesca Debenham</t>
  </si>
  <si>
    <t>2a 1c</t>
  </si>
  <si>
    <t>Theresa</t>
  </si>
  <si>
    <t>age 4</t>
  </si>
  <si>
    <t>sep 7th</t>
  </si>
  <si>
    <t>ez8918</t>
  </si>
  <si>
    <t>r4033</t>
  </si>
  <si>
    <t>Lynn McDarmid</t>
  </si>
  <si>
    <t>2a</t>
  </si>
  <si>
    <t>sep 12th</t>
  </si>
  <si>
    <t>to A06</t>
  </si>
  <si>
    <t>sep 14th</t>
  </si>
  <si>
    <t>zb216</t>
  </si>
  <si>
    <t>Hilary Davenport</t>
  </si>
  <si>
    <t>sep 22nd</t>
  </si>
  <si>
    <t>zb215</t>
  </si>
  <si>
    <t>2* gate keys</t>
  </si>
  <si>
    <t>jan 21st</t>
  </si>
  <si>
    <t>Ba502 Lisbon</t>
  </si>
  <si>
    <t>Jay</t>
  </si>
  <si>
    <t>Internet re con</t>
  </si>
  <si>
    <t>Dimmer switch</t>
  </si>
  <si>
    <t>gas bills 47.80 +5.52</t>
  </si>
  <si>
    <t>Electricity +5</t>
  </si>
  <si>
    <t>bulbs9.96</t>
  </si>
  <si>
    <t>2*3.58</t>
  </si>
  <si>
    <t>2*2.28</t>
  </si>
  <si>
    <t>uk</t>
  </si>
  <si>
    <t>Dry clean quilt</t>
  </si>
  <si>
    <t>jul 4th</t>
  </si>
  <si>
    <t>ezy8917</t>
  </si>
  <si>
    <t>Caroline Ashton-Milton</t>
  </si>
  <si>
    <t>Wendy</t>
  </si>
  <si>
    <t>Internet</t>
  </si>
  <si>
    <t xml:space="preserve">scan post items </t>
  </si>
  <si>
    <t>jul 11th</t>
  </si>
  <si>
    <t>tbc</t>
  </si>
  <si>
    <t>jul 16th</t>
  </si>
  <si>
    <t>ei0490</t>
  </si>
  <si>
    <t>Michael Cullen</t>
  </si>
  <si>
    <t>HC</t>
  </si>
  <si>
    <t>jul 23rd</t>
  </si>
  <si>
    <t>bulbs 2.58</t>
  </si>
  <si>
    <t>fr3668</t>
  </si>
  <si>
    <t>Matt Bars</t>
  </si>
  <si>
    <t>balcony chairs</t>
  </si>
  <si>
    <t>aug 2nd</t>
  </si>
  <si>
    <t>to D13</t>
  </si>
  <si>
    <t>aug 4th</t>
  </si>
  <si>
    <t>fr4031</t>
  </si>
  <si>
    <t>Vicky Brooke</t>
  </si>
  <si>
    <t>toaster+ 10</t>
  </si>
  <si>
    <t>aug 13th</t>
  </si>
  <si>
    <t>fr7034</t>
  </si>
  <si>
    <t>Anna Patton</t>
  </si>
  <si>
    <t>Shuttle</t>
  </si>
  <si>
    <t>aug 23rd</t>
  </si>
  <si>
    <t>ls173</t>
  </si>
  <si>
    <t>William Waterhouse</t>
  </si>
  <si>
    <t>sep 1st</t>
  </si>
  <si>
    <t>Jennifer Hewitt</t>
  </si>
  <si>
    <t>2a 1b</t>
  </si>
  <si>
    <t>Cot &amp; HC</t>
  </si>
  <si>
    <t>sep 8th</t>
  </si>
  <si>
    <t>sep 9th</t>
  </si>
  <si>
    <t>From D23</t>
  </si>
  <si>
    <t>sep 13th</t>
  </si>
  <si>
    <t>to D23</t>
  </si>
  <si>
    <t>From D24</t>
  </si>
  <si>
    <t>zb214</t>
  </si>
  <si>
    <t>Dina Kehoe</t>
  </si>
  <si>
    <t>sep 23rd</t>
  </si>
  <si>
    <t>oct 3rd</t>
  </si>
  <si>
    <t>fr651</t>
  </si>
  <si>
    <t>Philip Storrie</t>
  </si>
  <si>
    <t>3a</t>
  </si>
  <si>
    <t>oct 10th</t>
  </si>
  <si>
    <t>fr652</t>
  </si>
  <si>
    <t>tv box £63.75</t>
  </si>
  <si>
    <t>feb 6th</t>
  </si>
  <si>
    <t>owner</t>
  </si>
  <si>
    <t>paypal</t>
  </si>
  <si>
    <t>feb 13th</t>
  </si>
  <si>
    <t>Freshen</t>
  </si>
  <si>
    <t>may 3rd</t>
  </si>
  <si>
    <t>fr1956</t>
  </si>
  <si>
    <t>Claire Cottingham</t>
  </si>
  <si>
    <t>WPO</t>
  </si>
  <si>
    <t>may 10th</t>
  </si>
  <si>
    <t>fr1957</t>
  </si>
  <si>
    <t>may 27th</t>
  </si>
  <si>
    <t>fr2303</t>
  </si>
  <si>
    <t>Michelle Hession</t>
  </si>
  <si>
    <t>&amp;3 halogen</t>
  </si>
  <si>
    <t>jun 3rd</t>
  </si>
  <si>
    <t>fr2304</t>
  </si>
  <si>
    <t>jun 9th</t>
  </si>
  <si>
    <t>From A04</t>
  </si>
  <si>
    <t>Foley</t>
  </si>
  <si>
    <t>jun 12th</t>
  </si>
  <si>
    <t xml:space="preserve">and new fob </t>
  </si>
  <si>
    <t>BA2696</t>
  </si>
  <si>
    <t>Aisling McDonald</t>
  </si>
  <si>
    <t>4a</t>
  </si>
  <si>
    <t>OT</t>
  </si>
  <si>
    <t>guest and sofa</t>
  </si>
  <si>
    <t>new set of keys</t>
  </si>
  <si>
    <t>jun 19th</t>
  </si>
  <si>
    <t>fr7033</t>
  </si>
  <si>
    <t>jun 21st</t>
  </si>
  <si>
    <t>ls685</t>
  </si>
  <si>
    <t>Ann Pinning</t>
  </si>
  <si>
    <t>YF</t>
  </si>
  <si>
    <t>jun 28th</t>
  </si>
  <si>
    <t>Tom Downs</t>
  </si>
  <si>
    <t>jul 12th</t>
  </si>
  <si>
    <t>ls174</t>
  </si>
  <si>
    <t>ezy6793</t>
  </si>
  <si>
    <t>Billy McMaster</t>
  </si>
  <si>
    <t>jul 21st</t>
  </si>
  <si>
    <t>jul 22nd</t>
  </si>
  <si>
    <t>ls305</t>
  </si>
  <si>
    <t>Dianne McGonagle</t>
  </si>
  <si>
    <t>aug 5th</t>
  </si>
  <si>
    <t>ls306</t>
  </si>
  <si>
    <t>aug 9th</t>
  </si>
  <si>
    <t>Michelle Nethery</t>
  </si>
  <si>
    <t>aged 5</t>
  </si>
  <si>
    <t>aug 19th</t>
  </si>
  <si>
    <t>ezy6794</t>
  </si>
  <si>
    <t>y</t>
  </si>
  <si>
    <t>bulb longe ceiling</t>
  </si>
  <si>
    <t>aug 21st</t>
  </si>
  <si>
    <t>12.00 Car</t>
  </si>
  <si>
    <t>Sergio Costa</t>
  </si>
  <si>
    <t>car</t>
  </si>
  <si>
    <t>aug 28th</t>
  </si>
  <si>
    <t>fr1766</t>
  </si>
  <si>
    <t>Susan Page</t>
  </si>
  <si>
    <t>sep2nd</t>
  </si>
  <si>
    <t>Mr Page</t>
  </si>
  <si>
    <t>fr1767</t>
  </si>
  <si>
    <t>sep 11th</t>
  </si>
  <si>
    <t>zb1242</t>
  </si>
  <si>
    <t>Margaret Dixon</t>
  </si>
  <si>
    <t>sep 24th</t>
  </si>
  <si>
    <t>zb1243</t>
  </si>
  <si>
    <t>fr2452</t>
  </si>
  <si>
    <t>Mary Kilcullen</t>
  </si>
  <si>
    <t>sep 25th</t>
  </si>
  <si>
    <t>to B21</t>
  </si>
  <si>
    <t>sep 28th</t>
  </si>
  <si>
    <t>car lisbon</t>
  </si>
  <si>
    <t>Juergen Sauer</t>
  </si>
  <si>
    <t>oct 7th</t>
  </si>
  <si>
    <t>nov 15th</t>
  </si>
  <si>
    <t>Owner</t>
  </si>
  <si>
    <t>dec 12th</t>
  </si>
  <si>
    <t>batteries aircon remote</t>
  </si>
  <si>
    <t>may 28th</t>
  </si>
  <si>
    <t>ei72</t>
  </si>
  <si>
    <t>Jenny Hughes</t>
  </si>
  <si>
    <t>jun 6th</t>
  </si>
  <si>
    <t>ei490</t>
  </si>
  <si>
    <t>Anne Connaughton</t>
  </si>
  <si>
    <t>sofabed</t>
  </si>
  <si>
    <t>jun 20th</t>
  </si>
  <si>
    <t>Carol Lowrie</t>
  </si>
  <si>
    <t>jul 5th</t>
  </si>
  <si>
    <t>ls686</t>
  </si>
  <si>
    <t>jul 8th</t>
  </si>
  <si>
    <t>see B26</t>
  </si>
  <si>
    <t>Hugh Maher</t>
  </si>
  <si>
    <t>jul 15th</t>
  </si>
  <si>
    <t>Lee Mosby</t>
  </si>
  <si>
    <t>jul 29th</t>
  </si>
  <si>
    <t>ezy6796</t>
  </si>
  <si>
    <t>and estate agent</t>
  </si>
  <si>
    <t>ezy6795</t>
  </si>
  <si>
    <t>Bernie McKevitt</t>
  </si>
  <si>
    <t>3a1c</t>
  </si>
  <si>
    <t>shower</t>
  </si>
  <si>
    <t>aug 8th</t>
  </si>
  <si>
    <t>with B02</t>
  </si>
  <si>
    <t>Keely Mason</t>
  </si>
  <si>
    <t>aug 20th</t>
  </si>
  <si>
    <t>train Lis *</t>
  </si>
  <si>
    <t>14.00-16.00</t>
  </si>
  <si>
    <t>Catherine Fallow</t>
  </si>
  <si>
    <t>John Reilly</t>
  </si>
  <si>
    <t>water heater +20</t>
  </si>
  <si>
    <t>sep1st</t>
  </si>
  <si>
    <t>sep 3rd</t>
  </si>
  <si>
    <t>ls247</t>
  </si>
  <si>
    <t>Dawn Su</t>
  </si>
  <si>
    <t>sep 10th</t>
  </si>
  <si>
    <t>20.25?</t>
  </si>
  <si>
    <t>Sarah Whitehead</t>
  </si>
  <si>
    <t>sep 17th</t>
  </si>
  <si>
    <t>agents.</t>
  </si>
  <si>
    <t>sep 18th</t>
  </si>
  <si>
    <t>zb52</t>
  </si>
  <si>
    <t>Jo Kenna</t>
  </si>
  <si>
    <t>zb53</t>
  </si>
  <si>
    <t>sep25th</t>
  </si>
  <si>
    <t>cash</t>
  </si>
  <si>
    <t>oct 31st</t>
  </si>
  <si>
    <t>fep 13th</t>
  </si>
  <si>
    <t>Owner goes</t>
  </si>
  <si>
    <t>mar 8th</t>
  </si>
  <si>
    <t>from A26</t>
  </si>
  <si>
    <t>Gerals Travis</t>
  </si>
  <si>
    <t>mar 26th</t>
  </si>
  <si>
    <t>to C14</t>
  </si>
  <si>
    <t>pt</t>
  </si>
  <si>
    <t>apr 23rd</t>
  </si>
  <si>
    <t>fr6312</t>
  </si>
  <si>
    <t>Lisette Van der Steen</t>
  </si>
  <si>
    <t>apr 30th</t>
  </si>
  <si>
    <t>from Lisbon</t>
  </si>
  <si>
    <t>Dana Belouskova</t>
  </si>
  <si>
    <t>aircon</t>
  </si>
  <si>
    <t>may 7th</t>
  </si>
  <si>
    <t>e172</t>
  </si>
  <si>
    <t>Aislinn Duffy</t>
  </si>
  <si>
    <t>2a 1c1b</t>
  </si>
  <si>
    <t>may 14th</t>
  </si>
  <si>
    <t>e173</t>
  </si>
  <si>
    <t>may 20th</t>
  </si>
  <si>
    <t>ei904</t>
  </si>
  <si>
    <t>Marie Herlihy</t>
  </si>
  <si>
    <t>C&amp;H</t>
  </si>
  <si>
    <t>ei903</t>
  </si>
  <si>
    <t>jun 2nd</t>
  </si>
  <si>
    <t>ez6793</t>
  </si>
  <si>
    <t>Diane McGonagle</t>
  </si>
  <si>
    <t>son in  A13</t>
  </si>
  <si>
    <t>ez6794</t>
  </si>
  <si>
    <t>jun 10th</t>
  </si>
  <si>
    <t>Natalie Edwards</t>
  </si>
  <si>
    <t>COT</t>
  </si>
  <si>
    <t>jun 23rd</t>
  </si>
  <si>
    <t>ez8917</t>
  </si>
  <si>
    <t>Ray Bass</t>
  </si>
  <si>
    <t>2 batteries aircon remote</t>
  </si>
  <si>
    <t>jun 30th</t>
  </si>
  <si>
    <t>ez8916</t>
  </si>
  <si>
    <t>jul 7th</t>
  </si>
  <si>
    <t>oe20</t>
  </si>
  <si>
    <t>Tibor Tyralla</t>
  </si>
  <si>
    <t>ezs1168</t>
  </si>
  <si>
    <t>repair longe door patio handle</t>
  </si>
  <si>
    <t>jul 18th</t>
  </si>
  <si>
    <t>Agnes Ferrelly</t>
  </si>
  <si>
    <t>jul 25th</t>
  </si>
  <si>
    <t>to C12</t>
  </si>
  <si>
    <t>Ian Bruce</t>
  </si>
  <si>
    <t>Maeijus Saibokas</t>
  </si>
  <si>
    <t>aug 15th</t>
  </si>
  <si>
    <t>ei499</t>
  </si>
  <si>
    <t>Owners</t>
  </si>
  <si>
    <t>14.30ish</t>
  </si>
  <si>
    <t>Abel  Cáceres Matute</t>
  </si>
  <si>
    <t>2a1c</t>
  </si>
  <si>
    <t>Lynsey O'Brien</t>
  </si>
  <si>
    <t>2a1b</t>
  </si>
  <si>
    <t>Cot</t>
  </si>
  <si>
    <t>sep 19th</t>
  </si>
  <si>
    <t>sep 21st</t>
  </si>
  <si>
    <t>Lisbon 14.00</t>
  </si>
  <si>
    <t>Lisa Chen</t>
  </si>
  <si>
    <t>sep 29th</t>
  </si>
  <si>
    <t>Isilda Rosa</t>
  </si>
  <si>
    <t>Car</t>
  </si>
  <si>
    <t>oct 6th</t>
  </si>
  <si>
    <t>ba2694</t>
  </si>
  <si>
    <t>Peter Williams</t>
  </si>
  <si>
    <t>sef reports 2018</t>
  </si>
  <si>
    <t>nov 3rd</t>
  </si>
  <si>
    <t>tap366</t>
  </si>
  <si>
    <t xml:space="preserve">freshen </t>
  </si>
  <si>
    <t>feb 17th</t>
  </si>
  <si>
    <t>with B21</t>
  </si>
  <si>
    <t>Brian Wager</t>
  </si>
  <si>
    <t>info book 30 and plaque 43 inc. Vistoria</t>
  </si>
  <si>
    <t>safe</t>
  </si>
  <si>
    <t>apr 3rd</t>
  </si>
  <si>
    <t>apr 6th</t>
  </si>
  <si>
    <t>apr 11th</t>
  </si>
  <si>
    <t>apr</t>
  </si>
  <si>
    <t>may 31st</t>
  </si>
  <si>
    <t>Maurie Conroy</t>
  </si>
  <si>
    <t>fr9371</t>
  </si>
  <si>
    <t>jun 14th</t>
  </si>
  <si>
    <t>fr6826</t>
  </si>
  <si>
    <t>Julie Chalmers</t>
  </si>
  <si>
    <t>fr6827</t>
  </si>
  <si>
    <t>Dublin</t>
  </si>
  <si>
    <t>Rafal Wedzina</t>
  </si>
  <si>
    <t>maingate fob</t>
  </si>
  <si>
    <t>jul 1st</t>
  </si>
  <si>
    <t>Billy Parker</t>
  </si>
  <si>
    <t>jul 10th</t>
  </si>
  <si>
    <t>Alan Wedderburn</t>
  </si>
  <si>
    <t>roll out bed &amp; HC</t>
  </si>
  <si>
    <t>jul 20th</t>
  </si>
  <si>
    <t>alanwedderburn62@gmail.com</t>
  </si>
  <si>
    <t>Caroline Stoddard</t>
  </si>
  <si>
    <t>aug 3rd</t>
  </si>
  <si>
    <t>pm</t>
  </si>
  <si>
    <t>Amine Filali</t>
  </si>
  <si>
    <t>aug 14th</t>
  </si>
  <si>
    <t>Luis Alberto Luna</t>
  </si>
  <si>
    <t>iron +10</t>
  </si>
  <si>
    <t>sep 6th</t>
  </si>
  <si>
    <t>ez7193</t>
  </si>
  <si>
    <t>Michael Hearty</t>
  </si>
  <si>
    <t>Roseanne O?Rourke</t>
  </si>
  <si>
    <t>sep 20th</t>
  </si>
  <si>
    <t>hv6093</t>
  </si>
  <si>
    <t>Bianca Stip</t>
  </si>
  <si>
    <t>15.30ish</t>
  </si>
  <si>
    <t>Monica Rota</t>
  </si>
  <si>
    <t>oct 5th</t>
  </si>
  <si>
    <t>14.00 here</t>
  </si>
  <si>
    <t>Roger Fernand</t>
  </si>
  <si>
    <t>oct 12th</t>
  </si>
  <si>
    <t>oct 13th</t>
  </si>
  <si>
    <t>here</t>
  </si>
  <si>
    <t>Audery Hadden</t>
  </si>
  <si>
    <t>oct 27th</t>
  </si>
  <si>
    <t>Sef Reports 2019</t>
  </si>
  <si>
    <t>fringe iptv</t>
  </si>
  <si>
    <t>feb 22nd</t>
  </si>
  <si>
    <t>Friends</t>
  </si>
  <si>
    <t>feb 24th</t>
  </si>
  <si>
    <t>Bus Lisb</t>
  </si>
  <si>
    <t>Roberta Weiss</t>
  </si>
  <si>
    <t>friends Alain</t>
  </si>
  <si>
    <t>mar 2nd</t>
  </si>
  <si>
    <t>mar 9th</t>
  </si>
  <si>
    <t>tp1909</t>
  </si>
  <si>
    <t>Stephanie Durocher</t>
  </si>
  <si>
    <t>2a1c 1b</t>
  </si>
  <si>
    <t>new tap +25</t>
  </si>
  <si>
    <t>mar 24th</t>
  </si>
  <si>
    <t>tp1908</t>
  </si>
  <si>
    <t>jun 27th</t>
  </si>
  <si>
    <t>aug 1st</t>
  </si>
  <si>
    <t>Guests</t>
  </si>
  <si>
    <t>no linen</t>
  </si>
  <si>
    <t>main gate fob</t>
  </si>
  <si>
    <t>sep 5th</t>
  </si>
  <si>
    <t>John Wickham</t>
  </si>
  <si>
    <t>jun9th</t>
  </si>
  <si>
    <t>jun 13th</t>
  </si>
  <si>
    <t>jul 19th</t>
  </si>
  <si>
    <t>Hélio Albuquerque</t>
  </si>
  <si>
    <t>jul 26th</t>
  </si>
  <si>
    <t>jul 30th</t>
  </si>
  <si>
    <t>Sister</t>
  </si>
  <si>
    <t>Sofa bed</t>
  </si>
  <si>
    <t>aug 7th</t>
  </si>
  <si>
    <t>16.00ish</t>
  </si>
  <si>
    <t>Ricardo Cruz</t>
  </si>
  <si>
    <t>Montse Chavero</t>
  </si>
  <si>
    <t>aug 22nd</t>
  </si>
  <si>
    <t>Blue Green Bed throw to laundry</t>
  </si>
  <si>
    <t>sep 16th</t>
  </si>
  <si>
    <t>Family</t>
  </si>
  <si>
    <t xml:space="preserve">Savard </t>
  </si>
  <si>
    <t>feb 25th</t>
  </si>
  <si>
    <t>Laura Savard</t>
  </si>
  <si>
    <t>mar 1st</t>
  </si>
  <si>
    <t>apr 14th</t>
  </si>
  <si>
    <t>tfr to bank</t>
  </si>
  <si>
    <t>Gas Inspection</t>
  </si>
  <si>
    <t>apr 18th</t>
  </si>
  <si>
    <t>fr5139</t>
  </si>
  <si>
    <t>Alan McDonagh</t>
  </si>
  <si>
    <t>Toms  Mate Ramps</t>
  </si>
  <si>
    <t>Rental</t>
  </si>
  <si>
    <t>to bank</t>
  </si>
  <si>
    <t>may 8th</t>
  </si>
  <si>
    <t>may 25th</t>
  </si>
  <si>
    <t>13.55</t>
  </si>
  <si>
    <t>fr2503</t>
  </si>
  <si>
    <t>Angela Spence</t>
  </si>
  <si>
    <t>matt pro to launder</t>
  </si>
  <si>
    <t>jun 1st</t>
  </si>
  <si>
    <t>07.30</t>
  </si>
  <si>
    <t>fr2504</t>
  </si>
  <si>
    <t>jun 8th</t>
  </si>
  <si>
    <t>fr9142</t>
  </si>
  <si>
    <t>Millie Patel</t>
  </si>
  <si>
    <t>rollaway</t>
  </si>
  <si>
    <t>jun 12tth</t>
  </si>
  <si>
    <t>fr9543</t>
  </si>
  <si>
    <t>Abbie Dickerson</t>
  </si>
  <si>
    <t>repair Bidet pipe</t>
  </si>
  <si>
    <t>ls1221</t>
  </si>
  <si>
    <t>Kevin Davis</t>
  </si>
  <si>
    <t>to B02</t>
  </si>
  <si>
    <t>Gemma Kennedy</t>
  </si>
  <si>
    <t>3a 1b</t>
  </si>
  <si>
    <t>cot</t>
  </si>
  <si>
    <t>jul 9th</t>
  </si>
  <si>
    <t>Portimao</t>
  </si>
  <si>
    <t>Dana Běloušková</t>
  </si>
  <si>
    <t>To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</si>
</sst>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809]General"/>
  </numFmts>
  <fonts count="4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vertAlign val="superscript"/>
      <sz val="11"/>
      <color theme="1"/>
      <name val="Arial"/>
      <family val="2"/>
    </font>
    <font>
      <sz val="11"/>
      <color rgb="FF000000"/>
      <name val="Calibri"/>
      <family val="2"/>
    </font>
    <font>
      <u/>
      <sz val="7.7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rgb="FF00B050"/>
      <name val="Arial"/>
      <family val="2"/>
    </font>
    <font>
      <sz val="10"/>
      <color rgb="FF7030A0"/>
      <name val="Arial"/>
      <family val="2"/>
    </font>
    <font>
      <sz val="10"/>
      <color rgb="FFF987F1"/>
      <name val="Arial"/>
      <family val="2"/>
    </font>
    <font>
      <sz val="10"/>
      <color theme="9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color rgb="FF00B050"/>
      <name val="Arial"/>
      <family val="2"/>
    </font>
    <font>
      <sz val="10"/>
      <color rgb="FF0070C0"/>
      <name val="Arial"/>
      <family val="2"/>
    </font>
    <font>
      <sz val="11"/>
      <color indexed="8"/>
      <name val="Arial"/>
      <family val="2"/>
    </font>
    <font>
      <sz val="11"/>
      <color rgb="FF7030A0"/>
      <name val="Arial"/>
      <family val="2"/>
    </font>
    <font>
      <sz val="11"/>
      <color rgb="FF0070C0"/>
      <name val="Arial"/>
      <family val="2"/>
    </font>
    <font>
      <sz val="11"/>
      <color rgb="FFF987F1"/>
      <name val="Arial"/>
      <family val="2"/>
    </font>
    <font>
      <sz val="11"/>
      <color theme="9"/>
      <name val="Arial"/>
      <family val="2"/>
    </font>
    <font>
      <sz val="11"/>
      <color rgb="FFFF0000"/>
      <name val="Arial"/>
      <family val="2"/>
    </font>
    <font>
      <sz val="10"/>
      <color rgb="FF00AE00"/>
      <name val="Arial"/>
      <family val="2"/>
    </font>
    <font>
      <sz val="10"/>
      <color rgb="FF579D1C"/>
      <name val="Arial"/>
      <family val="2"/>
    </font>
    <font>
      <sz val="10"/>
      <color rgb="FF0000FF"/>
      <name val="Arial"/>
      <family val="2"/>
    </font>
    <font>
      <sz val="10"/>
      <color rgb="FFFF00FF"/>
      <name val="Arial"/>
      <family val="2"/>
    </font>
    <font>
      <sz val="10"/>
      <color rgb="FFEB613D"/>
      <name val="Arial"/>
      <family val="2"/>
    </font>
    <font>
      <vertAlign val="superscript"/>
      <sz val="11"/>
      <color theme="1"/>
      <name val="Calibri"/>
      <family val="2"/>
      <scheme val="minor"/>
    </font>
    <font>
      <sz val="11"/>
      <color rgb="FF00AE00"/>
      <name val="Calibri"/>
      <family val="2"/>
    </font>
    <font>
      <sz val="11"/>
      <color rgb="FF00B050"/>
      <name val="Calibri"/>
      <family val="2"/>
      <scheme val="minor"/>
    </font>
    <font>
      <sz val="11"/>
      <color rgb="FFFF00FF"/>
      <name val="Calibri"/>
      <family val="2"/>
    </font>
    <font>
      <sz val="11"/>
      <color rgb="FFEB613D"/>
      <name val="Calibri"/>
      <family val="2"/>
    </font>
    <font>
      <sz val="11"/>
      <color rgb="FFFF0000"/>
      <name val="Calibri"/>
      <family val="2"/>
    </font>
    <font>
      <sz val="11"/>
      <color rgb="FF579D1C"/>
      <name val="Calibri"/>
      <family val="2"/>
    </font>
    <font>
      <sz val="11"/>
      <color rgb="FF0000FF"/>
      <name val="Calibri"/>
      <family val="2"/>
    </font>
    <font>
      <sz val="10"/>
      <color indexed="17"/>
      <name val="Arial"/>
      <family val="2"/>
    </font>
    <font>
      <sz val="10"/>
      <color indexed="15"/>
      <name val="Arial"/>
      <family val="2"/>
    </font>
    <font>
      <sz val="10"/>
      <color rgb="FF222222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9"/>
      <name val="Arial"/>
      <family val="2"/>
    </font>
    <font>
      <b/>
      <sz val="14"/>
      <color rgb="FF000000"/>
      <name val="Calibri"/>
      <family val="2"/>
      <scheme val="minor"/>
    </font>
    <font>
      <sz val="8"/>
      <color theme="1"/>
      <name val="Liberation Serif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>
      <alignment vertical="center"/>
    </xf>
    <xf numFmtId="165" fontId="3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center"/>
    </xf>
    <xf numFmtId="4" fontId="5" fillId="0" borderId="0" xfId="0" applyNumberFormat="1" applyFont="1" applyAlignment="1">
      <alignment wrapText="1"/>
    </xf>
    <xf numFmtId="0" fontId="10" fillId="0" borderId="0" xfId="0" applyFont="1"/>
    <xf numFmtId="2" fontId="11" fillId="0" borderId="0" xfId="0" applyNumberFormat="1" applyFon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4" fillId="0" borderId="0" xfId="0" applyFont="1"/>
    <xf numFmtId="2" fontId="14" fillId="0" borderId="0" xfId="0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" fontId="14" fillId="0" borderId="0" xfId="0" applyNumberFormat="1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5" fontId="20" fillId="0" borderId="0" xfId="1" applyFont="1" applyAlignment="1">
      <alignment wrapText="1"/>
    </xf>
    <xf numFmtId="165" fontId="21" fillId="0" borderId="0" xfId="1" applyFont="1">
      <alignment vertical="center"/>
    </xf>
    <xf numFmtId="165" fontId="22" fillId="0" borderId="0" xfId="1" applyFont="1">
      <alignment vertical="center"/>
    </xf>
    <xf numFmtId="165" fontId="23" fillId="0" borderId="0" xfId="1" applyFont="1">
      <alignment vertical="center"/>
    </xf>
    <xf numFmtId="165" fontId="24" fillId="0" borderId="0" xfId="1" applyFont="1">
      <alignment vertical="center"/>
    </xf>
    <xf numFmtId="165" fontId="10" fillId="0" borderId="0" xfId="1" applyFont="1">
      <alignment vertical="center"/>
    </xf>
    <xf numFmtId="165" fontId="26" fillId="0" borderId="0" xfId="2" applyFont="1"/>
    <xf numFmtId="0" fontId="5" fillId="0" borderId="0" xfId="0" applyFont="1"/>
    <xf numFmtId="0" fontId="27" fillId="0" borderId="0" xfId="0" applyFont="1"/>
    <xf numFmtId="165" fontId="28" fillId="0" borderId="0" xfId="2" applyFont="1"/>
    <xf numFmtId="165" fontId="29" fillId="0" borderId="0" xfId="2" applyFont="1"/>
    <xf numFmtId="165" fontId="30" fillId="0" borderId="0" xfId="2" applyFont="1"/>
    <xf numFmtId="165" fontId="31" fillId="0" borderId="0" xfId="2" applyFont="1"/>
    <xf numFmtId="165" fontId="32" fillId="0" borderId="0" xfId="2" applyFont="1"/>
    <xf numFmtId="164" fontId="6" fillId="0" borderId="0" xfId="0" applyNumberFormat="1" applyFont="1" applyAlignment="1">
      <alignment vertical="top" wrapText="1"/>
    </xf>
    <xf numFmtId="2" fontId="14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2" fontId="5" fillId="0" borderId="0" xfId="0" applyNumberFormat="1" applyFont="1"/>
    <xf numFmtId="0" fontId="6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2" fontId="5" fillId="0" borderId="0" xfId="0" applyNumberFormat="1" applyFont="1" applyAlignment="1">
      <alignment vertical="center"/>
    </xf>
    <xf numFmtId="0" fontId="33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2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4" fillId="0" borderId="0" xfId="3" applyAlignment="1" applyProtection="1"/>
    <xf numFmtId="0" fontId="0" fillId="0" borderId="0" xfId="0" applyAlignment="1">
      <alignment vertical="center"/>
    </xf>
    <xf numFmtId="16" fontId="11" fillId="0" borderId="0" xfId="0" applyNumberFormat="1" applyFont="1" applyAlignment="1">
      <alignment vertical="center"/>
    </xf>
    <xf numFmtId="0" fontId="11" fillId="0" borderId="0" xfId="0" applyFont="1" applyAlignment="1">
      <alignment horizontal="left" vertical="center" indent="1"/>
    </xf>
    <xf numFmtId="2" fontId="0" fillId="0" borderId="0" xfId="0" applyNumberFormat="1" applyAlignment="1">
      <alignment vertical="center"/>
    </xf>
    <xf numFmtId="0" fontId="35" fillId="0" borderId="0" xfId="0" applyFont="1"/>
    <xf numFmtId="0" fontId="36" fillId="0" borderId="0" xfId="0" applyFont="1" applyAlignment="1">
      <alignment vertical="center"/>
    </xf>
    <xf numFmtId="0" fontId="36" fillId="0" borderId="0" xfId="0" applyFont="1" applyAlignment="1">
      <alignment horizontal="left" vertical="center" indent="1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8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3" fontId="39" fillId="0" borderId="0" xfId="0" applyNumberFormat="1" applyFont="1"/>
    <xf numFmtId="0" fontId="40" fillId="0" borderId="0" xfId="0" applyFont="1" applyAlignment="1">
      <alignment vertical="center"/>
    </xf>
    <xf numFmtId="165" fontId="1" fillId="0" borderId="0" xfId="1" applyFont="1">
      <alignment vertical="center"/>
    </xf>
    <xf numFmtId="2" fontId="1" fillId="0" borderId="0" xfId="1" applyNumberFormat="1" applyFont="1" applyAlignment="1">
      <alignment wrapText="1"/>
    </xf>
    <xf numFmtId="165" fontId="1" fillId="0" borderId="0" xfId="1" applyFont="1" applyAlignment="1">
      <alignment wrapText="1"/>
    </xf>
    <xf numFmtId="2" fontId="3" fillId="0" borderId="0" xfId="2" applyNumberFormat="1" applyFont="1"/>
    <xf numFmtId="165" fontId="3" fillId="0" borderId="0" xfId="2" applyFont="1"/>
  </cellXfs>
  <cellStyles count="4">
    <cellStyle name="Excel Built-in Normal" xfId="2" xr:uid="{00000000-0005-0000-0000-000000000000}"/>
    <cellStyle name="Hyperlink" xfId="3" builtinId="8"/>
    <cellStyle name="Normal" xfId="0" builtinId="0"/>
    <cellStyle name="Normal 2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unoanc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0"/>
  <sheetViews>
    <sheetView tabSelected="1" zoomScale="70" zoomScaleNormal="70" workbookViewId="0">
      <pane ySplit="3" topLeftCell="A318" activePane="bottomLeft" state="frozen"/>
      <selection pane="bottomLeft" activeCell="P333" sqref="P333:P339"/>
      <selection activeCell="B1" sqref="B1"/>
    </sheetView>
  </sheetViews>
  <sheetFormatPr defaultColWidth="9.140625" defaultRowHeight="14.45"/>
  <cols>
    <col min="1" max="1" width="8.140625" style="1" customWidth="1"/>
    <col min="2" max="2" width="10.7109375" style="1" customWidth="1"/>
    <col min="3" max="3" width="4.7109375" style="1" customWidth="1"/>
    <col min="4" max="4" width="6.42578125" style="49" customWidth="1"/>
    <col min="5" max="5" width="6.140625" style="1" customWidth="1"/>
    <col min="6" max="6" width="16.5703125" style="1" customWidth="1"/>
    <col min="7" max="7" width="7" style="1" customWidth="1"/>
    <col min="8" max="8" width="9.28515625" style="23" customWidth="1"/>
    <col min="9" max="9" width="20.85546875" style="24" customWidth="1"/>
    <col min="10" max="10" width="9.140625" style="25" customWidth="1"/>
    <col min="11" max="11" width="9.140625" style="26" customWidth="1"/>
    <col min="12" max="12" width="8.140625" style="7" customWidth="1"/>
    <col min="13" max="13" width="8.5703125" style="1" customWidth="1"/>
    <col min="14" max="14" width="19.85546875" style="1" customWidth="1"/>
    <col min="15" max="15" width="8.5703125" style="1" customWidth="1"/>
    <col min="16" max="17" width="9.140625" style="1" customWidth="1"/>
    <col min="18" max="16384" width="9.140625" style="1"/>
  </cols>
  <sheetData>
    <row r="1" spans="1:17">
      <c r="C1" s="2"/>
      <c r="D1" s="3"/>
      <c r="H1" s="4" t="s">
        <v>0</v>
      </c>
      <c r="I1" s="5"/>
      <c r="J1" s="54" t="s">
        <v>1</v>
      </c>
      <c r="K1" s="6"/>
      <c r="O1" s="8"/>
      <c r="P1" s="8"/>
    </row>
    <row r="2" spans="1:17" ht="15" customHeight="1">
      <c r="B2" s="2"/>
      <c r="C2" s="9" t="s">
        <v>2</v>
      </c>
      <c r="D2" s="10"/>
      <c r="E2" s="2"/>
      <c r="F2" s="2"/>
      <c r="G2" s="2"/>
      <c r="H2" s="11" t="s">
        <v>3</v>
      </c>
      <c r="I2" s="59">
        <v>210864842</v>
      </c>
      <c r="J2" s="12"/>
      <c r="K2" s="6"/>
      <c r="L2" s="13"/>
      <c r="M2" s="2"/>
      <c r="N2" s="2"/>
      <c r="O2" s="8"/>
      <c r="P2" s="8"/>
      <c r="Q2" s="2"/>
    </row>
    <row r="3" spans="1:17" ht="28.9">
      <c r="A3" s="2"/>
      <c r="C3" s="15" t="s">
        <v>4</v>
      </c>
      <c r="D3" s="16" t="s">
        <v>5</v>
      </c>
      <c r="E3" s="15" t="s">
        <v>6</v>
      </c>
      <c r="F3" s="15" t="s">
        <v>7</v>
      </c>
      <c r="G3" s="15" t="s">
        <v>8</v>
      </c>
      <c r="H3" s="4" t="s">
        <v>9</v>
      </c>
      <c r="I3" s="17" t="s">
        <v>10</v>
      </c>
      <c r="J3" s="18" t="s">
        <v>11</v>
      </c>
      <c r="K3" s="19" t="s">
        <v>12</v>
      </c>
      <c r="L3" s="20" t="s">
        <v>13</v>
      </c>
      <c r="M3" s="15" t="s">
        <v>14</v>
      </c>
      <c r="N3" s="15" t="s">
        <v>15</v>
      </c>
      <c r="O3" s="22" t="s">
        <v>16</v>
      </c>
      <c r="P3" s="8" t="s">
        <v>17</v>
      </c>
      <c r="Q3" s="2"/>
    </row>
    <row r="4" spans="1:17" ht="15" customHeight="1">
      <c r="A4" s="2"/>
      <c r="B4" s="4" t="s">
        <v>18</v>
      </c>
      <c r="D4" s="3"/>
      <c r="N4" s="2"/>
      <c r="O4" s="8"/>
      <c r="P4" s="8"/>
    </row>
    <row r="5" spans="1:17">
      <c r="A5" s="2"/>
      <c r="B5" s="21" t="s">
        <v>19</v>
      </c>
      <c r="C5" s="2"/>
      <c r="D5" s="3"/>
      <c r="E5" s="2"/>
      <c r="F5" s="2"/>
      <c r="G5" s="2"/>
      <c r="H5" s="11"/>
      <c r="I5" s="5"/>
      <c r="J5" s="12"/>
      <c r="K5" s="6"/>
      <c r="L5" s="13"/>
      <c r="M5" s="2"/>
      <c r="N5" s="2"/>
      <c r="O5" s="8"/>
      <c r="P5" s="8">
        <f t="shared" ref="P5:P74" si="0">SUM((P4-O5))</f>
        <v>0</v>
      </c>
    </row>
    <row r="6" spans="1:17">
      <c r="B6" s="27"/>
      <c r="C6" s="69"/>
      <c r="D6" s="70"/>
      <c r="E6" s="69"/>
      <c r="F6" s="69"/>
      <c r="G6" s="69"/>
      <c r="H6" s="28"/>
      <c r="I6" s="29"/>
      <c r="J6" s="69"/>
      <c r="K6" s="30"/>
      <c r="L6" s="31"/>
      <c r="M6" s="71"/>
      <c r="N6" s="69"/>
      <c r="O6" s="8"/>
      <c r="P6" s="8">
        <f t="shared" si="0"/>
        <v>0</v>
      </c>
    </row>
    <row r="7" spans="1:17" ht="16.5">
      <c r="B7" s="32" t="s">
        <v>20</v>
      </c>
      <c r="C7" s="69" t="s">
        <v>21</v>
      </c>
      <c r="D7" s="70">
        <v>14</v>
      </c>
      <c r="E7" s="69" t="s">
        <v>22</v>
      </c>
      <c r="F7" s="69" t="s">
        <v>23</v>
      </c>
      <c r="G7" s="69"/>
      <c r="H7" s="28" t="s">
        <v>24</v>
      </c>
      <c r="I7" s="29"/>
      <c r="J7" s="69"/>
      <c r="K7" s="30"/>
      <c r="L7" s="31"/>
      <c r="M7" s="69"/>
      <c r="N7" s="69"/>
      <c r="O7" s="8">
        <v>50</v>
      </c>
      <c r="P7" s="8">
        <f t="shared" si="0"/>
        <v>-50</v>
      </c>
    </row>
    <row r="8" spans="1:17" ht="16.5">
      <c r="B8" s="33" t="s">
        <v>25</v>
      </c>
      <c r="C8" s="34" t="s">
        <v>21</v>
      </c>
      <c r="D8" s="72">
        <v>15.05</v>
      </c>
      <c r="E8" s="34" t="s">
        <v>26</v>
      </c>
      <c r="F8" s="34" t="s">
        <v>27</v>
      </c>
      <c r="G8" s="34" t="s">
        <v>28</v>
      </c>
      <c r="H8" s="35" t="s">
        <v>24</v>
      </c>
      <c r="I8" s="34" t="s">
        <v>29</v>
      </c>
      <c r="J8" s="73"/>
      <c r="K8" s="36"/>
      <c r="L8" s="37"/>
      <c r="M8" s="73"/>
      <c r="N8" s="73"/>
      <c r="O8" s="8">
        <v>20</v>
      </c>
      <c r="P8" s="8">
        <f t="shared" si="0"/>
        <v>-70</v>
      </c>
    </row>
    <row r="9" spans="1:17">
      <c r="B9" s="33" t="s">
        <v>30</v>
      </c>
      <c r="C9" s="34"/>
      <c r="D9" s="72"/>
      <c r="E9" s="34"/>
      <c r="F9" s="34"/>
      <c r="G9" s="34"/>
      <c r="H9" s="35"/>
      <c r="I9" s="34"/>
      <c r="J9" s="73"/>
      <c r="K9" s="36"/>
      <c r="L9" s="37"/>
      <c r="M9" s="73"/>
      <c r="N9" s="73" t="s">
        <v>31</v>
      </c>
      <c r="O9" s="8">
        <v>40</v>
      </c>
      <c r="P9" s="8">
        <f t="shared" si="0"/>
        <v>-110</v>
      </c>
    </row>
    <row r="10" spans="1:17" ht="16.5">
      <c r="B10" s="38" t="s">
        <v>32</v>
      </c>
      <c r="C10" s="34" t="s">
        <v>21</v>
      </c>
      <c r="D10" s="72">
        <v>20.05</v>
      </c>
      <c r="E10" s="34" t="s">
        <v>33</v>
      </c>
      <c r="F10" s="34" t="s">
        <v>27</v>
      </c>
      <c r="G10" s="34" t="s">
        <v>28</v>
      </c>
      <c r="H10" s="39"/>
      <c r="I10" s="40"/>
      <c r="J10" s="73"/>
      <c r="K10" s="36"/>
      <c r="L10" s="37"/>
      <c r="M10" s="73"/>
      <c r="N10" s="34" t="s">
        <v>34</v>
      </c>
      <c r="O10" s="8">
        <v>50</v>
      </c>
      <c r="P10" s="8">
        <f t="shared" si="0"/>
        <v>-160</v>
      </c>
      <c r="Q10" s="2"/>
    </row>
    <row r="11" spans="1:17">
      <c r="B11" s="41" t="s">
        <v>35</v>
      </c>
      <c r="C11" s="34" t="s">
        <v>21</v>
      </c>
      <c r="D11" s="42">
        <v>15</v>
      </c>
      <c r="E11" s="43"/>
      <c r="F11" s="1" t="s">
        <v>36</v>
      </c>
      <c r="G11" s="1" t="s">
        <v>37</v>
      </c>
      <c r="H11" s="23" t="s">
        <v>38</v>
      </c>
      <c r="M11" s="2"/>
      <c r="N11" s="1" t="s">
        <v>39</v>
      </c>
      <c r="O11" s="8">
        <v>22.25</v>
      </c>
      <c r="P11" s="8">
        <f t="shared" si="0"/>
        <v>-182.25</v>
      </c>
    </row>
    <row r="12" spans="1:17">
      <c r="B12" s="14" t="s">
        <v>40</v>
      </c>
      <c r="C12" s="34" t="s">
        <v>21</v>
      </c>
      <c r="D12" s="44" t="s">
        <v>41</v>
      </c>
      <c r="F12" s="1" t="s">
        <v>36</v>
      </c>
      <c r="G12" s="1" t="s">
        <v>37</v>
      </c>
      <c r="H12" s="45"/>
      <c r="I12" s="46"/>
      <c r="J12" s="47"/>
      <c r="K12" s="48"/>
      <c r="L12" s="13"/>
      <c r="O12" s="8">
        <v>60</v>
      </c>
      <c r="P12" s="8">
        <f t="shared" si="0"/>
        <v>-242.25</v>
      </c>
    </row>
    <row r="13" spans="1:17" ht="15" customHeight="1">
      <c r="B13" s="11" t="s">
        <v>42</v>
      </c>
      <c r="C13" s="34" t="s">
        <v>21</v>
      </c>
      <c r="D13" s="3">
        <v>14.35</v>
      </c>
      <c r="E13" s="1" t="s">
        <v>43</v>
      </c>
      <c r="F13" s="1" t="s">
        <v>44</v>
      </c>
      <c r="G13" s="1" t="s">
        <v>45</v>
      </c>
      <c r="H13" s="23" t="s">
        <v>46</v>
      </c>
      <c r="J13" s="25" t="s">
        <v>47</v>
      </c>
      <c r="M13" s="2"/>
      <c r="O13" s="8">
        <v>20</v>
      </c>
      <c r="P13" s="8">
        <f t="shared" si="0"/>
        <v>-262.25</v>
      </c>
    </row>
    <row r="14" spans="1:17">
      <c r="B14" s="14" t="s">
        <v>48</v>
      </c>
      <c r="C14" s="34" t="s">
        <v>21</v>
      </c>
      <c r="D14" s="3">
        <v>11.25</v>
      </c>
      <c r="E14" s="1" t="s">
        <v>49</v>
      </c>
      <c r="F14" s="1" t="s">
        <v>44</v>
      </c>
      <c r="G14" s="1" t="s">
        <v>45</v>
      </c>
      <c r="H14" s="45"/>
      <c r="I14" s="46"/>
      <c r="J14" s="47"/>
      <c r="K14" s="48"/>
      <c r="L14" s="13"/>
      <c r="O14" s="8">
        <v>50</v>
      </c>
      <c r="P14" s="8">
        <f t="shared" si="0"/>
        <v>-312.25</v>
      </c>
    </row>
    <row r="15" spans="1:17" ht="15" customHeight="1">
      <c r="B15" s="11" t="s">
        <v>48</v>
      </c>
      <c r="C15" s="34" t="s">
        <v>21</v>
      </c>
      <c r="D15" s="3">
        <v>11.5</v>
      </c>
      <c r="E15" s="1" t="s">
        <v>50</v>
      </c>
      <c r="F15" s="1" t="s">
        <v>51</v>
      </c>
      <c r="G15" s="1" t="s">
        <v>52</v>
      </c>
      <c r="H15" s="23" t="s">
        <v>46</v>
      </c>
      <c r="M15" s="2"/>
      <c r="O15" s="8"/>
      <c r="P15" s="8">
        <f t="shared" si="0"/>
        <v>-312.25</v>
      </c>
    </row>
    <row r="16" spans="1:17" ht="15" customHeight="1">
      <c r="B16" s="14" t="s">
        <v>53</v>
      </c>
      <c r="C16" s="34" t="s">
        <v>21</v>
      </c>
      <c r="D16" s="3">
        <v>10</v>
      </c>
      <c r="E16" s="1" t="s">
        <v>54</v>
      </c>
      <c r="F16" s="1" t="s">
        <v>51</v>
      </c>
      <c r="G16" s="1" t="s">
        <v>52</v>
      </c>
      <c r="H16" s="45"/>
      <c r="I16" s="46"/>
      <c r="J16" s="47"/>
      <c r="K16" s="48"/>
      <c r="L16" s="13"/>
      <c r="O16" s="8">
        <v>50</v>
      </c>
      <c r="P16" s="8">
        <f t="shared" si="0"/>
        <v>-362.25</v>
      </c>
    </row>
    <row r="17" spans="1:21" ht="15" customHeight="1">
      <c r="B17" s="11" t="s">
        <v>55</v>
      </c>
      <c r="C17" s="34" t="s">
        <v>21</v>
      </c>
      <c r="D17" s="3">
        <v>18.3</v>
      </c>
      <c r="E17" s="15" t="s">
        <v>56</v>
      </c>
      <c r="F17" s="1" t="s">
        <v>57</v>
      </c>
      <c r="G17" s="1" t="s">
        <v>52</v>
      </c>
      <c r="H17" s="23" t="s">
        <v>46</v>
      </c>
      <c r="M17" s="2"/>
      <c r="O17" s="8">
        <v>20</v>
      </c>
      <c r="P17" s="8">
        <f t="shared" si="0"/>
        <v>-382.25</v>
      </c>
    </row>
    <row r="18" spans="1:21">
      <c r="B18" s="14" t="s">
        <v>58</v>
      </c>
      <c r="C18" s="34" t="s">
        <v>21</v>
      </c>
      <c r="D18" s="3">
        <v>12.1</v>
      </c>
      <c r="E18" s="15" t="s">
        <v>59</v>
      </c>
      <c r="F18" s="1" t="s">
        <v>57</v>
      </c>
      <c r="G18" s="1" t="s">
        <v>52</v>
      </c>
      <c r="H18" s="23" t="s">
        <v>46</v>
      </c>
      <c r="O18" s="8">
        <v>50</v>
      </c>
      <c r="P18" s="8">
        <f t="shared" si="0"/>
        <v>-432.25</v>
      </c>
    </row>
    <row r="19" spans="1:21" ht="15" customHeight="1">
      <c r="A19" s="1">
        <v>2015</v>
      </c>
      <c r="C19" s="34" t="s">
        <v>21</v>
      </c>
      <c r="O19" s="8">
        <v>-312.25</v>
      </c>
      <c r="P19" s="8">
        <f t="shared" si="0"/>
        <v>-120</v>
      </c>
    </row>
    <row r="20" spans="1:21" ht="15" customHeight="1">
      <c r="B20" s="50"/>
      <c r="C20" s="34" t="s">
        <v>21</v>
      </c>
      <c r="D20" s="3"/>
      <c r="F20" s="2"/>
      <c r="O20" s="8">
        <v>-120</v>
      </c>
      <c r="P20" s="8">
        <f t="shared" si="0"/>
        <v>0</v>
      </c>
    </row>
    <row r="21" spans="1:21" ht="15" customHeight="1">
      <c r="B21" s="51"/>
      <c r="C21" s="34" t="s">
        <v>21</v>
      </c>
      <c r="D21" s="3"/>
      <c r="N21" s="1" t="s">
        <v>60</v>
      </c>
      <c r="O21" s="8">
        <v>4</v>
      </c>
      <c r="P21" s="8">
        <f t="shared" si="0"/>
        <v>-4</v>
      </c>
    </row>
    <row r="22" spans="1:21" ht="15" customHeight="1">
      <c r="B22" s="11" t="s">
        <v>61</v>
      </c>
      <c r="C22" s="34" t="s">
        <v>21</v>
      </c>
      <c r="D22" s="3">
        <v>18.05</v>
      </c>
      <c r="E22" s="1" t="s">
        <v>62</v>
      </c>
      <c r="F22" s="1" t="s">
        <v>63</v>
      </c>
      <c r="G22" s="1" t="s">
        <v>52</v>
      </c>
      <c r="O22" s="8">
        <v>20</v>
      </c>
      <c r="P22" s="8">
        <f t="shared" si="0"/>
        <v>-24</v>
      </c>
    </row>
    <row r="23" spans="1:21" ht="15" customHeight="1">
      <c r="C23" s="34" t="s">
        <v>21</v>
      </c>
      <c r="D23" s="3"/>
      <c r="N23" s="1" t="s">
        <v>64</v>
      </c>
      <c r="O23" s="8">
        <v>15</v>
      </c>
      <c r="P23" s="8">
        <f t="shared" si="0"/>
        <v>-39</v>
      </c>
    </row>
    <row r="24" spans="1:21" ht="15" customHeight="1">
      <c r="C24" s="34" t="s">
        <v>21</v>
      </c>
      <c r="D24" s="3"/>
      <c r="N24" s="1" t="s">
        <v>65</v>
      </c>
      <c r="O24" s="8">
        <v>25</v>
      </c>
      <c r="P24" s="8">
        <f t="shared" si="0"/>
        <v>-64</v>
      </c>
    </row>
    <row r="25" spans="1:21" ht="15" customHeight="1">
      <c r="C25" s="34" t="s">
        <v>21</v>
      </c>
      <c r="D25" s="3"/>
      <c r="N25" s="1" t="s">
        <v>66</v>
      </c>
      <c r="O25" s="8">
        <v>53.32</v>
      </c>
      <c r="P25" s="8">
        <f t="shared" si="0"/>
        <v>-117.32</v>
      </c>
    </row>
    <row r="26" spans="1:21">
      <c r="C26" s="34" t="s">
        <v>21</v>
      </c>
      <c r="N26" s="1" t="s">
        <v>67</v>
      </c>
      <c r="O26" s="1">
        <v>112.81</v>
      </c>
      <c r="P26" s="8">
        <f t="shared" si="0"/>
        <v>-230.13</v>
      </c>
    </row>
    <row r="27" spans="1:21">
      <c r="C27" s="34" t="s">
        <v>21</v>
      </c>
      <c r="N27" s="1" t="s">
        <v>68</v>
      </c>
      <c r="O27" s="1">
        <v>63.12</v>
      </c>
      <c r="P27" s="8">
        <f t="shared" si="0"/>
        <v>-293.25</v>
      </c>
      <c r="R27" s="1" t="s">
        <v>69</v>
      </c>
      <c r="S27" s="1">
        <v>7.56</v>
      </c>
      <c r="T27" s="1" t="s">
        <v>70</v>
      </c>
      <c r="U27" s="1">
        <v>5.56</v>
      </c>
    </row>
    <row r="28" spans="1:21">
      <c r="C28" s="34" t="s">
        <v>21</v>
      </c>
      <c r="N28" s="1" t="s">
        <v>71</v>
      </c>
      <c r="O28" s="1">
        <v>-293.25</v>
      </c>
      <c r="P28" s="8">
        <f t="shared" si="0"/>
        <v>0</v>
      </c>
    </row>
    <row r="29" spans="1:21">
      <c r="C29" s="34" t="s">
        <v>21</v>
      </c>
      <c r="N29" s="1" t="s">
        <v>72</v>
      </c>
      <c r="O29" s="1">
        <v>19.5</v>
      </c>
      <c r="P29" s="8">
        <f t="shared" si="0"/>
        <v>-19.5</v>
      </c>
    </row>
    <row r="30" spans="1:21">
      <c r="B30" s="52" t="s">
        <v>73</v>
      </c>
      <c r="C30" s="34" t="s">
        <v>21</v>
      </c>
      <c r="D30" s="49">
        <v>10.55</v>
      </c>
      <c r="E30" s="1" t="s">
        <v>74</v>
      </c>
      <c r="F30" s="1" t="s">
        <v>75</v>
      </c>
      <c r="G30" s="1" t="s">
        <v>52</v>
      </c>
      <c r="H30" s="23" t="s">
        <v>76</v>
      </c>
      <c r="O30" s="1">
        <v>20</v>
      </c>
      <c r="P30" s="8">
        <f t="shared" si="0"/>
        <v>-39.5</v>
      </c>
    </row>
    <row r="31" spans="1:21">
      <c r="B31" s="52"/>
      <c r="C31" s="34"/>
      <c r="N31" s="1" t="s">
        <v>77</v>
      </c>
      <c r="O31" s="1">
        <v>25</v>
      </c>
      <c r="P31" s="8">
        <f t="shared" si="0"/>
        <v>-64.5</v>
      </c>
    </row>
    <row r="32" spans="1:21">
      <c r="B32" s="52"/>
      <c r="C32" s="34"/>
      <c r="N32" s="1" t="s">
        <v>78</v>
      </c>
      <c r="O32" s="1">
        <v>5</v>
      </c>
      <c r="P32" s="8">
        <f t="shared" si="0"/>
        <v>-69.5</v>
      </c>
    </row>
    <row r="33" spans="2:16">
      <c r="B33" s="53" t="s">
        <v>79</v>
      </c>
      <c r="C33" s="34" t="s">
        <v>21</v>
      </c>
      <c r="D33" s="49">
        <v>22.05</v>
      </c>
      <c r="E33" s="1" t="s">
        <v>80</v>
      </c>
      <c r="F33" s="1" t="s">
        <v>75</v>
      </c>
      <c r="G33" s="1" t="s">
        <v>52</v>
      </c>
      <c r="H33" s="23" t="s">
        <v>76</v>
      </c>
      <c r="O33" s="1">
        <v>50</v>
      </c>
      <c r="P33" s="8">
        <f t="shared" si="0"/>
        <v>-119.5</v>
      </c>
    </row>
    <row r="34" spans="2:16">
      <c r="B34" s="53"/>
      <c r="C34" s="34"/>
      <c r="P34" s="8">
        <f t="shared" si="0"/>
        <v>-119.5</v>
      </c>
    </row>
    <row r="35" spans="2:16">
      <c r="B35" s="52" t="s">
        <v>81</v>
      </c>
      <c r="C35" s="34" t="s">
        <v>21</v>
      </c>
      <c r="D35" s="49">
        <v>9.15</v>
      </c>
      <c r="E35" s="1" t="s">
        <v>82</v>
      </c>
      <c r="F35" s="1" t="s">
        <v>83</v>
      </c>
      <c r="G35" s="1" t="s">
        <v>52</v>
      </c>
      <c r="H35" s="23" t="s">
        <v>84</v>
      </c>
      <c r="O35" s="1">
        <v>20</v>
      </c>
      <c r="P35" s="8">
        <f t="shared" si="0"/>
        <v>-139.5</v>
      </c>
    </row>
    <row r="36" spans="2:16">
      <c r="B36" s="52"/>
      <c r="C36" s="34"/>
      <c r="N36" s="1" t="s">
        <v>71</v>
      </c>
      <c r="O36" s="1">
        <v>-119.5</v>
      </c>
      <c r="P36" s="8">
        <f t="shared" si="0"/>
        <v>-20</v>
      </c>
    </row>
    <row r="37" spans="2:16">
      <c r="B37" s="53" t="s">
        <v>85</v>
      </c>
      <c r="C37" s="34" t="s">
        <v>21</v>
      </c>
      <c r="D37" s="49">
        <v>10</v>
      </c>
      <c r="F37" s="1" t="s">
        <v>83</v>
      </c>
      <c r="G37" s="1" t="s">
        <v>52</v>
      </c>
      <c r="H37" s="23" t="s">
        <v>84</v>
      </c>
      <c r="N37" s="1" t="s">
        <v>86</v>
      </c>
      <c r="O37" s="1">
        <v>52.58</v>
      </c>
      <c r="P37" s="8">
        <f t="shared" si="0"/>
        <v>-72.58</v>
      </c>
    </row>
    <row r="38" spans="2:16">
      <c r="B38" s="52" t="s">
        <v>85</v>
      </c>
      <c r="C38" s="34" t="s">
        <v>21</v>
      </c>
      <c r="D38" s="49">
        <v>16</v>
      </c>
      <c r="E38" s="1" t="s">
        <v>87</v>
      </c>
      <c r="F38" s="1" t="s">
        <v>88</v>
      </c>
      <c r="G38" s="1" t="s">
        <v>52</v>
      </c>
      <c r="H38" s="23" t="s">
        <v>84</v>
      </c>
      <c r="O38" s="1">
        <v>20</v>
      </c>
      <c r="P38" s="8">
        <f t="shared" si="0"/>
        <v>-92.58</v>
      </c>
    </row>
    <row r="39" spans="2:16">
      <c r="B39" s="52"/>
      <c r="C39" s="34"/>
      <c r="N39" s="1" t="s">
        <v>89</v>
      </c>
      <c r="O39" s="1">
        <v>28</v>
      </c>
      <c r="P39" s="8">
        <f t="shared" si="0"/>
        <v>-120.58</v>
      </c>
    </row>
    <row r="40" spans="2:16">
      <c r="B40" s="53" t="s">
        <v>90</v>
      </c>
      <c r="C40" s="34" t="s">
        <v>21</v>
      </c>
      <c r="D40" s="49" t="s">
        <v>91</v>
      </c>
      <c r="F40" s="1" t="s">
        <v>88</v>
      </c>
      <c r="G40" s="1" t="s">
        <v>52</v>
      </c>
      <c r="O40" s="1">
        <v>50</v>
      </c>
      <c r="P40" s="8">
        <f t="shared" si="0"/>
        <v>-170.57999999999998</v>
      </c>
    </row>
    <row r="41" spans="2:16">
      <c r="B41" s="52" t="s">
        <v>92</v>
      </c>
      <c r="C41" s="34" t="s">
        <v>21</v>
      </c>
      <c r="D41" s="49">
        <v>20.5</v>
      </c>
      <c r="E41" s="1" t="s">
        <v>93</v>
      </c>
      <c r="F41" s="1" t="s">
        <v>94</v>
      </c>
      <c r="G41" s="1" t="s">
        <v>37</v>
      </c>
      <c r="H41" s="23" t="s">
        <v>76</v>
      </c>
      <c r="I41" s="24">
        <v>5</v>
      </c>
      <c r="O41" s="1">
        <v>20</v>
      </c>
      <c r="P41" s="8">
        <f t="shared" si="0"/>
        <v>-190.57999999999998</v>
      </c>
    </row>
    <row r="42" spans="2:16">
      <c r="B42" s="52"/>
      <c r="C42" s="34"/>
      <c r="N42" s="1" t="s">
        <v>95</v>
      </c>
      <c r="O42" s="1">
        <v>24.99</v>
      </c>
      <c r="P42" s="8">
        <f t="shared" si="0"/>
        <v>-215.57</v>
      </c>
    </row>
    <row r="43" spans="2:16">
      <c r="B43" s="53" t="s">
        <v>96</v>
      </c>
      <c r="C43" s="34" t="s">
        <v>21</v>
      </c>
      <c r="D43" s="49">
        <v>14.35</v>
      </c>
      <c r="E43" s="1" t="s">
        <v>80</v>
      </c>
      <c r="F43" s="1" t="s">
        <v>94</v>
      </c>
      <c r="G43" s="1" t="s">
        <v>45</v>
      </c>
      <c r="O43" s="1">
        <v>60</v>
      </c>
      <c r="P43" s="8">
        <f t="shared" si="0"/>
        <v>-275.57</v>
      </c>
    </row>
    <row r="44" spans="2:16">
      <c r="B44" s="52" t="s">
        <v>96</v>
      </c>
      <c r="C44" s="34" t="s">
        <v>21</v>
      </c>
      <c r="D44" s="49">
        <v>16</v>
      </c>
      <c r="E44" s="1" t="s">
        <v>97</v>
      </c>
      <c r="F44" s="1" t="s">
        <v>98</v>
      </c>
      <c r="G44" s="1" t="s">
        <v>37</v>
      </c>
      <c r="H44" s="23" t="s">
        <v>99</v>
      </c>
      <c r="O44" s="1">
        <v>20</v>
      </c>
      <c r="P44" s="8">
        <f t="shared" si="0"/>
        <v>-295.57</v>
      </c>
    </row>
    <row r="45" spans="2:16">
      <c r="B45" s="52"/>
      <c r="C45" s="34"/>
      <c r="N45" s="1" t="s">
        <v>71</v>
      </c>
      <c r="O45" s="1">
        <v>-275.57</v>
      </c>
      <c r="P45" s="8">
        <f t="shared" si="0"/>
        <v>-20</v>
      </c>
    </row>
    <row r="46" spans="2:16">
      <c r="B46" s="53" t="s">
        <v>100</v>
      </c>
      <c r="C46" s="34" t="s">
        <v>21</v>
      </c>
      <c r="D46" s="49">
        <v>10</v>
      </c>
      <c r="F46" s="1" t="s">
        <v>98</v>
      </c>
      <c r="G46" s="1" t="s">
        <v>37</v>
      </c>
      <c r="O46" s="1">
        <v>60</v>
      </c>
      <c r="P46" s="8">
        <f t="shared" si="0"/>
        <v>-80</v>
      </c>
    </row>
    <row r="47" spans="2:16">
      <c r="B47" s="52" t="s">
        <v>100</v>
      </c>
      <c r="C47" s="34" t="s">
        <v>21</v>
      </c>
      <c r="D47" s="49">
        <v>10.050000000000001</v>
      </c>
      <c r="E47" s="1" t="s">
        <v>101</v>
      </c>
      <c r="F47" s="1" t="s">
        <v>102</v>
      </c>
      <c r="G47" s="1" t="s">
        <v>52</v>
      </c>
      <c r="H47" s="23" t="s">
        <v>76</v>
      </c>
      <c r="O47" s="1">
        <v>20</v>
      </c>
      <c r="P47" s="8">
        <f t="shared" si="0"/>
        <v>-100</v>
      </c>
    </row>
    <row r="48" spans="2:16">
      <c r="B48" s="53" t="s">
        <v>42</v>
      </c>
      <c r="C48" s="34" t="s">
        <v>21</v>
      </c>
      <c r="D48" s="49">
        <v>11.05</v>
      </c>
      <c r="F48" s="1" t="s">
        <v>102</v>
      </c>
      <c r="G48" s="1" t="s">
        <v>52</v>
      </c>
      <c r="O48" s="1">
        <v>50</v>
      </c>
      <c r="P48" s="8">
        <f t="shared" si="0"/>
        <v>-150</v>
      </c>
    </row>
    <row r="49" spans="1:16">
      <c r="B49" s="52" t="s">
        <v>103</v>
      </c>
      <c r="C49" s="34" t="s">
        <v>21</v>
      </c>
      <c r="D49" s="49">
        <v>20.5</v>
      </c>
      <c r="E49" s="1" t="s">
        <v>93</v>
      </c>
      <c r="F49" s="1" t="s">
        <v>104</v>
      </c>
      <c r="G49" s="1" t="s">
        <v>105</v>
      </c>
      <c r="H49" s="23" t="s">
        <v>76</v>
      </c>
      <c r="J49" s="25" t="s">
        <v>106</v>
      </c>
      <c r="O49" s="1">
        <v>20</v>
      </c>
      <c r="P49" s="8">
        <f t="shared" si="0"/>
        <v>-170</v>
      </c>
    </row>
    <row r="50" spans="1:16">
      <c r="B50" s="53" t="s">
        <v>107</v>
      </c>
      <c r="C50" s="34" t="s">
        <v>21</v>
      </c>
      <c r="D50" s="49">
        <v>14.35</v>
      </c>
      <c r="F50" s="1" t="s">
        <v>104</v>
      </c>
      <c r="G50" s="1" t="s">
        <v>52</v>
      </c>
      <c r="O50" s="1">
        <v>50</v>
      </c>
      <c r="P50" s="8">
        <f t="shared" si="0"/>
        <v>-220</v>
      </c>
    </row>
    <row r="51" spans="1:16">
      <c r="B51" s="52" t="s">
        <v>108</v>
      </c>
      <c r="C51" s="34" t="s">
        <v>21</v>
      </c>
      <c r="D51" s="49">
        <v>10</v>
      </c>
      <c r="F51" s="1" t="s">
        <v>109</v>
      </c>
      <c r="G51" s="1" t="s">
        <v>52</v>
      </c>
      <c r="P51" s="8">
        <f t="shared" si="0"/>
        <v>-220</v>
      </c>
    </row>
    <row r="52" spans="1:16">
      <c r="B52" s="53" t="s">
        <v>110</v>
      </c>
      <c r="C52" s="34" t="s">
        <v>21</v>
      </c>
      <c r="D52" s="49">
        <v>10</v>
      </c>
      <c r="E52" s="1" t="s">
        <v>111</v>
      </c>
      <c r="F52" s="1" t="s">
        <v>112</v>
      </c>
      <c r="O52" s="1">
        <v>50</v>
      </c>
      <c r="P52" s="8">
        <f t="shared" si="0"/>
        <v>-270</v>
      </c>
    </row>
    <row r="53" spans="1:16">
      <c r="B53" s="52" t="s">
        <v>110</v>
      </c>
      <c r="C53" s="34" t="s">
        <v>21</v>
      </c>
      <c r="D53" s="49">
        <v>11.2</v>
      </c>
      <c r="E53" s="1" t="s">
        <v>113</v>
      </c>
      <c r="F53" s="1" t="s">
        <v>114</v>
      </c>
      <c r="G53" s="1" t="s">
        <v>52</v>
      </c>
      <c r="H53" s="23" t="s">
        <v>76</v>
      </c>
      <c r="O53" s="1">
        <v>20</v>
      </c>
      <c r="P53" s="8">
        <f t="shared" si="0"/>
        <v>-290</v>
      </c>
    </row>
    <row r="54" spans="1:16">
      <c r="B54" s="52"/>
      <c r="C54" s="34"/>
      <c r="N54" s="1" t="s">
        <v>71</v>
      </c>
      <c r="O54" s="1">
        <v>-270</v>
      </c>
      <c r="P54" s="8">
        <f t="shared" si="0"/>
        <v>-20</v>
      </c>
    </row>
    <row r="55" spans="1:16">
      <c r="B55" s="53" t="s">
        <v>115</v>
      </c>
      <c r="C55" s="34" t="s">
        <v>21</v>
      </c>
      <c r="D55" s="49">
        <v>10</v>
      </c>
      <c r="F55" s="1" t="s">
        <v>114</v>
      </c>
      <c r="G55" s="1" t="s">
        <v>52</v>
      </c>
      <c r="O55" s="1">
        <v>50</v>
      </c>
      <c r="P55" s="8">
        <f t="shared" si="0"/>
        <v>-70</v>
      </c>
    </row>
    <row r="56" spans="1:16">
      <c r="B56" s="52" t="s">
        <v>116</v>
      </c>
      <c r="C56" s="34" t="s">
        <v>21</v>
      </c>
      <c r="D56" s="49">
        <v>10.15</v>
      </c>
      <c r="E56" s="1" t="s">
        <v>117</v>
      </c>
      <c r="F56" s="1" t="s">
        <v>118</v>
      </c>
      <c r="G56" s="1" t="s">
        <v>119</v>
      </c>
      <c r="H56" s="23" t="s">
        <v>76</v>
      </c>
      <c r="O56" s="1">
        <v>20</v>
      </c>
      <c r="P56" s="8">
        <f t="shared" si="0"/>
        <v>-90</v>
      </c>
    </row>
    <row r="57" spans="1:16">
      <c r="B57" s="53" t="s">
        <v>120</v>
      </c>
      <c r="C57" s="34" t="s">
        <v>21</v>
      </c>
      <c r="D57" s="49">
        <v>10.4</v>
      </c>
      <c r="E57" s="1" t="s">
        <v>121</v>
      </c>
      <c r="F57" s="1" t="s">
        <v>118</v>
      </c>
      <c r="G57" s="1" t="s">
        <v>119</v>
      </c>
      <c r="O57" s="1">
        <v>50</v>
      </c>
      <c r="P57" s="8">
        <f t="shared" si="0"/>
        <v>-140</v>
      </c>
    </row>
    <row r="58" spans="1:16">
      <c r="C58" s="34" t="s">
        <v>21</v>
      </c>
      <c r="N58" s="1" t="s">
        <v>71</v>
      </c>
      <c r="O58" s="1">
        <v>-140</v>
      </c>
      <c r="P58" s="8">
        <f t="shared" si="0"/>
        <v>0</v>
      </c>
    </row>
    <row r="59" spans="1:16">
      <c r="A59" s="1">
        <v>2016</v>
      </c>
      <c r="C59" s="34" t="s">
        <v>21</v>
      </c>
      <c r="N59" s="1" t="s">
        <v>122</v>
      </c>
      <c r="O59" s="1">
        <v>85</v>
      </c>
      <c r="P59" s="8">
        <f t="shared" si="0"/>
        <v>-85</v>
      </c>
    </row>
    <row r="60" spans="1:16">
      <c r="B60" s="52" t="s">
        <v>123</v>
      </c>
      <c r="C60" s="34" t="s">
        <v>21</v>
      </c>
      <c r="F60" s="1" t="s">
        <v>124</v>
      </c>
      <c r="N60" s="1" t="s">
        <v>125</v>
      </c>
      <c r="O60" s="1">
        <v>-70</v>
      </c>
      <c r="P60" s="8">
        <f t="shared" si="0"/>
        <v>-15</v>
      </c>
    </row>
    <row r="61" spans="1:16">
      <c r="B61" s="53" t="s">
        <v>126</v>
      </c>
      <c r="C61" s="34" t="s">
        <v>21</v>
      </c>
      <c r="F61" s="1" t="s">
        <v>124</v>
      </c>
      <c r="P61" s="8">
        <f t="shared" si="0"/>
        <v>-15</v>
      </c>
    </row>
    <row r="62" spans="1:16">
      <c r="N62" s="1" t="s">
        <v>71</v>
      </c>
      <c r="O62" s="1">
        <v>-15</v>
      </c>
      <c r="P62" s="8">
        <f t="shared" si="0"/>
        <v>0</v>
      </c>
    </row>
    <row r="63" spans="1:16">
      <c r="N63" s="1" t="s">
        <v>127</v>
      </c>
      <c r="O63" s="1">
        <v>25</v>
      </c>
      <c r="P63" s="8">
        <f t="shared" si="0"/>
        <v>-25</v>
      </c>
    </row>
    <row r="64" spans="1:16">
      <c r="B64" s="52" t="s">
        <v>128</v>
      </c>
      <c r="C64" s="34" t="s">
        <v>21</v>
      </c>
      <c r="D64" s="49">
        <v>10.35</v>
      </c>
      <c r="E64" s="1" t="s">
        <v>129</v>
      </c>
      <c r="F64" s="1" t="s">
        <v>130</v>
      </c>
      <c r="G64" s="1" t="s">
        <v>52</v>
      </c>
      <c r="H64" s="23" t="s">
        <v>76</v>
      </c>
      <c r="J64" s="25" t="s">
        <v>131</v>
      </c>
      <c r="O64" s="1">
        <v>45</v>
      </c>
      <c r="P64" s="8">
        <f t="shared" si="0"/>
        <v>-70</v>
      </c>
    </row>
    <row r="65" spans="2:16">
      <c r="B65" s="53" t="s">
        <v>132</v>
      </c>
      <c r="C65" s="34" t="s">
        <v>21</v>
      </c>
      <c r="D65" s="49">
        <v>11</v>
      </c>
      <c r="E65" s="1" t="s">
        <v>133</v>
      </c>
      <c r="F65" s="1" t="s">
        <v>130</v>
      </c>
      <c r="G65" s="1" t="s">
        <v>52</v>
      </c>
      <c r="O65" s="1">
        <v>50</v>
      </c>
      <c r="P65" s="8">
        <f t="shared" si="0"/>
        <v>-120</v>
      </c>
    </row>
    <row r="66" spans="2:16">
      <c r="B66" s="52" t="s">
        <v>134</v>
      </c>
      <c r="C66" s="34" t="s">
        <v>21</v>
      </c>
      <c r="D66" s="49">
        <v>15</v>
      </c>
      <c r="E66" s="1" t="s">
        <v>135</v>
      </c>
      <c r="F66" s="1" t="s">
        <v>136</v>
      </c>
      <c r="G66" s="1" t="s">
        <v>52</v>
      </c>
      <c r="H66" s="23" t="s">
        <v>76</v>
      </c>
      <c r="N66" s="1" t="s">
        <v>137</v>
      </c>
      <c r="O66" s="1">
        <v>28.34</v>
      </c>
      <c r="P66" s="8">
        <f t="shared" si="0"/>
        <v>-148.34</v>
      </c>
    </row>
    <row r="67" spans="2:16">
      <c r="B67" s="53" t="s">
        <v>138</v>
      </c>
      <c r="C67" s="34" t="s">
        <v>21</v>
      </c>
      <c r="D67" s="49">
        <v>9</v>
      </c>
      <c r="E67" s="1" t="s">
        <v>139</v>
      </c>
      <c r="F67" s="1" t="s">
        <v>136</v>
      </c>
      <c r="G67" s="1" t="s">
        <v>52</v>
      </c>
      <c r="O67" s="1">
        <v>50</v>
      </c>
      <c r="P67" s="8">
        <f t="shared" si="0"/>
        <v>-198.34</v>
      </c>
    </row>
    <row r="68" spans="2:16">
      <c r="B68" s="52" t="s">
        <v>140</v>
      </c>
      <c r="C68" s="34" t="s">
        <v>21</v>
      </c>
      <c r="D68" s="49" t="s">
        <v>141</v>
      </c>
      <c r="F68" s="1" t="s">
        <v>142</v>
      </c>
      <c r="O68" s="1">
        <v>10</v>
      </c>
      <c r="P68" s="8">
        <f t="shared" si="0"/>
        <v>-208.34</v>
      </c>
    </row>
    <row r="69" spans="2:16">
      <c r="B69" s="53" t="s">
        <v>143</v>
      </c>
      <c r="C69" s="34" t="s">
        <v>21</v>
      </c>
      <c r="F69" s="1" t="s">
        <v>142</v>
      </c>
      <c r="N69" s="1" t="s">
        <v>144</v>
      </c>
      <c r="O69" s="1">
        <v>75</v>
      </c>
      <c r="P69" s="8">
        <f t="shared" si="0"/>
        <v>-283.34000000000003</v>
      </c>
    </row>
    <row r="70" spans="2:16">
      <c r="B70" s="52" t="s">
        <v>143</v>
      </c>
      <c r="C70" s="34" t="s">
        <v>21</v>
      </c>
      <c r="D70" s="49">
        <v>17.100000000000001</v>
      </c>
      <c r="E70" s="1" t="s">
        <v>145</v>
      </c>
      <c r="F70" s="1" t="s">
        <v>146</v>
      </c>
      <c r="G70" s="1" t="s">
        <v>147</v>
      </c>
      <c r="H70" s="23" t="s">
        <v>148</v>
      </c>
      <c r="I70" s="24" t="s">
        <v>149</v>
      </c>
      <c r="O70" s="1">
        <v>20</v>
      </c>
      <c r="P70" s="8">
        <f t="shared" si="0"/>
        <v>-303.34000000000003</v>
      </c>
    </row>
    <row r="71" spans="2:16">
      <c r="B71" s="52"/>
      <c r="C71" s="34"/>
      <c r="N71" s="1" t="s">
        <v>150</v>
      </c>
      <c r="O71" s="1">
        <v>22.5</v>
      </c>
      <c r="P71" s="8">
        <f t="shared" si="0"/>
        <v>-325.84000000000003</v>
      </c>
    </row>
    <row r="72" spans="2:16">
      <c r="B72" s="53" t="s">
        <v>151</v>
      </c>
      <c r="C72" s="34" t="s">
        <v>21</v>
      </c>
      <c r="D72" s="49">
        <v>16.55</v>
      </c>
      <c r="E72" s="1" t="s">
        <v>152</v>
      </c>
      <c r="F72" s="1" t="s">
        <v>146</v>
      </c>
      <c r="G72" s="1" t="s">
        <v>147</v>
      </c>
      <c r="O72" s="1">
        <v>60</v>
      </c>
      <c r="P72" s="8">
        <f t="shared" si="0"/>
        <v>-385.84000000000003</v>
      </c>
    </row>
    <row r="73" spans="2:16">
      <c r="B73" s="52" t="s">
        <v>153</v>
      </c>
      <c r="C73" s="34" t="s">
        <v>21</v>
      </c>
      <c r="D73" s="49">
        <v>10.4</v>
      </c>
      <c r="E73" s="1" t="s">
        <v>154</v>
      </c>
      <c r="F73" s="1" t="s">
        <v>155</v>
      </c>
      <c r="G73" s="1" t="s">
        <v>119</v>
      </c>
      <c r="H73" s="23" t="s">
        <v>156</v>
      </c>
      <c r="O73" s="1">
        <v>20</v>
      </c>
      <c r="P73" s="8">
        <f t="shared" si="0"/>
        <v>-405.84000000000003</v>
      </c>
    </row>
    <row r="74" spans="2:16">
      <c r="B74" s="52"/>
      <c r="C74" s="34"/>
      <c r="N74" s="1" t="s">
        <v>71</v>
      </c>
      <c r="O74" s="1">
        <v>-385.84</v>
      </c>
      <c r="P74" s="8">
        <f t="shared" si="0"/>
        <v>-20.000000000000057</v>
      </c>
    </row>
    <row r="75" spans="2:16">
      <c r="B75" s="53" t="s">
        <v>157</v>
      </c>
      <c r="C75" s="34" t="s">
        <v>21</v>
      </c>
      <c r="D75" s="49" t="s">
        <v>80</v>
      </c>
      <c r="F75" s="1" t="s">
        <v>155</v>
      </c>
      <c r="G75" s="1" t="s">
        <v>119</v>
      </c>
      <c r="O75" s="1">
        <v>60</v>
      </c>
      <c r="P75" s="8">
        <f t="shared" ref="P75:P139" si="1">SUM((P74-O75))</f>
        <v>-80.000000000000057</v>
      </c>
    </row>
    <row r="76" spans="2:16">
      <c r="B76" s="52" t="s">
        <v>157</v>
      </c>
      <c r="C76" s="34" t="s">
        <v>21</v>
      </c>
      <c r="D76" s="49">
        <v>10.050000000000001</v>
      </c>
      <c r="E76" s="1" t="s">
        <v>101</v>
      </c>
      <c r="F76" s="1" t="s">
        <v>158</v>
      </c>
      <c r="G76" s="1" t="s">
        <v>37</v>
      </c>
      <c r="H76" s="23" t="s">
        <v>84</v>
      </c>
      <c r="O76" s="1">
        <v>20</v>
      </c>
      <c r="P76" s="8">
        <f t="shared" si="1"/>
        <v>-100.00000000000006</v>
      </c>
    </row>
    <row r="77" spans="2:16">
      <c r="B77" s="53" t="s">
        <v>159</v>
      </c>
      <c r="C77" s="34" t="s">
        <v>21</v>
      </c>
      <c r="D77" s="49">
        <v>11.05</v>
      </c>
      <c r="E77" s="1" t="s">
        <v>160</v>
      </c>
      <c r="F77" s="1" t="s">
        <v>158</v>
      </c>
      <c r="G77" s="1" t="s">
        <v>37</v>
      </c>
      <c r="O77" s="1">
        <v>60</v>
      </c>
      <c r="P77" s="8">
        <f t="shared" si="1"/>
        <v>-160.00000000000006</v>
      </c>
    </row>
    <row r="78" spans="2:16">
      <c r="B78" s="52" t="s">
        <v>159</v>
      </c>
      <c r="C78" s="34" t="s">
        <v>21</v>
      </c>
      <c r="D78" s="49">
        <v>13.3</v>
      </c>
      <c r="E78" s="1" t="s">
        <v>161</v>
      </c>
      <c r="F78" s="1" t="s">
        <v>162</v>
      </c>
      <c r="G78" s="1" t="s">
        <v>119</v>
      </c>
      <c r="H78" s="23" t="s">
        <v>76</v>
      </c>
      <c r="O78" s="1">
        <v>20</v>
      </c>
      <c r="P78" s="8">
        <f t="shared" si="1"/>
        <v>-180.00000000000006</v>
      </c>
    </row>
    <row r="79" spans="2:16">
      <c r="B79" s="52"/>
      <c r="C79" s="34"/>
      <c r="O79" s="1">
        <v>-160</v>
      </c>
      <c r="P79" s="8">
        <f t="shared" si="1"/>
        <v>-20.000000000000057</v>
      </c>
    </row>
    <row r="80" spans="2:16">
      <c r="B80" s="53" t="s">
        <v>163</v>
      </c>
      <c r="C80" s="34" t="s">
        <v>21</v>
      </c>
      <c r="D80" s="49">
        <v>14</v>
      </c>
      <c r="F80" s="1" t="s">
        <v>162</v>
      </c>
      <c r="G80" s="1" t="s">
        <v>119</v>
      </c>
      <c r="O80" s="1">
        <v>60</v>
      </c>
      <c r="P80" s="8">
        <f t="shared" si="1"/>
        <v>-80.000000000000057</v>
      </c>
    </row>
    <row r="81" spans="2:16">
      <c r="B81" s="52" t="s">
        <v>164</v>
      </c>
      <c r="C81" s="34" t="s">
        <v>21</v>
      </c>
      <c r="D81" s="49">
        <v>10.3</v>
      </c>
      <c r="E81" s="1" t="s">
        <v>165</v>
      </c>
      <c r="F81" s="1" t="s">
        <v>166</v>
      </c>
      <c r="G81" s="1" t="s">
        <v>37</v>
      </c>
      <c r="H81" s="23" t="s">
        <v>148</v>
      </c>
      <c r="O81" s="1">
        <v>20</v>
      </c>
      <c r="P81" s="8">
        <f t="shared" si="1"/>
        <v>-100.00000000000006</v>
      </c>
    </row>
    <row r="82" spans="2:16">
      <c r="B82" s="53" t="s">
        <v>167</v>
      </c>
      <c r="C82" s="34" t="s">
        <v>21</v>
      </c>
      <c r="D82" s="49">
        <v>11.1</v>
      </c>
      <c r="E82" s="1" t="s">
        <v>168</v>
      </c>
      <c r="F82" s="1" t="s">
        <v>166</v>
      </c>
      <c r="G82" s="1" t="s">
        <v>37</v>
      </c>
      <c r="O82" s="1">
        <v>60</v>
      </c>
      <c r="P82" s="8">
        <f t="shared" si="1"/>
        <v>-160.00000000000006</v>
      </c>
    </row>
    <row r="83" spans="2:16">
      <c r="B83" s="52" t="s">
        <v>169</v>
      </c>
      <c r="C83" s="34" t="s">
        <v>21</v>
      </c>
      <c r="D83" s="49">
        <v>13.3</v>
      </c>
      <c r="E83" s="1" t="s">
        <v>161</v>
      </c>
      <c r="F83" s="1" t="s">
        <v>170</v>
      </c>
      <c r="G83" s="1" t="s">
        <v>45</v>
      </c>
      <c r="H83" s="23" t="s">
        <v>76</v>
      </c>
      <c r="I83" s="24" t="s">
        <v>171</v>
      </c>
      <c r="O83" s="1">
        <v>20</v>
      </c>
      <c r="P83" s="8">
        <f t="shared" si="1"/>
        <v>-180.00000000000006</v>
      </c>
    </row>
    <row r="84" spans="2:16">
      <c r="B84" s="53" t="s">
        <v>172</v>
      </c>
      <c r="C84" s="34" t="s">
        <v>21</v>
      </c>
      <c r="D84" s="49">
        <v>14</v>
      </c>
      <c r="E84" s="1" t="s">
        <v>173</v>
      </c>
      <c r="F84" s="1" t="s">
        <v>174</v>
      </c>
      <c r="G84" s="1" t="s">
        <v>45</v>
      </c>
      <c r="N84" s="1" t="s">
        <v>175</v>
      </c>
      <c r="O84" s="1">
        <v>62.88</v>
      </c>
      <c r="P84" s="8">
        <f t="shared" si="1"/>
        <v>-242.88000000000005</v>
      </c>
    </row>
    <row r="85" spans="2:16">
      <c r="B85" s="53"/>
      <c r="C85" s="34"/>
      <c r="N85" s="1" t="s">
        <v>71</v>
      </c>
      <c r="O85" s="1">
        <v>-242.88</v>
      </c>
      <c r="P85" s="8">
        <f t="shared" si="1"/>
        <v>-5.6843418860808015E-14</v>
      </c>
    </row>
    <row r="86" spans="2:16">
      <c r="B86" s="52" t="s">
        <v>176</v>
      </c>
      <c r="C86" s="34" t="s">
        <v>21</v>
      </c>
      <c r="D86" s="49" t="s">
        <v>177</v>
      </c>
      <c r="F86" s="1" t="s">
        <v>178</v>
      </c>
      <c r="G86" s="1" t="s">
        <v>37</v>
      </c>
      <c r="H86" s="23" t="s">
        <v>179</v>
      </c>
      <c r="O86" s="1">
        <v>20</v>
      </c>
      <c r="P86" s="8">
        <f t="shared" si="1"/>
        <v>-20.000000000000057</v>
      </c>
    </row>
    <row r="87" spans="2:16">
      <c r="B87" s="53" t="s">
        <v>180</v>
      </c>
      <c r="C87" s="34" t="s">
        <v>21</v>
      </c>
      <c r="D87" s="49" t="s">
        <v>179</v>
      </c>
      <c r="F87" s="1" t="s">
        <v>178</v>
      </c>
      <c r="G87" s="1" t="s">
        <v>37</v>
      </c>
      <c r="O87" s="1">
        <v>60</v>
      </c>
      <c r="P87" s="8">
        <f t="shared" si="1"/>
        <v>-80.000000000000057</v>
      </c>
    </row>
    <row r="88" spans="2:16">
      <c r="B88" s="52" t="s">
        <v>180</v>
      </c>
      <c r="C88" s="34" t="s">
        <v>21</v>
      </c>
      <c r="D88" s="49">
        <v>18.45</v>
      </c>
      <c r="E88" s="1" t="s">
        <v>181</v>
      </c>
      <c r="F88" s="1" t="s">
        <v>182</v>
      </c>
      <c r="G88" s="1" t="s">
        <v>52</v>
      </c>
      <c r="H88" s="23" t="s">
        <v>76</v>
      </c>
      <c r="O88" s="1">
        <v>20</v>
      </c>
      <c r="P88" s="8">
        <f t="shared" si="1"/>
        <v>-100.00000000000006</v>
      </c>
    </row>
    <row r="89" spans="2:16">
      <c r="B89" s="52" t="s">
        <v>183</v>
      </c>
      <c r="C89" s="34" t="s">
        <v>21</v>
      </c>
      <c r="D89" s="49">
        <v>18.45</v>
      </c>
      <c r="E89" s="1" t="s">
        <v>181</v>
      </c>
      <c r="F89" s="1" t="s">
        <v>184</v>
      </c>
      <c r="G89" s="1" t="s">
        <v>52</v>
      </c>
      <c r="P89" s="8">
        <f t="shared" si="1"/>
        <v>-100.00000000000006</v>
      </c>
    </row>
    <row r="90" spans="2:16">
      <c r="B90" s="53" t="s">
        <v>107</v>
      </c>
      <c r="C90" s="34" t="s">
        <v>21</v>
      </c>
      <c r="D90" s="49">
        <v>19.100000000000001</v>
      </c>
      <c r="E90" s="1" t="s">
        <v>185</v>
      </c>
      <c r="F90" s="1" t="s">
        <v>182</v>
      </c>
      <c r="G90" s="1" t="s">
        <v>147</v>
      </c>
      <c r="O90" s="1">
        <v>60</v>
      </c>
      <c r="P90" s="8">
        <f t="shared" si="1"/>
        <v>-160.00000000000006</v>
      </c>
    </row>
    <row r="91" spans="2:16">
      <c r="B91" s="52" t="s">
        <v>186</v>
      </c>
      <c r="C91" s="34" t="s">
        <v>21</v>
      </c>
      <c r="D91" s="49">
        <v>12</v>
      </c>
      <c r="E91" s="1" t="s">
        <v>187</v>
      </c>
      <c r="F91" s="1" t="s">
        <v>188</v>
      </c>
      <c r="G91" s="1" t="s">
        <v>119</v>
      </c>
      <c r="H91" s="23" t="s">
        <v>84</v>
      </c>
      <c r="O91" s="1">
        <v>20</v>
      </c>
      <c r="P91" s="8">
        <f t="shared" si="1"/>
        <v>-180.00000000000006</v>
      </c>
    </row>
    <row r="92" spans="2:16">
      <c r="B92" s="52"/>
      <c r="C92" s="34"/>
      <c r="O92" s="1">
        <v>-160</v>
      </c>
      <c r="P92" s="8">
        <f t="shared" si="1"/>
        <v>-20.000000000000057</v>
      </c>
    </row>
    <row r="93" spans="2:16">
      <c r="B93" s="53" t="s">
        <v>189</v>
      </c>
      <c r="C93" s="34" t="s">
        <v>21</v>
      </c>
      <c r="D93" s="49">
        <v>11</v>
      </c>
      <c r="E93" s="1" t="s">
        <v>190</v>
      </c>
      <c r="F93" s="1" t="s">
        <v>188</v>
      </c>
      <c r="G93" s="1" t="s">
        <v>119</v>
      </c>
      <c r="O93" s="1">
        <v>52.58</v>
      </c>
      <c r="P93" s="8">
        <f t="shared" si="1"/>
        <v>-72.580000000000055</v>
      </c>
    </row>
    <row r="94" spans="2:16">
      <c r="B94" s="52" t="s">
        <v>189</v>
      </c>
      <c r="C94" s="34" t="s">
        <v>21</v>
      </c>
      <c r="D94" s="49">
        <v>13.3</v>
      </c>
      <c r="E94" s="1" t="s">
        <v>191</v>
      </c>
      <c r="F94" s="1" t="s">
        <v>192</v>
      </c>
      <c r="G94" s="1" t="s">
        <v>52</v>
      </c>
      <c r="H94" s="23" t="s">
        <v>76</v>
      </c>
      <c r="O94" s="1">
        <v>20</v>
      </c>
      <c r="P94" s="8">
        <f t="shared" si="1"/>
        <v>-92.580000000000055</v>
      </c>
    </row>
    <row r="95" spans="2:16">
      <c r="B95" s="53" t="s">
        <v>193</v>
      </c>
      <c r="C95" s="34" t="s">
        <v>21</v>
      </c>
      <c r="D95" s="49" t="s">
        <v>194</v>
      </c>
      <c r="F95" s="1" t="s">
        <v>192</v>
      </c>
      <c r="G95" s="1" t="s">
        <v>52</v>
      </c>
      <c r="O95" s="1">
        <v>40</v>
      </c>
      <c r="P95" s="8">
        <f t="shared" si="1"/>
        <v>-132.58000000000004</v>
      </c>
    </row>
    <row r="96" spans="2:16">
      <c r="B96" s="52" t="s">
        <v>195</v>
      </c>
      <c r="C96" s="34" t="s">
        <v>21</v>
      </c>
      <c r="D96" s="49">
        <v>16.3</v>
      </c>
      <c r="E96" s="49" t="s">
        <v>196</v>
      </c>
      <c r="F96" s="1" t="s">
        <v>197</v>
      </c>
      <c r="G96" s="1" t="s">
        <v>52</v>
      </c>
      <c r="H96" s="23" t="s">
        <v>84</v>
      </c>
      <c r="O96" s="1">
        <v>20</v>
      </c>
      <c r="P96" s="8">
        <f t="shared" si="1"/>
        <v>-152.58000000000004</v>
      </c>
    </row>
    <row r="97" spans="1:16">
      <c r="B97" s="53" t="s">
        <v>198</v>
      </c>
      <c r="C97" s="34" t="s">
        <v>21</v>
      </c>
      <c r="F97" s="1" t="s">
        <v>197</v>
      </c>
      <c r="G97" s="1" t="s">
        <v>52</v>
      </c>
      <c r="O97" s="1">
        <v>50</v>
      </c>
      <c r="P97" s="8">
        <f t="shared" si="1"/>
        <v>-202.58000000000004</v>
      </c>
    </row>
    <row r="98" spans="1:16">
      <c r="B98" s="52" t="s">
        <v>199</v>
      </c>
      <c r="C98" s="34" t="s">
        <v>21</v>
      </c>
      <c r="F98" s="1" t="s">
        <v>200</v>
      </c>
      <c r="O98" s="1">
        <v>-202.58</v>
      </c>
      <c r="P98" s="8">
        <f t="shared" si="1"/>
        <v>-2.8421709430404007E-14</v>
      </c>
    </row>
    <row r="99" spans="1:16">
      <c r="B99" s="53" t="s">
        <v>201</v>
      </c>
      <c r="C99" s="34" t="s">
        <v>21</v>
      </c>
      <c r="F99" s="1" t="s">
        <v>200</v>
      </c>
      <c r="O99" s="1">
        <v>60</v>
      </c>
      <c r="P99" s="8">
        <f t="shared" si="1"/>
        <v>-60.000000000000028</v>
      </c>
    </row>
    <row r="100" spans="1:16">
      <c r="A100" s="1">
        <v>2017</v>
      </c>
      <c r="C100" s="34" t="s">
        <v>21</v>
      </c>
      <c r="N100" s="1" t="s">
        <v>202</v>
      </c>
      <c r="O100" s="1">
        <v>2.5</v>
      </c>
      <c r="P100" s="8">
        <f t="shared" si="1"/>
        <v>-62.500000000000028</v>
      </c>
    </row>
    <row r="101" spans="1:16">
      <c r="C101" s="34" t="s">
        <v>21</v>
      </c>
      <c r="P101" s="8">
        <f t="shared" si="1"/>
        <v>-62.500000000000028</v>
      </c>
    </row>
    <row r="102" spans="1:16">
      <c r="C102" s="34" t="s">
        <v>21</v>
      </c>
      <c r="P102" s="8">
        <f t="shared" si="1"/>
        <v>-62.500000000000028</v>
      </c>
    </row>
    <row r="103" spans="1:16">
      <c r="C103" s="34" t="s">
        <v>21</v>
      </c>
      <c r="P103" s="8">
        <f t="shared" si="1"/>
        <v>-62.500000000000028</v>
      </c>
    </row>
    <row r="104" spans="1:16">
      <c r="C104" s="34" t="s">
        <v>21</v>
      </c>
      <c r="P104" s="8">
        <f t="shared" si="1"/>
        <v>-62.500000000000028</v>
      </c>
    </row>
    <row r="105" spans="1:16">
      <c r="B105" s="52" t="s">
        <v>203</v>
      </c>
      <c r="C105" s="34" t="s">
        <v>21</v>
      </c>
      <c r="D105" s="49">
        <v>9.3000000000000007</v>
      </c>
      <c r="E105" s="1" t="s">
        <v>204</v>
      </c>
      <c r="F105" s="1" t="s">
        <v>205</v>
      </c>
      <c r="G105" s="1" t="s">
        <v>37</v>
      </c>
      <c r="H105" s="23" t="s">
        <v>156</v>
      </c>
      <c r="O105" s="1">
        <v>20</v>
      </c>
      <c r="P105" s="8">
        <f t="shared" si="1"/>
        <v>-82.500000000000028</v>
      </c>
    </row>
    <row r="106" spans="1:16">
      <c r="B106" s="52"/>
      <c r="C106" s="34"/>
      <c r="P106" s="8">
        <f t="shared" si="1"/>
        <v>-82.500000000000028</v>
      </c>
    </row>
    <row r="107" spans="1:16">
      <c r="B107" s="53" t="s">
        <v>206</v>
      </c>
      <c r="C107" s="34" t="s">
        <v>21</v>
      </c>
      <c r="D107" s="49">
        <v>10</v>
      </c>
      <c r="F107" s="1" t="s">
        <v>205</v>
      </c>
      <c r="G107" s="1" t="s">
        <v>37</v>
      </c>
      <c r="O107" s="1">
        <v>70</v>
      </c>
      <c r="P107" s="8">
        <f t="shared" si="1"/>
        <v>-152.50000000000003</v>
      </c>
    </row>
    <row r="108" spans="1:16">
      <c r="B108" s="52" t="s">
        <v>143</v>
      </c>
      <c r="C108" s="34" t="s">
        <v>21</v>
      </c>
      <c r="D108" s="49">
        <v>10.1</v>
      </c>
      <c r="E108" s="1" t="s">
        <v>207</v>
      </c>
      <c r="F108" s="1" t="s">
        <v>208</v>
      </c>
      <c r="G108" s="1" t="s">
        <v>52</v>
      </c>
      <c r="H108" s="23" t="s">
        <v>84</v>
      </c>
      <c r="I108" s="24" t="s">
        <v>209</v>
      </c>
      <c r="O108" s="1">
        <v>20</v>
      </c>
      <c r="P108" s="8">
        <f t="shared" si="1"/>
        <v>-172.50000000000003</v>
      </c>
    </row>
    <row r="109" spans="1:16">
      <c r="B109" s="53" t="s">
        <v>210</v>
      </c>
      <c r="C109" s="34" t="s">
        <v>21</v>
      </c>
      <c r="D109" s="49" t="s">
        <v>80</v>
      </c>
      <c r="F109" s="1" t="s">
        <v>208</v>
      </c>
      <c r="G109" s="1" t="s">
        <v>52</v>
      </c>
      <c r="O109" s="1">
        <v>60</v>
      </c>
      <c r="P109" s="8">
        <f t="shared" si="1"/>
        <v>-232.50000000000003</v>
      </c>
    </row>
    <row r="110" spans="1:16">
      <c r="B110" s="53"/>
      <c r="C110" s="34"/>
      <c r="O110" s="1">
        <v>-152.5</v>
      </c>
      <c r="P110" s="8">
        <f t="shared" si="1"/>
        <v>-80.000000000000028</v>
      </c>
    </row>
    <row r="111" spans="1:16">
      <c r="B111" s="52" t="s">
        <v>153</v>
      </c>
      <c r="C111" s="34" t="s">
        <v>21</v>
      </c>
      <c r="D111" s="49">
        <v>10.4</v>
      </c>
      <c r="E111" s="1" t="s">
        <v>154</v>
      </c>
      <c r="F111" s="1" t="s">
        <v>211</v>
      </c>
      <c r="G111" s="1" t="s">
        <v>52</v>
      </c>
      <c r="H111" s="23" t="s">
        <v>76</v>
      </c>
      <c r="O111" s="1">
        <v>20</v>
      </c>
      <c r="P111" s="8">
        <f t="shared" si="1"/>
        <v>-100.00000000000003</v>
      </c>
    </row>
    <row r="112" spans="1:16">
      <c r="B112" s="53" t="s">
        <v>212</v>
      </c>
      <c r="C112" s="34" t="s">
        <v>21</v>
      </c>
      <c r="D112" s="49">
        <v>11.25</v>
      </c>
      <c r="E112" s="1" t="s">
        <v>213</v>
      </c>
      <c r="F112" s="1" t="s">
        <v>211</v>
      </c>
      <c r="G112" s="1" t="s">
        <v>52</v>
      </c>
      <c r="O112" s="1">
        <v>60</v>
      </c>
      <c r="P112" s="8">
        <f t="shared" si="1"/>
        <v>-160.00000000000003</v>
      </c>
    </row>
    <row r="113" spans="2:16">
      <c r="B113" s="52" t="s">
        <v>214</v>
      </c>
      <c r="C113" s="34" t="s">
        <v>21</v>
      </c>
      <c r="D113" s="49" t="s">
        <v>215</v>
      </c>
      <c r="F113" s="1" t="s">
        <v>216</v>
      </c>
      <c r="G113" s="1" t="s">
        <v>52</v>
      </c>
      <c r="O113" s="1">
        <v>20</v>
      </c>
      <c r="P113" s="8">
        <f t="shared" si="1"/>
        <v>-180.00000000000003</v>
      </c>
    </row>
    <row r="114" spans="2:16">
      <c r="B114" s="53" t="s">
        <v>217</v>
      </c>
      <c r="C114" s="34" t="s">
        <v>21</v>
      </c>
      <c r="F114" s="1" t="s">
        <v>216</v>
      </c>
      <c r="G114" s="1" t="s">
        <v>52</v>
      </c>
      <c r="O114" s="1">
        <v>60</v>
      </c>
      <c r="P114" s="8">
        <f t="shared" si="1"/>
        <v>-240.00000000000003</v>
      </c>
    </row>
    <row r="115" spans="2:16">
      <c r="B115" s="53"/>
      <c r="C115" s="34"/>
      <c r="O115" s="1">
        <v>-240</v>
      </c>
      <c r="P115" s="8">
        <f t="shared" si="1"/>
        <v>-2.8421709430404007E-14</v>
      </c>
    </row>
    <row r="116" spans="2:16">
      <c r="B116" s="52" t="s">
        <v>217</v>
      </c>
      <c r="C116" s="34" t="s">
        <v>21</v>
      </c>
      <c r="D116" s="49">
        <v>18.55</v>
      </c>
      <c r="E116" s="1" t="s">
        <v>165</v>
      </c>
      <c r="F116" s="1" t="s">
        <v>218</v>
      </c>
      <c r="G116" s="1" t="s">
        <v>28</v>
      </c>
      <c r="H116" s="23" t="s">
        <v>76</v>
      </c>
      <c r="O116" s="1">
        <v>25</v>
      </c>
      <c r="P116" s="8">
        <f t="shared" si="1"/>
        <v>-25.000000000000028</v>
      </c>
    </row>
    <row r="117" spans="2:16">
      <c r="B117" s="53" t="s">
        <v>219</v>
      </c>
      <c r="C117" s="34" t="s">
        <v>21</v>
      </c>
      <c r="D117" s="49">
        <v>19.55</v>
      </c>
      <c r="E117" s="1" t="s">
        <v>220</v>
      </c>
      <c r="F117" s="1" t="s">
        <v>218</v>
      </c>
      <c r="G117" s="1" t="s">
        <v>28</v>
      </c>
      <c r="N117" s="1" t="s">
        <v>221</v>
      </c>
      <c r="O117" s="1">
        <v>90</v>
      </c>
      <c r="P117" s="8">
        <f t="shared" si="1"/>
        <v>-115.00000000000003</v>
      </c>
    </row>
    <row r="118" spans="2:16">
      <c r="B118" s="52" t="s">
        <v>219</v>
      </c>
      <c r="C118" s="34" t="s">
        <v>21</v>
      </c>
      <c r="D118" s="49">
        <v>19.25</v>
      </c>
      <c r="E118" s="1" t="s">
        <v>222</v>
      </c>
      <c r="F118" s="1" t="s">
        <v>223</v>
      </c>
      <c r="G118" s="1" t="s">
        <v>224</v>
      </c>
      <c r="H118" s="23" t="s">
        <v>76</v>
      </c>
      <c r="O118" s="1">
        <v>25</v>
      </c>
      <c r="P118" s="8">
        <f t="shared" si="1"/>
        <v>-140.00000000000003</v>
      </c>
    </row>
    <row r="119" spans="2:16">
      <c r="B119" s="52"/>
      <c r="C119" s="34"/>
      <c r="N119" s="1" t="s">
        <v>225</v>
      </c>
      <c r="O119" s="1">
        <v>20</v>
      </c>
      <c r="P119" s="8">
        <f t="shared" si="1"/>
        <v>-160.00000000000003</v>
      </c>
    </row>
    <row r="120" spans="2:16">
      <c r="B120" s="53" t="s">
        <v>226</v>
      </c>
      <c r="C120" s="34" t="s">
        <v>21</v>
      </c>
      <c r="D120" s="49">
        <v>14.05</v>
      </c>
      <c r="E120" s="1" t="s">
        <v>173</v>
      </c>
      <c r="F120" s="1" t="s">
        <v>223</v>
      </c>
      <c r="G120" s="1" t="s">
        <v>28</v>
      </c>
      <c r="O120" s="1">
        <v>70</v>
      </c>
      <c r="P120" s="8">
        <f t="shared" si="1"/>
        <v>-230.00000000000003</v>
      </c>
    </row>
    <row r="121" spans="2:16">
      <c r="B121" s="52" t="s">
        <v>169</v>
      </c>
      <c r="C121" s="34" t="s">
        <v>21</v>
      </c>
      <c r="D121" s="49" t="s">
        <v>227</v>
      </c>
      <c r="F121" s="1" t="s">
        <v>228</v>
      </c>
      <c r="G121" s="1" t="s">
        <v>37</v>
      </c>
      <c r="H121" s="23" t="s">
        <v>80</v>
      </c>
      <c r="O121" s="1">
        <v>25</v>
      </c>
      <c r="P121" s="8">
        <f t="shared" si="1"/>
        <v>-255.00000000000003</v>
      </c>
    </row>
    <row r="122" spans="2:16">
      <c r="B122" s="53" t="s">
        <v>229</v>
      </c>
      <c r="C122" s="34" t="s">
        <v>21</v>
      </c>
      <c r="D122" s="49">
        <v>12.5</v>
      </c>
      <c r="F122" s="1" t="s">
        <v>228</v>
      </c>
      <c r="G122" s="1" t="s">
        <v>37</v>
      </c>
      <c r="O122" s="1">
        <v>70</v>
      </c>
      <c r="P122" s="8">
        <f t="shared" si="1"/>
        <v>-325</v>
      </c>
    </row>
    <row r="123" spans="2:16">
      <c r="B123" s="53"/>
      <c r="C123" s="34"/>
      <c r="O123" s="1">
        <v>-325</v>
      </c>
      <c r="P123" s="8">
        <f t="shared" si="1"/>
        <v>0</v>
      </c>
    </row>
    <row r="124" spans="2:16">
      <c r="B124" s="52" t="s">
        <v>229</v>
      </c>
      <c r="C124" s="34" t="s">
        <v>21</v>
      </c>
      <c r="D124" s="49" t="s">
        <v>230</v>
      </c>
      <c r="E124" s="1" t="s">
        <v>231</v>
      </c>
      <c r="F124" s="1" t="s">
        <v>232</v>
      </c>
      <c r="G124" s="1" t="s">
        <v>52</v>
      </c>
      <c r="O124" s="1">
        <v>20</v>
      </c>
      <c r="P124" s="8">
        <f t="shared" si="1"/>
        <v>-20</v>
      </c>
    </row>
    <row r="125" spans="2:16">
      <c r="B125" s="53" t="s">
        <v>40</v>
      </c>
      <c r="C125" s="34" t="s">
        <v>21</v>
      </c>
      <c r="F125" s="1" t="s">
        <v>232</v>
      </c>
      <c r="G125" s="1" t="s">
        <v>52</v>
      </c>
      <c r="O125" s="1">
        <v>60</v>
      </c>
      <c r="P125" s="8">
        <f t="shared" si="1"/>
        <v>-80</v>
      </c>
    </row>
    <row r="126" spans="2:16">
      <c r="B126" s="52" t="s">
        <v>40</v>
      </c>
      <c r="C126" s="34" t="s">
        <v>21</v>
      </c>
      <c r="D126" s="49">
        <v>10.050000000000001</v>
      </c>
      <c r="E126" s="1" t="s">
        <v>101</v>
      </c>
      <c r="F126" s="1" t="s">
        <v>233</v>
      </c>
      <c r="G126" s="1" t="s">
        <v>45</v>
      </c>
      <c r="H126" s="23" t="s">
        <v>84</v>
      </c>
      <c r="O126" s="1">
        <v>20</v>
      </c>
      <c r="P126" s="8">
        <f t="shared" si="1"/>
        <v>-100</v>
      </c>
    </row>
    <row r="127" spans="2:16">
      <c r="B127" s="52"/>
      <c r="C127" s="34"/>
      <c r="N127" s="1" t="s">
        <v>234</v>
      </c>
      <c r="O127" s="1">
        <v>157.77000000000001</v>
      </c>
      <c r="P127" s="8">
        <f t="shared" si="1"/>
        <v>-257.77</v>
      </c>
    </row>
    <row r="128" spans="2:16">
      <c r="B128" s="53" t="s">
        <v>235</v>
      </c>
      <c r="C128" s="34" t="s">
        <v>21</v>
      </c>
      <c r="D128" s="49">
        <v>11.05</v>
      </c>
      <c r="F128" s="1" t="s">
        <v>233</v>
      </c>
      <c r="G128" s="1" t="s">
        <v>45</v>
      </c>
      <c r="O128" s="1">
        <v>70</v>
      </c>
      <c r="P128" s="8">
        <f t="shared" si="1"/>
        <v>-327.77</v>
      </c>
    </row>
    <row r="129" spans="1:16">
      <c r="B129" s="52" t="s">
        <v>236</v>
      </c>
      <c r="C129" s="34" t="s">
        <v>21</v>
      </c>
      <c r="D129" s="49">
        <v>19.399999999999999</v>
      </c>
      <c r="E129" s="49" t="s">
        <v>237</v>
      </c>
      <c r="F129" s="1" t="s">
        <v>238</v>
      </c>
      <c r="G129" s="1" t="s">
        <v>52</v>
      </c>
      <c r="H129" s="23" t="s">
        <v>148</v>
      </c>
      <c r="O129" s="1">
        <v>25</v>
      </c>
      <c r="P129" s="8">
        <f t="shared" si="1"/>
        <v>-352.77</v>
      </c>
    </row>
    <row r="130" spans="1:16">
      <c r="B130" s="53" t="s">
        <v>239</v>
      </c>
      <c r="C130" s="34" t="s">
        <v>21</v>
      </c>
      <c r="D130" s="49" t="s">
        <v>240</v>
      </c>
      <c r="F130" s="1" t="s">
        <v>238</v>
      </c>
      <c r="G130" s="1" t="s">
        <v>52</v>
      </c>
      <c r="O130" s="1">
        <v>60</v>
      </c>
      <c r="P130" s="8">
        <f t="shared" si="1"/>
        <v>-412.77</v>
      </c>
    </row>
    <row r="131" spans="1:16">
      <c r="B131" s="52" t="s">
        <v>239</v>
      </c>
      <c r="C131" s="34" t="s">
        <v>21</v>
      </c>
      <c r="D131" s="49">
        <v>18.45</v>
      </c>
      <c r="E131" s="1" t="s">
        <v>181</v>
      </c>
      <c r="F131" s="1" t="s">
        <v>241</v>
      </c>
      <c r="G131" s="1" t="s">
        <v>119</v>
      </c>
      <c r="H131" s="23" t="s">
        <v>76</v>
      </c>
      <c r="O131" s="1">
        <v>25</v>
      </c>
      <c r="P131" s="8">
        <f t="shared" si="1"/>
        <v>-437.77</v>
      </c>
    </row>
    <row r="132" spans="1:16">
      <c r="B132" s="53" t="s">
        <v>242</v>
      </c>
      <c r="C132" s="34" t="s">
        <v>21</v>
      </c>
      <c r="D132" s="49">
        <v>19.100000000000001</v>
      </c>
      <c r="E132" s="1" t="s">
        <v>185</v>
      </c>
      <c r="F132" s="1" t="s">
        <v>241</v>
      </c>
      <c r="G132" s="1" t="s">
        <v>119</v>
      </c>
      <c r="O132" s="1">
        <v>70</v>
      </c>
      <c r="P132" s="8">
        <f t="shared" si="1"/>
        <v>-507.77</v>
      </c>
    </row>
    <row r="133" spans="1:16">
      <c r="B133" s="53"/>
      <c r="C133" s="34"/>
      <c r="N133" s="1" t="s">
        <v>243</v>
      </c>
      <c r="O133" s="1">
        <v>15</v>
      </c>
      <c r="P133" s="8">
        <f t="shared" si="1"/>
        <v>-522.77</v>
      </c>
    </row>
    <row r="134" spans="1:16">
      <c r="B134" s="52" t="s">
        <v>244</v>
      </c>
      <c r="C134" s="34" t="s">
        <v>21</v>
      </c>
      <c r="D134" s="49">
        <v>9.4</v>
      </c>
      <c r="E134" s="1" t="s">
        <v>245</v>
      </c>
      <c r="F134" s="1" t="s">
        <v>246</v>
      </c>
      <c r="G134" s="1" t="s">
        <v>119</v>
      </c>
      <c r="H134" s="23" t="s">
        <v>76</v>
      </c>
      <c r="O134" s="1">
        <v>20</v>
      </c>
      <c r="P134" s="8">
        <f t="shared" si="1"/>
        <v>-542.77</v>
      </c>
    </row>
    <row r="135" spans="1:16">
      <c r="B135" s="52"/>
      <c r="C135" s="34"/>
      <c r="O135" s="1">
        <v>-522.77</v>
      </c>
      <c r="P135" s="8">
        <f t="shared" si="1"/>
        <v>-20</v>
      </c>
    </row>
    <row r="136" spans="1:16">
      <c r="B136" s="53" t="s">
        <v>193</v>
      </c>
      <c r="C136" s="34" t="s">
        <v>21</v>
      </c>
      <c r="D136" s="49">
        <v>10.25</v>
      </c>
      <c r="E136" s="1" t="s">
        <v>247</v>
      </c>
      <c r="F136" s="1" t="s">
        <v>246</v>
      </c>
      <c r="G136" s="1" t="s">
        <v>119</v>
      </c>
      <c r="O136" s="1">
        <v>60</v>
      </c>
      <c r="P136" s="8">
        <f t="shared" si="1"/>
        <v>-80</v>
      </c>
    </row>
    <row r="137" spans="1:16">
      <c r="B137" s="52" t="s">
        <v>248</v>
      </c>
      <c r="C137" s="34" t="s">
        <v>21</v>
      </c>
      <c r="F137" s="1" t="s">
        <v>200</v>
      </c>
      <c r="N137" s="1" t="s">
        <v>249</v>
      </c>
      <c r="O137" s="1">
        <v>-110</v>
      </c>
      <c r="P137" s="8">
        <f t="shared" si="1"/>
        <v>30</v>
      </c>
    </row>
    <row r="138" spans="1:16">
      <c r="B138" s="53" t="s">
        <v>250</v>
      </c>
      <c r="C138" s="34" t="s">
        <v>21</v>
      </c>
      <c r="F138" s="1" t="s">
        <v>200</v>
      </c>
      <c r="O138" s="1">
        <v>30</v>
      </c>
      <c r="P138" s="8">
        <f t="shared" si="1"/>
        <v>0</v>
      </c>
    </row>
    <row r="139" spans="1:16">
      <c r="A139" s="1">
        <v>2018</v>
      </c>
      <c r="C139" s="34" t="s">
        <v>21</v>
      </c>
      <c r="P139" s="8">
        <f t="shared" si="1"/>
        <v>0</v>
      </c>
    </row>
    <row r="140" spans="1:16">
      <c r="B140" s="56" t="s">
        <v>251</v>
      </c>
      <c r="C140" s="34" t="s">
        <v>21</v>
      </c>
      <c r="F140" s="55" t="s">
        <v>252</v>
      </c>
      <c r="P140" s="8">
        <f t="shared" ref="P140:P205" si="2">SUM((P139-O140))</f>
        <v>0</v>
      </c>
    </row>
    <row r="141" spans="1:16">
      <c r="B141" s="55" t="s">
        <v>253</v>
      </c>
      <c r="C141" s="34" t="s">
        <v>21</v>
      </c>
      <c r="D141" s="58" t="s">
        <v>254</v>
      </c>
      <c r="F141" s="55" t="s">
        <v>255</v>
      </c>
      <c r="O141" s="1">
        <v>20</v>
      </c>
      <c r="P141" s="8">
        <f t="shared" si="2"/>
        <v>-20</v>
      </c>
    </row>
    <row r="142" spans="1:16">
      <c r="B142" s="57" t="s">
        <v>256</v>
      </c>
      <c r="C142" s="34" t="s">
        <v>21</v>
      </c>
      <c r="D142" s="58" t="s">
        <v>257</v>
      </c>
      <c r="F142" s="55" t="s">
        <v>255</v>
      </c>
      <c r="O142" s="1">
        <v>60</v>
      </c>
      <c r="P142" s="8">
        <f t="shared" si="2"/>
        <v>-80</v>
      </c>
    </row>
    <row r="143" spans="1:16">
      <c r="B143" s="57"/>
      <c r="C143" s="34"/>
      <c r="D143" s="58"/>
      <c r="F143" s="55"/>
      <c r="N143" s="55" t="s">
        <v>258</v>
      </c>
      <c r="O143" s="1">
        <v>-80</v>
      </c>
      <c r="P143" s="8">
        <f t="shared" si="2"/>
        <v>0</v>
      </c>
    </row>
    <row r="144" spans="1:16">
      <c r="B144" s="61" t="s">
        <v>259</v>
      </c>
      <c r="C144" s="34" t="s">
        <v>21</v>
      </c>
      <c r="D144" s="58">
        <v>18.149999999999999</v>
      </c>
      <c r="E144" s="55" t="s">
        <v>260</v>
      </c>
      <c r="F144" s="55" t="s">
        <v>261</v>
      </c>
      <c r="G144" s="55" t="s">
        <v>52</v>
      </c>
      <c r="H144" s="23" t="s">
        <v>148</v>
      </c>
      <c r="N144" s="55"/>
      <c r="O144" s="1">
        <v>20</v>
      </c>
      <c r="P144" s="8">
        <f t="shared" si="2"/>
        <v>-20</v>
      </c>
    </row>
    <row r="145" spans="2:16">
      <c r="B145" s="57" t="s">
        <v>262</v>
      </c>
      <c r="C145" s="34" t="s">
        <v>21</v>
      </c>
      <c r="D145" s="58"/>
      <c r="F145" s="55" t="s">
        <v>261</v>
      </c>
      <c r="N145" s="55"/>
      <c r="O145" s="1">
        <v>60</v>
      </c>
      <c r="P145" s="8">
        <f t="shared" si="2"/>
        <v>-80</v>
      </c>
    </row>
    <row r="146" spans="2:16">
      <c r="B146" s="57"/>
      <c r="C146" s="34"/>
      <c r="D146" s="58"/>
      <c r="F146" s="55"/>
      <c r="N146" s="55" t="s">
        <v>258</v>
      </c>
      <c r="O146" s="1">
        <v>-80</v>
      </c>
      <c r="P146" s="8">
        <f t="shared" si="2"/>
        <v>0</v>
      </c>
    </row>
    <row r="147" spans="2:16">
      <c r="B147" s="61" t="s">
        <v>262</v>
      </c>
      <c r="C147" s="34" t="s">
        <v>21</v>
      </c>
      <c r="D147" s="58" t="s">
        <v>263</v>
      </c>
      <c r="E147" s="1">
        <v>14</v>
      </c>
      <c r="F147" s="55" t="s">
        <v>264</v>
      </c>
      <c r="G147" s="55" t="s">
        <v>37</v>
      </c>
      <c r="N147" s="55"/>
      <c r="O147" s="1">
        <v>20</v>
      </c>
      <c r="P147" s="8">
        <f t="shared" si="2"/>
        <v>-20</v>
      </c>
    </row>
    <row r="148" spans="2:16">
      <c r="B148" s="61"/>
      <c r="C148" s="34"/>
      <c r="D148" s="58"/>
      <c r="F148" s="55"/>
      <c r="G148" s="55"/>
      <c r="N148" s="55" t="s">
        <v>265</v>
      </c>
      <c r="O148" s="1">
        <v>30</v>
      </c>
      <c r="P148" s="8">
        <f t="shared" si="2"/>
        <v>-50</v>
      </c>
    </row>
    <row r="149" spans="2:16">
      <c r="B149" s="57" t="s">
        <v>266</v>
      </c>
      <c r="C149" s="34" t="s">
        <v>21</v>
      </c>
      <c r="D149" s="58"/>
      <c r="F149" s="55" t="s">
        <v>264</v>
      </c>
      <c r="N149" s="55"/>
      <c r="O149" s="1">
        <v>70</v>
      </c>
      <c r="P149" s="8">
        <f t="shared" si="2"/>
        <v>-120</v>
      </c>
    </row>
    <row r="150" spans="2:16">
      <c r="B150" s="57"/>
      <c r="C150" s="34"/>
      <c r="D150" s="58"/>
      <c r="F150" s="55"/>
      <c r="N150" s="55" t="s">
        <v>258</v>
      </c>
      <c r="O150" s="1">
        <v>-120</v>
      </c>
      <c r="P150" s="8">
        <f t="shared" si="2"/>
        <v>0</v>
      </c>
    </row>
    <row r="151" spans="2:16">
      <c r="B151" s="55" t="s">
        <v>266</v>
      </c>
      <c r="C151" s="34" t="s">
        <v>21</v>
      </c>
      <c r="D151" s="49">
        <v>9.3000000000000007</v>
      </c>
      <c r="E151" s="55" t="s">
        <v>267</v>
      </c>
      <c r="F151" s="55" t="s">
        <v>268</v>
      </c>
      <c r="G151" s="55" t="s">
        <v>269</v>
      </c>
      <c r="H151" s="23" t="s">
        <v>76</v>
      </c>
      <c r="O151" s="1">
        <v>20</v>
      </c>
      <c r="P151" s="8">
        <f t="shared" si="2"/>
        <v>-20</v>
      </c>
    </row>
    <row r="152" spans="2:16">
      <c r="B152" s="53" t="s">
        <v>270</v>
      </c>
      <c r="C152" s="34" t="s">
        <v>21</v>
      </c>
      <c r="D152" s="49">
        <v>10.1</v>
      </c>
      <c r="E152" s="55" t="s">
        <v>271</v>
      </c>
      <c r="F152" s="55" t="s">
        <v>268</v>
      </c>
      <c r="G152" s="55" t="s">
        <v>269</v>
      </c>
      <c r="O152" s="1">
        <v>70</v>
      </c>
      <c r="P152" s="8">
        <f t="shared" si="2"/>
        <v>-90</v>
      </c>
    </row>
    <row r="153" spans="2:16">
      <c r="B153" s="53"/>
      <c r="C153" s="34"/>
      <c r="E153" s="55"/>
      <c r="F153" s="55"/>
      <c r="G153" s="55"/>
      <c r="N153" s="55" t="s">
        <v>258</v>
      </c>
      <c r="O153" s="1">
        <v>-90</v>
      </c>
      <c r="P153" s="8">
        <f t="shared" si="2"/>
        <v>0</v>
      </c>
    </row>
    <row r="154" spans="2:16">
      <c r="B154" s="60" t="s">
        <v>272</v>
      </c>
      <c r="C154" s="34" t="s">
        <v>21</v>
      </c>
      <c r="D154" s="49">
        <v>20.350000000000001</v>
      </c>
      <c r="E154" s="55" t="s">
        <v>273</v>
      </c>
      <c r="F154" s="55" t="s">
        <v>274</v>
      </c>
      <c r="G154" s="55" t="s">
        <v>105</v>
      </c>
      <c r="H154" s="23" t="s">
        <v>76</v>
      </c>
      <c r="K154" s="26" t="s">
        <v>275</v>
      </c>
      <c r="O154" s="1">
        <v>20</v>
      </c>
      <c r="P154" s="8">
        <f t="shared" si="2"/>
        <v>-20</v>
      </c>
    </row>
    <row r="155" spans="2:16">
      <c r="B155" s="53" t="s">
        <v>134</v>
      </c>
      <c r="C155" s="34" t="s">
        <v>21</v>
      </c>
      <c r="D155" s="49">
        <v>14.05</v>
      </c>
      <c r="E155" s="55" t="s">
        <v>276</v>
      </c>
      <c r="F155" s="55" t="s">
        <v>274</v>
      </c>
      <c r="G155" s="55" t="s">
        <v>105</v>
      </c>
      <c r="O155" s="1">
        <v>70</v>
      </c>
      <c r="P155" s="8">
        <f t="shared" si="2"/>
        <v>-90</v>
      </c>
    </row>
    <row r="156" spans="2:16">
      <c r="B156" s="53"/>
      <c r="C156" s="34"/>
      <c r="E156" s="55"/>
      <c r="F156" s="55"/>
      <c r="G156" s="55"/>
      <c r="O156" s="1">
        <v>-90</v>
      </c>
      <c r="P156" s="8">
        <f t="shared" si="2"/>
        <v>0</v>
      </c>
    </row>
    <row r="157" spans="2:16">
      <c r="B157" s="55" t="s">
        <v>277</v>
      </c>
      <c r="C157" s="34" t="s">
        <v>21</v>
      </c>
      <c r="D157" s="49">
        <v>13.4</v>
      </c>
      <c r="E157" s="55" t="s">
        <v>278</v>
      </c>
      <c r="F157" s="55" t="s">
        <v>279</v>
      </c>
      <c r="G157" s="55" t="s">
        <v>52</v>
      </c>
      <c r="H157" s="23" t="s">
        <v>148</v>
      </c>
      <c r="I157" s="24" t="s">
        <v>280</v>
      </c>
      <c r="O157" s="1">
        <v>20</v>
      </c>
      <c r="P157" s="8">
        <f t="shared" si="2"/>
        <v>-20</v>
      </c>
    </row>
    <row r="158" spans="2:16">
      <c r="B158" s="53" t="s">
        <v>140</v>
      </c>
      <c r="C158" s="34" t="s">
        <v>21</v>
      </c>
      <c r="D158" s="49">
        <v>14.1</v>
      </c>
      <c r="E158" s="55" t="s">
        <v>281</v>
      </c>
      <c r="F158" s="55" t="s">
        <v>279</v>
      </c>
      <c r="G158" s="55" t="s">
        <v>52</v>
      </c>
      <c r="O158" s="1">
        <v>60</v>
      </c>
      <c r="P158" s="8">
        <f t="shared" si="2"/>
        <v>-80</v>
      </c>
    </row>
    <row r="159" spans="2:16">
      <c r="B159" s="53"/>
      <c r="C159" s="34"/>
      <c r="E159" s="55"/>
      <c r="F159" s="55"/>
      <c r="G159" s="55"/>
      <c r="O159" s="1">
        <v>-80</v>
      </c>
      <c r="P159" s="8">
        <f t="shared" si="2"/>
        <v>0</v>
      </c>
    </row>
    <row r="160" spans="2:16">
      <c r="B160" s="55" t="s">
        <v>282</v>
      </c>
      <c r="C160" s="34" t="s">
        <v>21</v>
      </c>
      <c r="F160" s="55" t="s">
        <v>283</v>
      </c>
      <c r="G160" s="55" t="s">
        <v>105</v>
      </c>
      <c r="H160" s="23" t="s">
        <v>76</v>
      </c>
      <c r="K160" s="26" t="s">
        <v>284</v>
      </c>
      <c r="O160" s="1">
        <v>20</v>
      </c>
      <c r="P160" s="8">
        <f t="shared" si="2"/>
        <v>-20</v>
      </c>
    </row>
    <row r="161" spans="2:16">
      <c r="B161" s="53" t="s">
        <v>210</v>
      </c>
      <c r="C161" s="34" t="s">
        <v>21</v>
      </c>
      <c r="F161" s="55" t="s">
        <v>283</v>
      </c>
      <c r="G161" s="55" t="s">
        <v>45</v>
      </c>
      <c r="O161" s="1">
        <v>70</v>
      </c>
      <c r="P161" s="8">
        <f t="shared" si="2"/>
        <v>-90</v>
      </c>
    </row>
    <row r="162" spans="2:16">
      <c r="B162" s="53"/>
      <c r="C162" s="34"/>
      <c r="F162" s="55"/>
      <c r="G162" s="55"/>
      <c r="O162" s="1">
        <v>-90</v>
      </c>
      <c r="P162" s="8">
        <f t="shared" si="2"/>
        <v>0</v>
      </c>
    </row>
    <row r="163" spans="2:16">
      <c r="B163" s="60" t="s">
        <v>285</v>
      </c>
      <c r="C163" s="34" t="s">
        <v>21</v>
      </c>
      <c r="D163" s="49">
        <v>11</v>
      </c>
      <c r="E163" s="55" t="s">
        <v>286</v>
      </c>
      <c r="F163" s="55" t="s">
        <v>287</v>
      </c>
      <c r="G163" s="55" t="s">
        <v>52</v>
      </c>
      <c r="H163" s="23" t="s">
        <v>148</v>
      </c>
      <c r="O163" s="1">
        <v>20</v>
      </c>
      <c r="P163" s="8">
        <f t="shared" si="2"/>
        <v>-20</v>
      </c>
    </row>
    <row r="164" spans="2:16">
      <c r="B164" s="60"/>
      <c r="C164" s="34"/>
      <c r="E164" s="55"/>
      <c r="F164" s="55"/>
      <c r="G164" s="55"/>
      <c r="N164" s="55" t="s">
        <v>288</v>
      </c>
      <c r="O164" s="1">
        <v>2.5</v>
      </c>
      <c r="P164" s="8">
        <f t="shared" si="2"/>
        <v>-22.5</v>
      </c>
    </row>
    <row r="165" spans="2:16">
      <c r="B165" s="53" t="s">
        <v>289</v>
      </c>
      <c r="C165" s="34" t="s">
        <v>21</v>
      </c>
      <c r="D165" s="49">
        <v>9.1999999999999993</v>
      </c>
      <c r="E165" s="55" t="s">
        <v>290</v>
      </c>
      <c r="F165" s="55" t="s">
        <v>287</v>
      </c>
      <c r="G165" s="55" t="s">
        <v>52</v>
      </c>
      <c r="O165" s="1">
        <v>60</v>
      </c>
      <c r="P165" s="8">
        <f t="shared" si="2"/>
        <v>-82.5</v>
      </c>
    </row>
    <row r="166" spans="2:16">
      <c r="B166" s="55" t="s">
        <v>289</v>
      </c>
      <c r="C166" s="34" t="s">
        <v>21</v>
      </c>
      <c r="F166" s="55" t="s">
        <v>200</v>
      </c>
      <c r="O166" s="1">
        <v>-82.5</v>
      </c>
      <c r="P166" s="8">
        <f t="shared" si="2"/>
        <v>0</v>
      </c>
    </row>
    <row r="167" spans="2:16">
      <c r="B167" s="53" t="s">
        <v>291</v>
      </c>
      <c r="C167" s="34" t="s">
        <v>21</v>
      </c>
      <c r="F167" s="55" t="s">
        <v>200</v>
      </c>
      <c r="O167" s="1">
        <v>70</v>
      </c>
      <c r="P167" s="8">
        <f t="shared" si="2"/>
        <v>-70</v>
      </c>
    </row>
    <row r="168" spans="2:16">
      <c r="B168" s="60" t="s">
        <v>214</v>
      </c>
      <c r="C168" s="34" t="s">
        <v>21</v>
      </c>
      <c r="D168" s="49">
        <v>8.3000000000000007</v>
      </c>
      <c r="E168" s="55" t="s">
        <v>292</v>
      </c>
      <c r="F168" s="55" t="s">
        <v>293</v>
      </c>
      <c r="G168" s="55" t="s">
        <v>37</v>
      </c>
      <c r="H168" s="23" t="s">
        <v>76</v>
      </c>
      <c r="O168" s="1">
        <v>20</v>
      </c>
      <c r="P168" s="8">
        <f t="shared" si="2"/>
        <v>-90</v>
      </c>
    </row>
    <row r="169" spans="2:16">
      <c r="B169" s="60"/>
      <c r="C169" s="34"/>
      <c r="E169" s="55"/>
      <c r="F169" s="55"/>
      <c r="G169" s="55"/>
      <c r="O169" s="1">
        <v>-70</v>
      </c>
      <c r="P169" s="8">
        <f t="shared" si="2"/>
        <v>-20</v>
      </c>
    </row>
    <row r="170" spans="2:16">
      <c r="B170" s="53" t="s">
        <v>81</v>
      </c>
      <c r="C170" s="34" t="s">
        <v>21</v>
      </c>
      <c r="D170" s="49">
        <v>18.45</v>
      </c>
      <c r="E170" s="55" t="s">
        <v>294</v>
      </c>
      <c r="F170" s="55" t="s">
        <v>293</v>
      </c>
      <c r="G170" s="55" t="s">
        <v>37</v>
      </c>
      <c r="O170" s="1">
        <v>70</v>
      </c>
      <c r="P170" s="8">
        <f t="shared" si="2"/>
        <v>-90</v>
      </c>
    </row>
    <row r="171" spans="2:16">
      <c r="B171" s="53"/>
      <c r="C171" s="34"/>
      <c r="E171" s="55"/>
      <c r="F171" s="55"/>
      <c r="G171" s="55"/>
      <c r="O171" s="1">
        <v>-90</v>
      </c>
      <c r="P171" s="8">
        <f t="shared" si="2"/>
        <v>0</v>
      </c>
    </row>
    <row r="172" spans="2:16">
      <c r="B172" s="53"/>
      <c r="C172" s="34"/>
      <c r="E172" s="55"/>
      <c r="F172" s="55"/>
      <c r="G172" s="55"/>
      <c r="N172" s="55" t="s">
        <v>295</v>
      </c>
      <c r="O172" s="1">
        <v>25</v>
      </c>
      <c r="P172" s="8">
        <f t="shared" si="2"/>
        <v>-25</v>
      </c>
    </row>
    <row r="173" spans="2:16">
      <c r="B173" s="55" t="s">
        <v>296</v>
      </c>
      <c r="C173" s="34" t="s">
        <v>21</v>
      </c>
      <c r="D173" s="49">
        <v>10.050000000000001</v>
      </c>
      <c r="E173" s="55" t="s">
        <v>101</v>
      </c>
      <c r="F173" s="55" t="s">
        <v>297</v>
      </c>
      <c r="G173" s="55" t="s">
        <v>28</v>
      </c>
      <c r="H173" s="23" t="s">
        <v>156</v>
      </c>
      <c r="O173" s="1">
        <v>20</v>
      </c>
      <c r="P173" s="8">
        <f t="shared" si="2"/>
        <v>-45</v>
      </c>
    </row>
    <row r="174" spans="2:16">
      <c r="B174" s="53" t="s">
        <v>298</v>
      </c>
      <c r="C174" s="34" t="s">
        <v>21</v>
      </c>
      <c r="D174" s="58" t="s">
        <v>299</v>
      </c>
      <c r="F174" s="55" t="s">
        <v>297</v>
      </c>
      <c r="G174" s="55" t="s">
        <v>28</v>
      </c>
      <c r="O174" s="1">
        <v>70</v>
      </c>
      <c r="P174" s="8">
        <f t="shared" si="2"/>
        <v>-115</v>
      </c>
    </row>
    <row r="175" spans="2:16">
      <c r="B175" s="53"/>
      <c r="C175" s="34"/>
      <c r="D175" s="58"/>
      <c r="F175" s="55"/>
      <c r="G175" s="55"/>
      <c r="O175" s="1">
        <v>-115</v>
      </c>
      <c r="P175" s="8">
        <f t="shared" si="2"/>
        <v>0</v>
      </c>
    </row>
    <row r="176" spans="2:16">
      <c r="B176" s="55" t="s">
        <v>298</v>
      </c>
      <c r="C176" s="34" t="s">
        <v>21</v>
      </c>
      <c r="D176" s="49">
        <v>10.050000000000001</v>
      </c>
      <c r="E176" s="55" t="s">
        <v>101</v>
      </c>
      <c r="F176" s="55" t="s">
        <v>300</v>
      </c>
      <c r="G176" s="55" t="s">
        <v>52</v>
      </c>
      <c r="H176" s="23" t="s">
        <v>76</v>
      </c>
      <c r="O176" s="1">
        <v>20</v>
      </c>
      <c r="P176" s="8">
        <f t="shared" si="2"/>
        <v>-20</v>
      </c>
    </row>
    <row r="177" spans="2:16">
      <c r="B177" s="53" t="s">
        <v>226</v>
      </c>
      <c r="C177" s="34" t="s">
        <v>21</v>
      </c>
      <c r="D177" s="49">
        <v>11.05</v>
      </c>
      <c r="E177" s="55" t="s">
        <v>160</v>
      </c>
      <c r="F177" s="55" t="s">
        <v>300</v>
      </c>
      <c r="G177" s="55" t="s">
        <v>52</v>
      </c>
      <c r="O177" s="1">
        <v>60</v>
      </c>
      <c r="P177" s="8">
        <f t="shared" si="2"/>
        <v>-80</v>
      </c>
    </row>
    <row r="178" spans="2:16">
      <c r="B178" s="53"/>
      <c r="C178" s="34"/>
      <c r="E178" s="55"/>
      <c r="F178" s="55"/>
      <c r="G178" s="55"/>
      <c r="O178" s="1">
        <v>-80</v>
      </c>
      <c r="P178" s="8">
        <f t="shared" si="2"/>
        <v>0</v>
      </c>
    </row>
    <row r="179" spans="2:16">
      <c r="B179" s="60" t="s">
        <v>226</v>
      </c>
      <c r="C179" s="34" t="s">
        <v>21</v>
      </c>
      <c r="D179" s="49">
        <v>10.45</v>
      </c>
      <c r="E179" s="55" t="s">
        <v>207</v>
      </c>
      <c r="F179" s="55" t="s">
        <v>301</v>
      </c>
      <c r="G179" s="55" t="s">
        <v>52</v>
      </c>
      <c r="H179" s="23" t="s">
        <v>76</v>
      </c>
      <c r="O179" s="1">
        <v>20</v>
      </c>
      <c r="P179" s="8">
        <f t="shared" si="2"/>
        <v>-20</v>
      </c>
    </row>
    <row r="180" spans="2:16">
      <c r="B180" s="53" t="s">
        <v>302</v>
      </c>
      <c r="C180" s="34" t="s">
        <v>21</v>
      </c>
      <c r="D180" s="49">
        <v>21.1</v>
      </c>
      <c r="E180" s="55" t="s">
        <v>303</v>
      </c>
      <c r="F180" s="55" t="s">
        <v>301</v>
      </c>
      <c r="G180" s="55" t="s">
        <v>52</v>
      </c>
      <c r="O180" s="1">
        <v>60</v>
      </c>
      <c r="P180" s="8">
        <f t="shared" si="2"/>
        <v>-80</v>
      </c>
    </row>
    <row r="181" spans="2:16">
      <c r="B181" s="55" t="s">
        <v>302</v>
      </c>
      <c r="C181" s="34" t="s">
        <v>21</v>
      </c>
      <c r="F181" s="55" t="s">
        <v>304</v>
      </c>
      <c r="O181" s="1">
        <v>-80</v>
      </c>
      <c r="P181" s="8">
        <f t="shared" si="2"/>
        <v>0</v>
      </c>
    </row>
    <row r="182" spans="2:16">
      <c r="B182" s="53" t="s">
        <v>103</v>
      </c>
      <c r="C182" s="34" t="s">
        <v>21</v>
      </c>
      <c r="F182" s="55" t="s">
        <v>304</v>
      </c>
      <c r="O182" s="1">
        <v>70</v>
      </c>
      <c r="P182" s="8">
        <f t="shared" si="2"/>
        <v>-70</v>
      </c>
    </row>
    <row r="183" spans="2:16">
      <c r="B183" s="53"/>
      <c r="C183" s="34"/>
      <c r="F183" s="55"/>
      <c r="O183" s="1">
        <v>-70</v>
      </c>
      <c r="P183" s="8">
        <f t="shared" si="2"/>
        <v>0</v>
      </c>
    </row>
    <row r="184" spans="2:16">
      <c r="B184" s="55" t="s">
        <v>103</v>
      </c>
      <c r="C184" s="34" t="s">
        <v>21</v>
      </c>
      <c r="D184" s="58" t="s">
        <v>305</v>
      </c>
      <c r="E184" s="55" t="s">
        <v>179</v>
      </c>
      <c r="F184" s="55" t="s">
        <v>306</v>
      </c>
      <c r="G184" s="55" t="s">
        <v>307</v>
      </c>
      <c r="O184" s="1">
        <v>20</v>
      </c>
      <c r="P184" s="8">
        <f t="shared" si="2"/>
        <v>-20</v>
      </c>
    </row>
    <row r="185" spans="2:16">
      <c r="B185" s="53" t="s">
        <v>107</v>
      </c>
      <c r="C185" s="34" t="s">
        <v>21</v>
      </c>
      <c r="F185" s="55" t="s">
        <v>306</v>
      </c>
      <c r="G185" s="55" t="s">
        <v>307</v>
      </c>
      <c r="O185" s="1">
        <v>70</v>
      </c>
      <c r="P185" s="8">
        <f t="shared" si="2"/>
        <v>-90</v>
      </c>
    </row>
    <row r="186" spans="2:16">
      <c r="B186" s="55" t="s">
        <v>107</v>
      </c>
      <c r="C186" s="34" t="s">
        <v>21</v>
      </c>
      <c r="D186" s="49">
        <v>19.149999999999999</v>
      </c>
      <c r="F186" s="55" t="s">
        <v>308</v>
      </c>
      <c r="G186" s="55" t="s">
        <v>309</v>
      </c>
      <c r="K186" s="26" t="s">
        <v>310</v>
      </c>
      <c r="O186" s="1">
        <v>25</v>
      </c>
      <c r="P186" s="8">
        <f t="shared" si="2"/>
        <v>-115</v>
      </c>
    </row>
    <row r="187" spans="2:16">
      <c r="B187" s="55"/>
      <c r="C187" s="34"/>
      <c r="F187" s="55"/>
      <c r="G187" s="55"/>
      <c r="O187" s="1">
        <v>-90</v>
      </c>
      <c r="P187" s="8">
        <f t="shared" si="2"/>
        <v>-25</v>
      </c>
    </row>
    <row r="188" spans="2:16">
      <c r="B188" s="53" t="s">
        <v>311</v>
      </c>
      <c r="C188" s="34" t="s">
        <v>21</v>
      </c>
      <c r="D188" s="49">
        <v>20.399999999999999</v>
      </c>
      <c r="F188" s="55" t="s">
        <v>308</v>
      </c>
      <c r="O188" s="1">
        <v>70</v>
      </c>
      <c r="P188" s="8">
        <f t="shared" si="2"/>
        <v>-95</v>
      </c>
    </row>
    <row r="189" spans="2:16">
      <c r="B189" s="53"/>
      <c r="C189" s="34"/>
      <c r="F189" s="55"/>
      <c r="O189" s="1">
        <v>-95</v>
      </c>
      <c r="P189" s="8">
        <f t="shared" si="2"/>
        <v>0</v>
      </c>
    </row>
    <row r="190" spans="2:16">
      <c r="B190" s="60" t="s">
        <v>312</v>
      </c>
      <c r="C190" s="34" t="s">
        <v>21</v>
      </c>
      <c r="D190" s="58" t="s">
        <v>313</v>
      </c>
      <c r="F190" s="55" t="s">
        <v>314</v>
      </c>
      <c r="G190" s="55" t="s">
        <v>52</v>
      </c>
      <c r="H190" s="23" t="s">
        <v>84</v>
      </c>
      <c r="O190" s="1">
        <v>20</v>
      </c>
      <c r="P190" s="8">
        <f t="shared" si="2"/>
        <v>-20</v>
      </c>
    </row>
    <row r="191" spans="2:16">
      <c r="B191" s="53" t="s">
        <v>195</v>
      </c>
      <c r="C191" s="34" t="s">
        <v>21</v>
      </c>
      <c r="F191" s="55" t="s">
        <v>314</v>
      </c>
      <c r="G191" s="55" t="s">
        <v>52</v>
      </c>
      <c r="O191" s="1">
        <v>60</v>
      </c>
      <c r="P191" s="8">
        <f t="shared" si="2"/>
        <v>-80</v>
      </c>
    </row>
    <row r="192" spans="2:16">
      <c r="B192" s="53"/>
      <c r="C192" s="34"/>
      <c r="F192" s="55"/>
      <c r="G192" s="55"/>
      <c r="O192" s="1">
        <v>-80</v>
      </c>
      <c r="P192" s="8">
        <f t="shared" si="2"/>
        <v>0</v>
      </c>
    </row>
    <row r="193" spans="1:17">
      <c r="B193" s="55" t="s">
        <v>315</v>
      </c>
      <c r="C193" s="34" t="s">
        <v>21</v>
      </c>
      <c r="D193" s="58" t="s">
        <v>305</v>
      </c>
      <c r="F193" s="55" t="s">
        <v>316</v>
      </c>
      <c r="G193" s="55" t="s">
        <v>52</v>
      </c>
      <c r="H193" s="23" t="s">
        <v>317</v>
      </c>
      <c r="O193" s="1">
        <v>20</v>
      </c>
      <c r="P193" s="8">
        <f t="shared" si="2"/>
        <v>-20</v>
      </c>
    </row>
    <row r="194" spans="1:17">
      <c r="B194" s="53" t="s">
        <v>318</v>
      </c>
      <c r="C194" s="34" t="s">
        <v>21</v>
      </c>
      <c r="F194" s="55" t="s">
        <v>316</v>
      </c>
      <c r="G194" s="55" t="s">
        <v>52</v>
      </c>
      <c r="O194" s="1">
        <v>60</v>
      </c>
      <c r="P194" s="8">
        <f t="shared" si="2"/>
        <v>-80</v>
      </c>
    </row>
    <row r="195" spans="1:17">
      <c r="B195" s="53"/>
      <c r="C195" s="34"/>
      <c r="F195" s="55"/>
      <c r="G195" s="55"/>
      <c r="O195" s="1">
        <v>-80</v>
      </c>
      <c r="P195" s="8">
        <f t="shared" si="2"/>
        <v>0</v>
      </c>
    </row>
    <row r="196" spans="1:17">
      <c r="B196" s="55" t="s">
        <v>318</v>
      </c>
      <c r="C196" s="34" t="s">
        <v>21</v>
      </c>
      <c r="D196" s="49">
        <v>11.05</v>
      </c>
      <c r="E196" s="55" t="s">
        <v>319</v>
      </c>
      <c r="F196" s="55" t="s">
        <v>320</v>
      </c>
      <c r="G196" s="55" t="s">
        <v>52</v>
      </c>
      <c r="H196" s="23" t="s">
        <v>76</v>
      </c>
      <c r="O196" s="1">
        <v>20</v>
      </c>
      <c r="P196" s="8">
        <f t="shared" si="2"/>
        <v>-20</v>
      </c>
    </row>
    <row r="197" spans="1:17">
      <c r="B197" s="55"/>
      <c r="C197" s="34"/>
      <c r="E197" s="55"/>
      <c r="F197" s="55"/>
      <c r="G197" s="55"/>
      <c r="N197" s="55" t="s">
        <v>321</v>
      </c>
      <c r="O197" s="1">
        <v>50</v>
      </c>
      <c r="P197" s="8">
        <f t="shared" si="2"/>
        <v>-70</v>
      </c>
    </row>
    <row r="198" spans="1:17">
      <c r="B198" s="53" t="s">
        <v>322</v>
      </c>
      <c r="C198" s="34" t="s">
        <v>21</v>
      </c>
      <c r="D198" s="49">
        <v>17.5</v>
      </c>
      <c r="E198" s="55" t="s">
        <v>323</v>
      </c>
      <c r="F198" s="55" t="s">
        <v>320</v>
      </c>
      <c r="G198" s="55" t="s">
        <v>52</v>
      </c>
      <c r="O198" s="1">
        <v>60</v>
      </c>
      <c r="P198" s="8">
        <f t="shared" si="2"/>
        <v>-130</v>
      </c>
    </row>
    <row r="199" spans="1:17">
      <c r="C199" s="34" t="s">
        <v>21</v>
      </c>
      <c r="O199" s="1">
        <v>-130</v>
      </c>
      <c r="P199" s="8">
        <f t="shared" si="2"/>
        <v>0</v>
      </c>
    </row>
    <row r="200" spans="1:17">
      <c r="A200" s="1">
        <v>2019</v>
      </c>
      <c r="C200" s="34" t="s">
        <v>21</v>
      </c>
      <c r="N200" s="55" t="s">
        <v>324</v>
      </c>
      <c r="O200" s="1">
        <v>20</v>
      </c>
      <c r="P200" s="8">
        <f t="shared" si="2"/>
        <v>-20</v>
      </c>
    </row>
    <row r="201" spans="1:17">
      <c r="B201" s="55" t="s">
        <v>325</v>
      </c>
      <c r="C201" s="34" t="s">
        <v>21</v>
      </c>
      <c r="D201" s="58" t="s">
        <v>326</v>
      </c>
      <c r="F201" s="55" t="s">
        <v>327</v>
      </c>
      <c r="G201" s="55" t="s">
        <v>52</v>
      </c>
      <c r="O201" s="1">
        <v>20</v>
      </c>
      <c r="P201" s="8">
        <f t="shared" si="2"/>
        <v>-40</v>
      </c>
    </row>
    <row r="202" spans="1:17">
      <c r="B202" s="55"/>
      <c r="C202" s="34"/>
      <c r="D202" s="58"/>
      <c r="F202" s="55"/>
      <c r="G202" s="55"/>
      <c r="N202" s="55" t="s">
        <v>328</v>
      </c>
      <c r="O202" s="1">
        <v>73</v>
      </c>
      <c r="P202" s="8">
        <f t="shared" si="2"/>
        <v>-113</v>
      </c>
    </row>
    <row r="203" spans="1:17">
      <c r="B203" s="55"/>
      <c r="C203" s="34"/>
      <c r="D203" s="58"/>
      <c r="F203" s="55"/>
      <c r="G203" s="55"/>
      <c r="N203" s="55" t="s">
        <v>329</v>
      </c>
      <c r="O203" s="1">
        <v>20</v>
      </c>
      <c r="P203" s="8">
        <f t="shared" si="2"/>
        <v>-133</v>
      </c>
    </row>
    <row r="204" spans="1:17">
      <c r="B204" s="53" t="s">
        <v>330</v>
      </c>
      <c r="C204" s="34" t="s">
        <v>21</v>
      </c>
      <c r="F204" s="55" t="s">
        <v>327</v>
      </c>
      <c r="G204" s="55" t="s">
        <v>52</v>
      </c>
      <c r="O204" s="1">
        <v>60</v>
      </c>
      <c r="P204" s="8">
        <f t="shared" si="2"/>
        <v>-193</v>
      </c>
    </row>
    <row r="205" spans="1:17">
      <c r="B205" s="55" t="s">
        <v>331</v>
      </c>
      <c r="C205" s="34" t="s">
        <v>21</v>
      </c>
      <c r="F205" s="55" t="s">
        <v>200</v>
      </c>
      <c r="P205" s="8">
        <f t="shared" si="2"/>
        <v>-193</v>
      </c>
    </row>
    <row r="206" spans="1:17">
      <c r="B206" s="53" t="s">
        <v>332</v>
      </c>
      <c r="C206" s="34" t="s">
        <v>21</v>
      </c>
      <c r="F206" s="55" t="s">
        <v>200</v>
      </c>
      <c r="O206" s="1">
        <v>-193</v>
      </c>
      <c r="P206" s="8">
        <f t="shared" ref="P206:P243" si="3">SUM((P205-O206))</f>
        <v>0</v>
      </c>
      <c r="Q206" s="55" t="s">
        <v>333</v>
      </c>
    </row>
    <row r="207" spans="1:17">
      <c r="C207" s="34" t="s">
        <v>21</v>
      </c>
      <c r="P207" s="8">
        <f t="shared" si="3"/>
        <v>0</v>
      </c>
    </row>
    <row r="208" spans="1:17">
      <c r="C208" s="34" t="s">
        <v>21</v>
      </c>
      <c r="P208" s="8">
        <f t="shared" si="3"/>
        <v>0</v>
      </c>
    </row>
    <row r="209" spans="2:16">
      <c r="B209" s="55" t="s">
        <v>334</v>
      </c>
      <c r="C209" s="34" t="s">
        <v>21</v>
      </c>
      <c r="D209" s="49">
        <v>12.25</v>
      </c>
      <c r="E209" s="55" t="s">
        <v>97</v>
      </c>
      <c r="F209" s="55" t="s">
        <v>335</v>
      </c>
      <c r="G209" s="55" t="s">
        <v>37</v>
      </c>
      <c r="H209" s="23" t="s">
        <v>76</v>
      </c>
      <c r="O209" s="1">
        <v>20</v>
      </c>
      <c r="P209" s="8">
        <f t="shared" si="3"/>
        <v>-20</v>
      </c>
    </row>
    <row r="210" spans="2:16">
      <c r="B210" s="53" t="s">
        <v>140</v>
      </c>
      <c r="C210" s="34" t="s">
        <v>21</v>
      </c>
      <c r="D210" s="49">
        <v>8.3000000000000007</v>
      </c>
      <c r="E210" s="55" t="s">
        <v>336</v>
      </c>
      <c r="F210" s="55" t="s">
        <v>335</v>
      </c>
      <c r="G210" s="55" t="s">
        <v>37</v>
      </c>
      <c r="O210" s="1">
        <v>70</v>
      </c>
      <c r="P210" s="8">
        <f t="shared" si="3"/>
        <v>-90</v>
      </c>
    </row>
    <row r="211" spans="2:16">
      <c r="B211" s="53"/>
      <c r="C211" s="34"/>
      <c r="E211" s="55"/>
      <c r="F211" s="55"/>
      <c r="G211" s="55"/>
      <c r="O211" s="1">
        <v>-90</v>
      </c>
      <c r="P211" s="8">
        <f t="shared" si="3"/>
        <v>0</v>
      </c>
    </row>
    <row r="212" spans="2:16">
      <c r="B212" s="1" t="s">
        <v>337</v>
      </c>
      <c r="C212" s="34" t="s">
        <v>21</v>
      </c>
      <c r="D212" s="49">
        <v>12</v>
      </c>
      <c r="E212" s="1" t="s">
        <v>338</v>
      </c>
      <c r="F212" s="62" t="s">
        <v>339</v>
      </c>
      <c r="G212" s="1" t="s">
        <v>52</v>
      </c>
      <c r="H212" s="23" t="s">
        <v>76</v>
      </c>
      <c r="O212" s="1">
        <v>20</v>
      </c>
      <c r="P212" s="8">
        <f t="shared" si="3"/>
        <v>-20</v>
      </c>
    </row>
    <row r="213" spans="2:16">
      <c r="B213" s="53" t="s">
        <v>285</v>
      </c>
      <c r="C213" s="34" t="s">
        <v>21</v>
      </c>
      <c r="D213" s="49">
        <v>16.100000000000001</v>
      </c>
      <c r="E213" s="1" t="s">
        <v>340</v>
      </c>
      <c r="F213" s="62" t="s">
        <v>339</v>
      </c>
      <c r="G213" s="1" t="s">
        <v>52</v>
      </c>
      <c r="O213" s="1">
        <v>60</v>
      </c>
      <c r="P213" s="8">
        <f t="shared" si="3"/>
        <v>-80</v>
      </c>
    </row>
    <row r="214" spans="2:16">
      <c r="B214" s="60" t="s">
        <v>285</v>
      </c>
      <c r="C214" s="34" t="s">
        <v>21</v>
      </c>
      <c r="D214" s="49">
        <v>19.350000000000001</v>
      </c>
      <c r="E214" s="1" t="s">
        <v>341</v>
      </c>
      <c r="F214" s="63" t="s">
        <v>342</v>
      </c>
      <c r="G214" s="1" t="s">
        <v>45</v>
      </c>
      <c r="H214" s="23" t="s">
        <v>84</v>
      </c>
      <c r="O214" s="1">
        <v>20</v>
      </c>
      <c r="P214" s="8">
        <f t="shared" si="3"/>
        <v>-100</v>
      </c>
    </row>
    <row r="215" spans="2:16">
      <c r="B215" s="60"/>
      <c r="C215" s="34"/>
      <c r="F215" s="63"/>
      <c r="N215" s="1" t="s">
        <v>343</v>
      </c>
      <c r="O215" s="1">
        <v>20</v>
      </c>
      <c r="P215" s="8">
        <f t="shared" si="3"/>
        <v>-120</v>
      </c>
    </row>
    <row r="216" spans="2:16">
      <c r="B216" s="53" t="s">
        <v>289</v>
      </c>
      <c r="C216" s="34" t="s">
        <v>21</v>
      </c>
      <c r="D216" s="49">
        <v>17.5</v>
      </c>
      <c r="F216" s="63" t="s">
        <v>342</v>
      </c>
      <c r="G216" s="1" t="s">
        <v>45</v>
      </c>
      <c r="O216" s="1">
        <v>70</v>
      </c>
      <c r="P216" s="8">
        <f t="shared" si="3"/>
        <v>-190</v>
      </c>
    </row>
    <row r="217" spans="2:16">
      <c r="B217" s="55" t="s">
        <v>344</v>
      </c>
      <c r="C217" s="34" t="s">
        <v>21</v>
      </c>
      <c r="F217" s="64" t="s">
        <v>345</v>
      </c>
      <c r="G217" s="55" t="s">
        <v>37</v>
      </c>
      <c r="O217" s="1">
        <v>20</v>
      </c>
      <c r="P217" s="8">
        <f t="shared" si="3"/>
        <v>-210</v>
      </c>
    </row>
    <row r="218" spans="2:16">
      <c r="B218" s="55"/>
      <c r="C218" s="34"/>
      <c r="F218" s="64"/>
      <c r="G218" s="55"/>
      <c r="O218" s="1">
        <v>-190</v>
      </c>
      <c r="P218" s="8">
        <f t="shared" si="3"/>
        <v>-20</v>
      </c>
    </row>
    <row r="219" spans="2:16">
      <c r="B219" s="53" t="s">
        <v>214</v>
      </c>
      <c r="C219" s="34" t="s">
        <v>21</v>
      </c>
      <c r="F219" s="55" t="s">
        <v>345</v>
      </c>
      <c r="G219" s="55" t="s">
        <v>37</v>
      </c>
      <c r="O219" s="1">
        <v>70</v>
      </c>
      <c r="P219" s="8">
        <f t="shared" si="3"/>
        <v>-90</v>
      </c>
    </row>
    <row r="220" spans="2:16">
      <c r="B220" s="53"/>
      <c r="C220" s="34"/>
      <c r="F220" s="55"/>
      <c r="G220" s="55"/>
      <c r="O220" s="1">
        <v>-90</v>
      </c>
      <c r="P220" s="8">
        <f t="shared" si="3"/>
        <v>0</v>
      </c>
    </row>
    <row r="221" spans="2:16">
      <c r="B221" s="55" t="s">
        <v>346</v>
      </c>
      <c r="C221" s="34" t="s">
        <v>21</v>
      </c>
      <c r="F221" s="64" t="s">
        <v>347</v>
      </c>
      <c r="G221" s="55" t="s">
        <v>37</v>
      </c>
      <c r="H221" s="23" t="s">
        <v>80</v>
      </c>
      <c r="I221" s="24" t="s">
        <v>348</v>
      </c>
      <c r="O221" s="1">
        <v>20</v>
      </c>
      <c r="P221" s="8">
        <f t="shared" si="3"/>
        <v>-20</v>
      </c>
    </row>
    <row r="222" spans="2:16">
      <c r="B222" s="53" t="s">
        <v>349</v>
      </c>
      <c r="C222" s="34" t="s">
        <v>21</v>
      </c>
      <c r="F222" s="55" t="s">
        <v>347</v>
      </c>
      <c r="G222" s="55" t="s">
        <v>45</v>
      </c>
      <c r="I222" s="24" t="s">
        <v>350</v>
      </c>
      <c r="O222" s="1">
        <v>70</v>
      </c>
      <c r="P222" s="8">
        <f t="shared" si="3"/>
        <v>-90</v>
      </c>
    </row>
    <row r="223" spans="2:16">
      <c r="B223" s="53"/>
      <c r="C223" s="34"/>
      <c r="F223" s="55"/>
      <c r="G223" s="55"/>
      <c r="O223" s="1">
        <v>-90</v>
      </c>
      <c r="P223" s="8">
        <f t="shared" si="3"/>
        <v>0</v>
      </c>
    </row>
    <row r="224" spans="2:16">
      <c r="B224" s="55" t="s">
        <v>85</v>
      </c>
      <c r="C224" s="34" t="s">
        <v>21</v>
      </c>
      <c r="F224" s="64" t="s">
        <v>351</v>
      </c>
      <c r="G224" s="55" t="s">
        <v>37</v>
      </c>
      <c r="O224" s="1">
        <v>20</v>
      </c>
      <c r="P224" s="8">
        <f t="shared" si="3"/>
        <v>-20</v>
      </c>
    </row>
    <row r="225" spans="2:16">
      <c r="B225" s="53" t="s">
        <v>352</v>
      </c>
      <c r="C225" s="34" t="s">
        <v>21</v>
      </c>
      <c r="F225" s="55" t="s">
        <v>351</v>
      </c>
      <c r="G225" s="55" t="s">
        <v>37</v>
      </c>
      <c r="O225" s="1">
        <v>70</v>
      </c>
      <c r="P225" s="8">
        <f t="shared" si="3"/>
        <v>-90</v>
      </c>
    </row>
    <row r="226" spans="2:16">
      <c r="B226" s="53"/>
      <c r="C226" s="34"/>
      <c r="F226" s="55"/>
      <c r="G226" s="55"/>
      <c r="O226" s="1">
        <v>-90</v>
      </c>
      <c r="P226" s="8">
        <f t="shared" si="3"/>
        <v>0</v>
      </c>
    </row>
    <row r="227" spans="2:16">
      <c r="B227" s="55" t="s">
        <v>352</v>
      </c>
      <c r="C227" s="34" t="s">
        <v>21</v>
      </c>
      <c r="D227" s="49" t="s">
        <v>353</v>
      </c>
      <c r="F227" s="64" t="s">
        <v>354</v>
      </c>
      <c r="G227" s="55" t="s">
        <v>45</v>
      </c>
      <c r="O227" s="1">
        <v>20</v>
      </c>
      <c r="P227" s="8">
        <f t="shared" si="3"/>
        <v>-20</v>
      </c>
    </row>
    <row r="228" spans="2:16">
      <c r="B228" s="53" t="s">
        <v>96</v>
      </c>
      <c r="C228" s="34" t="s">
        <v>21</v>
      </c>
      <c r="F228" s="55" t="s">
        <v>354</v>
      </c>
      <c r="G228" s="55" t="s">
        <v>45</v>
      </c>
      <c r="O228" s="1">
        <v>70</v>
      </c>
      <c r="P228" s="8">
        <f t="shared" si="3"/>
        <v>-90</v>
      </c>
    </row>
    <row r="229" spans="2:16">
      <c r="B229" s="53"/>
      <c r="C229" s="34"/>
      <c r="F229" s="55"/>
      <c r="G229" s="55"/>
      <c r="O229" s="1">
        <v>-90</v>
      </c>
      <c r="P229" s="8">
        <f t="shared" si="3"/>
        <v>0</v>
      </c>
    </row>
    <row r="230" spans="2:16">
      <c r="B230" s="55" t="s">
        <v>355</v>
      </c>
      <c r="C230" s="34" t="s">
        <v>21</v>
      </c>
      <c r="F230" s="55" t="s">
        <v>200</v>
      </c>
      <c r="P230" s="8">
        <f t="shared" si="3"/>
        <v>0</v>
      </c>
    </row>
    <row r="231" spans="2:16">
      <c r="B231" s="53" t="s">
        <v>103</v>
      </c>
      <c r="C231" s="34" t="s">
        <v>21</v>
      </c>
      <c r="F231" s="55" t="s">
        <v>200</v>
      </c>
      <c r="O231" s="1">
        <v>70</v>
      </c>
      <c r="P231" s="8">
        <f t="shared" si="3"/>
        <v>-70</v>
      </c>
    </row>
    <row r="232" spans="2:16">
      <c r="B232" s="60" t="s">
        <v>103</v>
      </c>
      <c r="C232" s="34" t="s">
        <v>21</v>
      </c>
      <c r="D232" s="49">
        <v>12</v>
      </c>
      <c r="F232" s="64" t="s">
        <v>356</v>
      </c>
      <c r="G232" s="1" t="s">
        <v>52</v>
      </c>
      <c r="O232" s="1">
        <v>20</v>
      </c>
      <c r="P232" s="8">
        <f t="shared" si="3"/>
        <v>-90</v>
      </c>
    </row>
    <row r="233" spans="2:16">
      <c r="B233" s="60"/>
      <c r="C233" s="34"/>
      <c r="F233" s="55"/>
      <c r="O233" s="1">
        <v>-70</v>
      </c>
      <c r="P233" s="8">
        <f t="shared" si="3"/>
        <v>-20</v>
      </c>
    </row>
    <row r="234" spans="2:16">
      <c r="B234" s="60"/>
      <c r="C234" s="34"/>
      <c r="F234" s="55"/>
      <c r="N234" s="1" t="s">
        <v>357</v>
      </c>
      <c r="O234" s="1">
        <v>29.99</v>
      </c>
      <c r="P234" s="8">
        <f t="shared" si="3"/>
        <v>-49.989999999999995</v>
      </c>
    </row>
    <row r="235" spans="2:16">
      <c r="B235" s="53" t="s">
        <v>358</v>
      </c>
      <c r="C235" s="34" t="s">
        <v>21</v>
      </c>
      <c r="F235" s="55" t="s">
        <v>356</v>
      </c>
      <c r="G235" s="1" t="s">
        <v>52</v>
      </c>
      <c r="O235" s="1">
        <v>60</v>
      </c>
      <c r="P235" s="8">
        <f t="shared" si="3"/>
        <v>-109.99</v>
      </c>
    </row>
    <row r="236" spans="2:16">
      <c r="B236" s="53"/>
      <c r="C236" s="34"/>
      <c r="F236" s="55"/>
      <c r="O236" s="1">
        <v>-109.99</v>
      </c>
      <c r="P236" s="8">
        <f t="shared" si="3"/>
        <v>0</v>
      </c>
    </row>
    <row r="237" spans="2:16">
      <c r="B237" s="1" t="s">
        <v>358</v>
      </c>
      <c r="C237" s="34" t="s">
        <v>21</v>
      </c>
      <c r="D237" s="49">
        <v>12.3</v>
      </c>
      <c r="E237" s="49" t="s">
        <v>359</v>
      </c>
      <c r="F237" s="62" t="s">
        <v>360</v>
      </c>
      <c r="G237" s="1" t="s">
        <v>52</v>
      </c>
      <c r="H237" s="23" t="s">
        <v>76</v>
      </c>
      <c r="O237" s="1">
        <v>20</v>
      </c>
      <c r="P237" s="8">
        <f t="shared" si="3"/>
        <v>-20</v>
      </c>
    </row>
    <row r="238" spans="2:16">
      <c r="B238" s="53" t="s">
        <v>110</v>
      </c>
      <c r="C238" s="34" t="s">
        <v>21</v>
      </c>
      <c r="D238" s="49" t="s">
        <v>80</v>
      </c>
      <c r="F238" s="1" t="s">
        <v>360</v>
      </c>
      <c r="G238" s="1" t="s">
        <v>52</v>
      </c>
      <c r="O238" s="1">
        <v>60</v>
      </c>
      <c r="P238" s="8">
        <f t="shared" si="3"/>
        <v>-80</v>
      </c>
    </row>
    <row r="239" spans="2:16">
      <c r="B239" s="53"/>
      <c r="C239" s="34"/>
      <c r="O239" s="1">
        <v>-80</v>
      </c>
      <c r="P239" s="8">
        <f t="shared" si="3"/>
        <v>0</v>
      </c>
    </row>
    <row r="240" spans="2:16">
      <c r="B240" s="1" t="s">
        <v>110</v>
      </c>
      <c r="C240" s="34" t="s">
        <v>21</v>
      </c>
      <c r="D240" s="49">
        <v>22.3</v>
      </c>
      <c r="E240" s="1" t="s">
        <v>273</v>
      </c>
      <c r="F240" s="62" t="s">
        <v>361</v>
      </c>
      <c r="G240" s="1" t="s">
        <v>52</v>
      </c>
      <c r="H240" s="23" t="s">
        <v>76</v>
      </c>
      <c r="O240" s="1">
        <v>20</v>
      </c>
      <c r="P240" s="8">
        <f t="shared" si="3"/>
        <v>-20</v>
      </c>
    </row>
    <row r="241" spans="1:16">
      <c r="B241" s="53" t="s">
        <v>362</v>
      </c>
      <c r="C241" s="34" t="s">
        <v>21</v>
      </c>
      <c r="D241" s="49">
        <v>16.25</v>
      </c>
      <c r="E241" s="1" t="s">
        <v>276</v>
      </c>
      <c r="F241" s="1" t="s">
        <v>361</v>
      </c>
      <c r="G241" s="1" t="s">
        <v>52</v>
      </c>
      <c r="O241" s="1">
        <v>60</v>
      </c>
      <c r="P241" s="8">
        <f t="shared" si="3"/>
        <v>-80</v>
      </c>
    </row>
    <row r="242" spans="1:16">
      <c r="B242" s="53"/>
      <c r="C242" s="34"/>
      <c r="O242" s="1">
        <v>-80</v>
      </c>
      <c r="P242" s="8">
        <f t="shared" si="3"/>
        <v>0</v>
      </c>
    </row>
    <row r="243" spans="1:16">
      <c r="B243" s="60" t="s">
        <v>312</v>
      </c>
      <c r="C243" s="34" t="s">
        <v>21</v>
      </c>
      <c r="D243" s="49">
        <v>14.2</v>
      </c>
      <c r="E243" s="1" t="s">
        <v>363</v>
      </c>
      <c r="F243" s="1" t="s">
        <v>364</v>
      </c>
      <c r="G243" s="1" t="s">
        <v>52</v>
      </c>
      <c r="H243" s="23" t="s">
        <v>84</v>
      </c>
      <c r="O243" s="1">
        <v>20</v>
      </c>
      <c r="P243" s="8">
        <f t="shared" si="3"/>
        <v>-20</v>
      </c>
    </row>
    <row r="244" spans="1:16">
      <c r="B244" s="53" t="s">
        <v>195</v>
      </c>
      <c r="C244" s="34" t="s">
        <v>21</v>
      </c>
      <c r="D244" s="49">
        <v>7.45</v>
      </c>
      <c r="F244" s="1" t="s">
        <v>364</v>
      </c>
      <c r="G244" s="1" t="s">
        <v>52</v>
      </c>
      <c r="O244" s="1">
        <v>60</v>
      </c>
      <c r="P244" s="8">
        <f>SUM((P243-O244))</f>
        <v>-80</v>
      </c>
    </row>
    <row r="245" spans="1:16">
      <c r="B245" s="53"/>
      <c r="C245" s="34"/>
      <c r="O245" s="1">
        <v>-80</v>
      </c>
      <c r="P245" s="8">
        <f t="shared" ref="P245:P309" si="4">SUM((P244-O245))</f>
        <v>0</v>
      </c>
    </row>
    <row r="246" spans="1:16">
      <c r="B246" s="1" t="s">
        <v>195</v>
      </c>
      <c r="C246" s="34" t="s">
        <v>21</v>
      </c>
      <c r="D246" s="49" t="s">
        <v>365</v>
      </c>
      <c r="F246" s="1" t="s">
        <v>366</v>
      </c>
      <c r="G246" s="1" t="s">
        <v>52</v>
      </c>
      <c r="O246" s="1">
        <v>20</v>
      </c>
      <c r="P246" s="8">
        <f t="shared" si="4"/>
        <v>-20</v>
      </c>
    </row>
    <row r="247" spans="1:16">
      <c r="B247" s="53" t="s">
        <v>367</v>
      </c>
      <c r="C247" s="34" t="s">
        <v>21</v>
      </c>
      <c r="F247" s="1" t="s">
        <v>366</v>
      </c>
      <c r="G247" s="1" t="s">
        <v>52</v>
      </c>
      <c r="O247" s="1">
        <v>60</v>
      </c>
      <c r="P247" s="8">
        <f t="shared" si="4"/>
        <v>-80</v>
      </c>
    </row>
    <row r="248" spans="1:16">
      <c r="B248" s="53"/>
      <c r="C248" s="34"/>
      <c r="O248" s="1">
        <v>-80</v>
      </c>
      <c r="P248" s="8">
        <f t="shared" si="4"/>
        <v>0</v>
      </c>
    </row>
    <row r="249" spans="1:16">
      <c r="B249" s="60" t="s">
        <v>367</v>
      </c>
      <c r="C249" s="34" t="s">
        <v>21</v>
      </c>
      <c r="D249" s="49" t="s">
        <v>368</v>
      </c>
      <c r="F249" s="1" t="s">
        <v>369</v>
      </c>
      <c r="G249" s="1" t="s">
        <v>52</v>
      </c>
      <c r="O249" s="1">
        <v>20</v>
      </c>
      <c r="P249" s="8">
        <f t="shared" si="4"/>
        <v>-20</v>
      </c>
    </row>
    <row r="250" spans="1:16">
      <c r="B250" s="53" t="s">
        <v>370</v>
      </c>
      <c r="C250" s="34" t="s">
        <v>21</v>
      </c>
      <c r="F250" s="1" t="s">
        <v>369</v>
      </c>
      <c r="G250" s="1" t="s">
        <v>52</v>
      </c>
      <c r="O250" s="1">
        <v>60</v>
      </c>
      <c r="P250" s="8">
        <f t="shared" si="4"/>
        <v>-80</v>
      </c>
    </row>
    <row r="251" spans="1:16">
      <c r="B251" s="53"/>
      <c r="C251" s="34"/>
      <c r="O251" s="1">
        <v>-80</v>
      </c>
      <c r="P251" s="8">
        <f t="shared" si="4"/>
        <v>0</v>
      </c>
    </row>
    <row r="252" spans="1:16">
      <c r="B252" s="60" t="s">
        <v>371</v>
      </c>
      <c r="C252" s="34" t="s">
        <v>21</v>
      </c>
      <c r="D252" s="49" t="s">
        <v>372</v>
      </c>
      <c r="F252" s="1" t="s">
        <v>373</v>
      </c>
      <c r="G252" s="1" t="s">
        <v>52</v>
      </c>
      <c r="O252" s="1">
        <v>0</v>
      </c>
      <c r="P252" s="8">
        <f t="shared" si="4"/>
        <v>0</v>
      </c>
    </row>
    <row r="253" spans="1:16">
      <c r="B253" s="53" t="s">
        <v>374</v>
      </c>
      <c r="C253" s="34" t="s">
        <v>21</v>
      </c>
      <c r="F253" s="1" t="s">
        <v>373</v>
      </c>
      <c r="G253" s="1" t="s">
        <v>52</v>
      </c>
      <c r="O253" s="1">
        <v>70</v>
      </c>
      <c r="P253" s="8">
        <f t="shared" si="4"/>
        <v>-70</v>
      </c>
    </row>
    <row r="254" spans="1:16">
      <c r="C254" s="34" t="s">
        <v>21</v>
      </c>
      <c r="O254" s="1">
        <v>-120</v>
      </c>
      <c r="P254" s="8">
        <f t="shared" si="4"/>
        <v>50</v>
      </c>
    </row>
    <row r="255" spans="1:16">
      <c r="C255" s="34" t="s">
        <v>21</v>
      </c>
      <c r="N255" s="1" t="s">
        <v>375</v>
      </c>
      <c r="O255" s="1">
        <v>50</v>
      </c>
      <c r="P255" s="8">
        <f t="shared" si="4"/>
        <v>0</v>
      </c>
    </row>
    <row r="256" spans="1:16">
      <c r="A256" s="1">
        <v>2020</v>
      </c>
      <c r="B256" s="53"/>
      <c r="C256" s="34" t="s">
        <v>21</v>
      </c>
      <c r="N256" s="1" t="s">
        <v>376</v>
      </c>
      <c r="O256" s="1">
        <v>75</v>
      </c>
      <c r="P256" s="8">
        <f t="shared" si="4"/>
        <v>-75</v>
      </c>
    </row>
    <row r="257" spans="2:16">
      <c r="B257" s="60" t="s">
        <v>377</v>
      </c>
      <c r="C257" s="34" t="s">
        <v>21</v>
      </c>
      <c r="F257" s="1" t="s">
        <v>378</v>
      </c>
      <c r="P257" s="8">
        <f t="shared" si="4"/>
        <v>-75</v>
      </c>
    </row>
    <row r="258" spans="2:16">
      <c r="B258" s="53" t="s">
        <v>379</v>
      </c>
      <c r="C258" s="34" t="s">
        <v>21</v>
      </c>
      <c r="F258" s="1" t="s">
        <v>378</v>
      </c>
      <c r="O258" s="1">
        <v>65</v>
      </c>
      <c r="P258" s="8">
        <f t="shared" si="4"/>
        <v>-140</v>
      </c>
    </row>
    <row r="259" spans="2:16">
      <c r="B259" s="53"/>
      <c r="C259" s="34"/>
      <c r="O259" s="1">
        <v>-65</v>
      </c>
      <c r="P259" s="8">
        <f t="shared" si="4"/>
        <v>-75</v>
      </c>
    </row>
    <row r="260" spans="2:16">
      <c r="B260" s="1" t="s">
        <v>379</v>
      </c>
      <c r="C260" s="34" t="s">
        <v>21</v>
      </c>
      <c r="D260" s="49" t="s">
        <v>380</v>
      </c>
      <c r="F260" s="1" t="s">
        <v>381</v>
      </c>
      <c r="G260" s="1" t="s">
        <v>52</v>
      </c>
      <c r="H260" s="23" t="s">
        <v>382</v>
      </c>
      <c r="O260" s="1">
        <v>25</v>
      </c>
      <c r="P260" s="8">
        <f t="shared" si="4"/>
        <v>-100</v>
      </c>
    </row>
    <row r="261" spans="2:16">
      <c r="B261" s="53" t="s">
        <v>383</v>
      </c>
      <c r="C261" s="34" t="s">
        <v>21</v>
      </c>
      <c r="F261" s="1" t="s">
        <v>381</v>
      </c>
      <c r="G261" s="1" t="s">
        <v>52</v>
      </c>
      <c r="O261" s="1">
        <v>65</v>
      </c>
      <c r="P261" s="8">
        <f t="shared" si="4"/>
        <v>-165</v>
      </c>
    </row>
    <row r="262" spans="2:16">
      <c r="B262" s="1" t="s">
        <v>384</v>
      </c>
      <c r="C262" s="34" t="s">
        <v>21</v>
      </c>
      <c r="D262" s="49">
        <v>15.15</v>
      </c>
      <c r="E262" s="1" t="s">
        <v>385</v>
      </c>
      <c r="F262" s="1" t="s">
        <v>386</v>
      </c>
      <c r="G262" s="1" t="s">
        <v>387</v>
      </c>
      <c r="H262" s="23" t="s">
        <v>76</v>
      </c>
      <c r="O262" s="1">
        <v>25</v>
      </c>
      <c r="P262" s="8">
        <f t="shared" si="4"/>
        <v>-190</v>
      </c>
    </row>
    <row r="263" spans="2:16">
      <c r="C263" s="34"/>
      <c r="N263" s="1" t="s">
        <v>388</v>
      </c>
      <c r="O263" s="1">
        <v>59.95</v>
      </c>
      <c r="P263" s="8">
        <f t="shared" si="4"/>
        <v>-249.95</v>
      </c>
    </row>
    <row r="264" spans="2:16">
      <c r="C264" s="34"/>
      <c r="O264" s="1">
        <v>-165</v>
      </c>
      <c r="P264" s="8">
        <f t="shared" si="4"/>
        <v>-84.949999999999989</v>
      </c>
    </row>
    <row r="265" spans="2:16">
      <c r="B265" s="53" t="s">
        <v>389</v>
      </c>
      <c r="C265" s="34" t="s">
        <v>21</v>
      </c>
      <c r="D265" s="49">
        <v>11.15</v>
      </c>
      <c r="E265" s="1" t="s">
        <v>390</v>
      </c>
      <c r="F265" s="1" t="s">
        <v>386</v>
      </c>
      <c r="G265" s="1" t="s">
        <v>387</v>
      </c>
      <c r="O265" s="1">
        <v>75</v>
      </c>
      <c r="P265" s="8">
        <f t="shared" si="4"/>
        <v>-159.94999999999999</v>
      </c>
    </row>
    <row r="266" spans="2:16">
      <c r="C266" s="34" t="s">
        <v>21</v>
      </c>
      <c r="O266" s="1">
        <v>-159.25</v>
      </c>
      <c r="P266" s="8">
        <f t="shared" si="4"/>
        <v>-0.69999999999998863</v>
      </c>
    </row>
    <row r="267" spans="2:16">
      <c r="C267" s="34" t="s">
        <v>21</v>
      </c>
      <c r="P267" s="8">
        <f t="shared" si="4"/>
        <v>-0.69999999999998863</v>
      </c>
    </row>
    <row r="268" spans="2:16">
      <c r="C268" s="34" t="s">
        <v>21</v>
      </c>
      <c r="P268" s="8">
        <f t="shared" si="4"/>
        <v>-0.69999999999998863</v>
      </c>
    </row>
    <row r="269" spans="2:16">
      <c r="C269" s="34" t="s">
        <v>21</v>
      </c>
      <c r="P269" s="8">
        <f t="shared" si="4"/>
        <v>-0.69999999999998863</v>
      </c>
    </row>
    <row r="270" spans="2:16">
      <c r="B270" s="1" t="s">
        <v>391</v>
      </c>
      <c r="C270" s="34" t="s">
        <v>21</v>
      </c>
      <c r="F270" s="1" t="s">
        <v>304</v>
      </c>
      <c r="P270" s="8">
        <f t="shared" si="4"/>
        <v>-0.69999999999998863</v>
      </c>
    </row>
    <row r="271" spans="2:16">
      <c r="B271" s="53" t="s">
        <v>212</v>
      </c>
      <c r="C271" s="34" t="s">
        <v>21</v>
      </c>
      <c r="F271" s="1" t="s">
        <v>304</v>
      </c>
      <c r="O271" s="1">
        <v>75</v>
      </c>
      <c r="P271" s="8">
        <f t="shared" si="4"/>
        <v>-75.699999999999989</v>
      </c>
    </row>
    <row r="272" spans="2:16">
      <c r="C272" s="34" t="s">
        <v>21</v>
      </c>
      <c r="O272" s="1">
        <v>-75</v>
      </c>
      <c r="P272" s="8">
        <f t="shared" si="4"/>
        <v>-0.69999999999998863</v>
      </c>
    </row>
    <row r="273" spans="1:16">
      <c r="C273" s="34" t="s">
        <v>21</v>
      </c>
      <c r="P273" s="8">
        <f t="shared" si="4"/>
        <v>-0.69999999999998863</v>
      </c>
    </row>
    <row r="274" spans="1:16">
      <c r="C274" s="34" t="s">
        <v>21</v>
      </c>
      <c r="P274" s="8">
        <f t="shared" si="4"/>
        <v>-0.69999999999998863</v>
      </c>
    </row>
    <row r="275" spans="1:16">
      <c r="C275" s="34" t="s">
        <v>21</v>
      </c>
      <c r="P275" s="8">
        <f t="shared" si="4"/>
        <v>-0.69999999999998863</v>
      </c>
    </row>
    <row r="276" spans="1:16">
      <c r="B276" s="1" t="s">
        <v>392</v>
      </c>
      <c r="C276" s="34" t="s">
        <v>21</v>
      </c>
      <c r="F276" s="1" t="s">
        <v>393</v>
      </c>
      <c r="P276" s="8">
        <f t="shared" si="4"/>
        <v>-0.69999999999998863</v>
      </c>
    </row>
    <row r="277" spans="1:16">
      <c r="B277" s="53" t="s">
        <v>226</v>
      </c>
      <c r="C277" s="34" t="s">
        <v>21</v>
      </c>
      <c r="F277" s="1" t="s">
        <v>393</v>
      </c>
      <c r="N277" s="1" t="s">
        <v>394</v>
      </c>
      <c r="O277" s="1">
        <v>55</v>
      </c>
      <c r="P277" s="8">
        <f t="shared" si="4"/>
        <v>-55.699999999999989</v>
      </c>
    </row>
    <row r="278" spans="1:16">
      <c r="B278" s="1" t="s">
        <v>226</v>
      </c>
      <c r="C278" s="34" t="s">
        <v>21</v>
      </c>
      <c r="F278" s="1" t="s">
        <v>393</v>
      </c>
      <c r="O278" s="1">
        <v>-55.7</v>
      </c>
      <c r="P278" s="8">
        <f t="shared" si="4"/>
        <v>1.4210854715202004E-14</v>
      </c>
    </row>
    <row r="279" spans="1:16">
      <c r="B279" s="53" t="s">
        <v>302</v>
      </c>
      <c r="C279" s="34" t="s">
        <v>21</v>
      </c>
      <c r="F279" s="1" t="s">
        <v>393</v>
      </c>
      <c r="P279" s="8">
        <f t="shared" si="4"/>
        <v>1.4210854715202004E-14</v>
      </c>
    </row>
    <row r="280" spans="1:16">
      <c r="B280" s="1" t="s">
        <v>302</v>
      </c>
      <c r="C280" s="34" t="s">
        <v>21</v>
      </c>
      <c r="F280" s="1" t="s">
        <v>304</v>
      </c>
      <c r="P280" s="8">
        <f t="shared" si="4"/>
        <v>1.4210854715202004E-14</v>
      </c>
    </row>
    <row r="281" spans="1:16">
      <c r="C281" s="34"/>
      <c r="N281" s="1" t="s">
        <v>395</v>
      </c>
      <c r="O281" s="1">
        <v>20</v>
      </c>
      <c r="P281" s="8">
        <f t="shared" si="4"/>
        <v>-19.999999999999986</v>
      </c>
    </row>
    <row r="282" spans="1:16">
      <c r="B282" s="53" t="s">
        <v>396</v>
      </c>
      <c r="C282" s="34" t="s">
        <v>21</v>
      </c>
      <c r="F282" s="1" t="s">
        <v>304</v>
      </c>
      <c r="O282" s="1">
        <v>75</v>
      </c>
      <c r="P282" s="8">
        <f t="shared" si="4"/>
        <v>-94.999999999999986</v>
      </c>
    </row>
    <row r="283" spans="1:16">
      <c r="B283" s="53"/>
      <c r="C283" s="34"/>
      <c r="O283" s="1">
        <v>-95</v>
      </c>
      <c r="P283" s="8">
        <f t="shared" si="4"/>
        <v>1.4210854715202004E-14</v>
      </c>
    </row>
    <row r="284" spans="1:16">
      <c r="B284" s="1" t="s">
        <v>186</v>
      </c>
      <c r="C284" s="34" t="s">
        <v>21</v>
      </c>
      <c r="D284" s="49">
        <v>13.05</v>
      </c>
      <c r="E284" s="1" t="s">
        <v>135</v>
      </c>
      <c r="F284" s="1" t="s">
        <v>397</v>
      </c>
      <c r="G284" s="1" t="s">
        <v>52</v>
      </c>
      <c r="H284" s="23" t="s">
        <v>148</v>
      </c>
      <c r="O284" s="1">
        <v>25</v>
      </c>
      <c r="P284" s="8">
        <f t="shared" si="4"/>
        <v>-24.999999999999986</v>
      </c>
    </row>
    <row r="285" spans="1:16">
      <c r="B285" s="53" t="s">
        <v>193</v>
      </c>
      <c r="C285" s="34" t="s">
        <v>21</v>
      </c>
      <c r="F285" s="1" t="s">
        <v>397</v>
      </c>
      <c r="G285" s="1" t="s">
        <v>52</v>
      </c>
      <c r="O285" s="1">
        <v>65</v>
      </c>
      <c r="P285" s="8">
        <f t="shared" si="4"/>
        <v>-89.999999999999986</v>
      </c>
    </row>
    <row r="286" spans="1:16">
      <c r="C286" s="34" t="s">
        <v>21</v>
      </c>
      <c r="O286" s="1">
        <v>-90</v>
      </c>
      <c r="P286" s="8">
        <f t="shared" si="4"/>
        <v>1.4210854715202004E-14</v>
      </c>
    </row>
    <row r="287" spans="1:16">
      <c r="A287" s="1">
        <v>2021</v>
      </c>
      <c r="B287" s="1" t="s">
        <v>398</v>
      </c>
      <c r="C287" s="34" t="s">
        <v>21</v>
      </c>
      <c r="F287" s="1" t="s">
        <v>304</v>
      </c>
      <c r="P287" s="8">
        <f t="shared" si="4"/>
        <v>1.4210854715202004E-14</v>
      </c>
    </row>
    <row r="288" spans="1:16">
      <c r="B288" s="53" t="s">
        <v>399</v>
      </c>
      <c r="C288" s="34" t="s">
        <v>21</v>
      </c>
      <c r="F288" s="1" t="s">
        <v>304</v>
      </c>
      <c r="O288" s="1">
        <v>75</v>
      </c>
      <c r="P288" s="8">
        <f t="shared" si="4"/>
        <v>-74.999999999999986</v>
      </c>
    </row>
    <row r="289" spans="2:18">
      <c r="B289" s="1" t="s">
        <v>159</v>
      </c>
      <c r="C289" s="34" t="s">
        <v>21</v>
      </c>
      <c r="F289" s="1" t="s">
        <v>378</v>
      </c>
      <c r="L289" s="65"/>
      <c r="O289" s="1">
        <v>-75</v>
      </c>
      <c r="P289" s="8">
        <f t="shared" si="4"/>
        <v>1.4210854715202004E-14</v>
      </c>
    </row>
    <row r="290" spans="2:18">
      <c r="B290" s="53" t="s">
        <v>296</v>
      </c>
      <c r="C290" s="34" t="s">
        <v>21</v>
      </c>
      <c r="F290" s="1" t="s">
        <v>378</v>
      </c>
      <c r="O290" s="1">
        <v>65</v>
      </c>
      <c r="P290" s="8">
        <f t="shared" si="4"/>
        <v>-64.999999999999986</v>
      </c>
    </row>
    <row r="291" spans="2:18">
      <c r="B291" s="53"/>
      <c r="C291" s="34"/>
      <c r="O291" s="1">
        <v>-65</v>
      </c>
      <c r="P291" s="8">
        <f t="shared" si="4"/>
        <v>1.4210854715202004E-14</v>
      </c>
    </row>
    <row r="292" spans="2:18">
      <c r="B292" s="1" t="s">
        <v>400</v>
      </c>
      <c r="C292" s="34" t="s">
        <v>21</v>
      </c>
      <c r="F292" s="1" t="s">
        <v>401</v>
      </c>
      <c r="G292" s="1" t="s">
        <v>147</v>
      </c>
      <c r="O292" s="1">
        <v>25</v>
      </c>
      <c r="P292" s="8">
        <f t="shared" si="4"/>
        <v>-24.999999999999986</v>
      </c>
    </row>
    <row r="293" spans="2:18">
      <c r="B293" s="53" t="s">
        <v>402</v>
      </c>
      <c r="C293" s="34" t="s">
        <v>21</v>
      </c>
      <c r="F293" s="1" t="s">
        <v>401</v>
      </c>
      <c r="G293" s="1" t="s">
        <v>147</v>
      </c>
      <c r="O293" s="1">
        <v>75</v>
      </c>
      <c r="P293" s="8">
        <f t="shared" si="4"/>
        <v>-99.999999999999986</v>
      </c>
    </row>
    <row r="294" spans="2:18">
      <c r="B294" s="53"/>
      <c r="C294" s="34"/>
      <c r="O294" s="1">
        <v>-100</v>
      </c>
      <c r="P294" s="8">
        <f t="shared" si="4"/>
        <v>1.4210854715202004E-14</v>
      </c>
    </row>
    <row r="295" spans="2:18">
      <c r="B295" s="1" t="s">
        <v>403</v>
      </c>
      <c r="C295" s="34" t="s">
        <v>21</v>
      </c>
      <c r="F295" s="1" t="s">
        <v>404</v>
      </c>
      <c r="G295" s="1" t="s">
        <v>405</v>
      </c>
      <c r="P295" s="8">
        <f t="shared" si="4"/>
        <v>1.4210854715202004E-14</v>
      </c>
    </row>
    <row r="296" spans="2:18">
      <c r="B296" s="53" t="s">
        <v>406</v>
      </c>
      <c r="C296" s="34" t="s">
        <v>21</v>
      </c>
      <c r="F296" s="1" t="s">
        <v>404</v>
      </c>
      <c r="G296" s="1" t="s">
        <v>405</v>
      </c>
      <c r="O296" s="1">
        <v>75</v>
      </c>
      <c r="P296" s="8">
        <f t="shared" si="4"/>
        <v>-74.999999999999986</v>
      </c>
    </row>
    <row r="297" spans="2:18">
      <c r="B297" s="53"/>
      <c r="C297" s="34"/>
      <c r="O297" s="1">
        <v>-75</v>
      </c>
      <c r="P297" s="8">
        <f t="shared" si="4"/>
        <v>1.4210854715202004E-14</v>
      </c>
    </row>
    <row r="298" spans="2:18">
      <c r="B298" s="55" t="s">
        <v>406</v>
      </c>
      <c r="C298" t="s">
        <v>21</v>
      </c>
      <c r="D298" s="58" t="s">
        <v>407</v>
      </c>
      <c r="E298" s="55"/>
      <c r="F298" s="55" t="s">
        <v>408</v>
      </c>
      <c r="G298" s="55" t="s">
        <v>52</v>
      </c>
      <c r="O298" s="1">
        <v>25</v>
      </c>
      <c r="P298" s="8">
        <f t="shared" si="4"/>
        <v>-24.999999999999986</v>
      </c>
    </row>
    <row r="299" spans="2:18">
      <c r="B299" s="53" t="s">
        <v>355</v>
      </c>
      <c r="C299" s="34" t="s">
        <v>21</v>
      </c>
      <c r="F299" s="55" t="s">
        <v>408</v>
      </c>
      <c r="G299" s="55" t="s">
        <v>52</v>
      </c>
      <c r="O299" s="1">
        <v>65</v>
      </c>
      <c r="P299" s="8">
        <f t="shared" si="4"/>
        <v>-89.999999999999986</v>
      </c>
    </row>
    <row r="300" spans="2:18">
      <c r="B300" s="53"/>
      <c r="C300" s="34"/>
      <c r="F300" s="55"/>
      <c r="G300" s="55"/>
      <c r="O300" s="1">
        <v>-90</v>
      </c>
      <c r="P300" s="8">
        <f t="shared" si="4"/>
        <v>1.4210854715202004E-14</v>
      </c>
      <c r="R300" s="66"/>
    </row>
    <row r="301" spans="2:18">
      <c r="B301" s="1" t="s">
        <v>302</v>
      </c>
      <c r="C301" s="34" t="s">
        <v>21</v>
      </c>
      <c r="D301" s="49">
        <v>15</v>
      </c>
      <c r="F301" s="1" t="s">
        <v>409</v>
      </c>
      <c r="G301" s="1" t="s">
        <v>45</v>
      </c>
      <c r="O301" s="1">
        <v>25</v>
      </c>
      <c r="P301" s="8">
        <f t="shared" si="4"/>
        <v>-24.999999999999986</v>
      </c>
    </row>
    <row r="302" spans="2:18">
      <c r="B302" s="53" t="s">
        <v>410</v>
      </c>
      <c r="C302" s="34" t="s">
        <v>21</v>
      </c>
      <c r="F302" s="1" t="s">
        <v>409</v>
      </c>
      <c r="G302" s="1" t="s">
        <v>45</v>
      </c>
      <c r="O302" s="1">
        <v>75</v>
      </c>
      <c r="P302" s="8">
        <f t="shared" si="4"/>
        <v>-99.999999999999986</v>
      </c>
    </row>
    <row r="303" spans="2:18">
      <c r="B303" s="1" t="s">
        <v>410</v>
      </c>
      <c r="C303" s="34" t="s">
        <v>21</v>
      </c>
      <c r="F303" s="1" t="s">
        <v>200</v>
      </c>
      <c r="O303" s="1">
        <v>-100</v>
      </c>
      <c r="P303" s="8">
        <f t="shared" si="4"/>
        <v>1.4210854715202004E-14</v>
      </c>
    </row>
    <row r="304" spans="2:18">
      <c r="B304" s="53" t="s">
        <v>53</v>
      </c>
      <c r="C304" s="34" t="s">
        <v>21</v>
      </c>
      <c r="F304" s="1" t="s">
        <v>200</v>
      </c>
      <c r="O304" s="1">
        <v>65</v>
      </c>
      <c r="P304" s="8">
        <f t="shared" si="4"/>
        <v>-64.999999999999986</v>
      </c>
    </row>
    <row r="305" spans="1:16">
      <c r="B305" s="53"/>
      <c r="C305" s="34"/>
      <c r="N305" s="1" t="s">
        <v>411</v>
      </c>
      <c r="O305" s="1">
        <v>9.9</v>
      </c>
      <c r="P305" s="8">
        <f t="shared" si="4"/>
        <v>-74.899999999999991</v>
      </c>
    </row>
    <row r="306" spans="1:16">
      <c r="B306" s="1" t="s">
        <v>412</v>
      </c>
      <c r="C306" s="34" t="s">
        <v>21</v>
      </c>
      <c r="F306" s="1" t="s">
        <v>413</v>
      </c>
      <c r="O306" s="1">
        <v>-65</v>
      </c>
      <c r="P306" s="8">
        <f t="shared" si="4"/>
        <v>-9.8999999999999915</v>
      </c>
    </row>
    <row r="307" spans="1:16">
      <c r="B307" s="53" t="s">
        <v>362</v>
      </c>
      <c r="C307" s="34" t="s">
        <v>21</v>
      </c>
      <c r="F307" s="1" t="s">
        <v>413</v>
      </c>
      <c r="O307" s="1">
        <v>65</v>
      </c>
      <c r="P307" s="8">
        <f t="shared" si="4"/>
        <v>-74.899999999999991</v>
      </c>
    </row>
    <row r="308" spans="1:16">
      <c r="A308" s="1">
        <v>2022</v>
      </c>
      <c r="C308" s="34" t="s">
        <v>21</v>
      </c>
      <c r="O308" s="1">
        <v>-74.900000000000006</v>
      </c>
      <c r="P308" s="8">
        <f t="shared" si="4"/>
        <v>1.4210854715202004E-14</v>
      </c>
    </row>
    <row r="309" spans="1:16">
      <c r="C309" s="34" t="s">
        <v>21</v>
      </c>
      <c r="N309" s="1" t="s">
        <v>414</v>
      </c>
      <c r="O309" s="1">
        <v>-234</v>
      </c>
      <c r="P309" s="8">
        <f t="shared" si="4"/>
        <v>234</v>
      </c>
    </row>
    <row r="310" spans="1:16">
      <c r="B310" s="1" t="s">
        <v>415</v>
      </c>
      <c r="C310" s="34" t="s">
        <v>21</v>
      </c>
      <c r="F310" s="1" t="s">
        <v>416</v>
      </c>
      <c r="O310" s="1">
        <v>25</v>
      </c>
      <c r="P310" s="8">
        <f t="shared" ref="P310:P339" si="5">SUM((P309-O310))</f>
        <v>209</v>
      </c>
    </row>
    <row r="311" spans="1:16">
      <c r="B311" s="53" t="s">
        <v>417</v>
      </c>
      <c r="C311" s="34" t="s">
        <v>21</v>
      </c>
      <c r="F311" s="1" t="s">
        <v>416</v>
      </c>
      <c r="O311" s="1">
        <v>55</v>
      </c>
      <c r="P311" s="8">
        <f t="shared" si="5"/>
        <v>154</v>
      </c>
    </row>
    <row r="312" spans="1:16">
      <c r="B312" s="1" t="s">
        <v>418</v>
      </c>
      <c r="C312" s="34" t="s">
        <v>21</v>
      </c>
      <c r="F312" s="1" t="s">
        <v>200</v>
      </c>
      <c r="N312" s="1" t="s">
        <v>419</v>
      </c>
      <c r="O312" s="1">
        <v>154</v>
      </c>
      <c r="P312" s="8">
        <f t="shared" si="5"/>
        <v>0</v>
      </c>
    </row>
    <row r="313" spans="1:16">
      <c r="C313" s="34"/>
      <c r="N313" s="1" t="s">
        <v>420</v>
      </c>
      <c r="O313" s="1">
        <v>49.5</v>
      </c>
      <c r="P313" s="8">
        <f t="shared" si="5"/>
        <v>-49.5</v>
      </c>
    </row>
    <row r="314" spans="1:16">
      <c r="B314" s="53" t="s">
        <v>421</v>
      </c>
      <c r="C314" s="34" t="s">
        <v>21</v>
      </c>
      <c r="F314" s="1" t="s">
        <v>200</v>
      </c>
      <c r="O314" s="1">
        <v>75</v>
      </c>
      <c r="P314" s="8">
        <f t="shared" si="5"/>
        <v>-124.5</v>
      </c>
    </row>
    <row r="315" spans="1:16">
      <c r="B315" s="1" t="s">
        <v>128</v>
      </c>
      <c r="C315" s="34" t="s">
        <v>21</v>
      </c>
      <c r="D315" s="49">
        <v>13</v>
      </c>
      <c r="E315" s="1" t="s">
        <v>422</v>
      </c>
      <c r="F315" s="1" t="s">
        <v>423</v>
      </c>
      <c r="G315" s="1" t="s">
        <v>424</v>
      </c>
      <c r="O315" s="1">
        <v>25</v>
      </c>
      <c r="P315" s="8">
        <f t="shared" si="5"/>
        <v>-149.5</v>
      </c>
    </row>
    <row r="316" spans="1:16">
      <c r="C316" s="34"/>
      <c r="N316" s="1" t="s">
        <v>425</v>
      </c>
      <c r="O316" s="1">
        <v>-321.77999999999997</v>
      </c>
      <c r="P316" s="8">
        <f t="shared" si="5"/>
        <v>172.27999999999997</v>
      </c>
    </row>
    <row r="317" spans="1:16">
      <c r="C317" s="34"/>
      <c r="N317" s="1" t="s">
        <v>426</v>
      </c>
      <c r="O317" s="1">
        <v>321.77999999999997</v>
      </c>
      <c r="P317" s="8">
        <f t="shared" si="5"/>
        <v>-149.5</v>
      </c>
    </row>
    <row r="318" spans="1:16">
      <c r="B318" s="53" t="s">
        <v>427</v>
      </c>
      <c r="C318" s="34" t="s">
        <v>21</v>
      </c>
      <c r="F318" s="1" t="s">
        <v>423</v>
      </c>
      <c r="O318" s="1">
        <v>75</v>
      </c>
      <c r="P318" s="8">
        <f t="shared" si="5"/>
        <v>-224.5</v>
      </c>
    </row>
    <row r="319" spans="1:16">
      <c r="B319" s="53"/>
      <c r="C319" s="34"/>
      <c r="O319" s="1">
        <v>-124.5</v>
      </c>
      <c r="P319" s="8">
        <f t="shared" si="5"/>
        <v>-100</v>
      </c>
    </row>
    <row r="320" spans="1:16">
      <c r="B320" s="53"/>
      <c r="C320" s="34"/>
      <c r="O320" s="1">
        <v>-100</v>
      </c>
      <c r="P320" s="8">
        <f t="shared" si="5"/>
        <v>0</v>
      </c>
    </row>
    <row r="321" spans="2:16" ht="18.399999999999999">
      <c r="B321" s="1" t="s">
        <v>428</v>
      </c>
      <c r="C321" s="34" t="s">
        <v>21</v>
      </c>
      <c r="D321" s="49" t="s">
        <v>429</v>
      </c>
      <c r="E321" s="1" t="s">
        <v>430</v>
      </c>
      <c r="F321" s="1" t="s">
        <v>431</v>
      </c>
      <c r="G321" s="1" t="s">
        <v>52</v>
      </c>
      <c r="H321" s="23" t="s">
        <v>76</v>
      </c>
      <c r="I321" s="67"/>
      <c r="O321" s="1">
        <v>25</v>
      </c>
      <c r="P321" s="8">
        <f t="shared" si="5"/>
        <v>-25</v>
      </c>
    </row>
    <row r="322" spans="2:16" ht="18.399999999999999">
      <c r="C322" s="34"/>
      <c r="I322" s="67"/>
      <c r="N322" s="1" t="s">
        <v>432</v>
      </c>
      <c r="O322" s="1">
        <v>7.5</v>
      </c>
      <c r="P322" s="8">
        <f t="shared" si="5"/>
        <v>-32.5</v>
      </c>
    </row>
    <row r="323" spans="2:16">
      <c r="B323" s="53" t="s">
        <v>433</v>
      </c>
      <c r="C323" s="34" t="s">
        <v>21</v>
      </c>
      <c r="D323" s="49" t="s">
        <v>434</v>
      </c>
      <c r="E323" s="1" t="s">
        <v>435</v>
      </c>
      <c r="F323" s="1" t="s">
        <v>431</v>
      </c>
      <c r="G323" s="1" t="s">
        <v>52</v>
      </c>
      <c r="O323" s="1">
        <v>65</v>
      </c>
      <c r="P323" s="8">
        <f t="shared" si="5"/>
        <v>-97.5</v>
      </c>
    </row>
    <row r="324" spans="2:16">
      <c r="B324" s="53"/>
      <c r="C324" s="34"/>
      <c r="O324" s="1">
        <v>-97.5</v>
      </c>
      <c r="P324" s="8">
        <f t="shared" si="5"/>
        <v>0</v>
      </c>
    </row>
    <row r="325" spans="2:16">
      <c r="B325" s="1" t="s">
        <v>436</v>
      </c>
      <c r="C325" s="34" t="s">
        <v>21</v>
      </c>
      <c r="D325" s="49">
        <v>10</v>
      </c>
      <c r="E325" s="1" t="s">
        <v>437</v>
      </c>
      <c r="F325" s="1" t="s">
        <v>438</v>
      </c>
      <c r="G325" s="1" t="s">
        <v>147</v>
      </c>
      <c r="H325" s="23" t="s">
        <v>76</v>
      </c>
      <c r="I325" s="24" t="s">
        <v>439</v>
      </c>
      <c r="O325" s="1">
        <v>25</v>
      </c>
      <c r="P325" s="8">
        <f t="shared" si="5"/>
        <v>-25</v>
      </c>
    </row>
    <row r="326" spans="2:16">
      <c r="B326" s="53" t="s">
        <v>440</v>
      </c>
      <c r="C326" s="34" t="s">
        <v>21</v>
      </c>
      <c r="D326" s="49">
        <v>15.45</v>
      </c>
      <c r="E326" s="1" t="s">
        <v>441</v>
      </c>
      <c r="F326" s="1" t="s">
        <v>438</v>
      </c>
      <c r="G326" s="1" t="s">
        <v>147</v>
      </c>
      <c r="O326" s="1">
        <v>75</v>
      </c>
      <c r="P326" s="8">
        <f t="shared" si="5"/>
        <v>-100</v>
      </c>
    </row>
    <row r="327" spans="2:16">
      <c r="B327" s="53"/>
      <c r="C327" s="34"/>
      <c r="O327" s="1">
        <v>-100</v>
      </c>
      <c r="P327" s="8">
        <f t="shared" si="5"/>
        <v>0</v>
      </c>
    </row>
    <row r="328" spans="2:16">
      <c r="B328" s="1" t="s">
        <v>337</v>
      </c>
      <c r="C328" s="34" t="s">
        <v>21</v>
      </c>
      <c r="D328" s="49">
        <v>10.25</v>
      </c>
      <c r="E328" s="1" t="s">
        <v>133</v>
      </c>
      <c r="F328" s="1" t="s">
        <v>442</v>
      </c>
      <c r="G328" s="1" t="s">
        <v>52</v>
      </c>
      <c r="O328" s="1">
        <v>25</v>
      </c>
      <c r="P328" s="8">
        <f t="shared" si="5"/>
        <v>-25</v>
      </c>
    </row>
    <row r="329" spans="2:16">
      <c r="C329" s="34"/>
      <c r="N329" s="1" t="s">
        <v>443</v>
      </c>
      <c r="O329" s="1">
        <v>24.99</v>
      </c>
      <c r="P329" s="8">
        <f t="shared" si="5"/>
        <v>-49.989999999999995</v>
      </c>
    </row>
    <row r="330" spans="2:16">
      <c r="B330" s="53" t="s">
        <v>153</v>
      </c>
      <c r="C330" s="34" t="s">
        <v>21</v>
      </c>
      <c r="D330" s="49">
        <v>10.5</v>
      </c>
      <c r="F330" s="1" t="s">
        <v>442</v>
      </c>
      <c r="G330" s="1" t="s">
        <v>52</v>
      </c>
      <c r="O330" s="1">
        <v>65</v>
      </c>
      <c r="P330" s="8">
        <f t="shared" si="5"/>
        <v>-114.99</v>
      </c>
    </row>
    <row r="331" spans="2:16">
      <c r="B331" s="53"/>
      <c r="C331" s="34"/>
      <c r="O331" s="1">
        <v>-114.99</v>
      </c>
      <c r="P331" s="8">
        <f t="shared" si="5"/>
        <v>0</v>
      </c>
    </row>
    <row r="332" spans="2:16">
      <c r="B332" s="60" t="s">
        <v>153</v>
      </c>
      <c r="C332" s="34" t="s">
        <v>21</v>
      </c>
      <c r="D332" s="49">
        <v>10</v>
      </c>
      <c r="E332" s="1" t="s">
        <v>444</v>
      </c>
      <c r="F332" s="1" t="s">
        <v>445</v>
      </c>
      <c r="G332" s="1" t="s">
        <v>119</v>
      </c>
      <c r="O332" s="1">
        <v>25</v>
      </c>
      <c r="P332" s="8">
        <f t="shared" si="5"/>
        <v>-25</v>
      </c>
    </row>
    <row r="333" spans="2:16">
      <c r="B333" s="53" t="s">
        <v>391</v>
      </c>
      <c r="C333" s="34" t="s">
        <v>21</v>
      </c>
      <c r="D333" s="49" t="s">
        <v>446</v>
      </c>
      <c r="F333" s="1" t="s">
        <v>445</v>
      </c>
      <c r="G333" s="1" t="s">
        <v>119</v>
      </c>
      <c r="O333" s="1">
        <v>75</v>
      </c>
      <c r="P333" s="8">
        <f t="shared" si="5"/>
        <v>-100</v>
      </c>
    </row>
    <row r="334" spans="2:16">
      <c r="B334" s="53"/>
      <c r="C334" s="34"/>
      <c r="O334" s="1">
        <v>-100</v>
      </c>
      <c r="P334" s="8">
        <f t="shared" si="5"/>
        <v>0</v>
      </c>
    </row>
    <row r="335" spans="2:16">
      <c r="B335" s="1" t="s">
        <v>391</v>
      </c>
      <c r="C335" s="34" t="s">
        <v>21</v>
      </c>
      <c r="D335" s="49">
        <v>14.45</v>
      </c>
      <c r="E335" s="1" t="s">
        <v>117</v>
      </c>
      <c r="F335" s="1" t="s">
        <v>447</v>
      </c>
      <c r="G335" s="1" t="s">
        <v>448</v>
      </c>
      <c r="H335" s="23" t="s">
        <v>148</v>
      </c>
      <c r="K335" s="26" t="s">
        <v>449</v>
      </c>
      <c r="P335" s="8">
        <f t="shared" si="5"/>
        <v>0</v>
      </c>
    </row>
    <row r="336" spans="2:16">
      <c r="B336" s="53" t="s">
        <v>73</v>
      </c>
      <c r="C336" s="34" t="s">
        <v>21</v>
      </c>
      <c r="F336" s="1" t="s">
        <v>447</v>
      </c>
      <c r="G336" s="1" t="s">
        <v>448</v>
      </c>
      <c r="P336" s="8">
        <f t="shared" si="5"/>
        <v>0</v>
      </c>
    </row>
    <row r="337" spans="2:16">
      <c r="B337" s="1" t="s">
        <v>450</v>
      </c>
      <c r="C337" s="34" t="s">
        <v>21</v>
      </c>
      <c r="D337" s="49" t="s">
        <v>451</v>
      </c>
      <c r="F337" s="1" t="s">
        <v>452</v>
      </c>
      <c r="G337" s="1" t="s">
        <v>37</v>
      </c>
      <c r="H337" s="23" t="s">
        <v>76</v>
      </c>
      <c r="P337" s="8">
        <f t="shared" si="5"/>
        <v>0</v>
      </c>
    </row>
    <row r="338" spans="2:16">
      <c r="B338" s="53" t="s">
        <v>81</v>
      </c>
      <c r="C338" s="34" t="s">
        <v>21</v>
      </c>
      <c r="D338" s="49" t="s">
        <v>453</v>
      </c>
      <c r="F338" s="1" t="s">
        <v>452</v>
      </c>
      <c r="G338" s="1" t="s">
        <v>37</v>
      </c>
      <c r="P338" s="8">
        <f t="shared" si="5"/>
        <v>0</v>
      </c>
    </row>
    <row r="339" spans="2:16">
      <c r="C339" s="34" t="s">
        <v>21</v>
      </c>
      <c r="P339" s="8">
        <f t="shared" si="5"/>
        <v>0</v>
      </c>
    </row>
    <row r="340" spans="2:16">
      <c r="C340" s="34" t="s">
        <v>21</v>
      </c>
      <c r="F340" s="68"/>
    </row>
    <row r="341" spans="2:16">
      <c r="C341" s="34" t="s">
        <v>21</v>
      </c>
    </row>
    <row r="342" spans="2:16">
      <c r="C342" s="34" t="s">
        <v>21</v>
      </c>
    </row>
    <row r="343" spans="2:16">
      <c r="C343" s="34" t="s">
        <v>21</v>
      </c>
    </row>
    <row r="344" spans="2:16">
      <c r="C344" s="34" t="s">
        <v>21</v>
      </c>
    </row>
    <row r="345" spans="2:16">
      <c r="C345" s="34" t="s">
        <v>21</v>
      </c>
    </row>
    <row r="346" spans="2:16">
      <c r="C346" s="34" t="s">
        <v>21</v>
      </c>
    </row>
    <row r="347" spans="2:16">
      <c r="C347" s="34" t="s">
        <v>21</v>
      </c>
    </row>
    <row r="348" spans="2:16">
      <c r="C348" s="34" t="s">
        <v>21</v>
      </c>
    </row>
    <row r="349" spans="2:16">
      <c r="C349" s="34" t="s">
        <v>21</v>
      </c>
    </row>
    <row r="350" spans="2:16">
      <c r="C350" s="34" t="s">
        <v>21</v>
      </c>
    </row>
    <row r="351" spans="2:16">
      <c r="C351" s="34" t="s">
        <v>21</v>
      </c>
    </row>
    <row r="352" spans="2:16">
      <c r="C352" s="34" t="s">
        <v>21</v>
      </c>
    </row>
    <row r="353" spans="3:3">
      <c r="C353" s="34" t="s">
        <v>21</v>
      </c>
    </row>
    <row r="354" spans="3:3">
      <c r="C354" s="34" t="s">
        <v>21</v>
      </c>
    </row>
    <row r="355" spans="3:3">
      <c r="C355" s="34" t="s">
        <v>21</v>
      </c>
    </row>
    <row r="356" spans="3:3">
      <c r="C356" s="34" t="s">
        <v>21</v>
      </c>
    </row>
    <row r="357" spans="3:3">
      <c r="C357" s="34" t="s">
        <v>21</v>
      </c>
    </row>
    <row r="358" spans="3:3">
      <c r="C358" s="34" t="s">
        <v>21</v>
      </c>
    </row>
    <row r="359" spans="3:3">
      <c r="C359" s="34" t="s">
        <v>21</v>
      </c>
    </row>
    <row r="360" spans="3:3">
      <c r="C360" s="34" t="s">
        <v>21</v>
      </c>
    </row>
  </sheetData>
  <phoneticPr fontId="37" type="noConversion"/>
  <hyperlinks>
    <hyperlink ref="J1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2022-07-01T22:15:35Z</dcterms:modified>
  <cp:category/>
  <cp:contentStatus/>
</cp:coreProperties>
</file>