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\\192.168.38.161\Donnees_AUS\Utilisateurs AUSCHITZKY\CAIL\test TARIFICATOR\VERSIONS\VERSION7.0\"/>
    </mc:Choice>
  </mc:AlternateContent>
  <xr:revisionPtr revIDLastSave="0" documentId="13_ncr:1_{CAAF3F66-0DCF-4043-8861-044CA97A2567}" xr6:coauthVersionLast="47" xr6:coauthVersionMax="47" xr10:uidLastSave="{00000000-0000-0000-0000-000000000000}"/>
  <bookViews>
    <workbookView xWindow="21480" yWindow="-120" windowWidth="21840" windowHeight="13020" xr2:uid="{00000000-000D-0000-FFFF-FFFF00000000}"/>
  </bookViews>
  <sheets>
    <sheet name="Sheet1" sheetId="1" r:id="rId1"/>
  </sheets>
  <definedNames>
    <definedName name="_xlnm._FilterDatabase" localSheetId="0" hidden="1">Sheet1!$A$1:$A$54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23" i="1"/>
  <c r="G24" i="1"/>
</calcChain>
</file>

<file path=xl/sharedStrings.xml><?xml version="1.0" encoding="utf-8"?>
<sst xmlns="http://schemas.openxmlformats.org/spreadsheetml/2006/main" count="239" uniqueCount="121">
  <si>
    <t>FABRICANT</t>
  </si>
  <si>
    <t>MARQUE</t>
  </si>
  <si>
    <t>PREFIXE</t>
  </si>
  <si>
    <t>ATLANTIC CLIMATISATION &amp; VENTILATION</t>
  </si>
  <si>
    <t>ATLANTIC</t>
  </si>
  <si>
    <t>ATL</t>
  </si>
  <si>
    <t>LEGRAND</t>
  </si>
  <si>
    <t>ARNOULD</t>
  </si>
  <si>
    <t>ARN</t>
  </si>
  <si>
    <t>BTICINO</t>
  </si>
  <si>
    <t>COF</t>
  </si>
  <si>
    <t>LEG</t>
  </si>
  <si>
    <t>NETATMO</t>
  </si>
  <si>
    <t>MICHAUD</t>
  </si>
  <si>
    <t>MIC</t>
  </si>
  <si>
    <t>SIGNIFY</t>
  </si>
  <si>
    <t>PHI</t>
  </si>
  <si>
    <t>SARLAM</t>
  </si>
  <si>
    <t>SLM</t>
  </si>
  <si>
    <t>LEGRAND CABLE MANAGEMENT</t>
  </si>
  <si>
    <t>PLANET WATTOHM</t>
  </si>
  <si>
    <t>SCH</t>
  </si>
  <si>
    <t>THERMOR</t>
  </si>
  <si>
    <t>THM</t>
  </si>
  <si>
    <t>MULLER INTUITIV</t>
  </si>
  <si>
    <t>APPLIMO</t>
  </si>
  <si>
    <t>APP</t>
  </si>
  <si>
    <t>ACOVA</t>
  </si>
  <si>
    <t>ACO</t>
  </si>
  <si>
    <t>HIKVISION FRANCE</t>
  </si>
  <si>
    <t>HIK</t>
  </si>
  <si>
    <t>ABB</t>
  </si>
  <si>
    <t>COO</t>
  </si>
  <si>
    <t>DET</t>
  </si>
  <si>
    <t>ATOLE</t>
  </si>
  <si>
    <t>ATO</t>
  </si>
  <si>
    <t>ALDES</t>
  </si>
  <si>
    <t>ALD</t>
  </si>
  <si>
    <t>UNE</t>
  </si>
  <si>
    <t>ARIC</t>
  </si>
  <si>
    <t>ARI</t>
  </si>
  <si>
    <t>GEWISS</t>
  </si>
  <si>
    <t>GW</t>
  </si>
  <si>
    <t>ORBITEC</t>
  </si>
  <si>
    <t>ORB</t>
  </si>
  <si>
    <t>MWK</t>
  </si>
  <si>
    <t>HAGER</t>
  </si>
  <si>
    <t>HAG</t>
  </si>
  <si>
    <t>MIIDEX LIGHTING</t>
  </si>
  <si>
    <t>MII</t>
  </si>
  <si>
    <t>FEILO SYLVANIA</t>
  </si>
  <si>
    <t>SLI</t>
  </si>
  <si>
    <t>CAME</t>
  </si>
  <si>
    <t>CAM</t>
  </si>
  <si>
    <t>URA</t>
  </si>
  <si>
    <t>CAMPA</t>
  </si>
  <si>
    <t>MUL</t>
  </si>
  <si>
    <t>CAP</t>
  </si>
  <si>
    <t>CAPRI</t>
  </si>
  <si>
    <t>BLINE</t>
  </si>
  <si>
    <t>CATU</t>
  </si>
  <si>
    <t>CAT</t>
  </si>
  <si>
    <t>IBOCO</t>
  </si>
  <si>
    <t>IBO</t>
  </si>
  <si>
    <t>LEBENOID</t>
  </si>
  <si>
    <t>EBE</t>
  </si>
  <si>
    <t>WAGO CONTACT</t>
  </si>
  <si>
    <t>WAG</t>
  </si>
  <si>
    <t>URMET</t>
  </si>
  <si>
    <t>URM</t>
  </si>
  <si>
    <t>YOKIS</t>
  </si>
  <si>
    <t>YOK</t>
  </si>
  <si>
    <t>MECATRACTION</t>
  </si>
  <si>
    <t>MEC</t>
  </si>
  <si>
    <t>ASLED</t>
  </si>
  <si>
    <t>ASL</t>
  </si>
  <si>
    <t>THEBEN</t>
  </si>
  <si>
    <t>TEB</t>
  </si>
  <si>
    <t>EUR'OHM</t>
  </si>
  <si>
    <t>EUR</t>
  </si>
  <si>
    <t>SLV</t>
  </si>
  <si>
    <t>DEI</t>
  </si>
  <si>
    <t>AGI</t>
  </si>
  <si>
    <t>ROBUR</t>
  </si>
  <si>
    <t>NIEDAX FRANCE</t>
  </si>
  <si>
    <t>CES</t>
  </si>
  <si>
    <t>MC DISTRIBUTION</t>
  </si>
  <si>
    <t>MCD</t>
  </si>
  <si>
    <t>GREE</t>
  </si>
  <si>
    <t>SCHNEIDER ELECTRIC</t>
  </si>
  <si>
    <t>ZEHNDER GROUP FRANCE</t>
  </si>
  <si>
    <t>EATON</t>
  </si>
  <si>
    <t>DELTA DORE</t>
  </si>
  <si>
    <t>S&amp;P FRANCE</t>
  </si>
  <si>
    <t>TECTHRONIC INDUSTRIES FRANCE</t>
  </si>
  <si>
    <t>LUMINOX</t>
  </si>
  <si>
    <t>NUGELEC</t>
  </si>
  <si>
    <t>SCANTRONIC</t>
  </si>
  <si>
    <t>CEAG CROUSE-HINDS</t>
  </si>
  <si>
    <t>EV CHARGING</t>
  </si>
  <si>
    <t>OUI</t>
  </si>
  <si>
    <t>TOTAL COMPATIBLE</t>
  </si>
  <si>
    <t>NON</t>
  </si>
  <si>
    <t>COOPER SECURITE</t>
  </si>
  <si>
    <t>temps</t>
  </si>
  <si>
    <t>9m40</t>
  </si>
  <si>
    <t>22m08</t>
  </si>
  <si>
    <t>6m22</t>
  </si>
  <si>
    <t>3m48</t>
  </si>
  <si>
    <t>13s</t>
  </si>
  <si>
    <t>30m10</t>
  </si>
  <si>
    <t>N/A</t>
  </si>
  <si>
    <t xml:space="preserve">COMMENTAIRE </t>
  </si>
  <si>
    <t>LA FAMILLE CV4 DOIT ETRE SUPPRIME</t>
  </si>
  <si>
    <t xml:space="preserve">PRIX NET </t>
  </si>
  <si>
    <t>9m30</t>
  </si>
  <si>
    <t>COMPATIBLE</t>
  </si>
  <si>
    <t>12s</t>
  </si>
  <si>
    <t xml:space="preserve">LA FAMILLE NE DOIT PAS ETRE EN NUMERIQUE </t>
  </si>
  <si>
    <t>28m22</t>
  </si>
  <si>
    <t>1m46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</si>
</sst>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3" borderId="0" xfId="0" applyFill="1"/>
    <xf numFmtId="0" fontId="3" fillId="2" borderId="0" xfId="0" applyFont="1" applyFill="1"/>
    <xf numFmtId="0" fontId="2" fillId="0" borderId="0" xfId="0" applyFont="1"/>
  </cellXfs>
  <cellStyles count="1">
    <cellStyle name="Normal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54"/>
  <sheetViews>
    <sheetView tabSelected="1" zoomScale="70" zoomScaleNormal="70" workbookViewId="0">
      <selection activeCell="F43" sqref="F43"/>
    </sheetView>
  </sheetViews>
  <sheetFormatPr baseColWidth="10" defaultRowHeight="15" x14ac:dyDescent="0.25"/>
  <cols>
    <col min="1" max="1" width="43" bestFit="1" customWidth="1"/>
    <col min="2" max="2" width="35.7109375" bestFit="1" customWidth="1"/>
    <col min="3" max="3" width="11.5703125" bestFit="1" customWidth="1"/>
    <col min="4" max="4" width="8.5703125" customWidth="1"/>
    <col min="5" max="5" width="16.85546875" bestFit="1" customWidth="1"/>
    <col min="6" max="6" width="47.85546875" bestFit="1" customWidth="1"/>
    <col min="7" max="7" width="32.140625" bestFit="1" customWidth="1"/>
    <col min="8" max="8" width="34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104</v>
      </c>
      <c r="E1" s="1" t="s">
        <v>116</v>
      </c>
      <c r="F1" s="3" t="s">
        <v>112</v>
      </c>
      <c r="G1" s="3" t="s">
        <v>101</v>
      </c>
      <c r="H1" s="3"/>
    </row>
    <row r="2" spans="1:8" x14ac:dyDescent="0.25">
      <c r="A2" t="s">
        <v>31</v>
      </c>
      <c r="B2" t="s">
        <v>31</v>
      </c>
      <c r="C2" t="s">
        <v>31</v>
      </c>
      <c r="D2" t="s">
        <v>110</v>
      </c>
      <c r="E2" t="s">
        <v>100</v>
      </c>
    </row>
    <row r="3" spans="1:8" x14ac:dyDescent="0.25">
      <c r="A3" t="s">
        <v>31</v>
      </c>
      <c r="B3" t="s">
        <v>99</v>
      </c>
      <c r="C3" t="s">
        <v>31</v>
      </c>
      <c r="D3" t="s">
        <v>110</v>
      </c>
      <c r="E3" t="s">
        <v>100</v>
      </c>
    </row>
    <row r="4" spans="1:8" x14ac:dyDescent="0.25">
      <c r="A4" t="s">
        <v>82</v>
      </c>
      <c r="B4" t="s">
        <v>83</v>
      </c>
      <c r="C4" t="s">
        <v>82</v>
      </c>
      <c r="D4" t="s">
        <v>108</v>
      </c>
      <c r="E4" t="s">
        <v>100</v>
      </c>
      <c r="F4" t="s">
        <v>114</v>
      </c>
    </row>
    <row r="5" spans="1:8" x14ac:dyDescent="0.25">
      <c r="A5" t="s">
        <v>36</v>
      </c>
      <c r="B5" t="s">
        <v>36</v>
      </c>
      <c r="C5" t="s">
        <v>37</v>
      </c>
      <c r="E5" t="s">
        <v>100</v>
      </c>
    </row>
    <row r="6" spans="1:8" x14ac:dyDescent="0.25">
      <c r="A6" t="s">
        <v>39</v>
      </c>
      <c r="B6" t="s">
        <v>39</v>
      </c>
      <c r="C6" t="s">
        <v>40</v>
      </c>
      <c r="D6" t="s">
        <v>111</v>
      </c>
      <c r="E6" t="s">
        <v>102</v>
      </c>
    </row>
    <row r="7" spans="1:8" x14ac:dyDescent="0.25">
      <c r="A7" t="s">
        <v>74</v>
      </c>
      <c r="B7" t="s">
        <v>74</v>
      </c>
      <c r="C7" t="s">
        <v>75</v>
      </c>
      <c r="E7" t="s">
        <v>100</v>
      </c>
    </row>
    <row r="8" spans="1:8" x14ac:dyDescent="0.25">
      <c r="A8" t="s">
        <v>3</v>
      </c>
      <c r="B8" t="s">
        <v>4</v>
      </c>
      <c r="C8" t="s">
        <v>5</v>
      </c>
      <c r="D8" t="s">
        <v>107</v>
      </c>
      <c r="E8" t="s">
        <v>100</v>
      </c>
      <c r="F8" t="s">
        <v>113</v>
      </c>
    </row>
    <row r="9" spans="1:8" x14ac:dyDescent="0.25">
      <c r="A9" t="s">
        <v>34</v>
      </c>
      <c r="B9" t="s">
        <v>34</v>
      </c>
      <c r="C9" t="s">
        <v>35</v>
      </c>
      <c r="D9" t="s">
        <v>111</v>
      </c>
      <c r="E9" t="s">
        <v>102</v>
      </c>
    </row>
    <row r="10" spans="1:8" x14ac:dyDescent="0.25">
      <c r="A10" t="s">
        <v>52</v>
      </c>
      <c r="B10" t="s">
        <v>52</v>
      </c>
      <c r="C10" t="s">
        <v>53</v>
      </c>
      <c r="E10" t="s">
        <v>100</v>
      </c>
    </row>
    <row r="11" spans="1:8" x14ac:dyDescent="0.25">
      <c r="A11" t="s">
        <v>60</v>
      </c>
      <c r="B11" t="s">
        <v>60</v>
      </c>
      <c r="C11" t="s">
        <v>61</v>
      </c>
      <c r="E11" t="s">
        <v>100</v>
      </c>
    </row>
    <row r="12" spans="1:8" x14ac:dyDescent="0.25">
      <c r="A12" t="s">
        <v>92</v>
      </c>
      <c r="B12" t="s">
        <v>92</v>
      </c>
      <c r="C12" t="s">
        <v>33</v>
      </c>
      <c r="D12" t="s">
        <v>109</v>
      </c>
      <c r="E12" s="2" t="s">
        <v>100</v>
      </c>
    </row>
    <row r="13" spans="1:8" x14ac:dyDescent="0.25">
      <c r="A13" t="s">
        <v>91</v>
      </c>
      <c r="B13" t="s">
        <v>95</v>
      </c>
      <c r="C13" t="s">
        <v>32</v>
      </c>
      <c r="E13" t="s">
        <v>100</v>
      </c>
    </row>
    <row r="14" spans="1:8" x14ac:dyDescent="0.25">
      <c r="A14" t="s">
        <v>91</v>
      </c>
      <c r="B14" t="s">
        <v>96</v>
      </c>
      <c r="C14" t="s">
        <v>32</v>
      </c>
      <c r="E14" t="s">
        <v>100</v>
      </c>
    </row>
    <row r="15" spans="1:8" x14ac:dyDescent="0.25">
      <c r="A15" t="s">
        <v>91</v>
      </c>
      <c r="B15" t="s">
        <v>97</v>
      </c>
      <c r="C15" t="s">
        <v>32</v>
      </c>
      <c r="E15" t="s">
        <v>100</v>
      </c>
    </row>
    <row r="16" spans="1:8" x14ac:dyDescent="0.25">
      <c r="A16" t="s">
        <v>91</v>
      </c>
      <c r="B16" t="s">
        <v>98</v>
      </c>
      <c r="C16" t="s">
        <v>57</v>
      </c>
      <c r="E16" t="s">
        <v>100</v>
      </c>
    </row>
    <row r="17" spans="1:8" x14ac:dyDescent="0.25">
      <c r="A17" t="s">
        <v>91</v>
      </c>
      <c r="B17" t="s">
        <v>58</v>
      </c>
      <c r="C17" t="s">
        <v>57</v>
      </c>
      <c r="E17" t="s">
        <v>100</v>
      </c>
    </row>
    <row r="18" spans="1:8" x14ac:dyDescent="0.25">
      <c r="A18" t="s">
        <v>91</v>
      </c>
      <c r="B18" t="s">
        <v>59</v>
      </c>
      <c r="C18" t="s">
        <v>57</v>
      </c>
      <c r="E18" t="s">
        <v>100</v>
      </c>
    </row>
    <row r="19" spans="1:8" x14ac:dyDescent="0.25">
      <c r="A19" t="s">
        <v>91</v>
      </c>
      <c r="B19" t="s">
        <v>103</v>
      </c>
      <c r="C19" t="s">
        <v>32</v>
      </c>
      <c r="D19" t="s">
        <v>105</v>
      </c>
      <c r="E19" t="s">
        <v>100</v>
      </c>
    </row>
    <row r="20" spans="1:8" x14ac:dyDescent="0.25">
      <c r="A20" t="s">
        <v>78</v>
      </c>
      <c r="B20" t="s">
        <v>78</v>
      </c>
      <c r="C20" t="s">
        <v>79</v>
      </c>
      <c r="E20" t="s">
        <v>100</v>
      </c>
    </row>
    <row r="21" spans="1:8" x14ac:dyDescent="0.25">
      <c r="A21" t="s">
        <v>50</v>
      </c>
      <c r="B21" t="s">
        <v>50</v>
      </c>
      <c r="C21" t="s">
        <v>51</v>
      </c>
      <c r="E21" t="s">
        <v>100</v>
      </c>
    </row>
    <row r="22" spans="1:8" x14ac:dyDescent="0.25">
      <c r="A22" t="s">
        <v>41</v>
      </c>
      <c r="B22" t="s">
        <v>41</v>
      </c>
      <c r="C22" t="s">
        <v>42</v>
      </c>
      <c r="E22" t="s">
        <v>100</v>
      </c>
      <c r="G22" s="4" t="str">
        <f>"Total : " &amp;ROUND(COUNTIF(E:E,"OUI")/53*100,2) &amp; "%"</f>
        <v>Total : 90,57%</v>
      </c>
      <c r="H22" s="4"/>
    </row>
    <row r="23" spans="1:8" x14ac:dyDescent="0.25">
      <c r="A23" t="s">
        <v>88</v>
      </c>
      <c r="B23" t="s">
        <v>88</v>
      </c>
      <c r="C23" t="s">
        <v>88</v>
      </c>
      <c r="E23" t="s">
        <v>100</v>
      </c>
      <c r="G23" s="4" t="str">
        <f>"Nombre incompatible : " &amp;COUNTIF(E2:E54,"NON")</f>
        <v>Nombre incompatible : 5</v>
      </c>
      <c r="H23" s="4"/>
    </row>
    <row r="24" spans="1:8" x14ac:dyDescent="0.25">
      <c r="A24" t="s">
        <v>46</v>
      </c>
      <c r="B24" t="s">
        <v>46</v>
      </c>
      <c r="C24" t="s">
        <v>47</v>
      </c>
      <c r="D24" t="s">
        <v>106</v>
      </c>
      <c r="E24" t="s">
        <v>100</v>
      </c>
      <c r="G24" s="4" t="str">
        <f>"Total incompatible : " &amp;ROUND(COUNTIF(E:E,"NON")/53*100,2) &amp; "%"</f>
        <v>Total incompatible : 9,43%</v>
      </c>
      <c r="H24" s="4"/>
    </row>
    <row r="25" spans="1:8" x14ac:dyDescent="0.25">
      <c r="A25" t="s">
        <v>29</v>
      </c>
      <c r="B25" t="s">
        <v>29</v>
      </c>
      <c r="C25" t="s">
        <v>30</v>
      </c>
      <c r="D25" t="s">
        <v>117</v>
      </c>
      <c r="E25" t="s">
        <v>100</v>
      </c>
      <c r="F25" t="s">
        <v>118</v>
      </c>
    </row>
    <row r="26" spans="1:8" x14ac:dyDescent="0.25">
      <c r="A26" t="s">
        <v>62</v>
      </c>
      <c r="B26" t="s">
        <v>62</v>
      </c>
      <c r="C26" t="s">
        <v>63</v>
      </c>
      <c r="E26" t="s">
        <v>100</v>
      </c>
    </row>
    <row r="27" spans="1:8" x14ac:dyDescent="0.25">
      <c r="A27" t="s">
        <v>64</v>
      </c>
      <c r="B27" t="s">
        <v>64</v>
      </c>
      <c r="C27" t="s">
        <v>65</v>
      </c>
      <c r="D27" t="s">
        <v>111</v>
      </c>
      <c r="E27" t="s">
        <v>102</v>
      </c>
    </row>
    <row r="28" spans="1:8" x14ac:dyDescent="0.25">
      <c r="A28" t="s">
        <v>6</v>
      </c>
      <c r="B28" t="s">
        <v>7</v>
      </c>
      <c r="C28" t="s">
        <v>8</v>
      </c>
      <c r="E28" t="s">
        <v>100</v>
      </c>
    </row>
    <row r="29" spans="1:8" x14ac:dyDescent="0.25">
      <c r="A29" t="s">
        <v>6</v>
      </c>
      <c r="B29" t="s">
        <v>9</v>
      </c>
      <c r="C29" t="s">
        <v>10</v>
      </c>
      <c r="E29" t="s">
        <v>100</v>
      </c>
    </row>
    <row r="30" spans="1:8" x14ac:dyDescent="0.25">
      <c r="A30" t="s">
        <v>6</v>
      </c>
      <c r="B30" t="s">
        <v>6</v>
      </c>
      <c r="C30" t="s">
        <v>11</v>
      </c>
      <c r="E30" t="s">
        <v>100</v>
      </c>
    </row>
    <row r="31" spans="1:8" x14ac:dyDescent="0.25">
      <c r="A31" t="s">
        <v>6</v>
      </c>
      <c r="B31" t="s">
        <v>12</v>
      </c>
      <c r="C31" t="s">
        <v>11</v>
      </c>
      <c r="E31" t="s">
        <v>100</v>
      </c>
    </row>
    <row r="32" spans="1:8" x14ac:dyDescent="0.25">
      <c r="A32" t="s">
        <v>6</v>
      </c>
      <c r="B32" t="s">
        <v>17</v>
      </c>
      <c r="C32" t="s">
        <v>18</v>
      </c>
      <c r="E32" t="s">
        <v>100</v>
      </c>
    </row>
    <row r="33" spans="1:6" x14ac:dyDescent="0.25">
      <c r="A33" t="s">
        <v>19</v>
      </c>
      <c r="B33" t="s">
        <v>20</v>
      </c>
      <c r="C33" t="s">
        <v>8</v>
      </c>
      <c r="E33" t="s">
        <v>100</v>
      </c>
    </row>
    <row r="34" spans="1:6" x14ac:dyDescent="0.25">
      <c r="A34" t="s">
        <v>86</v>
      </c>
      <c r="B34" t="s">
        <v>86</v>
      </c>
      <c r="C34" t="s">
        <v>87</v>
      </c>
      <c r="E34" t="s">
        <v>100</v>
      </c>
    </row>
    <row r="35" spans="1:6" x14ac:dyDescent="0.25">
      <c r="A35" t="s">
        <v>72</v>
      </c>
      <c r="B35" t="s">
        <v>72</v>
      </c>
      <c r="C35" t="s">
        <v>73</v>
      </c>
      <c r="E35" t="s">
        <v>100</v>
      </c>
    </row>
    <row r="36" spans="1:6" x14ac:dyDescent="0.25">
      <c r="A36" t="s">
        <v>13</v>
      </c>
      <c r="B36" t="s">
        <v>13</v>
      </c>
      <c r="C36" t="s">
        <v>14</v>
      </c>
      <c r="E36" t="s">
        <v>100</v>
      </c>
    </row>
    <row r="37" spans="1:6" x14ac:dyDescent="0.25">
      <c r="A37" t="s">
        <v>48</v>
      </c>
      <c r="B37" t="s">
        <v>48</v>
      </c>
      <c r="C37" t="s">
        <v>49</v>
      </c>
      <c r="E37" t="s">
        <v>100</v>
      </c>
    </row>
    <row r="38" spans="1:6" x14ac:dyDescent="0.25">
      <c r="A38" t="s">
        <v>24</v>
      </c>
      <c r="B38" t="s">
        <v>25</v>
      </c>
      <c r="C38" t="s">
        <v>26</v>
      </c>
      <c r="E38" t="s">
        <v>100</v>
      </c>
    </row>
    <row r="39" spans="1:6" x14ac:dyDescent="0.25">
      <c r="A39" t="s">
        <v>24</v>
      </c>
      <c r="B39" t="s">
        <v>24</v>
      </c>
      <c r="C39" t="s">
        <v>26</v>
      </c>
      <c r="E39" t="s">
        <v>100</v>
      </c>
    </row>
    <row r="40" spans="1:6" x14ac:dyDescent="0.25">
      <c r="A40" t="s">
        <v>24</v>
      </c>
      <c r="B40" t="s">
        <v>55</v>
      </c>
      <c r="C40" t="s">
        <v>56</v>
      </c>
      <c r="E40" t="s">
        <v>100</v>
      </c>
    </row>
    <row r="41" spans="1:6" x14ac:dyDescent="0.25">
      <c r="A41" t="s">
        <v>84</v>
      </c>
      <c r="B41" t="s">
        <v>84</v>
      </c>
      <c r="C41" t="s">
        <v>85</v>
      </c>
      <c r="E41" t="s">
        <v>100</v>
      </c>
    </row>
    <row r="42" spans="1:6" x14ac:dyDescent="0.25">
      <c r="A42" t="s">
        <v>43</v>
      </c>
      <c r="B42" t="s">
        <v>43</v>
      </c>
      <c r="C42" t="s">
        <v>44</v>
      </c>
      <c r="D42" t="s">
        <v>111</v>
      </c>
      <c r="E42" t="s">
        <v>102</v>
      </c>
    </row>
    <row r="43" spans="1:6" x14ac:dyDescent="0.25">
      <c r="A43" t="s">
        <v>93</v>
      </c>
      <c r="B43" t="s">
        <v>93</v>
      </c>
      <c r="C43" t="s">
        <v>38</v>
      </c>
      <c r="D43" t="s">
        <v>119</v>
      </c>
      <c r="E43" t="s">
        <v>100</v>
      </c>
    </row>
    <row r="44" spans="1:6" x14ac:dyDescent="0.25">
      <c r="A44" t="s">
        <v>89</v>
      </c>
      <c r="B44" t="s">
        <v>89</v>
      </c>
      <c r="C44" t="s">
        <v>21</v>
      </c>
      <c r="D44" t="s">
        <v>111</v>
      </c>
      <c r="E44" t="s">
        <v>102</v>
      </c>
    </row>
    <row r="45" spans="1:6" x14ac:dyDescent="0.25">
      <c r="A45" t="s">
        <v>15</v>
      </c>
      <c r="B45" t="s">
        <v>15</v>
      </c>
      <c r="C45" t="s">
        <v>16</v>
      </c>
      <c r="D45" t="s">
        <v>115</v>
      </c>
      <c r="E45" t="s">
        <v>100</v>
      </c>
      <c r="F45" t="s">
        <v>114</v>
      </c>
    </row>
    <row r="46" spans="1:6" x14ac:dyDescent="0.25">
      <c r="A46" t="s">
        <v>80</v>
      </c>
      <c r="B46" t="s">
        <v>80</v>
      </c>
      <c r="C46" t="s">
        <v>81</v>
      </c>
      <c r="E46" t="s">
        <v>100</v>
      </c>
    </row>
    <row r="47" spans="1:6" x14ac:dyDescent="0.25">
      <c r="A47" t="s">
        <v>94</v>
      </c>
      <c r="B47" t="s">
        <v>94</v>
      </c>
      <c r="C47" t="s">
        <v>45</v>
      </c>
      <c r="E47" t="s">
        <v>100</v>
      </c>
    </row>
    <row r="48" spans="1:6" x14ac:dyDescent="0.25">
      <c r="A48" t="s">
        <v>76</v>
      </c>
      <c r="B48" t="s">
        <v>76</v>
      </c>
      <c r="C48" t="s">
        <v>77</v>
      </c>
      <c r="E48" t="s">
        <v>100</v>
      </c>
    </row>
    <row r="49" spans="1:5" x14ac:dyDescent="0.25">
      <c r="A49" t="s">
        <v>22</v>
      </c>
      <c r="B49" t="s">
        <v>22</v>
      </c>
      <c r="C49" t="s">
        <v>23</v>
      </c>
      <c r="D49" t="s">
        <v>120</v>
      </c>
      <c r="E49" t="s">
        <v>100</v>
      </c>
    </row>
    <row r="50" spans="1:5" x14ac:dyDescent="0.25">
      <c r="A50" t="s">
        <v>54</v>
      </c>
      <c r="B50" t="s">
        <v>54</v>
      </c>
      <c r="C50" t="s">
        <v>54</v>
      </c>
      <c r="E50" t="s">
        <v>100</v>
      </c>
    </row>
    <row r="51" spans="1:5" x14ac:dyDescent="0.25">
      <c r="A51" t="s">
        <v>68</v>
      </c>
      <c r="B51" t="s">
        <v>68</v>
      </c>
      <c r="C51" t="s">
        <v>69</v>
      </c>
      <c r="E51" t="s">
        <v>100</v>
      </c>
    </row>
    <row r="52" spans="1:5" x14ac:dyDescent="0.25">
      <c r="A52" t="s">
        <v>68</v>
      </c>
      <c r="B52" t="s">
        <v>70</v>
      </c>
      <c r="C52" t="s">
        <v>71</v>
      </c>
      <c r="E52" t="s">
        <v>100</v>
      </c>
    </row>
    <row r="53" spans="1:5" x14ac:dyDescent="0.25">
      <c r="A53" t="s">
        <v>66</v>
      </c>
      <c r="B53" t="s">
        <v>66</v>
      </c>
      <c r="C53" t="s">
        <v>67</v>
      </c>
      <c r="E53" t="s">
        <v>100</v>
      </c>
    </row>
    <row r="54" spans="1:5" x14ac:dyDescent="0.25">
      <c r="A54" t="s">
        <v>90</v>
      </c>
      <c r="B54" t="s">
        <v>27</v>
      </c>
      <c r="C54" t="s">
        <v>28</v>
      </c>
      <c r="E54" t="s">
        <v>100</v>
      </c>
    </row>
  </sheetData>
  <autoFilter ref="A1:A54" xr:uid="{00000000-0001-0000-0000-000000000000}"/>
  <sortState xmlns:xlrd2="http://schemas.microsoft.com/office/spreadsheetml/2017/richdata2" ref="A2:H54">
    <sortCondition ref="A2:A54"/>
  </sortState>
  <conditionalFormatting sqref="G1:H1 G22:H22 E1:F4 E5 E6:F1048576">
    <cfRule type="containsText" dxfId="1" priority="1" operator="containsText" text="NON">
      <formula>NOT(ISERROR(SEARCH("NON",E1)))</formula>
    </cfRule>
    <cfRule type="containsText" dxfId="0" priority="2" operator="containsText" text="OUI">
      <formula>NOT(ISERROR(SEARCH("OUI",E1)))</formula>
    </cfRule>
  </conditionalFormatting>
  <pageMargins left="0.7" right="0.7" top="0.75" bottom="0.75" header="0.3" footer="0.3"/>
  <pageSetup paperSize="9" orientation="portrait" horizontalDpi="203" verticalDpi="20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1B57340-ECD0-4DA3-9FDB-47ABFB6EA64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Erwan LE GUYADER</dc:creator>
  <cp:lastModifiedBy>cail</cp:lastModifiedBy>
  <dcterms:created xsi:type="dcterms:W3CDTF">2023-02-22T13:09:53Z</dcterms:created>
  <dcterms:modified xsi:type="dcterms:W3CDTF">2023-04-26T14:31:32Z</dcterms:modified>
</cp:coreProperties>
</file>