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4355" windowHeight="8445" firstSheet="9" activeTab="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J19" i="16" l="1"/>
  <c r="I19" i="16"/>
  <c r="H19" i="16"/>
  <c r="E19" i="16"/>
  <c r="D19" i="16"/>
  <c r="C19" i="16"/>
  <c r="F19" i="16" s="1"/>
  <c r="N18" i="16"/>
  <c r="M18" i="16"/>
  <c r="L18" i="16"/>
  <c r="F18" i="16"/>
  <c r="N17" i="16"/>
  <c r="M17" i="16"/>
  <c r="L17" i="16"/>
  <c r="F17" i="16"/>
  <c r="N16" i="16"/>
  <c r="M16" i="16"/>
  <c r="L16" i="16"/>
  <c r="F16" i="16"/>
  <c r="N15" i="16"/>
  <c r="M15" i="16"/>
  <c r="L15" i="16"/>
  <c r="F15" i="16"/>
  <c r="N14" i="16"/>
  <c r="M14" i="16"/>
  <c r="L14" i="16"/>
  <c r="F14" i="16"/>
  <c r="N13" i="16"/>
  <c r="M13" i="16"/>
  <c r="L13" i="16"/>
  <c r="F13" i="16"/>
  <c r="N12" i="16"/>
  <c r="M12" i="16"/>
  <c r="L12" i="16"/>
  <c r="F12" i="16"/>
  <c r="N11" i="16"/>
  <c r="M11" i="16"/>
  <c r="L11" i="16"/>
  <c r="F11" i="16"/>
  <c r="N10" i="16"/>
  <c r="M10" i="16"/>
  <c r="L10" i="16"/>
  <c r="F10" i="16"/>
  <c r="N9" i="16"/>
  <c r="M9" i="16"/>
  <c r="M19" i="16" s="1"/>
  <c r="L9" i="16"/>
  <c r="F9" i="16"/>
  <c r="N8" i="16"/>
  <c r="M8" i="16"/>
  <c r="L8" i="16"/>
  <c r="F8" i="16"/>
  <c r="N7" i="16"/>
  <c r="M7" i="16"/>
  <c r="L7" i="16"/>
  <c r="F7" i="16"/>
  <c r="N6" i="16"/>
  <c r="M6" i="16"/>
  <c r="L6" i="16"/>
  <c r="F6" i="16"/>
  <c r="N5" i="16"/>
  <c r="M5" i="16"/>
  <c r="L5" i="16"/>
  <c r="F5" i="16"/>
  <c r="N4" i="16"/>
  <c r="N19" i="16" s="1"/>
  <c r="M4" i="16"/>
  <c r="L4" i="16"/>
  <c r="F4" i="16"/>
  <c r="N3" i="16"/>
  <c r="M3" i="16"/>
  <c r="L3" i="16"/>
  <c r="L19" i="16" s="1"/>
  <c r="F3" i="16"/>
  <c r="L15" i="15"/>
  <c r="L16" i="15"/>
  <c r="L14" i="15"/>
  <c r="L18" i="13"/>
  <c r="L18" i="14"/>
  <c r="L18" i="15"/>
  <c r="L12" i="13"/>
  <c r="L12" i="14"/>
  <c r="L12" i="15"/>
  <c r="L7" i="13"/>
  <c r="L7" i="14"/>
  <c r="L7" i="15"/>
  <c r="L19" i="14" l="1"/>
  <c r="J19" i="14"/>
  <c r="I19" i="14"/>
  <c r="H19" i="14"/>
  <c r="E19" i="14"/>
  <c r="F19" i="14" s="1"/>
  <c r="D19" i="14"/>
  <c r="C19" i="14"/>
  <c r="N18" i="14"/>
  <c r="M18" i="14"/>
  <c r="F18" i="14"/>
  <c r="N17" i="14"/>
  <c r="M17" i="14"/>
  <c r="L17" i="14"/>
  <c r="F17" i="14"/>
  <c r="N16" i="14"/>
  <c r="M16" i="14"/>
  <c r="L16" i="14"/>
  <c r="F16" i="14"/>
  <c r="N15" i="14"/>
  <c r="M15" i="14"/>
  <c r="L15" i="14"/>
  <c r="F15" i="14"/>
  <c r="N14" i="14"/>
  <c r="M14" i="14"/>
  <c r="L14" i="14"/>
  <c r="F14" i="14"/>
  <c r="N13" i="14"/>
  <c r="M13" i="14"/>
  <c r="L13" i="14"/>
  <c r="F13" i="14"/>
  <c r="N12" i="14"/>
  <c r="M12" i="14"/>
  <c r="F12" i="14"/>
  <c r="N11" i="14"/>
  <c r="M11" i="14"/>
  <c r="L11" i="14"/>
  <c r="F11" i="14"/>
  <c r="N10" i="14"/>
  <c r="M10" i="14"/>
  <c r="L10" i="14"/>
  <c r="F10" i="14"/>
  <c r="N9" i="14"/>
  <c r="M9" i="14"/>
  <c r="L9" i="14"/>
  <c r="F9" i="14"/>
  <c r="N8" i="14"/>
  <c r="M8" i="14"/>
  <c r="L8" i="14"/>
  <c r="F8" i="14"/>
  <c r="N7" i="14"/>
  <c r="M7" i="14"/>
  <c r="F7" i="14"/>
  <c r="N6" i="14"/>
  <c r="M6" i="14"/>
  <c r="L6" i="14"/>
  <c r="F6" i="14"/>
  <c r="N5" i="14"/>
  <c r="M5" i="14"/>
  <c r="L5" i="14"/>
  <c r="F5" i="14"/>
  <c r="N4" i="14"/>
  <c r="M4" i="14"/>
  <c r="L4" i="14"/>
  <c r="F4" i="14"/>
  <c r="N3" i="14"/>
  <c r="N19" i="14" s="1"/>
  <c r="M3" i="14"/>
  <c r="M19" i="14" s="1"/>
  <c r="L3" i="14"/>
  <c r="F3" i="14"/>
  <c r="J19" i="15"/>
  <c r="I19" i="15"/>
  <c r="H19" i="15"/>
  <c r="E19" i="15"/>
  <c r="D19" i="15"/>
  <c r="C19" i="15"/>
  <c r="F19" i="15" s="1"/>
  <c r="N18" i="15"/>
  <c r="M18" i="15"/>
  <c r="F18" i="15"/>
  <c r="N17" i="15"/>
  <c r="M17" i="15"/>
  <c r="L17" i="15"/>
  <c r="F17" i="15"/>
  <c r="N16" i="15"/>
  <c r="M16" i="15"/>
  <c r="F16" i="15"/>
  <c r="N15" i="15"/>
  <c r="M15" i="15"/>
  <c r="F15" i="15"/>
  <c r="N14" i="15"/>
  <c r="M14" i="15"/>
  <c r="F14" i="15"/>
  <c r="N13" i="15"/>
  <c r="M13" i="15"/>
  <c r="L13" i="15"/>
  <c r="F13" i="15"/>
  <c r="N12" i="15"/>
  <c r="M12" i="15"/>
  <c r="F12" i="15"/>
  <c r="N11" i="15"/>
  <c r="M11" i="15"/>
  <c r="L11" i="15"/>
  <c r="F11" i="15"/>
  <c r="N10" i="15"/>
  <c r="M10" i="15"/>
  <c r="L10" i="15"/>
  <c r="F10" i="15"/>
  <c r="N9" i="15"/>
  <c r="M9" i="15"/>
  <c r="L9" i="15"/>
  <c r="F9" i="15"/>
  <c r="N8" i="15"/>
  <c r="M8" i="15"/>
  <c r="L8" i="15"/>
  <c r="F8" i="15"/>
  <c r="N7" i="15"/>
  <c r="N19" i="15" s="1"/>
  <c r="M7" i="15"/>
  <c r="M19" i="15" s="1"/>
  <c r="F7" i="15"/>
  <c r="N6" i="15"/>
  <c r="M6" i="15"/>
  <c r="L6" i="15"/>
  <c r="F6" i="15"/>
  <c r="N5" i="15"/>
  <c r="M5" i="15"/>
  <c r="L5" i="15"/>
  <c r="F5" i="15"/>
  <c r="N4" i="15"/>
  <c r="M4" i="15"/>
  <c r="L4" i="15"/>
  <c r="F4" i="15"/>
  <c r="N3" i="15"/>
  <c r="M3" i="15"/>
  <c r="L3" i="15"/>
  <c r="L19" i="15" s="1"/>
  <c r="F3" i="15"/>
  <c r="M19" i="13"/>
  <c r="L19" i="13"/>
  <c r="J19" i="13"/>
  <c r="I19" i="13"/>
  <c r="H19" i="13"/>
  <c r="F19" i="13"/>
  <c r="E19" i="13"/>
  <c r="D19" i="13"/>
  <c r="C19" i="13"/>
  <c r="N18" i="13"/>
  <c r="M18" i="13"/>
  <c r="F18" i="13"/>
  <c r="N17" i="13"/>
  <c r="M17" i="13"/>
  <c r="L17" i="13"/>
  <c r="F17" i="13"/>
  <c r="N16" i="13"/>
  <c r="M16" i="13"/>
  <c r="L16" i="13"/>
  <c r="F16" i="13"/>
  <c r="N15" i="13"/>
  <c r="M15" i="13"/>
  <c r="L15" i="13"/>
  <c r="F15" i="13"/>
  <c r="N14" i="13"/>
  <c r="M14" i="13"/>
  <c r="L14" i="13"/>
  <c r="F14" i="13"/>
  <c r="N13" i="13"/>
  <c r="M13" i="13"/>
  <c r="L13" i="13"/>
  <c r="F13" i="13"/>
  <c r="N12" i="13"/>
  <c r="M12" i="13"/>
  <c r="F12" i="13"/>
  <c r="N11" i="13"/>
  <c r="M11" i="13"/>
  <c r="L11" i="13"/>
  <c r="F11" i="13"/>
  <c r="N10" i="13"/>
  <c r="M10" i="13"/>
  <c r="L10" i="13"/>
  <c r="F10" i="13"/>
  <c r="N9" i="13"/>
  <c r="M9" i="13"/>
  <c r="L9" i="13"/>
  <c r="F9" i="13"/>
  <c r="N8" i="13"/>
  <c r="M8" i="13"/>
  <c r="L8" i="13"/>
  <c r="F8" i="13"/>
  <c r="N7" i="13"/>
  <c r="M7" i="13"/>
  <c r="F7" i="13"/>
  <c r="N6" i="13"/>
  <c r="M6" i="13"/>
  <c r="L6" i="13"/>
  <c r="F6" i="13"/>
  <c r="N5" i="13"/>
  <c r="M5" i="13"/>
  <c r="L5" i="13"/>
  <c r="F5" i="13"/>
  <c r="N4" i="13"/>
  <c r="M4" i="13"/>
  <c r="L4" i="13"/>
  <c r="F4" i="13"/>
  <c r="N3" i="13"/>
  <c r="N19" i="13" s="1"/>
  <c r="M3" i="13"/>
  <c r="L3" i="13"/>
  <c r="F3" i="13"/>
  <c r="L19" i="12" l="1"/>
  <c r="J19" i="12"/>
  <c r="I19" i="12"/>
  <c r="H19" i="12"/>
  <c r="E19" i="12"/>
  <c r="F19" i="12" s="1"/>
  <c r="D19" i="12"/>
  <c r="C19" i="12"/>
  <c r="N18" i="12"/>
  <c r="M18" i="12"/>
  <c r="L18" i="12"/>
  <c r="F18" i="12"/>
  <c r="N17" i="12"/>
  <c r="M17" i="12"/>
  <c r="L17" i="12"/>
  <c r="F17" i="12"/>
  <c r="N16" i="12"/>
  <c r="M16" i="12"/>
  <c r="L16" i="12"/>
  <c r="F16" i="12"/>
  <c r="N15" i="12"/>
  <c r="M15" i="12"/>
  <c r="L15" i="12"/>
  <c r="F15" i="12"/>
  <c r="N14" i="12"/>
  <c r="M14" i="12"/>
  <c r="L14" i="12"/>
  <c r="F14" i="12"/>
  <c r="N13" i="12"/>
  <c r="M13" i="12"/>
  <c r="L13" i="12"/>
  <c r="F13" i="12"/>
  <c r="N12" i="12"/>
  <c r="M12" i="12"/>
  <c r="L12" i="12"/>
  <c r="F12" i="12"/>
  <c r="N11" i="12"/>
  <c r="M11" i="12"/>
  <c r="L11" i="12"/>
  <c r="F11" i="12"/>
  <c r="N10" i="12"/>
  <c r="M10" i="12"/>
  <c r="L10" i="12"/>
  <c r="F10" i="12"/>
  <c r="N9" i="12"/>
  <c r="M9" i="12"/>
  <c r="L9" i="12"/>
  <c r="F9" i="12"/>
  <c r="N8" i="12"/>
  <c r="M8" i="12"/>
  <c r="L8" i="12"/>
  <c r="F8" i="12"/>
  <c r="N7" i="12"/>
  <c r="M7" i="12"/>
  <c r="L7" i="12"/>
  <c r="F7" i="12"/>
  <c r="N6" i="12"/>
  <c r="M6" i="12"/>
  <c r="L6" i="12"/>
  <c r="F6" i="12"/>
  <c r="N5" i="12"/>
  <c r="M5" i="12"/>
  <c r="L5" i="12"/>
  <c r="F5" i="12"/>
  <c r="N4" i="12"/>
  <c r="M4" i="12"/>
  <c r="L4" i="12"/>
  <c r="F4" i="12"/>
  <c r="N3" i="12"/>
  <c r="N19" i="12" s="1"/>
  <c r="M3" i="12"/>
  <c r="M19" i="12" s="1"/>
  <c r="L3" i="12"/>
  <c r="F3" i="12"/>
  <c r="L19" i="11"/>
  <c r="J19" i="11"/>
  <c r="I19" i="11"/>
  <c r="H19" i="11"/>
  <c r="E19" i="11"/>
  <c r="F19" i="11" s="1"/>
  <c r="D19" i="11"/>
  <c r="C19" i="11"/>
  <c r="N18" i="11"/>
  <c r="M18" i="11"/>
  <c r="L18" i="11"/>
  <c r="F18" i="11"/>
  <c r="N17" i="11"/>
  <c r="M17" i="11"/>
  <c r="L17" i="11"/>
  <c r="F17" i="11"/>
  <c r="N16" i="11"/>
  <c r="M16" i="11"/>
  <c r="L16" i="11"/>
  <c r="F16" i="11"/>
  <c r="N15" i="11"/>
  <c r="M15" i="11"/>
  <c r="L15" i="11"/>
  <c r="F15" i="11"/>
  <c r="N14" i="11"/>
  <c r="M14" i="11"/>
  <c r="L14" i="11"/>
  <c r="F14" i="11"/>
  <c r="N13" i="11"/>
  <c r="M13" i="11"/>
  <c r="L13" i="11"/>
  <c r="F13" i="11"/>
  <c r="N12" i="11"/>
  <c r="M12" i="11"/>
  <c r="L12" i="11"/>
  <c r="F12" i="11"/>
  <c r="N11" i="11"/>
  <c r="M11" i="11"/>
  <c r="L11" i="11"/>
  <c r="F11" i="11"/>
  <c r="N10" i="11"/>
  <c r="M10" i="11"/>
  <c r="L10" i="11"/>
  <c r="F10" i="11"/>
  <c r="N9" i="11"/>
  <c r="M9" i="11"/>
  <c r="L9" i="11"/>
  <c r="F9" i="11"/>
  <c r="N8" i="11"/>
  <c r="M8" i="11"/>
  <c r="L8" i="11"/>
  <c r="F8" i="11"/>
  <c r="N7" i="11"/>
  <c r="M7" i="11"/>
  <c r="L7" i="11"/>
  <c r="F7" i="11"/>
  <c r="N6" i="11"/>
  <c r="M6" i="11"/>
  <c r="L6" i="11"/>
  <c r="F6" i="11"/>
  <c r="N5" i="11"/>
  <c r="M5" i="11"/>
  <c r="L5" i="11"/>
  <c r="F5" i="11"/>
  <c r="N4" i="11"/>
  <c r="M4" i="11"/>
  <c r="L4" i="11"/>
  <c r="F4" i="11"/>
  <c r="N3" i="11"/>
  <c r="N19" i="11" s="1"/>
  <c r="M3" i="11"/>
  <c r="M19" i="11" s="1"/>
  <c r="L3" i="11"/>
  <c r="F3" i="11"/>
  <c r="L19" i="10"/>
  <c r="J19" i="10"/>
  <c r="I19" i="10"/>
  <c r="H19" i="10"/>
  <c r="E19" i="10"/>
  <c r="F19" i="10" s="1"/>
  <c r="D19" i="10"/>
  <c r="C19" i="10"/>
  <c r="N18" i="10"/>
  <c r="M18" i="10"/>
  <c r="L18" i="10"/>
  <c r="F18" i="10"/>
  <c r="N17" i="10"/>
  <c r="M17" i="10"/>
  <c r="L17" i="10"/>
  <c r="F17" i="10"/>
  <c r="N16" i="10"/>
  <c r="M16" i="10"/>
  <c r="L16" i="10"/>
  <c r="F16" i="10"/>
  <c r="N15" i="10"/>
  <c r="M15" i="10"/>
  <c r="L15" i="10"/>
  <c r="F15" i="10"/>
  <c r="N14" i="10"/>
  <c r="M14" i="10"/>
  <c r="L14" i="10"/>
  <c r="F14" i="10"/>
  <c r="N13" i="10"/>
  <c r="M13" i="10"/>
  <c r="L13" i="10"/>
  <c r="F13" i="10"/>
  <c r="N12" i="10"/>
  <c r="M12" i="10"/>
  <c r="L12" i="10"/>
  <c r="F12" i="10"/>
  <c r="N11" i="10"/>
  <c r="M11" i="10"/>
  <c r="L11" i="10"/>
  <c r="F11" i="10"/>
  <c r="N10" i="10"/>
  <c r="M10" i="10"/>
  <c r="L10" i="10"/>
  <c r="F10" i="10"/>
  <c r="N9" i="10"/>
  <c r="M9" i="10"/>
  <c r="L9" i="10"/>
  <c r="F9" i="10"/>
  <c r="N8" i="10"/>
  <c r="M8" i="10"/>
  <c r="L8" i="10"/>
  <c r="F8" i="10"/>
  <c r="N7" i="10"/>
  <c r="M7" i="10"/>
  <c r="L7" i="10"/>
  <c r="F7" i="10"/>
  <c r="N6" i="10"/>
  <c r="M6" i="10"/>
  <c r="L6" i="10"/>
  <c r="F6" i="10"/>
  <c r="N5" i="10"/>
  <c r="M5" i="10"/>
  <c r="L5" i="10"/>
  <c r="F5" i="10"/>
  <c r="N4" i="10"/>
  <c r="M4" i="10"/>
  <c r="L4" i="10"/>
  <c r="F4" i="10"/>
  <c r="N3" i="10"/>
  <c r="N19" i="10" s="1"/>
  <c r="M3" i="10"/>
  <c r="M19" i="10" s="1"/>
  <c r="L3" i="10"/>
  <c r="F3" i="10"/>
  <c r="J19" i="9"/>
  <c r="I19" i="9"/>
  <c r="H19" i="9"/>
  <c r="E19" i="9"/>
  <c r="D19" i="9"/>
  <c r="C19" i="9"/>
  <c r="F19" i="9" s="1"/>
  <c r="N18" i="9"/>
  <c r="M18" i="9"/>
  <c r="L18" i="9"/>
  <c r="F18" i="9"/>
  <c r="N17" i="9"/>
  <c r="M17" i="9"/>
  <c r="L17" i="9"/>
  <c r="F17" i="9"/>
  <c r="N16" i="9"/>
  <c r="M16" i="9"/>
  <c r="L16" i="9"/>
  <c r="F16" i="9"/>
  <c r="N15" i="9"/>
  <c r="M15" i="9"/>
  <c r="L15" i="9"/>
  <c r="F15" i="9"/>
  <c r="N14" i="9"/>
  <c r="M14" i="9"/>
  <c r="L14" i="9"/>
  <c r="F14" i="9"/>
  <c r="N13" i="9"/>
  <c r="M13" i="9"/>
  <c r="L13" i="9"/>
  <c r="F13" i="9"/>
  <c r="N12" i="9"/>
  <c r="M12" i="9"/>
  <c r="L12" i="9"/>
  <c r="F12" i="9"/>
  <c r="N11" i="9"/>
  <c r="M11" i="9"/>
  <c r="L11" i="9"/>
  <c r="F11" i="9"/>
  <c r="N10" i="9"/>
  <c r="M10" i="9"/>
  <c r="L10" i="9"/>
  <c r="F10" i="9"/>
  <c r="N9" i="9"/>
  <c r="M9" i="9"/>
  <c r="L9" i="9"/>
  <c r="F9" i="9"/>
  <c r="N8" i="9"/>
  <c r="M8" i="9"/>
  <c r="L8" i="9"/>
  <c r="F8" i="9"/>
  <c r="N7" i="9"/>
  <c r="M7" i="9"/>
  <c r="L7" i="9"/>
  <c r="F7" i="9"/>
  <c r="N6" i="9"/>
  <c r="M6" i="9"/>
  <c r="L6" i="9"/>
  <c r="F6" i="9"/>
  <c r="N5" i="9"/>
  <c r="M5" i="9"/>
  <c r="L5" i="9"/>
  <c r="F5" i="9"/>
  <c r="N4" i="9"/>
  <c r="M4" i="9"/>
  <c r="L4" i="9"/>
  <c r="F4" i="9"/>
  <c r="N3" i="9"/>
  <c r="N19" i="9" s="1"/>
  <c r="M3" i="9"/>
  <c r="M19" i="9" s="1"/>
  <c r="L3" i="9"/>
  <c r="L19" i="9" s="1"/>
  <c r="F3" i="9"/>
  <c r="J19" i="8"/>
  <c r="I19" i="8"/>
  <c r="H19" i="8"/>
  <c r="E19" i="8"/>
  <c r="D19" i="8"/>
  <c r="C19" i="8"/>
  <c r="F19" i="8" s="1"/>
  <c r="N18" i="8"/>
  <c r="M18" i="8"/>
  <c r="L18" i="8"/>
  <c r="F18" i="8"/>
  <c r="N17" i="8"/>
  <c r="M17" i="8"/>
  <c r="L17" i="8"/>
  <c r="F17" i="8"/>
  <c r="N16" i="8"/>
  <c r="M16" i="8"/>
  <c r="L16" i="8"/>
  <c r="F16" i="8"/>
  <c r="N15" i="8"/>
  <c r="M15" i="8"/>
  <c r="L15" i="8"/>
  <c r="F15" i="8"/>
  <c r="N14" i="8"/>
  <c r="M14" i="8"/>
  <c r="L14" i="8"/>
  <c r="F14" i="8"/>
  <c r="N13" i="8"/>
  <c r="M13" i="8"/>
  <c r="L13" i="8"/>
  <c r="F13" i="8"/>
  <c r="N12" i="8"/>
  <c r="M12" i="8"/>
  <c r="L12" i="8"/>
  <c r="F12" i="8"/>
  <c r="N11" i="8"/>
  <c r="M11" i="8"/>
  <c r="L11" i="8"/>
  <c r="F11" i="8"/>
  <c r="N10" i="8"/>
  <c r="M10" i="8"/>
  <c r="L10" i="8"/>
  <c r="F10" i="8"/>
  <c r="N9" i="8"/>
  <c r="M9" i="8"/>
  <c r="L9" i="8"/>
  <c r="F9" i="8"/>
  <c r="N8" i="8"/>
  <c r="M8" i="8"/>
  <c r="L8" i="8"/>
  <c r="F8" i="8"/>
  <c r="N7" i="8"/>
  <c r="M7" i="8"/>
  <c r="L7" i="8"/>
  <c r="F7" i="8"/>
  <c r="N6" i="8"/>
  <c r="M6" i="8"/>
  <c r="L6" i="8"/>
  <c r="F6" i="8"/>
  <c r="N5" i="8"/>
  <c r="M5" i="8"/>
  <c r="L5" i="8"/>
  <c r="F5" i="8"/>
  <c r="N4" i="8"/>
  <c r="M4" i="8"/>
  <c r="L4" i="8"/>
  <c r="F4" i="8"/>
  <c r="N3" i="8"/>
  <c r="N19" i="8" s="1"/>
  <c r="M3" i="8"/>
  <c r="M19" i="8" s="1"/>
  <c r="L3" i="8"/>
  <c r="L19" i="8" s="1"/>
  <c r="F3" i="8"/>
  <c r="J19" i="7"/>
  <c r="I19" i="7"/>
  <c r="H19" i="7"/>
  <c r="E19" i="7"/>
  <c r="D19" i="7"/>
  <c r="C19" i="7"/>
  <c r="F19" i="7" s="1"/>
  <c r="N18" i="7"/>
  <c r="M18" i="7"/>
  <c r="L18" i="7"/>
  <c r="F18" i="7"/>
  <c r="N17" i="7"/>
  <c r="M17" i="7"/>
  <c r="L17" i="7"/>
  <c r="F17" i="7"/>
  <c r="N16" i="7"/>
  <c r="M16" i="7"/>
  <c r="L16" i="7"/>
  <c r="F16" i="7"/>
  <c r="N15" i="7"/>
  <c r="M15" i="7"/>
  <c r="L15" i="7"/>
  <c r="F15" i="7"/>
  <c r="N14" i="7"/>
  <c r="M14" i="7"/>
  <c r="L14" i="7"/>
  <c r="F14" i="7"/>
  <c r="N13" i="7"/>
  <c r="M13" i="7"/>
  <c r="L13" i="7"/>
  <c r="F13" i="7"/>
  <c r="N12" i="7"/>
  <c r="M12" i="7"/>
  <c r="L12" i="7"/>
  <c r="F12" i="7"/>
  <c r="N11" i="7"/>
  <c r="M11" i="7"/>
  <c r="L11" i="7"/>
  <c r="F11" i="7"/>
  <c r="N10" i="7"/>
  <c r="M10" i="7"/>
  <c r="L10" i="7"/>
  <c r="F10" i="7"/>
  <c r="N9" i="7"/>
  <c r="M9" i="7"/>
  <c r="L9" i="7"/>
  <c r="F9" i="7"/>
  <c r="N8" i="7"/>
  <c r="M8" i="7"/>
  <c r="L8" i="7"/>
  <c r="F8" i="7"/>
  <c r="N7" i="7"/>
  <c r="M7" i="7"/>
  <c r="L7" i="7"/>
  <c r="F7" i="7"/>
  <c r="N6" i="7"/>
  <c r="M6" i="7"/>
  <c r="L6" i="7"/>
  <c r="F6" i="7"/>
  <c r="N5" i="7"/>
  <c r="M5" i="7"/>
  <c r="L5" i="7"/>
  <c r="F5" i="7"/>
  <c r="N4" i="7"/>
  <c r="M4" i="7"/>
  <c r="L4" i="7"/>
  <c r="F4" i="7"/>
  <c r="N3" i="7"/>
  <c r="N19" i="7" s="1"/>
  <c r="M3" i="7"/>
  <c r="M19" i="7" s="1"/>
  <c r="L3" i="7"/>
  <c r="L19" i="7" s="1"/>
  <c r="F3" i="7"/>
  <c r="J19" i="6"/>
  <c r="I19" i="6"/>
  <c r="H19" i="6"/>
  <c r="E19" i="6"/>
  <c r="D19" i="6"/>
  <c r="C19" i="6"/>
  <c r="F19" i="6" s="1"/>
  <c r="N18" i="6"/>
  <c r="M18" i="6"/>
  <c r="L18" i="6"/>
  <c r="F18" i="6"/>
  <c r="N17" i="6"/>
  <c r="M17" i="6"/>
  <c r="L17" i="6"/>
  <c r="F17" i="6"/>
  <c r="N16" i="6"/>
  <c r="M16" i="6"/>
  <c r="L16" i="6"/>
  <c r="F16" i="6"/>
  <c r="N15" i="6"/>
  <c r="M15" i="6"/>
  <c r="L15" i="6"/>
  <c r="F15" i="6"/>
  <c r="N14" i="6"/>
  <c r="M14" i="6"/>
  <c r="L14" i="6"/>
  <c r="F14" i="6"/>
  <c r="N13" i="6"/>
  <c r="M13" i="6"/>
  <c r="L13" i="6"/>
  <c r="F13" i="6"/>
  <c r="N12" i="6"/>
  <c r="M12" i="6"/>
  <c r="L12" i="6"/>
  <c r="F12" i="6"/>
  <c r="N11" i="6"/>
  <c r="M11" i="6"/>
  <c r="L11" i="6"/>
  <c r="F11" i="6"/>
  <c r="N10" i="6"/>
  <c r="M10" i="6"/>
  <c r="L10" i="6"/>
  <c r="F10" i="6"/>
  <c r="N9" i="6"/>
  <c r="M9" i="6"/>
  <c r="L9" i="6"/>
  <c r="F9" i="6"/>
  <c r="N8" i="6"/>
  <c r="M8" i="6"/>
  <c r="L8" i="6"/>
  <c r="F8" i="6"/>
  <c r="N7" i="6"/>
  <c r="M7" i="6"/>
  <c r="L7" i="6"/>
  <c r="F7" i="6"/>
  <c r="N6" i="6"/>
  <c r="M6" i="6"/>
  <c r="L6" i="6"/>
  <c r="F6" i="6"/>
  <c r="N5" i="6"/>
  <c r="M5" i="6"/>
  <c r="L5" i="6"/>
  <c r="F5" i="6"/>
  <c r="N4" i="6"/>
  <c r="M4" i="6"/>
  <c r="L4" i="6"/>
  <c r="F4" i="6"/>
  <c r="N3" i="6"/>
  <c r="N19" i="6" s="1"/>
  <c r="M3" i="6"/>
  <c r="M19" i="6" s="1"/>
  <c r="L3" i="6"/>
  <c r="L19" i="6" s="1"/>
  <c r="F3" i="6"/>
  <c r="J19" i="5"/>
  <c r="I19" i="5"/>
  <c r="H19" i="5"/>
  <c r="E19" i="5"/>
  <c r="D19" i="5"/>
  <c r="C19" i="5"/>
  <c r="F19" i="5" s="1"/>
  <c r="N18" i="5"/>
  <c r="M18" i="5"/>
  <c r="L18" i="5"/>
  <c r="F18" i="5"/>
  <c r="N17" i="5"/>
  <c r="M17" i="5"/>
  <c r="L17" i="5"/>
  <c r="F17" i="5"/>
  <c r="N16" i="5"/>
  <c r="M16" i="5"/>
  <c r="L16" i="5"/>
  <c r="F16" i="5"/>
  <c r="N15" i="5"/>
  <c r="M15" i="5"/>
  <c r="L15" i="5"/>
  <c r="F15" i="5"/>
  <c r="N14" i="5"/>
  <c r="M14" i="5"/>
  <c r="L14" i="5"/>
  <c r="F14" i="5"/>
  <c r="N13" i="5"/>
  <c r="M13" i="5"/>
  <c r="L13" i="5"/>
  <c r="F13" i="5"/>
  <c r="N12" i="5"/>
  <c r="M12" i="5"/>
  <c r="L12" i="5"/>
  <c r="F12" i="5"/>
  <c r="N11" i="5"/>
  <c r="M11" i="5"/>
  <c r="L11" i="5"/>
  <c r="F11" i="5"/>
  <c r="N10" i="5"/>
  <c r="M10" i="5"/>
  <c r="L10" i="5"/>
  <c r="F10" i="5"/>
  <c r="N9" i="5"/>
  <c r="M9" i="5"/>
  <c r="L9" i="5"/>
  <c r="F9" i="5"/>
  <c r="N8" i="5"/>
  <c r="M8" i="5"/>
  <c r="L8" i="5"/>
  <c r="F8" i="5"/>
  <c r="N7" i="5"/>
  <c r="M7" i="5"/>
  <c r="L7" i="5"/>
  <c r="F7" i="5"/>
  <c r="N6" i="5"/>
  <c r="M6" i="5"/>
  <c r="L6" i="5"/>
  <c r="F6" i="5"/>
  <c r="N5" i="5"/>
  <c r="M5" i="5"/>
  <c r="L5" i="5"/>
  <c r="F5" i="5"/>
  <c r="N4" i="5"/>
  <c r="M4" i="5"/>
  <c r="L4" i="5"/>
  <c r="F4" i="5"/>
  <c r="N3" i="5"/>
  <c r="N19" i="5" s="1"/>
  <c r="M3" i="5"/>
  <c r="M19" i="5" s="1"/>
  <c r="L3" i="5"/>
  <c r="L19" i="5" s="1"/>
  <c r="F3" i="5"/>
  <c r="L19" i="4"/>
  <c r="J19" i="4"/>
  <c r="I19" i="4"/>
  <c r="H19" i="4"/>
  <c r="E19" i="4"/>
  <c r="F19" i="4" s="1"/>
  <c r="D19" i="4"/>
  <c r="C19" i="4"/>
  <c r="N18" i="4"/>
  <c r="M18" i="4"/>
  <c r="L18" i="4"/>
  <c r="F18" i="4"/>
  <c r="N17" i="4"/>
  <c r="M17" i="4"/>
  <c r="L17" i="4"/>
  <c r="F17" i="4"/>
  <c r="N16" i="4"/>
  <c r="M16" i="4"/>
  <c r="L16" i="4"/>
  <c r="F16" i="4"/>
  <c r="N15" i="4"/>
  <c r="M15" i="4"/>
  <c r="L15" i="4"/>
  <c r="F15" i="4"/>
  <c r="N14" i="4"/>
  <c r="M14" i="4"/>
  <c r="L14" i="4"/>
  <c r="F14" i="4"/>
  <c r="N13" i="4"/>
  <c r="M13" i="4"/>
  <c r="L13" i="4"/>
  <c r="F13" i="4"/>
  <c r="N12" i="4"/>
  <c r="M12" i="4"/>
  <c r="L12" i="4"/>
  <c r="F12" i="4"/>
  <c r="N11" i="4"/>
  <c r="M11" i="4"/>
  <c r="L11" i="4"/>
  <c r="F11" i="4"/>
  <c r="N10" i="4"/>
  <c r="M10" i="4"/>
  <c r="L10" i="4"/>
  <c r="F10" i="4"/>
  <c r="N9" i="4"/>
  <c r="M9" i="4"/>
  <c r="L9" i="4"/>
  <c r="F9" i="4"/>
  <c r="N8" i="4"/>
  <c r="M8" i="4"/>
  <c r="L8" i="4"/>
  <c r="F8" i="4"/>
  <c r="N7" i="4"/>
  <c r="M7" i="4"/>
  <c r="L7" i="4"/>
  <c r="F7" i="4"/>
  <c r="N6" i="4"/>
  <c r="M6" i="4"/>
  <c r="L6" i="4"/>
  <c r="F6" i="4"/>
  <c r="N5" i="4"/>
  <c r="M5" i="4"/>
  <c r="L5" i="4"/>
  <c r="F5" i="4"/>
  <c r="N4" i="4"/>
  <c r="M4" i="4"/>
  <c r="L4" i="4"/>
  <c r="F4" i="4"/>
  <c r="N3" i="4"/>
  <c r="N19" i="4" s="1"/>
  <c r="M3" i="4"/>
  <c r="M19" i="4" s="1"/>
  <c r="L3" i="4"/>
  <c r="F3" i="4"/>
  <c r="L24" i="3"/>
  <c r="J24" i="3"/>
  <c r="I24" i="3"/>
  <c r="H24" i="3"/>
  <c r="E24" i="3"/>
  <c r="F24" i="3" s="1"/>
  <c r="D24" i="3"/>
  <c r="C24" i="3"/>
  <c r="N23" i="3"/>
  <c r="M23" i="3"/>
  <c r="L23" i="3"/>
  <c r="F23" i="3"/>
  <c r="N22" i="3"/>
  <c r="M22" i="3"/>
  <c r="L22" i="3"/>
  <c r="F22" i="3"/>
  <c r="N21" i="3"/>
  <c r="M21" i="3"/>
  <c r="L21" i="3"/>
  <c r="F21" i="3"/>
  <c r="N20" i="3"/>
  <c r="M20" i="3"/>
  <c r="L20" i="3"/>
  <c r="F20" i="3"/>
  <c r="N19" i="3"/>
  <c r="M19" i="3"/>
  <c r="L19" i="3"/>
  <c r="F19" i="3"/>
  <c r="N18" i="3"/>
  <c r="M18" i="3"/>
  <c r="L18" i="3"/>
  <c r="F18" i="3"/>
  <c r="N17" i="3"/>
  <c r="M17" i="3"/>
  <c r="L17" i="3"/>
  <c r="F17" i="3"/>
  <c r="N16" i="3"/>
  <c r="M16" i="3"/>
  <c r="L16" i="3"/>
  <c r="F16" i="3"/>
  <c r="N15" i="3"/>
  <c r="M15" i="3"/>
  <c r="L15" i="3"/>
  <c r="F15" i="3"/>
  <c r="N14" i="3"/>
  <c r="M14" i="3"/>
  <c r="L14" i="3"/>
  <c r="F14" i="3"/>
  <c r="N13" i="3"/>
  <c r="M13" i="3"/>
  <c r="L13" i="3"/>
  <c r="F13" i="3"/>
  <c r="N12" i="3"/>
  <c r="M12" i="3"/>
  <c r="L12" i="3"/>
  <c r="F12" i="3"/>
  <c r="N11" i="3"/>
  <c r="M11" i="3"/>
  <c r="L11" i="3"/>
  <c r="F11" i="3"/>
  <c r="N10" i="3"/>
  <c r="M10" i="3"/>
  <c r="L10" i="3"/>
  <c r="F10" i="3"/>
  <c r="N9" i="3"/>
  <c r="M9" i="3"/>
  <c r="L9" i="3"/>
  <c r="F9" i="3"/>
  <c r="N8" i="3"/>
  <c r="M8" i="3"/>
  <c r="L8" i="3"/>
  <c r="F8" i="3"/>
  <c r="N7" i="3"/>
  <c r="M7" i="3"/>
  <c r="L7" i="3"/>
  <c r="F7" i="3"/>
  <c r="N6" i="3"/>
  <c r="M6" i="3"/>
  <c r="L6" i="3"/>
  <c r="F6" i="3"/>
  <c r="N5" i="3"/>
  <c r="M5" i="3"/>
  <c r="L5" i="3"/>
  <c r="F5" i="3"/>
  <c r="N4" i="3"/>
  <c r="M4" i="3"/>
  <c r="L4" i="3"/>
  <c r="F4" i="3"/>
  <c r="N3" i="3"/>
  <c r="N24" i="3" s="1"/>
  <c r="M3" i="3"/>
  <c r="M24" i="3" s="1"/>
  <c r="L3" i="3"/>
  <c r="F3" i="3"/>
  <c r="I23" i="2"/>
  <c r="E23" i="2"/>
  <c r="D23" i="2"/>
  <c r="C23" i="2"/>
  <c r="N22" i="2"/>
  <c r="M22" i="2"/>
  <c r="L22" i="2"/>
  <c r="F22" i="2"/>
  <c r="N21" i="2"/>
  <c r="M21" i="2"/>
  <c r="L21" i="2"/>
  <c r="F21" i="2"/>
  <c r="N20" i="2"/>
  <c r="M20" i="2"/>
  <c r="L20" i="2"/>
  <c r="F20" i="2"/>
  <c r="N19" i="2"/>
  <c r="M19" i="2"/>
  <c r="L19" i="2"/>
  <c r="F19" i="2"/>
  <c r="N18" i="2"/>
  <c r="M18" i="2"/>
  <c r="L18" i="2"/>
  <c r="F18" i="2"/>
  <c r="N17" i="2"/>
  <c r="M17" i="2"/>
  <c r="L17" i="2"/>
  <c r="F17" i="2"/>
  <c r="N16" i="2"/>
  <c r="M16" i="2"/>
  <c r="L16" i="2"/>
  <c r="F16" i="2"/>
  <c r="N15" i="2"/>
  <c r="M15" i="2"/>
  <c r="L15" i="2"/>
  <c r="F15" i="2"/>
  <c r="N14" i="2"/>
  <c r="M14" i="2"/>
  <c r="L14" i="2"/>
  <c r="F14" i="2"/>
  <c r="N13" i="2"/>
  <c r="M13" i="2"/>
  <c r="L13" i="2"/>
  <c r="F13" i="2"/>
  <c r="N12" i="2"/>
  <c r="M12" i="2"/>
  <c r="L12" i="2"/>
  <c r="F12" i="2"/>
  <c r="N11" i="2"/>
  <c r="M11" i="2"/>
  <c r="L11" i="2"/>
  <c r="F11" i="2"/>
  <c r="N10" i="2"/>
  <c r="M10" i="2"/>
  <c r="L10" i="2"/>
  <c r="F10" i="2"/>
  <c r="N9" i="2"/>
  <c r="M9" i="2"/>
  <c r="L9" i="2"/>
  <c r="F9" i="2"/>
  <c r="N8" i="2"/>
  <c r="M8" i="2"/>
  <c r="L8" i="2"/>
  <c r="F8" i="2"/>
  <c r="N7" i="2"/>
  <c r="M7" i="2"/>
  <c r="L7" i="2"/>
  <c r="F7" i="2"/>
  <c r="N6" i="2"/>
  <c r="M6" i="2"/>
  <c r="L6" i="2"/>
  <c r="F6" i="2"/>
  <c r="N5" i="2"/>
  <c r="M5" i="2"/>
  <c r="L5" i="2"/>
  <c r="F5" i="2"/>
  <c r="N4" i="2"/>
  <c r="M4" i="2"/>
  <c r="L4" i="2"/>
  <c r="F4" i="2"/>
  <c r="N3" i="2"/>
  <c r="M3" i="2"/>
  <c r="L3" i="2"/>
  <c r="F3" i="2"/>
  <c r="N2" i="2"/>
  <c r="N23" i="2" s="1"/>
  <c r="M2" i="2"/>
  <c r="M23" i="2" s="1"/>
  <c r="L2" i="2"/>
  <c r="L23" i="2" s="1"/>
  <c r="F2" i="2"/>
  <c r="F23" i="2" s="1"/>
  <c r="L10" i="1"/>
  <c r="K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<sst xmlns="http://schemas.openxmlformats.org/spreadsheetml/2006/main" count="495" uniqueCount="43">
  <si>
    <t>Image</t>
  </si>
  <si>
    <t>R</t>
  </si>
  <si>
    <t>G</t>
  </si>
  <si>
    <t>B</t>
  </si>
  <si>
    <t>CP</t>
  </si>
  <si>
    <t>Images</t>
  </si>
  <si>
    <t>Name</t>
  </si>
  <si>
    <t>Red</t>
  </si>
  <si>
    <t>Green</t>
  </si>
  <si>
    <t>Blue</t>
  </si>
  <si>
    <t>Total</t>
  </si>
  <si>
    <t>CP.1</t>
  </si>
  <si>
    <t>Rdiff</t>
  </si>
  <si>
    <t>Gdiff</t>
  </si>
  <si>
    <t>Bdiff</t>
  </si>
  <si>
    <t>Nucleus_O</t>
  </si>
  <si>
    <t>Nucleus_P</t>
  </si>
  <si>
    <t>Nucleus_A</t>
  </si>
  <si>
    <t>Nucleus_B</t>
  </si>
  <si>
    <t>Nucleus_C</t>
  </si>
  <si>
    <t>Nucleus_D</t>
  </si>
  <si>
    <t>Nucleus_E</t>
  </si>
  <si>
    <t>Nucleus_Q_zoom</t>
  </si>
  <si>
    <t>Nucleus_S</t>
  </si>
  <si>
    <t>Nucleus_T_mix</t>
  </si>
  <si>
    <t>Nucleus_H_micode2</t>
  </si>
  <si>
    <t>Nucleus_N</t>
  </si>
  <si>
    <t>Nucleus_J</t>
  </si>
  <si>
    <t>Nucleus_F_colocalized</t>
  </si>
  <si>
    <t>Nucleus_K</t>
  </si>
  <si>
    <t>Nucleus_L</t>
  </si>
  <si>
    <t>Nucleus_R</t>
  </si>
  <si>
    <t>Nucleus_U_micode3</t>
  </si>
  <si>
    <t>Nucleus_V</t>
  </si>
  <si>
    <t>Nucleus_W</t>
  </si>
  <si>
    <t>Unknown_Nucleus_M</t>
  </si>
  <si>
    <t>Total:</t>
  </si>
  <si>
    <t>Biologist Detection</t>
  </si>
  <si>
    <t>CellProfiler Detection</t>
  </si>
  <si>
    <t>Image#</t>
  </si>
  <si>
    <t>FileName</t>
  </si>
  <si>
    <t>Total cells: 250</t>
  </si>
  <si>
    <t>Cell Profiler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</si>
</sst>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3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27" sqref="C2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</row>
    <row r="2" spans="1:12" x14ac:dyDescent="0.25">
      <c r="A2">
        <v>1</v>
      </c>
      <c r="B2">
        <v>0</v>
      </c>
      <c r="C2">
        <v>11</v>
      </c>
      <c r="D2">
        <v>7</v>
      </c>
      <c r="G2">
        <v>0</v>
      </c>
      <c r="H2">
        <v>11</v>
      </c>
      <c r="I2">
        <v>7</v>
      </c>
      <c r="J2">
        <f t="shared" ref="J2:J9" si="0">SUM(H2:I2)</f>
        <v>18</v>
      </c>
      <c r="K2">
        <v>18</v>
      </c>
      <c r="L2">
        <v>0</v>
      </c>
    </row>
    <row r="3" spans="1:12" x14ac:dyDescent="0.25">
      <c r="A3">
        <v>2</v>
      </c>
      <c r="B3">
        <v>0</v>
      </c>
      <c r="C3">
        <v>17</v>
      </c>
      <c r="D3">
        <v>7</v>
      </c>
      <c r="G3">
        <v>0</v>
      </c>
      <c r="H3">
        <v>16</v>
      </c>
      <c r="I3">
        <v>7</v>
      </c>
      <c r="J3">
        <f t="shared" si="0"/>
        <v>23</v>
      </c>
      <c r="K3">
        <v>24</v>
      </c>
      <c r="L3">
        <v>1</v>
      </c>
    </row>
    <row r="4" spans="1:12" x14ac:dyDescent="0.25">
      <c r="A4">
        <v>3</v>
      </c>
      <c r="B4">
        <v>0</v>
      </c>
      <c r="C4">
        <v>13</v>
      </c>
      <c r="D4">
        <v>7</v>
      </c>
      <c r="G4">
        <v>0</v>
      </c>
      <c r="H4">
        <v>6</v>
      </c>
      <c r="I4">
        <v>7</v>
      </c>
      <c r="J4">
        <f t="shared" si="0"/>
        <v>13</v>
      </c>
      <c r="K4">
        <v>20</v>
      </c>
      <c r="L4">
        <v>7</v>
      </c>
    </row>
    <row r="5" spans="1:12" x14ac:dyDescent="0.25">
      <c r="A5">
        <v>4</v>
      </c>
      <c r="B5">
        <v>0</v>
      </c>
      <c r="C5">
        <v>11</v>
      </c>
      <c r="D5">
        <v>15</v>
      </c>
      <c r="G5">
        <v>0</v>
      </c>
      <c r="H5">
        <v>12</v>
      </c>
      <c r="I5">
        <v>14</v>
      </c>
      <c r="J5">
        <f t="shared" si="0"/>
        <v>26</v>
      </c>
      <c r="K5">
        <v>26</v>
      </c>
    </row>
    <row r="6" spans="1:12" x14ac:dyDescent="0.25">
      <c r="A6">
        <v>5</v>
      </c>
      <c r="B6">
        <v>0</v>
      </c>
      <c r="C6">
        <v>15</v>
      </c>
      <c r="D6">
        <v>6</v>
      </c>
      <c r="G6">
        <v>0</v>
      </c>
      <c r="H6">
        <v>14</v>
      </c>
      <c r="I6">
        <v>5</v>
      </c>
      <c r="J6">
        <f t="shared" si="0"/>
        <v>19</v>
      </c>
      <c r="K6">
        <v>21</v>
      </c>
      <c r="L6">
        <v>2</v>
      </c>
    </row>
    <row r="7" spans="1:12" x14ac:dyDescent="0.25">
      <c r="A7">
        <v>6</v>
      </c>
      <c r="B7">
        <v>0</v>
      </c>
      <c r="C7">
        <v>2</v>
      </c>
      <c r="D7">
        <v>0</v>
      </c>
      <c r="G7">
        <v>0</v>
      </c>
      <c r="H7">
        <v>0</v>
      </c>
      <c r="I7">
        <v>0</v>
      </c>
      <c r="J7">
        <f t="shared" si="0"/>
        <v>0</v>
      </c>
      <c r="K7">
        <v>2</v>
      </c>
      <c r="L7">
        <v>2</v>
      </c>
    </row>
    <row r="8" spans="1:12" x14ac:dyDescent="0.25">
      <c r="A8">
        <v>7</v>
      </c>
      <c r="B8">
        <v>0</v>
      </c>
      <c r="C8">
        <v>0</v>
      </c>
      <c r="D8">
        <v>2</v>
      </c>
      <c r="G8">
        <v>0</v>
      </c>
      <c r="H8">
        <v>0</v>
      </c>
      <c r="I8">
        <v>3</v>
      </c>
      <c r="J8">
        <f t="shared" si="0"/>
        <v>3</v>
      </c>
      <c r="K8">
        <v>2</v>
      </c>
      <c r="L8">
        <v>1</v>
      </c>
    </row>
    <row r="9" spans="1:12" x14ac:dyDescent="0.25">
      <c r="A9">
        <v>8</v>
      </c>
      <c r="B9">
        <v>0</v>
      </c>
      <c r="C9">
        <v>2</v>
      </c>
      <c r="D9">
        <v>3</v>
      </c>
      <c r="G9">
        <v>0</v>
      </c>
      <c r="H9">
        <v>2</v>
      </c>
      <c r="I9">
        <v>3</v>
      </c>
      <c r="J9">
        <f t="shared" si="0"/>
        <v>5</v>
      </c>
      <c r="K9">
        <v>5</v>
      </c>
      <c r="L9">
        <v>0</v>
      </c>
    </row>
    <row r="10" spans="1:12" x14ac:dyDescent="0.25">
      <c r="K10">
        <f>SUM(K2:K9)</f>
        <v>118</v>
      </c>
      <c r="L10">
        <f>SUM(L2:L9)</f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XFD1048576"/>
    </sheetView>
  </sheetViews>
  <sheetFormatPr defaultRowHeight="15" x14ac:dyDescent="0.25"/>
  <cols>
    <col min="2" max="2" width="21.42578125" bestFit="1" customWidth="1"/>
    <col min="7" max="7" width="21.140625" bestFit="1" customWidth="1"/>
  </cols>
  <sheetData>
    <row r="1" spans="1:14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</row>
    <row r="2" spans="1:14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6</v>
      </c>
      <c r="I3">
        <v>10</v>
      </c>
      <c r="J3">
        <v>7</v>
      </c>
      <c r="L3">
        <f t="shared" ref="L3:N18" si="1" xml:space="preserve"> ABS(C3-H3)</f>
        <v>6</v>
      </c>
      <c r="M3">
        <f t="shared" si="1"/>
        <v>1</v>
      </c>
      <c r="N3">
        <f t="shared" si="1"/>
        <v>0</v>
      </c>
    </row>
    <row r="4" spans="1:14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7</v>
      </c>
      <c r="I4">
        <v>15</v>
      </c>
      <c r="J4">
        <v>7</v>
      </c>
      <c r="L4">
        <f t="shared" si="1"/>
        <v>7</v>
      </c>
      <c r="M4">
        <f t="shared" si="1"/>
        <v>1</v>
      </c>
      <c r="N4">
        <f t="shared" si="1"/>
        <v>2</v>
      </c>
    </row>
    <row r="5" spans="1:14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4</v>
      </c>
      <c r="I5">
        <v>9</v>
      </c>
      <c r="J5">
        <v>7</v>
      </c>
      <c r="L5">
        <f t="shared" si="1"/>
        <v>4</v>
      </c>
      <c r="M5">
        <f t="shared" si="1"/>
        <v>4</v>
      </c>
      <c r="N5">
        <f t="shared" si="1"/>
        <v>0</v>
      </c>
    </row>
    <row r="6" spans="1:14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2</v>
      </c>
      <c r="I6">
        <v>10</v>
      </c>
      <c r="J6">
        <v>14</v>
      </c>
      <c r="L6">
        <f t="shared" si="1"/>
        <v>2</v>
      </c>
      <c r="M6">
        <f t="shared" si="1"/>
        <v>1</v>
      </c>
      <c r="N6">
        <f t="shared" si="1"/>
        <v>1</v>
      </c>
    </row>
    <row r="7" spans="1:14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8</v>
      </c>
      <c r="I7">
        <v>15</v>
      </c>
      <c r="J7">
        <v>5</v>
      </c>
      <c r="L7">
        <f t="shared" si="1"/>
        <v>8</v>
      </c>
      <c r="M7">
        <f t="shared" si="1"/>
        <v>1</v>
      </c>
      <c r="N7">
        <f t="shared" si="1"/>
        <v>1</v>
      </c>
    </row>
    <row r="8" spans="1:14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14</v>
      </c>
      <c r="J8">
        <v>3</v>
      </c>
      <c r="L8">
        <f t="shared" si="1"/>
        <v>0</v>
      </c>
      <c r="M8">
        <f t="shared" si="1"/>
        <v>2</v>
      </c>
      <c r="N8">
        <f t="shared" si="1"/>
        <v>3</v>
      </c>
    </row>
    <row r="9" spans="1:14" x14ac:dyDescent="0.25">
      <c r="A9">
        <v>16</v>
      </c>
      <c r="B9" t="s">
        <v>30</v>
      </c>
      <c r="C9">
        <v>0</v>
      </c>
      <c r="D9">
        <v>9</v>
      </c>
      <c r="E9">
        <v>0</v>
      </c>
      <c r="F9">
        <f t="shared" si="0"/>
        <v>9</v>
      </c>
      <c r="H9" s="3">
        <v>0</v>
      </c>
      <c r="I9">
        <v>5</v>
      </c>
      <c r="J9" s="4">
        <v>0</v>
      </c>
      <c r="L9">
        <f t="shared" si="1"/>
        <v>0</v>
      </c>
      <c r="M9">
        <f t="shared" si="1"/>
        <v>4</v>
      </c>
      <c r="N9">
        <f t="shared" si="1"/>
        <v>0</v>
      </c>
    </row>
    <row r="10" spans="1:14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0</v>
      </c>
      <c r="J11" s="3">
        <v>4</v>
      </c>
      <c r="L11">
        <f t="shared" si="1"/>
        <v>3</v>
      </c>
      <c r="M11">
        <f t="shared" si="1"/>
        <v>0</v>
      </c>
      <c r="N11">
        <f t="shared" si="1"/>
        <v>0</v>
      </c>
    </row>
    <row r="12" spans="1:14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3</v>
      </c>
      <c r="I12" s="4">
        <v>3</v>
      </c>
      <c r="J12" s="4">
        <v>0</v>
      </c>
      <c r="L12" s="4">
        <f t="shared" si="1"/>
        <v>3</v>
      </c>
      <c r="M12" s="4">
        <f t="shared" si="1"/>
        <v>1</v>
      </c>
      <c r="N12" s="4">
        <f t="shared" si="1"/>
        <v>0</v>
      </c>
    </row>
    <row r="13" spans="1:14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0</v>
      </c>
      <c r="I13" s="3">
        <v>2</v>
      </c>
      <c r="J13" s="3">
        <v>0</v>
      </c>
      <c r="L13" s="3">
        <f t="shared" si="1"/>
        <v>0</v>
      </c>
      <c r="M13" s="3">
        <f t="shared" si="1"/>
        <v>2</v>
      </c>
      <c r="N13" s="3">
        <f t="shared" si="1"/>
        <v>0</v>
      </c>
    </row>
    <row r="14" spans="1:14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0</v>
      </c>
      <c r="L14">
        <f t="shared" si="1"/>
        <v>0</v>
      </c>
      <c r="M14">
        <f t="shared" si="1"/>
        <v>0</v>
      </c>
      <c r="N14">
        <f t="shared" si="1"/>
        <v>3</v>
      </c>
    </row>
    <row r="15" spans="1:14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t="shared" si="1"/>
        <v>0</v>
      </c>
      <c r="M15">
        <f t="shared" si="1"/>
        <v>0</v>
      </c>
      <c r="N15">
        <f t="shared" si="1"/>
        <v>1</v>
      </c>
    </row>
    <row r="16" spans="1:14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14</v>
      </c>
      <c r="J16" s="3">
        <v>2</v>
      </c>
      <c r="L16">
        <f t="shared" si="1"/>
        <v>0</v>
      </c>
      <c r="M16">
        <f t="shared" si="1"/>
        <v>2</v>
      </c>
      <c r="N16">
        <f t="shared" si="1"/>
        <v>2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0</v>
      </c>
      <c r="I17">
        <v>14</v>
      </c>
      <c r="J17" s="3">
        <v>3</v>
      </c>
      <c r="L17">
        <f t="shared" si="1"/>
        <v>0</v>
      </c>
      <c r="M17">
        <f t="shared" si="1"/>
        <v>2</v>
      </c>
      <c r="N17">
        <f t="shared" si="1"/>
        <v>3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2</v>
      </c>
      <c r="I18">
        <v>17</v>
      </c>
      <c r="J18" s="3">
        <v>0</v>
      </c>
      <c r="L18">
        <f t="shared" si="1"/>
        <v>2</v>
      </c>
      <c r="M18">
        <f t="shared" si="1"/>
        <v>2</v>
      </c>
      <c r="N18">
        <f t="shared" si="1"/>
        <v>0</v>
      </c>
    </row>
    <row r="19" spans="1:14" s="6" customFormat="1" x14ac:dyDescent="0.25">
      <c r="A19" s="5" t="s">
        <v>36</v>
      </c>
      <c r="C19" s="6">
        <f>SUM(C3:C7,C8,C9:C12,C13:C18)</f>
        <v>0</v>
      </c>
      <c r="D19" s="6">
        <f>SUM(D3:D18)</f>
        <v>153</v>
      </c>
      <c r="E19" s="6">
        <f>SUM(E3:E18)</f>
        <v>53</v>
      </c>
      <c r="F19" s="6">
        <f t="shared" si="0"/>
        <v>206</v>
      </c>
      <c r="H19" s="6">
        <f>SUM(H3:H7,H8,H9:H12,H13:H18)</f>
        <v>35</v>
      </c>
      <c r="I19" s="6">
        <f>SUM(I3:I18)</f>
        <v>130</v>
      </c>
      <c r="J19" s="6">
        <f>SUM(J3:J18)</f>
        <v>55</v>
      </c>
      <c r="L19" s="6">
        <f>SUM(L3:L18)</f>
        <v>35</v>
      </c>
      <c r="M19" s="6">
        <f>SUM(M3:M18)</f>
        <v>23</v>
      </c>
      <c r="N19" s="6">
        <f>SUM(N3:N18)</f>
        <v>16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XFD1048576"/>
    </sheetView>
  </sheetViews>
  <sheetFormatPr defaultRowHeight="15" x14ac:dyDescent="0.25"/>
  <cols>
    <col min="2" max="2" width="21.42578125" bestFit="1" customWidth="1"/>
    <col min="7" max="7" width="21.140625" bestFit="1" customWidth="1"/>
  </cols>
  <sheetData>
    <row r="1" spans="1:14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</row>
    <row r="2" spans="1:14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8</v>
      </c>
      <c r="I3">
        <v>11</v>
      </c>
      <c r="J3">
        <v>7</v>
      </c>
      <c r="L3">
        <f t="shared" ref="L3:N18" si="1" xml:space="preserve"> ABS(C3-H3)</f>
        <v>8</v>
      </c>
      <c r="M3">
        <f t="shared" si="1"/>
        <v>0</v>
      </c>
      <c r="N3">
        <f t="shared" si="1"/>
        <v>0</v>
      </c>
    </row>
    <row r="4" spans="1:14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4</v>
      </c>
      <c r="I4">
        <v>15</v>
      </c>
      <c r="J4">
        <v>7</v>
      </c>
      <c r="L4">
        <f t="shared" si="1"/>
        <v>4</v>
      </c>
      <c r="M4">
        <f t="shared" si="1"/>
        <v>1</v>
      </c>
      <c r="N4">
        <f t="shared" si="1"/>
        <v>2</v>
      </c>
    </row>
    <row r="5" spans="1:14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5</v>
      </c>
      <c r="I5">
        <v>10</v>
      </c>
      <c r="J5">
        <v>7</v>
      </c>
      <c r="L5">
        <f t="shared" si="1"/>
        <v>5</v>
      </c>
      <c r="M5">
        <f t="shared" si="1"/>
        <v>3</v>
      </c>
      <c r="N5">
        <f t="shared" si="1"/>
        <v>0</v>
      </c>
    </row>
    <row r="6" spans="1:14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5</v>
      </c>
      <c r="I6">
        <v>10</v>
      </c>
      <c r="J6">
        <v>13</v>
      </c>
      <c r="L6">
        <f t="shared" si="1"/>
        <v>5</v>
      </c>
      <c r="M6">
        <f t="shared" si="1"/>
        <v>1</v>
      </c>
      <c r="N6">
        <f t="shared" si="1"/>
        <v>2</v>
      </c>
    </row>
    <row r="7" spans="1:14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6</v>
      </c>
      <c r="I7">
        <v>16</v>
      </c>
      <c r="J7">
        <v>6</v>
      </c>
      <c r="L7">
        <f t="shared" si="1"/>
        <v>6</v>
      </c>
      <c r="M7">
        <f t="shared" si="1"/>
        <v>0</v>
      </c>
      <c r="N7">
        <f t="shared" si="1"/>
        <v>0</v>
      </c>
    </row>
    <row r="8" spans="1:14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13</v>
      </c>
      <c r="J8">
        <v>3</v>
      </c>
      <c r="L8">
        <f t="shared" si="1"/>
        <v>0</v>
      </c>
      <c r="M8">
        <f t="shared" si="1"/>
        <v>3</v>
      </c>
      <c r="N8">
        <f t="shared" si="1"/>
        <v>3</v>
      </c>
    </row>
    <row r="9" spans="1:14" x14ac:dyDescent="0.25">
      <c r="A9">
        <v>16</v>
      </c>
      <c r="B9" t="s">
        <v>30</v>
      </c>
      <c r="C9">
        <v>0</v>
      </c>
      <c r="D9">
        <v>13</v>
      </c>
      <c r="E9">
        <v>0</v>
      </c>
      <c r="F9">
        <f t="shared" si="0"/>
        <v>13</v>
      </c>
      <c r="H9" s="3">
        <v>1</v>
      </c>
      <c r="I9">
        <v>9</v>
      </c>
      <c r="J9" s="4">
        <v>0</v>
      </c>
      <c r="L9">
        <f t="shared" si="1"/>
        <v>1</v>
      </c>
      <c r="M9">
        <f t="shared" si="1"/>
        <v>4</v>
      </c>
      <c r="N9">
        <f t="shared" si="1"/>
        <v>0</v>
      </c>
    </row>
    <row r="10" spans="1:14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0</v>
      </c>
      <c r="J11" s="3">
        <v>4</v>
      </c>
      <c r="L11">
        <f t="shared" si="1"/>
        <v>3</v>
      </c>
      <c r="M11">
        <f t="shared" si="1"/>
        <v>0</v>
      </c>
      <c r="N11">
        <f t="shared" si="1"/>
        <v>0</v>
      </c>
    </row>
    <row r="12" spans="1:14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1</v>
      </c>
      <c r="I12" s="4">
        <v>4</v>
      </c>
      <c r="J12" s="4">
        <v>0</v>
      </c>
      <c r="L12" s="4">
        <f t="shared" si="1"/>
        <v>1</v>
      </c>
      <c r="M12" s="4">
        <f t="shared" si="1"/>
        <v>0</v>
      </c>
      <c r="N12" s="4">
        <f t="shared" si="1"/>
        <v>0</v>
      </c>
    </row>
    <row r="13" spans="1:14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0</v>
      </c>
      <c r="I13" s="3">
        <v>1</v>
      </c>
      <c r="J13" s="3">
        <v>0</v>
      </c>
      <c r="L13" s="3">
        <f t="shared" si="1"/>
        <v>0</v>
      </c>
      <c r="M13" s="3">
        <f t="shared" si="1"/>
        <v>3</v>
      </c>
      <c r="N13" s="3">
        <f t="shared" si="1"/>
        <v>0</v>
      </c>
    </row>
    <row r="14" spans="1:14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0</v>
      </c>
      <c r="L14">
        <f t="shared" si="1"/>
        <v>0</v>
      </c>
      <c r="M14">
        <f t="shared" si="1"/>
        <v>0</v>
      </c>
      <c r="N14">
        <f t="shared" si="1"/>
        <v>3</v>
      </c>
    </row>
    <row r="15" spans="1:14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t="shared" si="1"/>
        <v>0</v>
      </c>
      <c r="M15">
        <f t="shared" si="1"/>
        <v>0</v>
      </c>
      <c r="N15">
        <f t="shared" si="1"/>
        <v>1</v>
      </c>
    </row>
    <row r="16" spans="1:14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14</v>
      </c>
      <c r="J16" s="3">
        <v>4</v>
      </c>
      <c r="L16">
        <f t="shared" si="1"/>
        <v>0</v>
      </c>
      <c r="M16">
        <f t="shared" si="1"/>
        <v>2</v>
      </c>
      <c r="N16">
        <f t="shared" si="1"/>
        <v>4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0</v>
      </c>
      <c r="I17">
        <v>13</v>
      </c>
      <c r="J17" s="3">
        <v>3</v>
      </c>
      <c r="L17">
        <f t="shared" si="1"/>
        <v>0</v>
      </c>
      <c r="M17">
        <f t="shared" si="1"/>
        <v>3</v>
      </c>
      <c r="N17">
        <f t="shared" si="1"/>
        <v>3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2</v>
      </c>
      <c r="I18">
        <v>18</v>
      </c>
      <c r="J18" s="3">
        <v>5</v>
      </c>
      <c r="L18">
        <f t="shared" si="1"/>
        <v>2</v>
      </c>
      <c r="M18">
        <f t="shared" si="1"/>
        <v>1</v>
      </c>
      <c r="N18">
        <f t="shared" si="1"/>
        <v>5</v>
      </c>
    </row>
    <row r="19" spans="1:14" s="6" customFormat="1" x14ac:dyDescent="0.25">
      <c r="A19" s="5" t="s">
        <v>36</v>
      </c>
      <c r="C19" s="6">
        <f>SUM(C3:C7,C8,C9:C12,C13:C18)</f>
        <v>0</v>
      </c>
      <c r="D19" s="6">
        <f>SUM(D3:D18)</f>
        <v>157</v>
      </c>
      <c r="E19" s="6">
        <f>SUM(E3:E18)</f>
        <v>53</v>
      </c>
      <c r="F19" s="6">
        <f t="shared" si="0"/>
        <v>210</v>
      </c>
      <c r="H19" s="6">
        <f>SUM(H3:H7,H8,H9:H12,H13:H18)</f>
        <v>35</v>
      </c>
      <c r="I19" s="6">
        <f>SUM(I3:I18)</f>
        <v>136</v>
      </c>
      <c r="J19" s="6">
        <f>SUM(J3:J18)</f>
        <v>62</v>
      </c>
      <c r="L19" s="6">
        <f>SUM(L3:L18)</f>
        <v>35</v>
      </c>
      <c r="M19" s="6">
        <f>SUM(M3:M18)</f>
        <v>21</v>
      </c>
      <c r="N19" s="6">
        <f>SUM(N3:N18)</f>
        <v>23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24" sqref="G24"/>
    </sheetView>
  </sheetViews>
  <sheetFormatPr defaultRowHeight="15" x14ac:dyDescent="0.25"/>
  <cols>
    <col min="2" max="2" width="21.42578125" bestFit="1" customWidth="1"/>
    <col min="7" max="7" width="21.140625" bestFit="1" customWidth="1"/>
  </cols>
  <sheetData>
    <row r="1" spans="1:14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</row>
    <row r="2" spans="1:14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4</v>
      </c>
      <c r="I3">
        <v>10</v>
      </c>
      <c r="J3">
        <v>7</v>
      </c>
      <c r="L3">
        <f t="shared" ref="L3:N18" si="1" xml:space="preserve"> ABS(C3-H3)</f>
        <v>4</v>
      </c>
      <c r="M3">
        <f t="shared" si="1"/>
        <v>1</v>
      </c>
      <c r="N3">
        <f t="shared" si="1"/>
        <v>0</v>
      </c>
    </row>
    <row r="4" spans="1:14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6</v>
      </c>
      <c r="I4">
        <v>15</v>
      </c>
      <c r="J4">
        <v>8</v>
      </c>
      <c r="L4">
        <f t="shared" si="1"/>
        <v>6</v>
      </c>
      <c r="M4">
        <f t="shared" si="1"/>
        <v>1</v>
      </c>
      <c r="N4">
        <f t="shared" si="1"/>
        <v>1</v>
      </c>
    </row>
    <row r="5" spans="1:14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3</v>
      </c>
      <c r="I5">
        <v>10</v>
      </c>
      <c r="J5">
        <v>7</v>
      </c>
      <c r="L5">
        <f t="shared" si="1"/>
        <v>3</v>
      </c>
      <c r="M5">
        <f t="shared" si="1"/>
        <v>3</v>
      </c>
      <c r="N5">
        <f t="shared" si="1"/>
        <v>0</v>
      </c>
    </row>
    <row r="6" spans="1:14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3</v>
      </c>
      <c r="I6">
        <v>9</v>
      </c>
      <c r="J6">
        <v>11</v>
      </c>
      <c r="L6">
        <f t="shared" si="1"/>
        <v>3</v>
      </c>
      <c r="M6">
        <f t="shared" si="1"/>
        <v>2</v>
      </c>
      <c r="N6">
        <f t="shared" si="1"/>
        <v>4</v>
      </c>
    </row>
    <row r="7" spans="1:14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8</v>
      </c>
      <c r="I7">
        <v>16</v>
      </c>
      <c r="J7">
        <v>5</v>
      </c>
      <c r="L7">
        <f t="shared" si="1"/>
        <v>8</v>
      </c>
      <c r="M7">
        <f t="shared" si="1"/>
        <v>0</v>
      </c>
      <c r="N7">
        <f t="shared" si="1"/>
        <v>1</v>
      </c>
    </row>
    <row r="8" spans="1:14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14</v>
      </c>
      <c r="J8">
        <v>4</v>
      </c>
      <c r="L8">
        <f t="shared" si="1"/>
        <v>0</v>
      </c>
      <c r="M8">
        <f t="shared" si="1"/>
        <v>2</v>
      </c>
      <c r="N8">
        <f t="shared" si="1"/>
        <v>4</v>
      </c>
    </row>
    <row r="9" spans="1:14" x14ac:dyDescent="0.25">
      <c r="A9">
        <v>16</v>
      </c>
      <c r="B9" t="s">
        <v>30</v>
      </c>
      <c r="C9">
        <v>0</v>
      </c>
      <c r="D9">
        <v>13</v>
      </c>
      <c r="E9">
        <v>0</v>
      </c>
      <c r="F9">
        <f t="shared" si="0"/>
        <v>13</v>
      </c>
      <c r="H9" s="3">
        <v>0</v>
      </c>
      <c r="I9">
        <v>9</v>
      </c>
      <c r="J9" s="4">
        <v>1</v>
      </c>
      <c r="L9">
        <f t="shared" si="1"/>
        <v>0</v>
      </c>
      <c r="M9">
        <f t="shared" si="1"/>
        <v>4</v>
      </c>
      <c r="N9">
        <f t="shared" si="1"/>
        <v>1</v>
      </c>
    </row>
    <row r="10" spans="1:14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0</v>
      </c>
      <c r="J11" s="3">
        <v>4</v>
      </c>
      <c r="L11">
        <f t="shared" si="1"/>
        <v>3</v>
      </c>
      <c r="M11">
        <f t="shared" si="1"/>
        <v>0</v>
      </c>
      <c r="N11">
        <f t="shared" si="1"/>
        <v>0</v>
      </c>
    </row>
    <row r="12" spans="1:14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4</v>
      </c>
      <c r="I12" s="4">
        <v>4</v>
      </c>
      <c r="J12" s="4">
        <v>1</v>
      </c>
      <c r="L12" s="4">
        <f t="shared" si="1"/>
        <v>4</v>
      </c>
      <c r="M12" s="4">
        <f t="shared" si="1"/>
        <v>0</v>
      </c>
      <c r="N12" s="4">
        <f t="shared" si="1"/>
        <v>1</v>
      </c>
    </row>
    <row r="13" spans="1:14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1</v>
      </c>
      <c r="I13" s="3">
        <v>3</v>
      </c>
      <c r="J13" s="3">
        <v>0</v>
      </c>
      <c r="L13" s="3">
        <f t="shared" si="1"/>
        <v>1</v>
      </c>
      <c r="M13" s="3">
        <f t="shared" si="1"/>
        <v>1</v>
      </c>
      <c r="N13" s="3">
        <f t="shared" si="1"/>
        <v>0</v>
      </c>
    </row>
    <row r="14" spans="1:14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1</v>
      </c>
      <c r="L14">
        <f t="shared" si="1"/>
        <v>0</v>
      </c>
      <c r="M14">
        <f t="shared" si="1"/>
        <v>0</v>
      </c>
      <c r="N14">
        <f t="shared" si="1"/>
        <v>2</v>
      </c>
    </row>
    <row r="15" spans="1:14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1</v>
      </c>
      <c r="I15">
        <v>2</v>
      </c>
      <c r="J15" s="3">
        <v>3</v>
      </c>
      <c r="L15">
        <f t="shared" si="1"/>
        <v>1</v>
      </c>
      <c r="M15">
        <f t="shared" si="1"/>
        <v>0</v>
      </c>
      <c r="N15">
        <f t="shared" si="1"/>
        <v>1</v>
      </c>
    </row>
    <row r="16" spans="1:14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14</v>
      </c>
      <c r="J16" s="3">
        <v>4</v>
      </c>
      <c r="L16">
        <f t="shared" si="1"/>
        <v>0</v>
      </c>
      <c r="M16">
        <f t="shared" si="1"/>
        <v>2</v>
      </c>
      <c r="N16">
        <f t="shared" si="1"/>
        <v>4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0</v>
      </c>
      <c r="I17">
        <v>14</v>
      </c>
      <c r="J17" s="3">
        <v>3</v>
      </c>
      <c r="L17">
        <f t="shared" si="1"/>
        <v>0</v>
      </c>
      <c r="M17">
        <f t="shared" si="1"/>
        <v>2</v>
      </c>
      <c r="N17">
        <f t="shared" si="1"/>
        <v>3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2</v>
      </c>
      <c r="I18">
        <v>17</v>
      </c>
      <c r="J18" s="3">
        <v>2</v>
      </c>
      <c r="L18">
        <f t="shared" si="1"/>
        <v>2</v>
      </c>
      <c r="M18">
        <f t="shared" si="1"/>
        <v>2</v>
      </c>
      <c r="N18">
        <f t="shared" si="1"/>
        <v>2</v>
      </c>
    </row>
    <row r="19" spans="1:14" s="6" customFormat="1" x14ac:dyDescent="0.25">
      <c r="A19" s="5" t="s">
        <v>36</v>
      </c>
      <c r="C19" s="6">
        <f>SUM(C3:C7,C8,C9:C12,C13:C18)</f>
        <v>0</v>
      </c>
      <c r="D19" s="6">
        <f>SUM(D3:D18)</f>
        <v>157</v>
      </c>
      <c r="E19" s="6">
        <f>SUM(E3:E18)</f>
        <v>53</v>
      </c>
      <c r="F19" s="6">
        <f t="shared" si="0"/>
        <v>210</v>
      </c>
      <c r="H19" s="6">
        <f>SUM(H3:H7,H8,H9:H12,H13:H18)</f>
        <v>35</v>
      </c>
      <c r="I19" s="6">
        <f>SUM(I3:I18)</f>
        <v>137</v>
      </c>
      <c r="J19" s="6">
        <f>SUM(J3:J18)</f>
        <v>61</v>
      </c>
      <c r="L19" s="6">
        <f>SUM(L3:L18)</f>
        <v>35</v>
      </c>
      <c r="M19" s="6">
        <f>SUM(M3:M18)</f>
        <v>20</v>
      </c>
      <c r="N19" s="6">
        <f>SUM(N3:N18)</f>
        <v>24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7" sqref="G27"/>
    </sheetView>
  </sheetViews>
  <sheetFormatPr defaultRowHeight="15" x14ac:dyDescent="0.25"/>
  <cols>
    <col min="2" max="2" width="21.42578125" bestFit="1" customWidth="1"/>
    <col min="7" max="7" width="21.140625" bestFit="1" customWidth="1"/>
  </cols>
  <sheetData>
    <row r="1" spans="1:14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</row>
    <row r="2" spans="1:14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6</v>
      </c>
      <c r="I3">
        <v>10</v>
      </c>
      <c r="J3">
        <v>6</v>
      </c>
      <c r="L3">
        <f t="shared" ref="L3:N18" si="1" xml:space="preserve"> ABS(C3-H3)</f>
        <v>6</v>
      </c>
      <c r="M3">
        <f t="shared" si="1"/>
        <v>1</v>
      </c>
      <c r="N3">
        <f t="shared" si="1"/>
        <v>1</v>
      </c>
    </row>
    <row r="4" spans="1:14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8</v>
      </c>
      <c r="I4">
        <v>16</v>
      </c>
      <c r="J4">
        <v>7</v>
      </c>
      <c r="L4">
        <f t="shared" si="1"/>
        <v>8</v>
      </c>
      <c r="M4">
        <f t="shared" si="1"/>
        <v>0</v>
      </c>
      <c r="N4">
        <f t="shared" si="1"/>
        <v>2</v>
      </c>
    </row>
    <row r="5" spans="1:14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6</v>
      </c>
      <c r="I5">
        <v>13</v>
      </c>
      <c r="J5">
        <v>7</v>
      </c>
      <c r="L5">
        <f t="shared" si="1"/>
        <v>6</v>
      </c>
      <c r="M5">
        <f t="shared" si="1"/>
        <v>0</v>
      </c>
      <c r="N5">
        <f t="shared" si="1"/>
        <v>0</v>
      </c>
    </row>
    <row r="6" spans="1:14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5</v>
      </c>
      <c r="I6">
        <v>10</v>
      </c>
      <c r="J6">
        <v>16</v>
      </c>
      <c r="L6">
        <f t="shared" si="1"/>
        <v>5</v>
      </c>
      <c r="M6">
        <f t="shared" si="1"/>
        <v>1</v>
      </c>
      <c r="N6">
        <f t="shared" si="1"/>
        <v>1</v>
      </c>
    </row>
    <row r="7" spans="1:14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10</v>
      </c>
      <c r="I7">
        <v>15</v>
      </c>
      <c r="J7">
        <v>6</v>
      </c>
      <c r="L7">
        <f>ABS(C7-H7)</f>
        <v>10</v>
      </c>
      <c r="M7">
        <f t="shared" si="1"/>
        <v>1</v>
      </c>
      <c r="N7">
        <f t="shared" si="1"/>
        <v>0</v>
      </c>
    </row>
    <row r="8" spans="1:14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14</v>
      </c>
      <c r="J8">
        <v>3</v>
      </c>
      <c r="L8">
        <f t="shared" si="1"/>
        <v>0</v>
      </c>
      <c r="M8">
        <f t="shared" si="1"/>
        <v>2</v>
      </c>
      <c r="N8">
        <f t="shared" si="1"/>
        <v>3</v>
      </c>
    </row>
    <row r="9" spans="1:14" x14ac:dyDescent="0.25">
      <c r="A9">
        <v>16</v>
      </c>
      <c r="B9" t="s">
        <v>30</v>
      </c>
      <c r="C9">
        <v>0</v>
      </c>
      <c r="D9">
        <v>13</v>
      </c>
      <c r="E9">
        <v>0</v>
      </c>
      <c r="F9">
        <f t="shared" si="0"/>
        <v>13</v>
      </c>
      <c r="H9" s="3">
        <v>1</v>
      </c>
      <c r="I9">
        <v>11</v>
      </c>
      <c r="J9" s="4">
        <v>0</v>
      </c>
      <c r="L9">
        <f t="shared" si="1"/>
        <v>1</v>
      </c>
      <c r="M9">
        <f t="shared" si="1"/>
        <v>2</v>
      </c>
      <c r="N9">
        <f t="shared" si="1"/>
        <v>0</v>
      </c>
    </row>
    <row r="10" spans="1:14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1</v>
      </c>
      <c r="J11" s="3">
        <v>3</v>
      </c>
      <c r="L11">
        <f t="shared" si="1"/>
        <v>3</v>
      </c>
      <c r="M11">
        <f t="shared" si="1"/>
        <v>1</v>
      </c>
      <c r="N11">
        <f t="shared" si="1"/>
        <v>1</v>
      </c>
    </row>
    <row r="12" spans="1:14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6</v>
      </c>
      <c r="I12" s="4">
        <v>3</v>
      </c>
      <c r="J12" s="4">
        <v>0</v>
      </c>
      <c r="L12" s="4">
        <f>ABS(C12-H12)</f>
        <v>6</v>
      </c>
      <c r="M12" s="4">
        <f t="shared" si="1"/>
        <v>1</v>
      </c>
      <c r="N12" s="4">
        <f t="shared" si="1"/>
        <v>0</v>
      </c>
    </row>
    <row r="13" spans="1:14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0</v>
      </c>
      <c r="I13" s="3">
        <v>2</v>
      </c>
      <c r="J13" s="3">
        <v>0</v>
      </c>
      <c r="L13" s="3">
        <f t="shared" si="1"/>
        <v>0</v>
      </c>
      <c r="M13" s="3">
        <f t="shared" si="1"/>
        <v>2</v>
      </c>
      <c r="N13" s="3">
        <f t="shared" si="1"/>
        <v>0</v>
      </c>
    </row>
    <row r="14" spans="1:14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1</v>
      </c>
      <c r="L14">
        <f t="shared" si="1"/>
        <v>0</v>
      </c>
      <c r="M14">
        <f t="shared" si="1"/>
        <v>0</v>
      </c>
      <c r="N14">
        <f t="shared" si="1"/>
        <v>2</v>
      </c>
    </row>
    <row r="15" spans="1:14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t="shared" si="1"/>
        <v>0</v>
      </c>
      <c r="M15">
        <f t="shared" si="1"/>
        <v>0</v>
      </c>
      <c r="N15">
        <f t="shared" si="1"/>
        <v>1</v>
      </c>
    </row>
    <row r="16" spans="1:14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13</v>
      </c>
      <c r="J16" s="3">
        <v>3</v>
      </c>
      <c r="L16">
        <f t="shared" si="1"/>
        <v>0</v>
      </c>
      <c r="M16">
        <f t="shared" si="1"/>
        <v>3</v>
      </c>
      <c r="N16">
        <f t="shared" si="1"/>
        <v>3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0</v>
      </c>
      <c r="I17">
        <v>14</v>
      </c>
      <c r="J17" s="3">
        <v>3</v>
      </c>
      <c r="L17">
        <f t="shared" si="1"/>
        <v>0</v>
      </c>
      <c r="M17">
        <f t="shared" si="1"/>
        <v>2</v>
      </c>
      <c r="N17">
        <f t="shared" si="1"/>
        <v>3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4</v>
      </c>
      <c r="I18">
        <v>17</v>
      </c>
      <c r="J18" s="3">
        <v>0</v>
      </c>
      <c r="L18">
        <f>ABS(C18-H18)</f>
        <v>4</v>
      </c>
      <c r="M18">
        <f t="shared" si="1"/>
        <v>2</v>
      </c>
      <c r="N18">
        <f t="shared" si="1"/>
        <v>0</v>
      </c>
    </row>
    <row r="19" spans="1:14" s="6" customFormat="1" x14ac:dyDescent="0.25">
      <c r="A19" s="5" t="s">
        <v>36</v>
      </c>
      <c r="C19" s="6">
        <f>SUM(C3:C7,C8,C9:C12,C13:C18)</f>
        <v>0</v>
      </c>
      <c r="D19" s="6">
        <f>SUM(D3:D18)</f>
        <v>157</v>
      </c>
      <c r="E19" s="6">
        <f>SUM(E3:E18)</f>
        <v>53</v>
      </c>
      <c r="F19" s="6">
        <f t="shared" si="0"/>
        <v>210</v>
      </c>
      <c r="H19" s="6">
        <f>SUM(H3:H7,H8,H9:H12,H13:H18)</f>
        <v>49</v>
      </c>
      <c r="I19" s="6">
        <f>SUM(I3:I18)</f>
        <v>141</v>
      </c>
      <c r="J19" s="6">
        <f>SUM(J3:J18)</f>
        <v>58</v>
      </c>
      <c r="L19" s="6">
        <f>SUM(L3:L18)</f>
        <v>49</v>
      </c>
      <c r="M19" s="6">
        <f>SUM(M3:M18)</f>
        <v>18</v>
      </c>
      <c r="N19" s="6">
        <f>SUM(N3:N18)</f>
        <v>17</v>
      </c>
    </row>
    <row r="24" spans="1:14" x14ac:dyDescent="0.25">
      <c r="F24" t="s">
        <v>37</v>
      </c>
      <c r="G24" t="s">
        <v>42</v>
      </c>
    </row>
    <row r="25" spans="1:14" x14ac:dyDescent="0.25">
      <c r="E25" t="s">
        <v>7</v>
      </c>
      <c r="F25">
        <v>0</v>
      </c>
      <c r="G25">
        <v>40</v>
      </c>
    </row>
    <row r="26" spans="1:14" x14ac:dyDescent="0.25">
      <c r="E26" t="s">
        <v>8</v>
      </c>
      <c r="F26">
        <v>157</v>
      </c>
      <c r="G26">
        <v>19</v>
      </c>
    </row>
    <row r="27" spans="1:14" x14ac:dyDescent="0.25">
      <c r="E27" t="s">
        <v>9</v>
      </c>
      <c r="F27">
        <v>53</v>
      </c>
      <c r="G27">
        <v>16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2" workbookViewId="0">
      <selection activeCell="G24" sqref="G24"/>
    </sheetView>
  </sheetViews>
  <sheetFormatPr defaultRowHeight="15" x14ac:dyDescent="0.25"/>
  <cols>
    <col min="2" max="2" width="21.42578125" bestFit="1" customWidth="1"/>
    <col min="7" max="7" width="21.140625" bestFit="1" customWidth="1"/>
    <col min="16" max="16" width="14" bestFit="1" customWidth="1"/>
  </cols>
  <sheetData>
    <row r="1" spans="1:16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  <c r="P1" t="s">
        <v>41</v>
      </c>
    </row>
    <row r="2" spans="1:16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6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5</v>
      </c>
      <c r="I3">
        <v>10</v>
      </c>
      <c r="J3">
        <v>6</v>
      </c>
      <c r="L3">
        <f t="shared" ref="L3:N18" si="1" xml:space="preserve"> ABS(C3-H3)</f>
        <v>5</v>
      </c>
      <c r="M3">
        <f t="shared" si="1"/>
        <v>1</v>
      </c>
      <c r="N3">
        <f t="shared" si="1"/>
        <v>1</v>
      </c>
    </row>
    <row r="4" spans="1:16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6</v>
      </c>
      <c r="I4">
        <v>16</v>
      </c>
      <c r="J4">
        <v>7</v>
      </c>
      <c r="L4">
        <f t="shared" si="1"/>
        <v>6</v>
      </c>
      <c r="M4">
        <f t="shared" si="1"/>
        <v>0</v>
      </c>
      <c r="N4">
        <f t="shared" si="1"/>
        <v>2</v>
      </c>
    </row>
    <row r="5" spans="1:16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6</v>
      </c>
      <c r="I5">
        <v>12</v>
      </c>
      <c r="J5">
        <v>7</v>
      </c>
      <c r="L5">
        <f t="shared" si="1"/>
        <v>6</v>
      </c>
      <c r="M5">
        <f t="shared" si="1"/>
        <v>1</v>
      </c>
      <c r="N5">
        <f t="shared" si="1"/>
        <v>0</v>
      </c>
    </row>
    <row r="6" spans="1:16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3</v>
      </c>
      <c r="I6">
        <v>10</v>
      </c>
      <c r="J6">
        <v>16</v>
      </c>
      <c r="L6">
        <f t="shared" si="1"/>
        <v>3</v>
      </c>
      <c r="M6">
        <f t="shared" si="1"/>
        <v>1</v>
      </c>
      <c r="N6">
        <f t="shared" si="1"/>
        <v>1</v>
      </c>
    </row>
    <row r="7" spans="1:16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8</v>
      </c>
      <c r="I7">
        <v>15</v>
      </c>
      <c r="J7">
        <v>6</v>
      </c>
      <c r="L7">
        <f>ABS(C7-H7)</f>
        <v>8</v>
      </c>
      <c r="M7">
        <f t="shared" si="1"/>
        <v>1</v>
      </c>
      <c r="N7">
        <f t="shared" si="1"/>
        <v>0</v>
      </c>
    </row>
    <row r="8" spans="1:16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14</v>
      </c>
      <c r="J8">
        <v>3</v>
      </c>
      <c r="L8">
        <f t="shared" si="1"/>
        <v>0</v>
      </c>
      <c r="M8">
        <f t="shared" si="1"/>
        <v>2</v>
      </c>
      <c r="N8">
        <f t="shared" si="1"/>
        <v>3</v>
      </c>
    </row>
    <row r="9" spans="1:16" x14ac:dyDescent="0.25">
      <c r="A9">
        <v>16</v>
      </c>
      <c r="B9" t="s">
        <v>30</v>
      </c>
      <c r="C9">
        <v>0</v>
      </c>
      <c r="D9">
        <v>13</v>
      </c>
      <c r="E9">
        <v>0</v>
      </c>
      <c r="F9">
        <f t="shared" si="0"/>
        <v>13</v>
      </c>
      <c r="H9" s="3">
        <v>1</v>
      </c>
      <c r="I9">
        <v>11</v>
      </c>
      <c r="J9" s="4">
        <v>0</v>
      </c>
      <c r="L9">
        <f t="shared" si="1"/>
        <v>1</v>
      </c>
      <c r="M9">
        <f t="shared" si="1"/>
        <v>2</v>
      </c>
      <c r="N9">
        <f t="shared" si="1"/>
        <v>0</v>
      </c>
    </row>
    <row r="10" spans="1:16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6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1</v>
      </c>
      <c r="J11" s="3">
        <v>3</v>
      </c>
      <c r="L11">
        <f t="shared" si="1"/>
        <v>3</v>
      </c>
      <c r="M11">
        <f t="shared" si="1"/>
        <v>1</v>
      </c>
      <c r="N11">
        <f t="shared" si="1"/>
        <v>1</v>
      </c>
    </row>
    <row r="12" spans="1:16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4</v>
      </c>
      <c r="I12" s="4">
        <v>3</v>
      </c>
      <c r="J12" s="4">
        <v>0</v>
      </c>
      <c r="L12" s="4">
        <f>ABS(C12-H12)</f>
        <v>4</v>
      </c>
      <c r="M12" s="4">
        <f t="shared" si="1"/>
        <v>1</v>
      </c>
      <c r="N12" s="4">
        <f t="shared" si="1"/>
        <v>0</v>
      </c>
    </row>
    <row r="13" spans="1:16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0</v>
      </c>
      <c r="I13" s="3">
        <v>2</v>
      </c>
      <c r="J13" s="3">
        <v>0</v>
      </c>
      <c r="L13" s="3">
        <f t="shared" si="1"/>
        <v>0</v>
      </c>
      <c r="M13" s="3">
        <f t="shared" si="1"/>
        <v>2</v>
      </c>
      <c r="N13" s="3">
        <f t="shared" si="1"/>
        <v>0</v>
      </c>
    </row>
    <row r="14" spans="1:16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1</v>
      </c>
      <c r="L14">
        <f t="shared" si="1"/>
        <v>0</v>
      </c>
      <c r="M14">
        <f t="shared" si="1"/>
        <v>0</v>
      </c>
      <c r="N14">
        <f t="shared" si="1"/>
        <v>2</v>
      </c>
    </row>
    <row r="15" spans="1:16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t="shared" si="1"/>
        <v>0</v>
      </c>
      <c r="M15">
        <f t="shared" si="1"/>
        <v>0</v>
      </c>
      <c r="N15">
        <f t="shared" si="1"/>
        <v>1</v>
      </c>
    </row>
    <row r="16" spans="1:16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13</v>
      </c>
      <c r="J16" s="3">
        <v>2</v>
      </c>
      <c r="L16">
        <f t="shared" si="1"/>
        <v>0</v>
      </c>
      <c r="M16">
        <f t="shared" si="1"/>
        <v>3</v>
      </c>
      <c r="N16">
        <f t="shared" si="1"/>
        <v>2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0</v>
      </c>
      <c r="I17">
        <v>14</v>
      </c>
      <c r="J17" s="3">
        <v>3</v>
      </c>
      <c r="L17">
        <f t="shared" si="1"/>
        <v>0</v>
      </c>
      <c r="M17">
        <f t="shared" si="1"/>
        <v>2</v>
      </c>
      <c r="N17">
        <f t="shared" si="1"/>
        <v>3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4</v>
      </c>
      <c r="I18">
        <v>17</v>
      </c>
      <c r="J18" s="3">
        <v>0</v>
      </c>
      <c r="L18">
        <f>ABS(C18-H18)</f>
        <v>4</v>
      </c>
      <c r="M18">
        <f t="shared" si="1"/>
        <v>2</v>
      </c>
      <c r="N18">
        <f t="shared" si="1"/>
        <v>0</v>
      </c>
    </row>
    <row r="19" spans="1:14" s="6" customFormat="1" x14ac:dyDescent="0.25">
      <c r="A19" s="5" t="s">
        <v>36</v>
      </c>
      <c r="C19" s="6">
        <f>SUM(C3:C7,C8,C9:C12,C13:C18)</f>
        <v>0</v>
      </c>
      <c r="D19" s="6">
        <f>SUM(D3:D18)</f>
        <v>157</v>
      </c>
      <c r="E19" s="6">
        <f>SUM(E3:E18)</f>
        <v>53</v>
      </c>
      <c r="F19" s="6">
        <f t="shared" si="0"/>
        <v>210</v>
      </c>
      <c r="H19" s="6">
        <f>SUM(H3:H7,H8,H9:H12,H13:H18)</f>
        <v>40</v>
      </c>
      <c r="I19" s="6">
        <f>SUM(I3:I18)</f>
        <v>140</v>
      </c>
      <c r="J19" s="6">
        <f>SUM(J3:J18)</f>
        <v>57</v>
      </c>
      <c r="L19" s="6">
        <f>SUM(L3:L18)</f>
        <v>40</v>
      </c>
      <c r="M19" s="6">
        <f>SUM(M3:M18)</f>
        <v>19</v>
      </c>
      <c r="N19" s="6">
        <f>SUM(N3:N18)</f>
        <v>16</v>
      </c>
    </row>
    <row r="24" spans="1:14" x14ac:dyDescent="0.25">
      <c r="F24" t="s">
        <v>37</v>
      </c>
      <c r="G24" t="s">
        <v>42</v>
      </c>
    </row>
    <row r="25" spans="1:14" x14ac:dyDescent="0.25">
      <c r="E25" t="s">
        <v>7</v>
      </c>
      <c r="F25">
        <v>0</v>
      </c>
      <c r="G25">
        <v>40</v>
      </c>
    </row>
    <row r="26" spans="1:14" x14ac:dyDescent="0.25">
      <c r="E26" t="s">
        <v>8</v>
      </c>
      <c r="F26">
        <v>157</v>
      </c>
      <c r="G26">
        <v>19</v>
      </c>
    </row>
    <row r="27" spans="1:14" x14ac:dyDescent="0.25">
      <c r="E27" t="s">
        <v>9</v>
      </c>
      <c r="F27">
        <v>53</v>
      </c>
      <c r="G27">
        <v>16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H26" sqref="H26"/>
    </sheetView>
  </sheetViews>
  <sheetFormatPr defaultRowHeight="15" x14ac:dyDescent="0.25"/>
  <cols>
    <col min="2" max="2" width="21.42578125" bestFit="1" customWidth="1"/>
    <col min="7" max="7" width="21.140625" bestFit="1" customWidth="1"/>
    <col min="16" max="16" width="14" bestFit="1" customWidth="1"/>
  </cols>
  <sheetData>
    <row r="1" spans="1:16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  <c r="P1" t="s">
        <v>41</v>
      </c>
    </row>
    <row r="2" spans="1:16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6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5</v>
      </c>
      <c r="I3">
        <v>10</v>
      </c>
      <c r="J3">
        <v>6</v>
      </c>
      <c r="L3">
        <f t="shared" ref="L3:N18" si="1" xml:space="preserve"> ABS(C3-H3)</f>
        <v>5</v>
      </c>
      <c r="M3">
        <f t="shared" si="1"/>
        <v>1</v>
      </c>
      <c r="N3">
        <f t="shared" si="1"/>
        <v>1</v>
      </c>
    </row>
    <row r="4" spans="1:16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6</v>
      </c>
      <c r="I4">
        <v>15</v>
      </c>
      <c r="J4">
        <v>7</v>
      </c>
      <c r="L4">
        <f t="shared" si="1"/>
        <v>6</v>
      </c>
      <c r="M4">
        <f t="shared" si="1"/>
        <v>1</v>
      </c>
      <c r="N4">
        <f t="shared" si="1"/>
        <v>2</v>
      </c>
    </row>
    <row r="5" spans="1:16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6</v>
      </c>
      <c r="I5">
        <v>12</v>
      </c>
      <c r="J5">
        <v>7</v>
      </c>
      <c r="L5">
        <f t="shared" si="1"/>
        <v>6</v>
      </c>
      <c r="M5">
        <f t="shared" si="1"/>
        <v>1</v>
      </c>
      <c r="N5">
        <f t="shared" si="1"/>
        <v>0</v>
      </c>
    </row>
    <row r="6" spans="1:16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3</v>
      </c>
      <c r="I6">
        <v>10</v>
      </c>
      <c r="J6">
        <v>15</v>
      </c>
      <c r="L6">
        <f t="shared" si="1"/>
        <v>3</v>
      </c>
      <c r="M6">
        <f t="shared" si="1"/>
        <v>1</v>
      </c>
      <c r="N6">
        <f t="shared" si="1"/>
        <v>0</v>
      </c>
    </row>
    <row r="7" spans="1:16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8</v>
      </c>
      <c r="I7">
        <v>15</v>
      </c>
      <c r="J7">
        <v>5</v>
      </c>
      <c r="L7">
        <f>ABS(C7-H7)</f>
        <v>8</v>
      </c>
      <c r="M7">
        <f t="shared" si="1"/>
        <v>1</v>
      </c>
      <c r="N7">
        <f t="shared" si="1"/>
        <v>1</v>
      </c>
    </row>
    <row r="8" spans="1:16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14</v>
      </c>
      <c r="J8">
        <v>3</v>
      </c>
      <c r="L8">
        <f t="shared" si="1"/>
        <v>0</v>
      </c>
      <c r="M8">
        <f t="shared" si="1"/>
        <v>2</v>
      </c>
      <c r="N8">
        <f t="shared" si="1"/>
        <v>3</v>
      </c>
    </row>
    <row r="9" spans="1:16" x14ac:dyDescent="0.25">
      <c r="A9">
        <v>16</v>
      </c>
      <c r="B9" t="s">
        <v>30</v>
      </c>
      <c r="C9">
        <v>0</v>
      </c>
      <c r="D9">
        <v>13</v>
      </c>
      <c r="E9">
        <v>0</v>
      </c>
      <c r="F9">
        <f t="shared" si="0"/>
        <v>13</v>
      </c>
      <c r="H9" s="3">
        <v>1</v>
      </c>
      <c r="I9">
        <v>9</v>
      </c>
      <c r="J9" s="4">
        <v>0</v>
      </c>
      <c r="L9">
        <f t="shared" si="1"/>
        <v>1</v>
      </c>
      <c r="M9">
        <f t="shared" si="1"/>
        <v>4</v>
      </c>
      <c r="N9">
        <f t="shared" si="1"/>
        <v>0</v>
      </c>
    </row>
    <row r="10" spans="1:16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6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1</v>
      </c>
      <c r="J11" s="3">
        <v>3</v>
      </c>
      <c r="L11">
        <f t="shared" si="1"/>
        <v>3</v>
      </c>
      <c r="M11">
        <f t="shared" si="1"/>
        <v>1</v>
      </c>
      <c r="N11">
        <f t="shared" si="1"/>
        <v>1</v>
      </c>
    </row>
    <row r="12" spans="1:16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4</v>
      </c>
      <c r="I12" s="4">
        <v>3</v>
      </c>
      <c r="J12" s="4">
        <v>0</v>
      </c>
      <c r="L12" s="4">
        <f>ABS(C12-H12)</f>
        <v>4</v>
      </c>
      <c r="M12" s="4">
        <f t="shared" si="1"/>
        <v>1</v>
      </c>
      <c r="N12" s="4">
        <f t="shared" si="1"/>
        <v>0</v>
      </c>
    </row>
    <row r="13" spans="1:16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0</v>
      </c>
      <c r="I13" s="3">
        <v>2</v>
      </c>
      <c r="J13" s="3">
        <v>0</v>
      </c>
      <c r="L13" s="3">
        <f t="shared" si="1"/>
        <v>0</v>
      </c>
      <c r="M13" s="3">
        <f t="shared" si="1"/>
        <v>2</v>
      </c>
      <c r="N13" s="3">
        <f t="shared" si="1"/>
        <v>0</v>
      </c>
    </row>
    <row r="14" spans="1:16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2</v>
      </c>
      <c r="L14">
        <f xml:space="preserve"> ABS(C14-H14)</f>
        <v>0</v>
      </c>
      <c r="M14">
        <f t="shared" si="1"/>
        <v>0</v>
      </c>
      <c r="N14">
        <f t="shared" si="1"/>
        <v>1</v>
      </c>
    </row>
    <row r="15" spans="1:16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xml:space="preserve"> ABS(C15-H15)</f>
        <v>0</v>
      </c>
      <c r="M15">
        <f t="shared" si="1"/>
        <v>0</v>
      </c>
      <c r="N15">
        <f t="shared" si="1"/>
        <v>1</v>
      </c>
    </row>
    <row r="16" spans="1:16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13</v>
      </c>
      <c r="J16" s="3">
        <v>2</v>
      </c>
      <c r="L16">
        <f xml:space="preserve"> ABS(C16-H16)</f>
        <v>0</v>
      </c>
      <c r="M16">
        <f t="shared" si="1"/>
        <v>3</v>
      </c>
      <c r="N16">
        <f t="shared" si="1"/>
        <v>2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0</v>
      </c>
      <c r="I17">
        <v>14</v>
      </c>
      <c r="J17" s="3">
        <v>3</v>
      </c>
      <c r="L17">
        <f t="shared" si="1"/>
        <v>0</v>
      </c>
      <c r="M17">
        <f t="shared" si="1"/>
        <v>2</v>
      </c>
      <c r="N17">
        <f t="shared" si="1"/>
        <v>3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4</v>
      </c>
      <c r="I18">
        <v>17</v>
      </c>
      <c r="J18" s="3">
        <v>0</v>
      </c>
      <c r="L18">
        <f>ABS(C18-H18)</f>
        <v>4</v>
      </c>
      <c r="M18">
        <f t="shared" si="1"/>
        <v>2</v>
      </c>
      <c r="N18">
        <f t="shared" si="1"/>
        <v>0</v>
      </c>
    </row>
    <row r="19" spans="1:14" s="6" customFormat="1" x14ac:dyDescent="0.25">
      <c r="A19" s="5" t="s">
        <v>36</v>
      </c>
      <c r="C19" s="6">
        <f>SUM(C3:C7,C8,C9:C12,C13:C18)</f>
        <v>0</v>
      </c>
      <c r="D19" s="6">
        <f>SUM(D3:D18)</f>
        <v>157</v>
      </c>
      <c r="E19" s="6">
        <f>SUM(E3:E18)</f>
        <v>53</v>
      </c>
      <c r="F19" s="6">
        <f t="shared" si="0"/>
        <v>210</v>
      </c>
      <c r="H19" s="6">
        <f>SUM(H3:H7,H8,H9:H12,H13:H18)</f>
        <v>40</v>
      </c>
      <c r="I19" s="6">
        <f>SUM(I3:I18)</f>
        <v>137</v>
      </c>
      <c r="J19" s="6">
        <f>SUM(J3:J18)</f>
        <v>56</v>
      </c>
      <c r="L19" s="6">
        <f>SUM(L3:L18)</f>
        <v>40</v>
      </c>
      <c r="M19" s="6">
        <f>SUM(M3:M18)</f>
        <v>22</v>
      </c>
      <c r="N19" s="6">
        <f>SUM(N3:N18)</f>
        <v>15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G18" sqref="G18"/>
    </sheetView>
  </sheetViews>
  <sheetFormatPr defaultRowHeight="15" x14ac:dyDescent="0.25"/>
  <cols>
    <col min="2" max="2" width="21.42578125" bestFit="1" customWidth="1"/>
    <col min="7" max="7" width="21.140625" bestFit="1" customWidth="1"/>
    <col min="16" max="16" width="14" bestFit="1" customWidth="1"/>
  </cols>
  <sheetData>
    <row r="1" spans="1:16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  <c r="P1" t="s">
        <v>41</v>
      </c>
    </row>
    <row r="2" spans="1:16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6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5</v>
      </c>
      <c r="I3">
        <v>10</v>
      </c>
      <c r="J3">
        <v>6</v>
      </c>
      <c r="L3">
        <f t="shared" ref="L3:N18" si="1" xml:space="preserve"> ABS(C3-H3)</f>
        <v>5</v>
      </c>
      <c r="M3">
        <f t="shared" si="1"/>
        <v>1</v>
      </c>
      <c r="N3">
        <f t="shared" si="1"/>
        <v>1</v>
      </c>
    </row>
    <row r="4" spans="1:16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6</v>
      </c>
      <c r="I4">
        <v>15</v>
      </c>
      <c r="J4">
        <v>8</v>
      </c>
      <c r="L4">
        <f t="shared" si="1"/>
        <v>6</v>
      </c>
      <c r="M4">
        <f t="shared" si="1"/>
        <v>1</v>
      </c>
      <c r="N4">
        <f t="shared" si="1"/>
        <v>1</v>
      </c>
    </row>
    <row r="5" spans="1:16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6</v>
      </c>
      <c r="I5">
        <v>12</v>
      </c>
      <c r="J5">
        <v>7</v>
      </c>
      <c r="L5">
        <f t="shared" si="1"/>
        <v>6</v>
      </c>
      <c r="M5">
        <f t="shared" si="1"/>
        <v>1</v>
      </c>
      <c r="N5">
        <f t="shared" si="1"/>
        <v>0</v>
      </c>
    </row>
    <row r="6" spans="1:16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3</v>
      </c>
      <c r="I6">
        <v>10</v>
      </c>
      <c r="J6">
        <v>14</v>
      </c>
      <c r="L6">
        <f t="shared" si="1"/>
        <v>3</v>
      </c>
      <c r="M6">
        <f t="shared" si="1"/>
        <v>1</v>
      </c>
      <c r="N6">
        <f t="shared" si="1"/>
        <v>1</v>
      </c>
    </row>
    <row r="7" spans="1:16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7</v>
      </c>
      <c r="I7">
        <v>15</v>
      </c>
      <c r="J7">
        <v>7</v>
      </c>
      <c r="L7">
        <f>ABS(C7-H7)</f>
        <v>7</v>
      </c>
      <c r="M7">
        <f t="shared" si="1"/>
        <v>1</v>
      </c>
      <c r="N7">
        <f t="shared" si="1"/>
        <v>1</v>
      </c>
    </row>
    <row r="8" spans="1:16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14</v>
      </c>
      <c r="J8">
        <v>3</v>
      </c>
      <c r="L8">
        <f t="shared" si="1"/>
        <v>0</v>
      </c>
      <c r="M8">
        <f t="shared" si="1"/>
        <v>2</v>
      </c>
      <c r="N8">
        <f t="shared" si="1"/>
        <v>3</v>
      </c>
    </row>
    <row r="9" spans="1:16" x14ac:dyDescent="0.25">
      <c r="A9">
        <v>16</v>
      </c>
      <c r="B9" t="s">
        <v>30</v>
      </c>
      <c r="C9">
        <v>0</v>
      </c>
      <c r="D9">
        <v>13</v>
      </c>
      <c r="E9">
        <v>0</v>
      </c>
      <c r="F9">
        <f t="shared" si="0"/>
        <v>13</v>
      </c>
      <c r="H9" s="3">
        <v>1</v>
      </c>
      <c r="I9">
        <v>11</v>
      </c>
      <c r="J9" s="4">
        <v>0</v>
      </c>
      <c r="L9">
        <f t="shared" si="1"/>
        <v>1</v>
      </c>
      <c r="M9">
        <f t="shared" si="1"/>
        <v>2</v>
      </c>
      <c r="N9">
        <f t="shared" si="1"/>
        <v>0</v>
      </c>
    </row>
    <row r="10" spans="1:16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6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1</v>
      </c>
      <c r="J11" s="3">
        <v>4</v>
      </c>
      <c r="L11">
        <f t="shared" si="1"/>
        <v>3</v>
      </c>
      <c r="M11">
        <f t="shared" si="1"/>
        <v>1</v>
      </c>
      <c r="N11">
        <f t="shared" si="1"/>
        <v>0</v>
      </c>
    </row>
    <row r="12" spans="1:16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3</v>
      </c>
      <c r="I12" s="4">
        <v>3</v>
      </c>
      <c r="J12" s="4">
        <v>0</v>
      </c>
      <c r="L12" s="4">
        <f>ABS(C12-H12)</f>
        <v>3</v>
      </c>
      <c r="M12" s="4">
        <f t="shared" si="1"/>
        <v>1</v>
      </c>
      <c r="N12" s="4">
        <f t="shared" si="1"/>
        <v>0</v>
      </c>
    </row>
    <row r="13" spans="1:16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0</v>
      </c>
      <c r="I13" s="3">
        <v>3</v>
      </c>
      <c r="J13" s="3">
        <v>0</v>
      </c>
      <c r="L13" s="3">
        <f t="shared" si="1"/>
        <v>0</v>
      </c>
      <c r="M13" s="3">
        <f t="shared" si="1"/>
        <v>1</v>
      </c>
      <c r="N13" s="3">
        <f t="shared" si="1"/>
        <v>0</v>
      </c>
    </row>
    <row r="14" spans="1:16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1</v>
      </c>
      <c r="L14">
        <f xml:space="preserve"> ABS(C14-H14)</f>
        <v>0</v>
      </c>
      <c r="M14">
        <f t="shared" si="1"/>
        <v>0</v>
      </c>
      <c r="N14">
        <f t="shared" si="1"/>
        <v>2</v>
      </c>
    </row>
    <row r="15" spans="1:16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xml:space="preserve"> ABS(C15-H15)</f>
        <v>0</v>
      </c>
      <c r="M15">
        <f t="shared" si="1"/>
        <v>0</v>
      </c>
      <c r="N15">
        <f t="shared" si="1"/>
        <v>1</v>
      </c>
    </row>
    <row r="16" spans="1:16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13</v>
      </c>
      <c r="J16" s="3">
        <v>3</v>
      </c>
      <c r="L16">
        <f xml:space="preserve"> ABS(C16-H16)</f>
        <v>0</v>
      </c>
      <c r="M16">
        <f t="shared" si="1"/>
        <v>3</v>
      </c>
      <c r="N16">
        <f t="shared" si="1"/>
        <v>3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0</v>
      </c>
      <c r="I17">
        <v>14</v>
      </c>
      <c r="J17" s="3">
        <v>3</v>
      </c>
      <c r="L17">
        <f t="shared" si="1"/>
        <v>0</v>
      </c>
      <c r="M17">
        <f t="shared" si="1"/>
        <v>2</v>
      </c>
      <c r="N17">
        <f t="shared" si="1"/>
        <v>3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5</v>
      </c>
      <c r="I18">
        <v>17</v>
      </c>
      <c r="J18" s="3">
        <v>0</v>
      </c>
      <c r="L18">
        <f>ABS(C18-H18)</f>
        <v>5</v>
      </c>
      <c r="M18">
        <f t="shared" si="1"/>
        <v>2</v>
      </c>
      <c r="N18">
        <f t="shared" si="1"/>
        <v>0</v>
      </c>
    </row>
    <row r="19" spans="1:14" s="6" customFormat="1" x14ac:dyDescent="0.25">
      <c r="A19" s="5" t="s">
        <v>36</v>
      </c>
      <c r="C19" s="6">
        <f>SUM(C3:C7,C8,C9:C12,C13:C18)</f>
        <v>0</v>
      </c>
      <c r="D19" s="6">
        <f>SUM(D3:D18)</f>
        <v>157</v>
      </c>
      <c r="E19" s="6">
        <f>SUM(E3:E18)</f>
        <v>53</v>
      </c>
      <c r="F19" s="6">
        <f t="shared" si="0"/>
        <v>210</v>
      </c>
      <c r="H19" s="6">
        <f>SUM(H3:H7,H8,H9:H12,H13:H18)</f>
        <v>39</v>
      </c>
      <c r="I19" s="6">
        <f>SUM(I3:I18)</f>
        <v>140</v>
      </c>
      <c r="J19" s="6">
        <f>SUM(J3:J18)</f>
        <v>59</v>
      </c>
      <c r="L19" s="6">
        <f>SUM(L3:L18)</f>
        <v>39</v>
      </c>
      <c r="M19" s="6">
        <f>SUM(M3:M18)</f>
        <v>19</v>
      </c>
      <c r="N19" s="6">
        <f>SUM(N3:N18)</f>
        <v>16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19" sqref="D19"/>
    </sheetView>
  </sheetViews>
  <sheetFormatPr defaultRowHeight="15" x14ac:dyDescent="0.25"/>
  <cols>
    <col min="2" max="2" width="21.42578125" bestFit="1" customWidth="1"/>
  </cols>
  <sheetData>
    <row r="1" spans="1:14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</v>
      </c>
      <c r="I1" t="s">
        <v>2</v>
      </c>
      <c r="J1" t="s">
        <v>3</v>
      </c>
      <c r="L1" t="s">
        <v>12</v>
      </c>
      <c r="M1" t="s">
        <v>13</v>
      </c>
      <c r="N1" t="s">
        <v>14</v>
      </c>
    </row>
    <row r="2" spans="1:14" x14ac:dyDescent="0.25">
      <c r="A2">
        <v>1</v>
      </c>
      <c r="B2" t="s">
        <v>15</v>
      </c>
      <c r="C2">
        <v>0</v>
      </c>
      <c r="D2">
        <v>0</v>
      </c>
      <c r="E2">
        <v>4</v>
      </c>
      <c r="F2">
        <f xml:space="preserve"> C2+D2+E2</f>
        <v>4</v>
      </c>
      <c r="I2">
        <v>0</v>
      </c>
      <c r="L2">
        <f xml:space="preserve"> ABS(C2-H2)</f>
        <v>0</v>
      </c>
      <c r="M2">
        <f xml:space="preserve"> ABS(D2-I2)</f>
        <v>0</v>
      </c>
      <c r="N2">
        <f>ABS(E2-J2)</f>
        <v>4</v>
      </c>
    </row>
    <row r="3" spans="1:14" x14ac:dyDescent="0.25">
      <c r="A3">
        <v>2</v>
      </c>
      <c r="B3" t="s">
        <v>16</v>
      </c>
      <c r="C3">
        <v>0</v>
      </c>
      <c r="D3">
        <v>4</v>
      </c>
      <c r="E3">
        <v>0</v>
      </c>
      <c r="F3">
        <f t="shared" ref="F3:F22" si="0" xml:space="preserve"> C3+D3+E3</f>
        <v>4</v>
      </c>
      <c r="I3">
        <v>4</v>
      </c>
      <c r="L3">
        <f t="shared" ref="L3:N22" si="1" xml:space="preserve"> ABS(C3-H3)</f>
        <v>0</v>
      </c>
      <c r="M3">
        <f t="shared" si="1"/>
        <v>0</v>
      </c>
      <c r="N3">
        <f>ABS(E3-J3)</f>
        <v>0</v>
      </c>
    </row>
    <row r="4" spans="1:14" x14ac:dyDescent="0.25">
      <c r="A4">
        <v>3</v>
      </c>
      <c r="B4" t="s">
        <v>17</v>
      </c>
      <c r="C4">
        <v>0</v>
      </c>
      <c r="D4">
        <v>11</v>
      </c>
      <c r="E4">
        <v>7</v>
      </c>
      <c r="F4">
        <f t="shared" si="0"/>
        <v>18</v>
      </c>
      <c r="I4">
        <v>11</v>
      </c>
      <c r="L4">
        <f t="shared" si="1"/>
        <v>0</v>
      </c>
      <c r="M4">
        <f t="shared" si="1"/>
        <v>0</v>
      </c>
      <c r="N4">
        <f t="shared" si="1"/>
        <v>7</v>
      </c>
    </row>
    <row r="5" spans="1:14" x14ac:dyDescent="0.25">
      <c r="A5">
        <v>4</v>
      </c>
      <c r="B5" t="s">
        <v>18</v>
      </c>
      <c r="C5">
        <v>0</v>
      </c>
      <c r="D5">
        <v>16</v>
      </c>
      <c r="E5">
        <v>9</v>
      </c>
      <c r="F5">
        <f t="shared" si="0"/>
        <v>25</v>
      </c>
      <c r="I5">
        <v>16</v>
      </c>
      <c r="L5">
        <f t="shared" si="1"/>
        <v>0</v>
      </c>
      <c r="M5">
        <f t="shared" si="1"/>
        <v>0</v>
      </c>
      <c r="N5">
        <f t="shared" si="1"/>
        <v>9</v>
      </c>
    </row>
    <row r="6" spans="1:14" x14ac:dyDescent="0.25">
      <c r="A6">
        <v>5</v>
      </c>
      <c r="B6" t="s">
        <v>19</v>
      </c>
      <c r="C6">
        <v>0</v>
      </c>
      <c r="D6">
        <v>13</v>
      </c>
      <c r="E6">
        <v>7</v>
      </c>
      <c r="F6">
        <f t="shared" si="0"/>
        <v>20</v>
      </c>
      <c r="I6">
        <v>12</v>
      </c>
      <c r="L6">
        <f t="shared" si="1"/>
        <v>0</v>
      </c>
      <c r="M6">
        <f t="shared" si="1"/>
        <v>1</v>
      </c>
      <c r="N6">
        <f t="shared" si="1"/>
        <v>7</v>
      </c>
    </row>
    <row r="7" spans="1:14" x14ac:dyDescent="0.25">
      <c r="A7">
        <v>6</v>
      </c>
      <c r="B7" t="s">
        <v>20</v>
      </c>
      <c r="C7">
        <v>0</v>
      </c>
      <c r="D7">
        <v>11</v>
      </c>
      <c r="E7">
        <v>15</v>
      </c>
      <c r="F7">
        <f t="shared" si="0"/>
        <v>26</v>
      </c>
      <c r="I7">
        <v>11</v>
      </c>
      <c r="L7">
        <f t="shared" si="1"/>
        <v>0</v>
      </c>
      <c r="M7">
        <f t="shared" si="1"/>
        <v>0</v>
      </c>
      <c r="N7">
        <f t="shared" si="1"/>
        <v>15</v>
      </c>
    </row>
    <row r="8" spans="1:14" x14ac:dyDescent="0.25">
      <c r="A8">
        <v>7</v>
      </c>
      <c r="B8" t="s">
        <v>21</v>
      </c>
      <c r="C8">
        <v>0</v>
      </c>
      <c r="D8">
        <v>16</v>
      </c>
      <c r="E8">
        <v>6</v>
      </c>
      <c r="F8">
        <f t="shared" si="0"/>
        <v>22</v>
      </c>
      <c r="I8">
        <v>15</v>
      </c>
      <c r="L8">
        <f t="shared" si="1"/>
        <v>0</v>
      </c>
      <c r="M8">
        <f t="shared" si="1"/>
        <v>1</v>
      </c>
      <c r="N8">
        <f t="shared" si="1"/>
        <v>6</v>
      </c>
    </row>
    <row r="9" spans="1:14" s="1" customFormat="1" x14ac:dyDescent="0.25">
      <c r="A9" s="1">
        <v>8</v>
      </c>
      <c r="B9" s="1" t="s">
        <v>22</v>
      </c>
      <c r="C9" s="1">
        <v>0</v>
      </c>
      <c r="D9" s="1">
        <v>0</v>
      </c>
      <c r="E9" s="1">
        <v>0</v>
      </c>
      <c r="F9" s="1">
        <f t="shared" si="0"/>
        <v>0</v>
      </c>
      <c r="I9" s="1">
        <v>0</v>
      </c>
      <c r="L9" s="1">
        <f t="shared" si="1"/>
        <v>0</v>
      </c>
      <c r="M9" s="1">
        <f xml:space="preserve"> ABS(D9-I9)</f>
        <v>0</v>
      </c>
      <c r="N9" s="1">
        <f t="shared" si="1"/>
        <v>0</v>
      </c>
    </row>
    <row r="10" spans="1:14" x14ac:dyDescent="0.25">
      <c r="A10">
        <v>9</v>
      </c>
      <c r="B10" t="s">
        <v>23</v>
      </c>
      <c r="C10">
        <v>0</v>
      </c>
      <c r="D10">
        <v>0</v>
      </c>
      <c r="E10">
        <v>3</v>
      </c>
      <c r="F10">
        <f t="shared" si="0"/>
        <v>3</v>
      </c>
      <c r="I10">
        <v>0</v>
      </c>
      <c r="L10">
        <f t="shared" si="1"/>
        <v>0</v>
      </c>
      <c r="M10">
        <f t="shared" si="1"/>
        <v>0</v>
      </c>
      <c r="N10">
        <f t="shared" si="1"/>
        <v>3</v>
      </c>
    </row>
    <row r="11" spans="1:14" x14ac:dyDescent="0.25">
      <c r="A11">
        <v>10</v>
      </c>
      <c r="B11" t="s">
        <v>24</v>
      </c>
      <c r="C11">
        <v>0</v>
      </c>
      <c r="D11">
        <v>2</v>
      </c>
      <c r="E11">
        <v>2</v>
      </c>
      <c r="F11">
        <f t="shared" si="0"/>
        <v>4</v>
      </c>
      <c r="I11">
        <v>2</v>
      </c>
      <c r="L11">
        <f t="shared" si="1"/>
        <v>0</v>
      </c>
      <c r="M11">
        <f t="shared" si="1"/>
        <v>0</v>
      </c>
      <c r="N11">
        <f t="shared" si="1"/>
        <v>2</v>
      </c>
    </row>
    <row r="12" spans="1:14" x14ac:dyDescent="0.25">
      <c r="A12">
        <v>11</v>
      </c>
      <c r="B12" t="s">
        <v>25</v>
      </c>
      <c r="C12">
        <v>0</v>
      </c>
      <c r="D12">
        <v>16</v>
      </c>
      <c r="E12">
        <v>0</v>
      </c>
      <c r="F12">
        <f t="shared" si="0"/>
        <v>16</v>
      </c>
      <c r="I12">
        <v>0</v>
      </c>
      <c r="L12">
        <f t="shared" si="1"/>
        <v>0</v>
      </c>
      <c r="M12">
        <f t="shared" si="1"/>
        <v>16</v>
      </c>
      <c r="N12">
        <f t="shared" si="1"/>
        <v>0</v>
      </c>
    </row>
    <row r="13" spans="1:14" x14ac:dyDescent="0.25">
      <c r="A13">
        <v>12</v>
      </c>
      <c r="B13" t="s">
        <v>26</v>
      </c>
      <c r="C13">
        <v>0</v>
      </c>
      <c r="D13">
        <v>0</v>
      </c>
      <c r="E13">
        <v>0</v>
      </c>
      <c r="F13">
        <f t="shared" si="0"/>
        <v>0</v>
      </c>
      <c r="I13"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1:14" s="1" customFormat="1" x14ac:dyDescent="0.25">
      <c r="A14" s="1">
        <v>13</v>
      </c>
      <c r="B14" s="1" t="s">
        <v>27</v>
      </c>
      <c r="C14" s="1">
        <v>0</v>
      </c>
      <c r="D14" s="1">
        <v>45</v>
      </c>
      <c r="E14" s="1">
        <v>0</v>
      </c>
      <c r="F14" s="1">
        <f t="shared" si="0"/>
        <v>45</v>
      </c>
      <c r="I14" s="1">
        <v>23</v>
      </c>
      <c r="L14" s="1">
        <f t="shared" si="1"/>
        <v>0</v>
      </c>
      <c r="M14" s="1">
        <f t="shared" si="1"/>
        <v>22</v>
      </c>
      <c r="N14" s="1">
        <f t="shared" si="1"/>
        <v>0</v>
      </c>
    </row>
    <row r="15" spans="1:14" s="1" customFormat="1" x14ac:dyDescent="0.25">
      <c r="A15" s="1">
        <v>14</v>
      </c>
      <c r="B15" s="1" t="s">
        <v>28</v>
      </c>
      <c r="E15" s="1">
        <v>236</v>
      </c>
      <c r="F15" s="1">
        <f t="shared" si="0"/>
        <v>236</v>
      </c>
      <c r="I15" s="1">
        <v>23</v>
      </c>
      <c r="L15" s="1">
        <f t="shared" si="1"/>
        <v>0</v>
      </c>
      <c r="M15" s="1">
        <f t="shared" si="1"/>
        <v>23</v>
      </c>
      <c r="N15" s="1">
        <f t="shared" si="1"/>
        <v>236</v>
      </c>
    </row>
    <row r="16" spans="1:14" s="1" customFormat="1" x14ac:dyDescent="0.25">
      <c r="A16" s="1">
        <v>15</v>
      </c>
      <c r="B16" s="1" t="s">
        <v>29</v>
      </c>
      <c r="F16" s="1">
        <f t="shared" si="0"/>
        <v>0</v>
      </c>
      <c r="I16" s="1">
        <v>7</v>
      </c>
      <c r="L16" s="1">
        <f t="shared" si="1"/>
        <v>0</v>
      </c>
      <c r="M16" s="1">
        <f t="shared" si="1"/>
        <v>7</v>
      </c>
      <c r="N16" s="1">
        <f t="shared" si="1"/>
        <v>0</v>
      </c>
    </row>
    <row r="17" spans="1:14" x14ac:dyDescent="0.25">
      <c r="A17">
        <v>16</v>
      </c>
      <c r="B17" t="s">
        <v>30</v>
      </c>
      <c r="C17">
        <v>0</v>
      </c>
      <c r="D17">
        <v>9</v>
      </c>
      <c r="E17">
        <v>0</v>
      </c>
      <c r="F17">
        <f t="shared" si="0"/>
        <v>9</v>
      </c>
      <c r="I17">
        <v>11</v>
      </c>
      <c r="L17">
        <f t="shared" si="1"/>
        <v>0</v>
      </c>
      <c r="M17">
        <f t="shared" si="1"/>
        <v>2</v>
      </c>
      <c r="N17">
        <f t="shared" si="1"/>
        <v>0</v>
      </c>
    </row>
    <row r="18" spans="1:14" x14ac:dyDescent="0.25">
      <c r="A18">
        <v>17</v>
      </c>
      <c r="B18" t="s">
        <v>31</v>
      </c>
      <c r="C18">
        <v>0</v>
      </c>
      <c r="D18">
        <v>4</v>
      </c>
      <c r="E18">
        <v>0</v>
      </c>
      <c r="F18">
        <f t="shared" si="0"/>
        <v>4</v>
      </c>
      <c r="I18">
        <v>3</v>
      </c>
      <c r="L18">
        <f t="shared" si="1"/>
        <v>0</v>
      </c>
      <c r="M18">
        <f t="shared" si="1"/>
        <v>1</v>
      </c>
      <c r="N18">
        <f t="shared" si="1"/>
        <v>0</v>
      </c>
    </row>
    <row r="19" spans="1:14" x14ac:dyDescent="0.25">
      <c r="A19">
        <v>18</v>
      </c>
      <c r="B19" t="s">
        <v>32</v>
      </c>
      <c r="C19">
        <v>0</v>
      </c>
      <c r="D19">
        <v>16</v>
      </c>
      <c r="E19">
        <v>0</v>
      </c>
      <c r="F19">
        <f t="shared" si="0"/>
        <v>16</v>
      </c>
      <c r="I19">
        <v>3</v>
      </c>
      <c r="L19">
        <f t="shared" si="1"/>
        <v>0</v>
      </c>
      <c r="M19">
        <f t="shared" si="1"/>
        <v>13</v>
      </c>
      <c r="N19">
        <f t="shared" si="1"/>
        <v>0</v>
      </c>
    </row>
    <row r="20" spans="1:14" x14ac:dyDescent="0.25">
      <c r="A20">
        <v>19</v>
      </c>
      <c r="B20" t="s">
        <v>33</v>
      </c>
      <c r="C20">
        <v>0</v>
      </c>
      <c r="D20">
        <v>16</v>
      </c>
      <c r="E20">
        <v>0</v>
      </c>
      <c r="F20">
        <f t="shared" si="0"/>
        <v>16</v>
      </c>
      <c r="I20">
        <v>0</v>
      </c>
      <c r="L20">
        <f t="shared" si="1"/>
        <v>0</v>
      </c>
      <c r="M20">
        <f t="shared" si="1"/>
        <v>16</v>
      </c>
      <c r="N20">
        <f t="shared" si="1"/>
        <v>0</v>
      </c>
    </row>
    <row r="21" spans="1:14" x14ac:dyDescent="0.25">
      <c r="A21">
        <v>20</v>
      </c>
      <c r="B21" t="s">
        <v>34</v>
      </c>
      <c r="C21">
        <v>0</v>
      </c>
      <c r="D21">
        <v>19</v>
      </c>
      <c r="E21">
        <v>0</v>
      </c>
      <c r="F21">
        <f t="shared" si="0"/>
        <v>19</v>
      </c>
      <c r="I21">
        <v>15</v>
      </c>
      <c r="L21">
        <f t="shared" si="1"/>
        <v>0</v>
      </c>
      <c r="M21">
        <f t="shared" si="1"/>
        <v>4</v>
      </c>
      <c r="N21">
        <f t="shared" si="1"/>
        <v>0</v>
      </c>
    </row>
    <row r="22" spans="1:14" x14ac:dyDescent="0.25">
      <c r="A22">
        <v>21</v>
      </c>
      <c r="B22" t="s">
        <v>35</v>
      </c>
      <c r="C22">
        <v>0</v>
      </c>
      <c r="D22">
        <v>24</v>
      </c>
      <c r="E22">
        <v>18</v>
      </c>
      <c r="F22">
        <f t="shared" si="0"/>
        <v>42</v>
      </c>
      <c r="I22">
        <v>7</v>
      </c>
      <c r="L22">
        <f t="shared" si="1"/>
        <v>0</v>
      </c>
      <c r="M22">
        <f t="shared" si="1"/>
        <v>17</v>
      </c>
      <c r="N22">
        <f t="shared" si="1"/>
        <v>18</v>
      </c>
    </row>
    <row r="23" spans="1:14" x14ac:dyDescent="0.25">
      <c r="A23" s="2" t="s">
        <v>36</v>
      </c>
      <c r="C23">
        <f>SUM(C2:C22)</f>
        <v>0</v>
      </c>
      <c r="D23">
        <f>SUM(D2:D22)</f>
        <v>222</v>
      </c>
      <c r="E23">
        <f>SUM(E2:E22)</f>
        <v>307</v>
      </c>
      <c r="F23">
        <f>SUM(F2:F22)</f>
        <v>529</v>
      </c>
      <c r="I23">
        <f>SUM(I2:I22)</f>
        <v>163</v>
      </c>
      <c r="L23">
        <f>SUM(L2:L8,L10:L13,L17:L22)</f>
        <v>0</v>
      </c>
      <c r="M23">
        <f>SUM(M2:M8, M10:M13, M17:M22)</f>
        <v>71</v>
      </c>
      <c r="N23">
        <f>SUM(N2:N8, N10:N13,N17:N22)</f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G27" sqref="G27"/>
    </sheetView>
  </sheetViews>
  <sheetFormatPr defaultRowHeight="15" x14ac:dyDescent="0.25"/>
  <cols>
    <col min="2" max="2" width="21.42578125" bestFit="1" customWidth="1"/>
    <col min="7" max="7" width="21.140625" bestFit="1" customWidth="1"/>
  </cols>
  <sheetData>
    <row r="1" spans="1:14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</row>
    <row r="2" spans="1:14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24" si="0" xml:space="preserve"> C3+D3+E3</f>
        <v>18</v>
      </c>
      <c r="H3">
        <v>3</v>
      </c>
      <c r="I3">
        <v>11</v>
      </c>
      <c r="J3">
        <v>7</v>
      </c>
      <c r="L3">
        <f t="shared" ref="L3:N23" si="1" xml:space="preserve"> ABS(C3-H3)</f>
        <v>3</v>
      </c>
      <c r="M3">
        <f t="shared" si="1"/>
        <v>0</v>
      </c>
      <c r="N3">
        <f t="shared" si="1"/>
        <v>0</v>
      </c>
    </row>
    <row r="4" spans="1:14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9</v>
      </c>
      <c r="I4">
        <v>16</v>
      </c>
      <c r="J4">
        <v>7</v>
      </c>
      <c r="L4">
        <f t="shared" si="1"/>
        <v>9</v>
      </c>
      <c r="M4">
        <f t="shared" si="1"/>
        <v>0</v>
      </c>
      <c r="N4">
        <f t="shared" si="1"/>
        <v>2</v>
      </c>
    </row>
    <row r="5" spans="1:14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4</v>
      </c>
      <c r="I5">
        <v>12</v>
      </c>
      <c r="J5">
        <v>7</v>
      </c>
      <c r="L5">
        <f t="shared" si="1"/>
        <v>4</v>
      </c>
      <c r="M5">
        <f t="shared" si="1"/>
        <v>1</v>
      </c>
      <c r="N5">
        <f t="shared" si="1"/>
        <v>0</v>
      </c>
    </row>
    <row r="6" spans="1:14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2</v>
      </c>
      <c r="I6">
        <v>11</v>
      </c>
      <c r="J6">
        <v>15</v>
      </c>
      <c r="L6">
        <f t="shared" si="1"/>
        <v>2</v>
      </c>
      <c r="M6">
        <f t="shared" si="1"/>
        <v>0</v>
      </c>
      <c r="N6">
        <f t="shared" si="1"/>
        <v>0</v>
      </c>
    </row>
    <row r="7" spans="1:14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8</v>
      </c>
      <c r="I7">
        <v>15</v>
      </c>
      <c r="J7">
        <v>5</v>
      </c>
      <c r="L7">
        <f t="shared" si="1"/>
        <v>8</v>
      </c>
      <c r="M7">
        <f t="shared" si="1"/>
        <v>1</v>
      </c>
      <c r="N7">
        <f t="shared" si="1"/>
        <v>1</v>
      </c>
    </row>
    <row r="8" spans="1:14" s="1" customFormat="1" x14ac:dyDescent="0.25">
      <c r="A8" s="1">
        <v>14</v>
      </c>
      <c r="B8" s="1" t="s">
        <v>28</v>
      </c>
      <c r="E8" s="1">
        <v>236</v>
      </c>
      <c r="F8" s="1">
        <f t="shared" si="0"/>
        <v>236</v>
      </c>
      <c r="H8" s="1">
        <v>2</v>
      </c>
      <c r="I8" s="1">
        <v>46</v>
      </c>
      <c r="J8" s="1">
        <v>34</v>
      </c>
      <c r="L8" s="1">
        <f t="shared" si="1"/>
        <v>2</v>
      </c>
      <c r="M8" s="1">
        <f t="shared" si="1"/>
        <v>46</v>
      </c>
      <c r="N8" s="1">
        <f t="shared" si="1"/>
        <v>202</v>
      </c>
    </row>
    <row r="9" spans="1:14" x14ac:dyDescent="0.25">
      <c r="A9">
        <v>11</v>
      </c>
      <c r="B9" t="s">
        <v>25</v>
      </c>
      <c r="C9">
        <v>0</v>
      </c>
      <c r="D9">
        <v>16</v>
      </c>
      <c r="E9">
        <v>0</v>
      </c>
      <c r="F9">
        <f t="shared" si="0"/>
        <v>16</v>
      </c>
      <c r="H9">
        <v>0</v>
      </c>
      <c r="I9">
        <v>15</v>
      </c>
      <c r="J9">
        <v>3</v>
      </c>
      <c r="L9">
        <f t="shared" si="1"/>
        <v>0</v>
      </c>
      <c r="M9">
        <f t="shared" si="1"/>
        <v>1</v>
      </c>
      <c r="N9">
        <f t="shared" si="1"/>
        <v>3</v>
      </c>
    </row>
    <row r="10" spans="1:14" s="1" customFormat="1" x14ac:dyDescent="0.25">
      <c r="A10" s="1">
        <v>13</v>
      </c>
      <c r="B10" s="1" t="s">
        <v>27</v>
      </c>
      <c r="C10" s="1">
        <v>0</v>
      </c>
      <c r="D10" s="1">
        <v>45</v>
      </c>
      <c r="E10" s="1">
        <v>0</v>
      </c>
      <c r="F10" s="1">
        <f t="shared" si="0"/>
        <v>45</v>
      </c>
      <c r="H10" s="1">
        <v>0</v>
      </c>
      <c r="I10" s="1">
        <v>22</v>
      </c>
      <c r="J10" s="1">
        <v>0</v>
      </c>
      <c r="L10" s="1">
        <f t="shared" si="1"/>
        <v>0</v>
      </c>
      <c r="M10" s="1">
        <f t="shared" si="1"/>
        <v>23</v>
      </c>
      <c r="N10" s="1">
        <f t="shared" si="1"/>
        <v>0</v>
      </c>
    </row>
    <row r="11" spans="1:14" s="1" customFormat="1" x14ac:dyDescent="0.25">
      <c r="A11" s="1">
        <v>15</v>
      </c>
      <c r="B11" s="1" t="s">
        <v>29</v>
      </c>
      <c r="F11" s="1">
        <f t="shared" si="0"/>
        <v>0</v>
      </c>
      <c r="H11" s="1">
        <v>2</v>
      </c>
      <c r="I11" s="1">
        <v>46</v>
      </c>
      <c r="J11" s="1">
        <v>34</v>
      </c>
      <c r="L11" s="1">
        <f t="shared" si="1"/>
        <v>2</v>
      </c>
      <c r="M11" s="1">
        <f t="shared" si="1"/>
        <v>46</v>
      </c>
      <c r="N11" s="1">
        <f t="shared" si="1"/>
        <v>34</v>
      </c>
    </row>
    <row r="12" spans="1:14" x14ac:dyDescent="0.25">
      <c r="A12">
        <v>16</v>
      </c>
      <c r="B12" t="s">
        <v>30</v>
      </c>
      <c r="C12">
        <v>0</v>
      </c>
      <c r="D12">
        <v>9</v>
      </c>
      <c r="E12">
        <v>0</v>
      </c>
      <c r="F12">
        <f t="shared" si="0"/>
        <v>9</v>
      </c>
      <c r="H12" s="3">
        <v>2</v>
      </c>
      <c r="I12">
        <v>10</v>
      </c>
      <c r="J12" s="4">
        <v>0</v>
      </c>
      <c r="L12">
        <f t="shared" si="1"/>
        <v>2</v>
      </c>
      <c r="M12">
        <f t="shared" si="1"/>
        <v>1</v>
      </c>
      <c r="N12">
        <f t="shared" si="1"/>
        <v>0</v>
      </c>
    </row>
    <row r="13" spans="1:14" x14ac:dyDescent="0.25">
      <c r="A13">
        <v>12</v>
      </c>
      <c r="B13" t="s">
        <v>26</v>
      </c>
      <c r="C13">
        <v>0</v>
      </c>
      <c r="D13">
        <v>0</v>
      </c>
      <c r="E13">
        <v>0</v>
      </c>
      <c r="F13">
        <f t="shared" si="0"/>
        <v>0</v>
      </c>
      <c r="H13" s="3">
        <v>0</v>
      </c>
      <c r="I13">
        <v>0</v>
      </c>
      <c r="J13" s="3"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1:14" x14ac:dyDescent="0.25">
      <c r="A14">
        <v>1</v>
      </c>
      <c r="B14" t="s">
        <v>15</v>
      </c>
      <c r="C14">
        <v>0</v>
      </c>
      <c r="D14">
        <v>0</v>
      </c>
      <c r="E14">
        <v>4</v>
      </c>
      <c r="F14">
        <f t="shared" si="0"/>
        <v>4</v>
      </c>
      <c r="H14" s="3">
        <v>3</v>
      </c>
      <c r="I14">
        <v>0</v>
      </c>
      <c r="J14" s="3">
        <v>4</v>
      </c>
      <c r="L14">
        <f t="shared" si="1"/>
        <v>3</v>
      </c>
      <c r="M14">
        <f t="shared" si="1"/>
        <v>0</v>
      </c>
      <c r="N14">
        <f t="shared" si="1"/>
        <v>0</v>
      </c>
    </row>
    <row r="15" spans="1:14" s="4" customFormat="1" x14ac:dyDescent="0.25">
      <c r="A15" s="4">
        <v>2</v>
      </c>
      <c r="B15" s="4" t="s">
        <v>16</v>
      </c>
      <c r="C15" s="4">
        <v>0</v>
      </c>
      <c r="D15" s="4">
        <v>4</v>
      </c>
      <c r="E15" s="4">
        <v>0</v>
      </c>
      <c r="F15" s="4">
        <f t="shared" si="0"/>
        <v>4</v>
      </c>
      <c r="H15" s="4">
        <v>4</v>
      </c>
      <c r="I15" s="4">
        <v>4</v>
      </c>
      <c r="J15" s="4">
        <v>1</v>
      </c>
      <c r="L15" s="4">
        <f t="shared" si="1"/>
        <v>4</v>
      </c>
      <c r="M15" s="4">
        <f t="shared" si="1"/>
        <v>0</v>
      </c>
      <c r="N15" s="4">
        <f t="shared" si="1"/>
        <v>1</v>
      </c>
    </row>
    <row r="16" spans="1:14" s="1" customFormat="1" x14ac:dyDescent="0.25">
      <c r="A16" s="1">
        <v>8</v>
      </c>
      <c r="B16" s="1" t="s">
        <v>22</v>
      </c>
      <c r="C16" s="1">
        <v>0</v>
      </c>
      <c r="D16" s="1">
        <v>0</v>
      </c>
      <c r="E16" s="1">
        <v>0</v>
      </c>
      <c r="F16" s="1">
        <f t="shared" si="0"/>
        <v>0</v>
      </c>
      <c r="H16" s="1">
        <v>2</v>
      </c>
      <c r="I16" s="1">
        <v>3</v>
      </c>
      <c r="J16" s="1">
        <v>0</v>
      </c>
      <c r="L16" s="1">
        <f t="shared" si="1"/>
        <v>2</v>
      </c>
      <c r="M16" s="1">
        <f t="shared" si="1"/>
        <v>3</v>
      </c>
      <c r="N16" s="1">
        <f t="shared" si="1"/>
        <v>0</v>
      </c>
    </row>
    <row r="17" spans="1:14" s="3" customFormat="1" x14ac:dyDescent="0.25">
      <c r="A17" s="3">
        <v>17</v>
      </c>
      <c r="B17" s="3" t="s">
        <v>31</v>
      </c>
      <c r="C17" s="3">
        <v>0</v>
      </c>
      <c r="D17" s="3">
        <v>4</v>
      </c>
      <c r="E17" s="3">
        <v>0</v>
      </c>
      <c r="F17" s="3">
        <f t="shared" si="0"/>
        <v>4</v>
      </c>
      <c r="H17" s="3">
        <v>1</v>
      </c>
      <c r="I17" s="3">
        <v>0</v>
      </c>
      <c r="J17" s="3">
        <v>3</v>
      </c>
      <c r="L17" s="3">
        <f t="shared" si="1"/>
        <v>1</v>
      </c>
      <c r="M17" s="3">
        <f t="shared" si="1"/>
        <v>4</v>
      </c>
      <c r="N17" s="3">
        <f t="shared" si="1"/>
        <v>3</v>
      </c>
    </row>
    <row r="18" spans="1:14" x14ac:dyDescent="0.25">
      <c r="A18">
        <v>9</v>
      </c>
      <c r="B18" t="s">
        <v>23</v>
      </c>
      <c r="C18">
        <v>0</v>
      </c>
      <c r="D18">
        <v>0</v>
      </c>
      <c r="E18">
        <v>3</v>
      </c>
      <c r="F18">
        <f t="shared" si="0"/>
        <v>3</v>
      </c>
      <c r="H18" s="3">
        <v>0</v>
      </c>
      <c r="I18">
        <v>0</v>
      </c>
      <c r="J18" s="3">
        <v>3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1:14" x14ac:dyDescent="0.25">
      <c r="A19">
        <v>10</v>
      </c>
      <c r="B19" t="s">
        <v>24</v>
      </c>
      <c r="C19">
        <v>0</v>
      </c>
      <c r="D19">
        <v>2</v>
      </c>
      <c r="E19">
        <v>2</v>
      </c>
      <c r="F19">
        <f t="shared" si="0"/>
        <v>4</v>
      </c>
      <c r="H19" s="3">
        <v>0</v>
      </c>
      <c r="I19">
        <v>2</v>
      </c>
      <c r="J19" s="3">
        <v>3</v>
      </c>
      <c r="L19">
        <f t="shared" si="1"/>
        <v>0</v>
      </c>
      <c r="M19">
        <f t="shared" si="1"/>
        <v>0</v>
      </c>
      <c r="N19">
        <f t="shared" si="1"/>
        <v>1</v>
      </c>
    </row>
    <row r="20" spans="1:14" x14ac:dyDescent="0.25">
      <c r="A20">
        <v>18</v>
      </c>
      <c r="B20" t="s">
        <v>32</v>
      </c>
      <c r="C20">
        <v>0</v>
      </c>
      <c r="D20">
        <v>16</v>
      </c>
      <c r="E20">
        <v>0</v>
      </c>
      <c r="F20">
        <f t="shared" si="0"/>
        <v>16</v>
      </c>
      <c r="H20" s="3">
        <v>0</v>
      </c>
      <c r="I20">
        <v>8</v>
      </c>
      <c r="J20" s="3">
        <v>3</v>
      </c>
      <c r="L20">
        <f t="shared" si="1"/>
        <v>0</v>
      </c>
      <c r="M20">
        <f t="shared" si="1"/>
        <v>8</v>
      </c>
      <c r="N20">
        <f t="shared" si="1"/>
        <v>3</v>
      </c>
    </row>
    <row r="21" spans="1:14" x14ac:dyDescent="0.25">
      <c r="A21">
        <v>19</v>
      </c>
      <c r="B21" t="s">
        <v>33</v>
      </c>
      <c r="C21">
        <v>0</v>
      </c>
      <c r="D21">
        <v>16</v>
      </c>
      <c r="E21">
        <v>0</v>
      </c>
      <c r="F21">
        <f t="shared" si="0"/>
        <v>16</v>
      </c>
      <c r="H21">
        <v>6</v>
      </c>
      <c r="I21">
        <v>15</v>
      </c>
      <c r="J21" s="3">
        <v>5</v>
      </c>
      <c r="L21">
        <f t="shared" si="1"/>
        <v>6</v>
      </c>
      <c r="M21">
        <f t="shared" si="1"/>
        <v>1</v>
      </c>
      <c r="N21">
        <f t="shared" si="1"/>
        <v>5</v>
      </c>
    </row>
    <row r="22" spans="1:14" x14ac:dyDescent="0.25">
      <c r="A22">
        <v>20</v>
      </c>
      <c r="B22" t="s">
        <v>34</v>
      </c>
      <c r="C22">
        <v>0</v>
      </c>
      <c r="D22">
        <v>19</v>
      </c>
      <c r="E22">
        <v>0</v>
      </c>
      <c r="F22">
        <f t="shared" si="0"/>
        <v>19</v>
      </c>
      <c r="H22">
        <v>0</v>
      </c>
      <c r="I22">
        <v>10</v>
      </c>
      <c r="J22" s="3">
        <v>0</v>
      </c>
      <c r="L22">
        <f t="shared" si="1"/>
        <v>0</v>
      </c>
      <c r="M22">
        <f t="shared" si="1"/>
        <v>9</v>
      </c>
      <c r="N22">
        <f t="shared" si="1"/>
        <v>0</v>
      </c>
    </row>
    <row r="23" spans="1:14" s="1" customFormat="1" x14ac:dyDescent="0.25">
      <c r="A23" s="1">
        <v>21</v>
      </c>
      <c r="B23" s="1" t="s">
        <v>35</v>
      </c>
      <c r="C23" s="1">
        <v>0</v>
      </c>
      <c r="D23" s="1">
        <v>24</v>
      </c>
      <c r="E23" s="1">
        <v>18</v>
      </c>
      <c r="F23" s="1">
        <f t="shared" si="0"/>
        <v>42</v>
      </c>
      <c r="H23" s="1">
        <v>0</v>
      </c>
      <c r="I23" s="1">
        <v>0</v>
      </c>
      <c r="J23" s="1">
        <v>0</v>
      </c>
      <c r="L23" s="1">
        <f t="shared" si="1"/>
        <v>0</v>
      </c>
      <c r="M23" s="1">
        <f t="shared" si="1"/>
        <v>24</v>
      </c>
      <c r="N23" s="1">
        <f t="shared" si="1"/>
        <v>18</v>
      </c>
    </row>
    <row r="24" spans="1:14" x14ac:dyDescent="0.25">
      <c r="A24" s="2" t="s">
        <v>36</v>
      </c>
      <c r="C24">
        <f>SUM(C3:C7,C9,C12:C15,C17:C22)</f>
        <v>0</v>
      </c>
      <c r="D24">
        <f>SUM(D3:D7,D9,D12:D15,D17:D22)</f>
        <v>153</v>
      </c>
      <c r="E24">
        <f>SUM(E3:E7,E9,E12:E15,E17:E22)</f>
        <v>53</v>
      </c>
      <c r="F24">
        <f t="shared" si="0"/>
        <v>206</v>
      </c>
      <c r="H24">
        <f>SUM(H3:H7,H9,H12:H15,H17:H22)</f>
        <v>42</v>
      </c>
      <c r="I24">
        <f>SUM(I3:I7,I9,I12:I15,I17:I22)</f>
        <v>129</v>
      </c>
      <c r="J24">
        <f>SUM(J3:J7,J9,J12:J15,J17:J22)</f>
        <v>66</v>
      </c>
      <c r="L24">
        <f>SUM(L3:L7,L9,L12:L15,L17:L22)</f>
        <v>42</v>
      </c>
      <c r="M24">
        <f>SUM(M3:M7,M9,M12:M15,M17:M22)</f>
        <v>26</v>
      </c>
      <c r="N24">
        <f>SUM(N3:N7,N9,N12:N15,N17:N22)</f>
        <v>19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XFD1048576"/>
    </sheetView>
  </sheetViews>
  <sheetFormatPr defaultRowHeight="15" x14ac:dyDescent="0.25"/>
  <cols>
    <col min="2" max="2" width="21.42578125" bestFit="1" customWidth="1"/>
    <col min="7" max="7" width="21.140625" bestFit="1" customWidth="1"/>
  </cols>
  <sheetData>
    <row r="1" spans="1:14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</row>
    <row r="2" spans="1:14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3</v>
      </c>
      <c r="I3">
        <v>11</v>
      </c>
      <c r="J3">
        <v>7</v>
      </c>
      <c r="L3">
        <f t="shared" ref="L3:N18" si="1" xml:space="preserve"> ABS(C3-H3)</f>
        <v>3</v>
      </c>
      <c r="M3">
        <f t="shared" si="1"/>
        <v>0</v>
      </c>
      <c r="N3">
        <f t="shared" si="1"/>
        <v>0</v>
      </c>
    </row>
    <row r="4" spans="1:14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9</v>
      </c>
      <c r="I4">
        <v>17</v>
      </c>
      <c r="J4">
        <v>10</v>
      </c>
      <c r="L4">
        <f t="shared" si="1"/>
        <v>9</v>
      </c>
      <c r="M4">
        <f t="shared" si="1"/>
        <v>1</v>
      </c>
      <c r="N4">
        <f t="shared" si="1"/>
        <v>1</v>
      </c>
    </row>
    <row r="5" spans="1:14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4</v>
      </c>
      <c r="I5">
        <v>11</v>
      </c>
      <c r="J5">
        <v>7</v>
      </c>
      <c r="L5">
        <f t="shared" si="1"/>
        <v>4</v>
      </c>
      <c r="M5">
        <f t="shared" si="1"/>
        <v>2</v>
      </c>
      <c r="N5">
        <f t="shared" si="1"/>
        <v>0</v>
      </c>
    </row>
    <row r="6" spans="1:14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2</v>
      </c>
      <c r="I6">
        <v>12</v>
      </c>
      <c r="J6">
        <v>14</v>
      </c>
      <c r="L6">
        <f t="shared" si="1"/>
        <v>2</v>
      </c>
      <c r="M6">
        <f t="shared" si="1"/>
        <v>1</v>
      </c>
      <c r="N6">
        <f t="shared" si="1"/>
        <v>1</v>
      </c>
    </row>
    <row r="7" spans="1:14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8</v>
      </c>
      <c r="I7">
        <v>15</v>
      </c>
      <c r="J7">
        <v>6</v>
      </c>
      <c r="L7">
        <f t="shared" si="1"/>
        <v>8</v>
      </c>
      <c r="M7">
        <f t="shared" si="1"/>
        <v>1</v>
      </c>
      <c r="N7">
        <f t="shared" si="1"/>
        <v>0</v>
      </c>
    </row>
    <row r="8" spans="1:14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14</v>
      </c>
      <c r="J8">
        <v>8</v>
      </c>
      <c r="L8">
        <f t="shared" si="1"/>
        <v>0</v>
      </c>
      <c r="M8">
        <f t="shared" si="1"/>
        <v>2</v>
      </c>
      <c r="N8">
        <f t="shared" si="1"/>
        <v>8</v>
      </c>
    </row>
    <row r="9" spans="1:14" x14ac:dyDescent="0.25">
      <c r="A9">
        <v>16</v>
      </c>
      <c r="B9" t="s">
        <v>30</v>
      </c>
      <c r="C9">
        <v>0</v>
      </c>
      <c r="D9">
        <v>9</v>
      </c>
      <c r="E9">
        <v>0</v>
      </c>
      <c r="F9">
        <f t="shared" si="0"/>
        <v>9</v>
      </c>
      <c r="H9" s="3">
        <v>2</v>
      </c>
      <c r="I9">
        <v>7</v>
      </c>
      <c r="J9" s="4">
        <v>0</v>
      </c>
      <c r="L9">
        <f t="shared" si="1"/>
        <v>2</v>
      </c>
      <c r="M9">
        <f t="shared" si="1"/>
        <v>2</v>
      </c>
      <c r="N9">
        <f t="shared" si="1"/>
        <v>0</v>
      </c>
    </row>
    <row r="10" spans="1:14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0</v>
      </c>
      <c r="J11" s="3">
        <v>4</v>
      </c>
      <c r="L11">
        <f t="shared" si="1"/>
        <v>3</v>
      </c>
      <c r="M11">
        <f t="shared" si="1"/>
        <v>0</v>
      </c>
      <c r="N11">
        <f t="shared" si="1"/>
        <v>0</v>
      </c>
    </row>
    <row r="12" spans="1:14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4</v>
      </c>
      <c r="I12" s="4">
        <v>4</v>
      </c>
      <c r="J12" s="4">
        <v>0</v>
      </c>
      <c r="L12" s="4">
        <f t="shared" si="1"/>
        <v>4</v>
      </c>
      <c r="M12" s="4">
        <f t="shared" si="1"/>
        <v>0</v>
      </c>
      <c r="N12" s="4">
        <f t="shared" si="1"/>
        <v>0</v>
      </c>
    </row>
    <row r="13" spans="1:14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1</v>
      </c>
      <c r="I13" s="3">
        <v>5</v>
      </c>
      <c r="J13" s="3">
        <v>0</v>
      </c>
      <c r="L13" s="3">
        <f t="shared" si="1"/>
        <v>1</v>
      </c>
      <c r="M13" s="3">
        <f t="shared" si="1"/>
        <v>1</v>
      </c>
      <c r="N13" s="3">
        <f t="shared" si="1"/>
        <v>0</v>
      </c>
    </row>
    <row r="14" spans="1:14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3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1:14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t="shared" si="1"/>
        <v>0</v>
      </c>
      <c r="M15">
        <f t="shared" si="1"/>
        <v>0</v>
      </c>
      <c r="N15">
        <f t="shared" si="1"/>
        <v>1</v>
      </c>
    </row>
    <row r="16" spans="1:14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7</v>
      </c>
      <c r="J16" s="3">
        <v>10</v>
      </c>
      <c r="L16">
        <f t="shared" si="1"/>
        <v>0</v>
      </c>
      <c r="M16">
        <f t="shared" si="1"/>
        <v>9</v>
      </c>
      <c r="N16">
        <f t="shared" si="1"/>
        <v>10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6</v>
      </c>
      <c r="I17">
        <v>14</v>
      </c>
      <c r="J17" s="3">
        <v>8</v>
      </c>
      <c r="L17">
        <f t="shared" si="1"/>
        <v>6</v>
      </c>
      <c r="M17">
        <f t="shared" si="1"/>
        <v>2</v>
      </c>
      <c r="N17">
        <f t="shared" si="1"/>
        <v>8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0</v>
      </c>
      <c r="I18">
        <v>15</v>
      </c>
      <c r="J18" s="3">
        <v>1</v>
      </c>
      <c r="L18">
        <f t="shared" si="1"/>
        <v>0</v>
      </c>
      <c r="M18">
        <f t="shared" si="1"/>
        <v>4</v>
      </c>
      <c r="N18">
        <f t="shared" si="1"/>
        <v>1</v>
      </c>
    </row>
    <row r="19" spans="1:14" x14ac:dyDescent="0.25">
      <c r="A19" s="2" t="s">
        <v>36</v>
      </c>
      <c r="C19">
        <f>SUM(C3:C7,C8,C9:C12,C13:C18)</f>
        <v>0</v>
      </c>
      <c r="D19">
        <f>SUM(D3:D18)</f>
        <v>153</v>
      </c>
      <c r="E19">
        <f>SUM(E3:E18)</f>
        <v>53</v>
      </c>
      <c r="F19">
        <f t="shared" si="0"/>
        <v>206</v>
      </c>
      <c r="H19">
        <f>SUM(H3:H7,H8,H9:H12,H13:H18)</f>
        <v>42</v>
      </c>
      <c r="I19">
        <f>SUM(I3:I18)</f>
        <v>134</v>
      </c>
      <c r="J19">
        <f>SUM(J3:J18)</f>
        <v>81</v>
      </c>
      <c r="L19">
        <f>SUM(L3:L18)</f>
        <v>42</v>
      </c>
      <c r="M19">
        <f>SUM(M3:M18)</f>
        <v>25</v>
      </c>
      <c r="N19">
        <f>SUM(N3:N18)</f>
        <v>30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XFD1048576"/>
    </sheetView>
  </sheetViews>
  <sheetFormatPr defaultRowHeight="15" x14ac:dyDescent="0.25"/>
  <cols>
    <col min="2" max="2" width="21.42578125" bestFit="1" customWidth="1"/>
    <col min="7" max="7" width="21.140625" bestFit="1" customWidth="1"/>
  </cols>
  <sheetData>
    <row r="1" spans="1:14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</row>
    <row r="2" spans="1:14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3</v>
      </c>
      <c r="I3">
        <v>3</v>
      </c>
      <c r="J3">
        <v>7</v>
      </c>
      <c r="L3">
        <f t="shared" ref="L3:N18" si="1" xml:space="preserve"> ABS(C3-H3)</f>
        <v>3</v>
      </c>
      <c r="M3">
        <f t="shared" si="1"/>
        <v>8</v>
      </c>
      <c r="N3">
        <f t="shared" si="1"/>
        <v>0</v>
      </c>
    </row>
    <row r="4" spans="1:14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9</v>
      </c>
      <c r="I4">
        <v>1</v>
      </c>
      <c r="J4">
        <v>10</v>
      </c>
      <c r="L4">
        <f t="shared" si="1"/>
        <v>9</v>
      </c>
      <c r="M4">
        <f t="shared" si="1"/>
        <v>15</v>
      </c>
      <c r="N4">
        <f t="shared" si="1"/>
        <v>1</v>
      </c>
    </row>
    <row r="5" spans="1:14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4</v>
      </c>
      <c r="I5">
        <v>1</v>
      </c>
      <c r="J5">
        <v>7</v>
      </c>
      <c r="L5">
        <f t="shared" si="1"/>
        <v>4</v>
      </c>
      <c r="M5">
        <f t="shared" si="1"/>
        <v>12</v>
      </c>
      <c r="N5">
        <f t="shared" si="1"/>
        <v>0</v>
      </c>
    </row>
    <row r="6" spans="1:14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2</v>
      </c>
      <c r="I6">
        <v>2</v>
      </c>
      <c r="J6">
        <v>14</v>
      </c>
      <c r="L6">
        <f t="shared" si="1"/>
        <v>2</v>
      </c>
      <c r="M6">
        <f t="shared" si="1"/>
        <v>9</v>
      </c>
      <c r="N6">
        <f t="shared" si="1"/>
        <v>1</v>
      </c>
    </row>
    <row r="7" spans="1:14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8</v>
      </c>
      <c r="I7">
        <v>2</v>
      </c>
      <c r="J7">
        <v>6</v>
      </c>
      <c r="L7">
        <f t="shared" si="1"/>
        <v>8</v>
      </c>
      <c r="M7">
        <f t="shared" si="1"/>
        <v>14</v>
      </c>
      <c r="N7">
        <f t="shared" si="1"/>
        <v>0</v>
      </c>
    </row>
    <row r="8" spans="1:14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14</v>
      </c>
      <c r="J8">
        <v>8</v>
      </c>
      <c r="L8">
        <f t="shared" si="1"/>
        <v>0</v>
      </c>
      <c r="M8">
        <f t="shared" si="1"/>
        <v>2</v>
      </c>
      <c r="N8">
        <f t="shared" si="1"/>
        <v>8</v>
      </c>
    </row>
    <row r="9" spans="1:14" x14ac:dyDescent="0.25">
      <c r="A9">
        <v>16</v>
      </c>
      <c r="B9" t="s">
        <v>30</v>
      </c>
      <c r="C9">
        <v>0</v>
      </c>
      <c r="D9">
        <v>9</v>
      </c>
      <c r="E9">
        <v>0</v>
      </c>
      <c r="F9">
        <f t="shared" si="0"/>
        <v>9</v>
      </c>
      <c r="H9" s="3">
        <v>2</v>
      </c>
      <c r="I9">
        <v>8</v>
      </c>
      <c r="J9" s="4">
        <v>0</v>
      </c>
      <c r="L9">
        <f t="shared" si="1"/>
        <v>2</v>
      </c>
      <c r="M9">
        <f t="shared" si="1"/>
        <v>1</v>
      </c>
      <c r="N9">
        <f t="shared" si="1"/>
        <v>0</v>
      </c>
    </row>
    <row r="10" spans="1:14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0</v>
      </c>
      <c r="J11" s="3">
        <v>4</v>
      </c>
      <c r="L11">
        <f t="shared" si="1"/>
        <v>3</v>
      </c>
      <c r="M11">
        <f t="shared" si="1"/>
        <v>0</v>
      </c>
      <c r="N11">
        <f t="shared" si="1"/>
        <v>0</v>
      </c>
    </row>
    <row r="12" spans="1:14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4</v>
      </c>
      <c r="I12" s="4">
        <v>2</v>
      </c>
      <c r="J12" s="4">
        <v>0</v>
      </c>
      <c r="L12" s="4">
        <f t="shared" si="1"/>
        <v>4</v>
      </c>
      <c r="M12" s="4">
        <f t="shared" si="1"/>
        <v>2</v>
      </c>
      <c r="N12" s="4">
        <f t="shared" si="1"/>
        <v>0</v>
      </c>
    </row>
    <row r="13" spans="1:14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1</v>
      </c>
      <c r="I13" s="3">
        <v>4</v>
      </c>
      <c r="J13" s="3">
        <v>0</v>
      </c>
      <c r="L13" s="3">
        <f t="shared" si="1"/>
        <v>1</v>
      </c>
      <c r="M13" s="3">
        <f t="shared" si="1"/>
        <v>0</v>
      </c>
      <c r="N13" s="3">
        <f t="shared" si="1"/>
        <v>0</v>
      </c>
    </row>
    <row r="14" spans="1:14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3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1:14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t="shared" si="1"/>
        <v>0</v>
      </c>
      <c r="M15">
        <f t="shared" si="1"/>
        <v>0</v>
      </c>
      <c r="N15">
        <f t="shared" si="1"/>
        <v>1</v>
      </c>
    </row>
    <row r="16" spans="1:14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12</v>
      </c>
      <c r="J16" s="3">
        <v>10</v>
      </c>
      <c r="L16">
        <f t="shared" si="1"/>
        <v>0</v>
      </c>
      <c r="M16">
        <f t="shared" si="1"/>
        <v>4</v>
      </c>
      <c r="N16">
        <f t="shared" si="1"/>
        <v>10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6</v>
      </c>
      <c r="I17">
        <v>14</v>
      </c>
      <c r="J17" s="3">
        <v>8</v>
      </c>
      <c r="L17">
        <f t="shared" si="1"/>
        <v>6</v>
      </c>
      <c r="M17">
        <f t="shared" si="1"/>
        <v>2</v>
      </c>
      <c r="N17">
        <f t="shared" si="1"/>
        <v>8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0</v>
      </c>
      <c r="I18">
        <v>6</v>
      </c>
      <c r="J18" s="3">
        <v>1</v>
      </c>
      <c r="L18">
        <f t="shared" si="1"/>
        <v>0</v>
      </c>
      <c r="M18">
        <f t="shared" si="1"/>
        <v>13</v>
      </c>
      <c r="N18">
        <f t="shared" si="1"/>
        <v>1</v>
      </c>
    </row>
    <row r="19" spans="1:14" x14ac:dyDescent="0.25">
      <c r="A19" s="2" t="s">
        <v>36</v>
      </c>
      <c r="C19">
        <f>SUM(C3:C7,C8,C9:C12,C13:C18)</f>
        <v>0</v>
      </c>
      <c r="D19">
        <f>SUM(D3:D18)</f>
        <v>153</v>
      </c>
      <c r="E19">
        <f>SUM(E3:E18)</f>
        <v>53</v>
      </c>
      <c r="F19">
        <f t="shared" si="0"/>
        <v>206</v>
      </c>
      <c r="H19">
        <f>SUM(H3:H7,H8,H9:H12,H13:H18)</f>
        <v>42</v>
      </c>
      <c r="I19">
        <f>SUM(I3:I18)</f>
        <v>71</v>
      </c>
      <c r="J19">
        <f>SUM(J3:J18)</f>
        <v>81</v>
      </c>
      <c r="L19">
        <f>SUM(L3:L18)</f>
        <v>42</v>
      </c>
      <c r="M19">
        <f>SUM(M3:M18)</f>
        <v>82</v>
      </c>
      <c r="N19">
        <f>SUM(N3:N18)</f>
        <v>30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XFD1048576"/>
    </sheetView>
  </sheetViews>
  <sheetFormatPr defaultRowHeight="15" x14ac:dyDescent="0.25"/>
  <cols>
    <col min="2" max="2" width="21.42578125" bestFit="1" customWidth="1"/>
    <col min="7" max="7" width="21.140625" bestFit="1" customWidth="1"/>
  </cols>
  <sheetData>
    <row r="1" spans="1:14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</row>
    <row r="2" spans="1:14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2</v>
      </c>
      <c r="I3">
        <v>10</v>
      </c>
      <c r="J3">
        <v>6</v>
      </c>
      <c r="L3">
        <f t="shared" ref="L3:N18" si="1" xml:space="preserve"> ABS(C3-H3)</f>
        <v>2</v>
      </c>
      <c r="M3">
        <f t="shared" si="1"/>
        <v>1</v>
      </c>
      <c r="N3">
        <f t="shared" si="1"/>
        <v>1</v>
      </c>
    </row>
    <row r="4" spans="1:14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9</v>
      </c>
      <c r="I4">
        <v>16</v>
      </c>
      <c r="J4">
        <v>8</v>
      </c>
      <c r="L4">
        <f t="shared" si="1"/>
        <v>9</v>
      </c>
      <c r="M4">
        <f t="shared" si="1"/>
        <v>0</v>
      </c>
      <c r="N4">
        <f t="shared" si="1"/>
        <v>1</v>
      </c>
    </row>
    <row r="5" spans="1:14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3</v>
      </c>
      <c r="I5">
        <v>11</v>
      </c>
      <c r="J5">
        <v>10</v>
      </c>
      <c r="L5">
        <f t="shared" si="1"/>
        <v>3</v>
      </c>
      <c r="M5">
        <f t="shared" si="1"/>
        <v>2</v>
      </c>
      <c r="N5">
        <f t="shared" si="1"/>
        <v>3</v>
      </c>
    </row>
    <row r="6" spans="1:14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0</v>
      </c>
      <c r="I6">
        <v>9</v>
      </c>
      <c r="J6">
        <v>15</v>
      </c>
      <c r="L6">
        <f t="shared" si="1"/>
        <v>0</v>
      </c>
      <c r="M6">
        <f t="shared" si="1"/>
        <v>2</v>
      </c>
      <c r="N6">
        <f t="shared" si="1"/>
        <v>0</v>
      </c>
    </row>
    <row r="7" spans="1:14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7</v>
      </c>
      <c r="I7">
        <v>15</v>
      </c>
      <c r="J7">
        <v>5</v>
      </c>
      <c r="L7">
        <f t="shared" si="1"/>
        <v>7</v>
      </c>
      <c r="M7">
        <f t="shared" si="1"/>
        <v>1</v>
      </c>
      <c r="N7">
        <f t="shared" si="1"/>
        <v>1</v>
      </c>
    </row>
    <row r="8" spans="1:14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14</v>
      </c>
      <c r="J8">
        <v>2</v>
      </c>
      <c r="L8">
        <f t="shared" si="1"/>
        <v>0</v>
      </c>
      <c r="M8">
        <f t="shared" si="1"/>
        <v>2</v>
      </c>
      <c r="N8">
        <f t="shared" si="1"/>
        <v>2</v>
      </c>
    </row>
    <row r="9" spans="1:14" x14ac:dyDescent="0.25">
      <c r="A9">
        <v>16</v>
      </c>
      <c r="B9" t="s">
        <v>30</v>
      </c>
      <c r="C9">
        <v>0</v>
      </c>
      <c r="D9">
        <v>9</v>
      </c>
      <c r="E9">
        <v>0</v>
      </c>
      <c r="F9">
        <f t="shared" si="0"/>
        <v>9</v>
      </c>
      <c r="H9" s="3">
        <v>2</v>
      </c>
      <c r="I9">
        <v>7</v>
      </c>
      <c r="J9" s="4">
        <v>2</v>
      </c>
      <c r="L9">
        <f t="shared" si="1"/>
        <v>2</v>
      </c>
      <c r="M9">
        <f t="shared" si="1"/>
        <v>2</v>
      </c>
      <c r="N9">
        <f t="shared" si="1"/>
        <v>2</v>
      </c>
    </row>
    <row r="10" spans="1:14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2</v>
      </c>
      <c r="J11" s="3">
        <v>4</v>
      </c>
      <c r="L11">
        <f t="shared" si="1"/>
        <v>3</v>
      </c>
      <c r="M11">
        <f t="shared" si="1"/>
        <v>2</v>
      </c>
      <c r="N11">
        <f t="shared" si="1"/>
        <v>0</v>
      </c>
    </row>
    <row r="12" spans="1:14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2</v>
      </c>
      <c r="I12" s="4">
        <v>4</v>
      </c>
      <c r="J12" s="4">
        <v>0</v>
      </c>
      <c r="L12" s="4">
        <f t="shared" si="1"/>
        <v>2</v>
      </c>
      <c r="M12" s="4">
        <f t="shared" si="1"/>
        <v>0</v>
      </c>
      <c r="N12" s="4">
        <f t="shared" si="1"/>
        <v>0</v>
      </c>
    </row>
    <row r="13" spans="1:14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0</v>
      </c>
      <c r="I13" s="3">
        <v>2</v>
      </c>
      <c r="J13" s="3">
        <v>0</v>
      </c>
      <c r="L13" s="3">
        <f t="shared" si="1"/>
        <v>0</v>
      </c>
      <c r="M13" s="3">
        <f t="shared" si="1"/>
        <v>2</v>
      </c>
      <c r="N13" s="3">
        <f t="shared" si="1"/>
        <v>0</v>
      </c>
    </row>
    <row r="14" spans="1:14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0</v>
      </c>
      <c r="L14">
        <f t="shared" si="1"/>
        <v>0</v>
      </c>
      <c r="M14">
        <f t="shared" si="1"/>
        <v>0</v>
      </c>
      <c r="N14">
        <f t="shared" si="1"/>
        <v>3</v>
      </c>
    </row>
    <row r="15" spans="1:14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t="shared" si="1"/>
        <v>0</v>
      </c>
      <c r="M15">
        <f t="shared" si="1"/>
        <v>0</v>
      </c>
      <c r="N15">
        <f t="shared" si="1"/>
        <v>1</v>
      </c>
    </row>
    <row r="16" spans="1:14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13</v>
      </c>
      <c r="J16" s="3">
        <v>1</v>
      </c>
      <c r="L16">
        <f t="shared" si="1"/>
        <v>0</v>
      </c>
      <c r="M16">
        <f t="shared" si="1"/>
        <v>3</v>
      </c>
      <c r="N16">
        <f t="shared" si="1"/>
        <v>1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0</v>
      </c>
      <c r="I17">
        <v>14</v>
      </c>
      <c r="J17" s="3">
        <v>1</v>
      </c>
      <c r="L17">
        <f t="shared" si="1"/>
        <v>0</v>
      </c>
      <c r="M17">
        <f t="shared" si="1"/>
        <v>2</v>
      </c>
      <c r="N17">
        <f t="shared" si="1"/>
        <v>1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1</v>
      </c>
      <c r="I18">
        <v>15</v>
      </c>
      <c r="J18" s="3">
        <v>2</v>
      </c>
      <c r="L18">
        <f t="shared" si="1"/>
        <v>1</v>
      </c>
      <c r="M18">
        <f t="shared" si="1"/>
        <v>4</v>
      </c>
      <c r="N18">
        <f t="shared" si="1"/>
        <v>2</v>
      </c>
    </row>
    <row r="19" spans="1:14" s="6" customFormat="1" x14ac:dyDescent="0.25">
      <c r="A19" s="5" t="s">
        <v>36</v>
      </c>
      <c r="C19" s="6">
        <f>SUM(C3:C7,C8,C9:C12,C13:C18)</f>
        <v>0</v>
      </c>
      <c r="D19" s="6">
        <f>SUM(D3:D18)</f>
        <v>153</v>
      </c>
      <c r="E19" s="6">
        <f>SUM(E3:E18)</f>
        <v>53</v>
      </c>
      <c r="F19" s="6">
        <f t="shared" si="0"/>
        <v>206</v>
      </c>
      <c r="H19" s="6">
        <f>SUM(H3:H7,H8,H9:H12,H13:H18)</f>
        <v>29</v>
      </c>
      <c r="I19" s="6">
        <f>SUM(I3:I18)</f>
        <v>134</v>
      </c>
      <c r="J19" s="6">
        <f>SUM(J3:J18)</f>
        <v>59</v>
      </c>
      <c r="L19" s="6">
        <f>SUM(L3:L18)</f>
        <v>29</v>
      </c>
      <c r="M19" s="6">
        <f>SUM(M3:M18)</f>
        <v>23</v>
      </c>
      <c r="N19" s="6">
        <f>SUM(N3:N18)</f>
        <v>18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27" sqref="G27"/>
    </sheetView>
  </sheetViews>
  <sheetFormatPr defaultRowHeight="15" x14ac:dyDescent="0.25"/>
  <cols>
    <col min="2" max="2" width="21.42578125" bestFit="1" customWidth="1"/>
    <col min="7" max="7" width="21.140625" bestFit="1" customWidth="1"/>
  </cols>
  <sheetData>
    <row r="1" spans="1:14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</row>
    <row r="2" spans="1:14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5</v>
      </c>
      <c r="I3">
        <v>10</v>
      </c>
      <c r="J3">
        <v>6</v>
      </c>
      <c r="L3">
        <f t="shared" ref="L3:N18" si="1" xml:space="preserve"> ABS(C3-H3)</f>
        <v>5</v>
      </c>
      <c r="M3">
        <f t="shared" si="1"/>
        <v>1</v>
      </c>
      <c r="N3">
        <f t="shared" si="1"/>
        <v>1</v>
      </c>
    </row>
    <row r="4" spans="1:14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9</v>
      </c>
      <c r="I4">
        <v>16</v>
      </c>
      <c r="J4">
        <v>9</v>
      </c>
      <c r="L4">
        <f t="shared" si="1"/>
        <v>9</v>
      </c>
      <c r="M4">
        <f t="shared" si="1"/>
        <v>0</v>
      </c>
      <c r="N4">
        <f t="shared" si="1"/>
        <v>0</v>
      </c>
    </row>
    <row r="5" spans="1:14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7</v>
      </c>
      <c r="I5">
        <v>11</v>
      </c>
      <c r="J5">
        <v>11</v>
      </c>
      <c r="L5">
        <f t="shared" si="1"/>
        <v>7</v>
      </c>
      <c r="M5">
        <f t="shared" si="1"/>
        <v>2</v>
      </c>
      <c r="N5">
        <f t="shared" si="1"/>
        <v>4</v>
      </c>
    </row>
    <row r="6" spans="1:14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1</v>
      </c>
      <c r="I6">
        <v>11</v>
      </c>
      <c r="J6">
        <v>15</v>
      </c>
      <c r="L6">
        <f t="shared" si="1"/>
        <v>1</v>
      </c>
      <c r="M6">
        <f t="shared" si="1"/>
        <v>0</v>
      </c>
      <c r="N6">
        <f t="shared" si="1"/>
        <v>0</v>
      </c>
    </row>
    <row r="7" spans="1:14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11</v>
      </c>
      <c r="I7">
        <v>15</v>
      </c>
      <c r="J7">
        <v>5</v>
      </c>
      <c r="L7">
        <f t="shared" si="1"/>
        <v>11</v>
      </c>
      <c r="M7">
        <f t="shared" si="1"/>
        <v>1</v>
      </c>
      <c r="N7">
        <f t="shared" si="1"/>
        <v>1</v>
      </c>
    </row>
    <row r="8" spans="1:14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15</v>
      </c>
      <c r="J8">
        <v>4</v>
      </c>
      <c r="L8">
        <f t="shared" si="1"/>
        <v>0</v>
      </c>
      <c r="M8">
        <f t="shared" si="1"/>
        <v>1</v>
      </c>
      <c r="N8">
        <f t="shared" si="1"/>
        <v>4</v>
      </c>
    </row>
    <row r="9" spans="1:14" x14ac:dyDescent="0.25">
      <c r="A9">
        <v>16</v>
      </c>
      <c r="B9" t="s">
        <v>30</v>
      </c>
      <c r="C9">
        <v>0</v>
      </c>
      <c r="D9">
        <v>9</v>
      </c>
      <c r="E9">
        <v>0</v>
      </c>
      <c r="F9">
        <f t="shared" si="0"/>
        <v>9</v>
      </c>
      <c r="H9" s="3">
        <v>1</v>
      </c>
      <c r="I9">
        <v>7</v>
      </c>
      <c r="J9" s="4">
        <v>1</v>
      </c>
      <c r="L9">
        <f t="shared" si="1"/>
        <v>1</v>
      </c>
      <c r="M9">
        <f t="shared" si="1"/>
        <v>2</v>
      </c>
      <c r="N9">
        <f t="shared" si="1"/>
        <v>1</v>
      </c>
    </row>
    <row r="10" spans="1:14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0</v>
      </c>
      <c r="J11" s="3">
        <v>4</v>
      </c>
      <c r="L11">
        <f t="shared" si="1"/>
        <v>3</v>
      </c>
      <c r="M11">
        <f t="shared" si="1"/>
        <v>0</v>
      </c>
      <c r="N11">
        <f t="shared" si="1"/>
        <v>0</v>
      </c>
    </row>
    <row r="12" spans="1:14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3</v>
      </c>
      <c r="I12" s="4">
        <v>4</v>
      </c>
      <c r="J12" s="4">
        <v>0</v>
      </c>
      <c r="L12" s="4">
        <f t="shared" si="1"/>
        <v>3</v>
      </c>
      <c r="M12" s="4">
        <f t="shared" si="1"/>
        <v>0</v>
      </c>
      <c r="N12" s="4">
        <f t="shared" si="1"/>
        <v>0</v>
      </c>
    </row>
    <row r="13" spans="1:14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0</v>
      </c>
      <c r="I13" s="3">
        <v>2</v>
      </c>
      <c r="J13" s="3">
        <v>0</v>
      </c>
      <c r="L13" s="3">
        <f t="shared" si="1"/>
        <v>0</v>
      </c>
      <c r="M13" s="3">
        <f t="shared" si="1"/>
        <v>2</v>
      </c>
      <c r="N13" s="3">
        <f t="shared" si="1"/>
        <v>0</v>
      </c>
    </row>
    <row r="14" spans="1:14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0</v>
      </c>
      <c r="L14">
        <f t="shared" si="1"/>
        <v>0</v>
      </c>
      <c r="M14">
        <f t="shared" si="1"/>
        <v>0</v>
      </c>
      <c r="N14">
        <f t="shared" si="1"/>
        <v>3</v>
      </c>
    </row>
    <row r="15" spans="1:14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t="shared" si="1"/>
        <v>0</v>
      </c>
      <c r="M15">
        <f t="shared" si="1"/>
        <v>0</v>
      </c>
      <c r="N15">
        <f t="shared" si="1"/>
        <v>1</v>
      </c>
    </row>
    <row r="16" spans="1:14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1</v>
      </c>
      <c r="I16">
        <v>13</v>
      </c>
      <c r="J16" s="3">
        <v>3</v>
      </c>
      <c r="L16">
        <f t="shared" si="1"/>
        <v>1</v>
      </c>
      <c r="M16">
        <f t="shared" si="1"/>
        <v>3</v>
      </c>
      <c r="N16">
        <f t="shared" si="1"/>
        <v>3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0</v>
      </c>
      <c r="I17">
        <v>15</v>
      </c>
      <c r="J17" s="3">
        <v>4</v>
      </c>
      <c r="L17">
        <f t="shared" si="1"/>
        <v>0</v>
      </c>
      <c r="M17">
        <f t="shared" si="1"/>
        <v>1</v>
      </c>
      <c r="N17">
        <f t="shared" si="1"/>
        <v>4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3</v>
      </c>
      <c r="I18">
        <v>16</v>
      </c>
      <c r="J18" s="3">
        <v>7</v>
      </c>
      <c r="L18">
        <f t="shared" si="1"/>
        <v>3</v>
      </c>
      <c r="M18">
        <f t="shared" si="1"/>
        <v>3</v>
      </c>
      <c r="N18">
        <f t="shared" si="1"/>
        <v>7</v>
      </c>
    </row>
    <row r="19" spans="1:14" s="6" customFormat="1" x14ac:dyDescent="0.25">
      <c r="A19" s="5" t="s">
        <v>36</v>
      </c>
      <c r="C19" s="6">
        <f>SUM(C3:C7,C8,C9:C12,C13:C18)</f>
        <v>0</v>
      </c>
      <c r="D19" s="6">
        <f>SUM(D3:D18)</f>
        <v>153</v>
      </c>
      <c r="E19" s="6">
        <f>SUM(E3:E18)</f>
        <v>53</v>
      </c>
      <c r="F19" s="6">
        <f t="shared" si="0"/>
        <v>206</v>
      </c>
      <c r="H19" s="6">
        <f>SUM(H3:H7,H8,H9:H12,H13:H18)</f>
        <v>44</v>
      </c>
      <c r="I19" s="6">
        <f>SUM(I3:I18)</f>
        <v>137</v>
      </c>
      <c r="J19" s="6">
        <f>SUM(J3:J18)</f>
        <v>72</v>
      </c>
      <c r="L19" s="6">
        <f>SUM(L3:L18)</f>
        <v>44</v>
      </c>
      <c r="M19" s="6">
        <f>SUM(M3:M18)</f>
        <v>16</v>
      </c>
      <c r="N19" s="6">
        <f>SUM(N3:N18)</f>
        <v>29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XFD1048576"/>
    </sheetView>
  </sheetViews>
  <sheetFormatPr defaultRowHeight="15" x14ac:dyDescent="0.25"/>
  <cols>
    <col min="2" max="2" width="21.42578125" bestFit="1" customWidth="1"/>
    <col min="7" max="7" width="21.140625" bestFit="1" customWidth="1"/>
  </cols>
  <sheetData>
    <row r="1" spans="1:14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</row>
    <row r="2" spans="1:14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8</v>
      </c>
      <c r="I3">
        <v>11</v>
      </c>
      <c r="J3">
        <v>7</v>
      </c>
      <c r="L3">
        <f t="shared" ref="L3:N18" si="1" xml:space="preserve"> ABS(C3-H3)</f>
        <v>8</v>
      </c>
      <c r="M3">
        <f t="shared" si="1"/>
        <v>0</v>
      </c>
      <c r="N3">
        <f t="shared" si="1"/>
        <v>0</v>
      </c>
    </row>
    <row r="4" spans="1:14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4</v>
      </c>
      <c r="I4">
        <v>16</v>
      </c>
      <c r="J4">
        <v>7</v>
      </c>
      <c r="L4">
        <f t="shared" si="1"/>
        <v>4</v>
      </c>
      <c r="M4">
        <f t="shared" si="1"/>
        <v>0</v>
      </c>
      <c r="N4">
        <f t="shared" si="1"/>
        <v>2</v>
      </c>
    </row>
    <row r="5" spans="1:14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7</v>
      </c>
      <c r="I5">
        <v>8</v>
      </c>
      <c r="J5">
        <v>8</v>
      </c>
      <c r="L5">
        <f t="shared" si="1"/>
        <v>7</v>
      </c>
      <c r="M5">
        <f t="shared" si="1"/>
        <v>5</v>
      </c>
      <c r="N5">
        <f t="shared" si="1"/>
        <v>1</v>
      </c>
    </row>
    <row r="6" spans="1:14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2</v>
      </c>
      <c r="I6">
        <v>10</v>
      </c>
      <c r="J6">
        <v>14</v>
      </c>
      <c r="L6">
        <f t="shared" si="1"/>
        <v>2</v>
      </c>
      <c r="M6">
        <f t="shared" si="1"/>
        <v>1</v>
      </c>
      <c r="N6">
        <f t="shared" si="1"/>
        <v>1</v>
      </c>
    </row>
    <row r="7" spans="1:14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7</v>
      </c>
      <c r="I7">
        <v>16</v>
      </c>
      <c r="J7">
        <v>6</v>
      </c>
      <c r="L7">
        <f t="shared" si="1"/>
        <v>7</v>
      </c>
      <c r="M7">
        <f t="shared" si="1"/>
        <v>0</v>
      </c>
      <c r="N7">
        <f t="shared" si="1"/>
        <v>0</v>
      </c>
    </row>
    <row r="8" spans="1:14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13</v>
      </c>
      <c r="J8">
        <v>4</v>
      </c>
      <c r="L8">
        <f t="shared" si="1"/>
        <v>0</v>
      </c>
      <c r="M8">
        <f t="shared" si="1"/>
        <v>3</v>
      </c>
      <c r="N8">
        <f t="shared" si="1"/>
        <v>4</v>
      </c>
    </row>
    <row r="9" spans="1:14" x14ac:dyDescent="0.25">
      <c r="A9">
        <v>16</v>
      </c>
      <c r="B9" t="s">
        <v>30</v>
      </c>
      <c r="C9">
        <v>0</v>
      </c>
      <c r="D9">
        <v>9</v>
      </c>
      <c r="E9">
        <v>0</v>
      </c>
      <c r="F9">
        <f t="shared" si="0"/>
        <v>9</v>
      </c>
      <c r="H9" s="3">
        <v>0</v>
      </c>
      <c r="I9">
        <v>5</v>
      </c>
      <c r="J9" s="4">
        <v>0</v>
      </c>
      <c r="L9">
        <f t="shared" si="1"/>
        <v>0</v>
      </c>
      <c r="M9">
        <f t="shared" si="1"/>
        <v>4</v>
      </c>
      <c r="N9">
        <f t="shared" si="1"/>
        <v>0</v>
      </c>
    </row>
    <row r="10" spans="1:14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0</v>
      </c>
      <c r="J11" s="3">
        <v>0</v>
      </c>
      <c r="L11">
        <f t="shared" si="1"/>
        <v>3</v>
      </c>
      <c r="M11">
        <f t="shared" si="1"/>
        <v>0</v>
      </c>
      <c r="N11">
        <f t="shared" si="1"/>
        <v>4</v>
      </c>
    </row>
    <row r="12" spans="1:14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3</v>
      </c>
      <c r="I12" s="4">
        <v>4</v>
      </c>
      <c r="J12" s="4">
        <v>0</v>
      </c>
      <c r="L12" s="4">
        <f t="shared" si="1"/>
        <v>3</v>
      </c>
      <c r="M12" s="4">
        <f t="shared" si="1"/>
        <v>0</v>
      </c>
      <c r="N12" s="4">
        <f t="shared" si="1"/>
        <v>0</v>
      </c>
    </row>
    <row r="13" spans="1:14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0</v>
      </c>
      <c r="I13" s="3">
        <v>0</v>
      </c>
      <c r="J13" s="3">
        <v>0</v>
      </c>
      <c r="L13" s="3">
        <f t="shared" si="1"/>
        <v>0</v>
      </c>
      <c r="M13" s="3">
        <f t="shared" si="1"/>
        <v>4</v>
      </c>
      <c r="N13" s="3">
        <f t="shared" si="1"/>
        <v>0</v>
      </c>
    </row>
    <row r="14" spans="1:14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0</v>
      </c>
      <c r="L14">
        <f t="shared" si="1"/>
        <v>0</v>
      </c>
      <c r="M14">
        <f t="shared" si="1"/>
        <v>0</v>
      </c>
      <c r="N14">
        <f t="shared" si="1"/>
        <v>3</v>
      </c>
    </row>
    <row r="15" spans="1:14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t="shared" si="1"/>
        <v>0</v>
      </c>
      <c r="M15">
        <f t="shared" si="1"/>
        <v>0</v>
      </c>
      <c r="N15">
        <f t="shared" si="1"/>
        <v>1</v>
      </c>
    </row>
    <row r="16" spans="1:14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4</v>
      </c>
      <c r="J16" s="3">
        <v>4</v>
      </c>
      <c r="L16">
        <f t="shared" si="1"/>
        <v>0</v>
      </c>
      <c r="M16">
        <f t="shared" si="1"/>
        <v>12</v>
      </c>
      <c r="N16">
        <f t="shared" si="1"/>
        <v>4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0</v>
      </c>
      <c r="I17">
        <v>13</v>
      </c>
      <c r="J17" s="3">
        <v>4</v>
      </c>
      <c r="L17">
        <f t="shared" si="1"/>
        <v>0</v>
      </c>
      <c r="M17">
        <f t="shared" si="1"/>
        <v>3</v>
      </c>
      <c r="N17">
        <f t="shared" si="1"/>
        <v>4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5</v>
      </c>
      <c r="I18">
        <v>17</v>
      </c>
      <c r="J18" s="3">
        <v>0</v>
      </c>
      <c r="L18">
        <f t="shared" si="1"/>
        <v>5</v>
      </c>
      <c r="M18">
        <f t="shared" si="1"/>
        <v>2</v>
      </c>
      <c r="N18">
        <f t="shared" si="1"/>
        <v>0</v>
      </c>
    </row>
    <row r="19" spans="1:14" s="6" customFormat="1" x14ac:dyDescent="0.25">
      <c r="A19" s="5" t="s">
        <v>36</v>
      </c>
      <c r="C19" s="6">
        <f>SUM(C3:C7,C8,C9:C12,C13:C18)</f>
        <v>0</v>
      </c>
      <c r="D19" s="6">
        <f>SUM(D3:D18)</f>
        <v>153</v>
      </c>
      <c r="E19" s="6">
        <f>SUM(E3:E18)</f>
        <v>53</v>
      </c>
      <c r="F19" s="6">
        <f t="shared" si="0"/>
        <v>206</v>
      </c>
      <c r="H19" s="6">
        <f>SUM(H3:H7,H8,H9:H12,H13:H18)</f>
        <v>39</v>
      </c>
      <c r="I19" s="6">
        <f>SUM(I3:I18)</f>
        <v>119</v>
      </c>
      <c r="J19" s="6">
        <f>SUM(J3:J18)</f>
        <v>57</v>
      </c>
      <c r="L19" s="6">
        <f>SUM(L3:L18)</f>
        <v>39</v>
      </c>
      <c r="M19" s="6">
        <f>SUM(M3:M18)</f>
        <v>34</v>
      </c>
      <c r="N19" s="6">
        <f>SUM(N3:N18)</f>
        <v>24</v>
      </c>
    </row>
  </sheetData>
  <mergeCells count="2">
    <mergeCell ref="C1:F1"/>
    <mergeCell ref="H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XFD1048576"/>
    </sheetView>
  </sheetViews>
  <sheetFormatPr defaultRowHeight="15" x14ac:dyDescent="0.25"/>
  <cols>
    <col min="2" max="2" width="21.42578125" bestFit="1" customWidth="1"/>
    <col min="7" max="7" width="21.140625" bestFit="1" customWidth="1"/>
  </cols>
  <sheetData>
    <row r="1" spans="1:14" x14ac:dyDescent="0.25">
      <c r="C1" s="7" t="s">
        <v>37</v>
      </c>
      <c r="D1" s="8"/>
      <c r="E1" s="8"/>
      <c r="F1" s="9"/>
      <c r="H1" s="7" t="s">
        <v>38</v>
      </c>
      <c r="I1" s="8"/>
      <c r="J1" s="8"/>
      <c r="K1" s="8"/>
      <c r="L1" s="8"/>
      <c r="M1" s="8"/>
      <c r="N1" s="9"/>
    </row>
    <row r="2" spans="1:14" s="2" customFormat="1" x14ac:dyDescent="0.25">
      <c r="A2" s="2" t="s">
        <v>39</v>
      </c>
      <c r="B2" s="2" t="s">
        <v>40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7</v>
      </c>
      <c r="I2" s="2" t="s">
        <v>8</v>
      </c>
      <c r="J2" s="2" t="s">
        <v>9</v>
      </c>
      <c r="L2" s="2" t="s">
        <v>12</v>
      </c>
      <c r="M2" s="2" t="s">
        <v>13</v>
      </c>
      <c r="N2" s="2" t="s">
        <v>14</v>
      </c>
    </row>
    <row r="3" spans="1:14" x14ac:dyDescent="0.25">
      <c r="A3">
        <v>3</v>
      </c>
      <c r="B3" t="s">
        <v>17</v>
      </c>
      <c r="C3">
        <v>0</v>
      </c>
      <c r="D3">
        <v>11</v>
      </c>
      <c r="E3">
        <v>7</v>
      </c>
      <c r="F3">
        <f t="shared" ref="F3:F19" si="0" xml:space="preserve"> C3+D3+E3</f>
        <v>18</v>
      </c>
      <c r="H3">
        <v>4</v>
      </c>
      <c r="I3">
        <v>11</v>
      </c>
      <c r="J3">
        <v>7</v>
      </c>
      <c r="L3">
        <f t="shared" ref="L3:N18" si="1" xml:space="preserve"> ABS(C3-H3)</f>
        <v>4</v>
      </c>
      <c r="M3">
        <f t="shared" si="1"/>
        <v>0</v>
      </c>
      <c r="N3">
        <f t="shared" si="1"/>
        <v>0</v>
      </c>
    </row>
    <row r="4" spans="1:14" x14ac:dyDescent="0.25">
      <c r="A4">
        <v>4</v>
      </c>
      <c r="B4" t="s">
        <v>18</v>
      </c>
      <c r="C4">
        <v>0</v>
      </c>
      <c r="D4">
        <v>16</v>
      </c>
      <c r="E4">
        <v>9</v>
      </c>
      <c r="F4">
        <f t="shared" si="0"/>
        <v>25</v>
      </c>
      <c r="H4">
        <v>4</v>
      </c>
      <c r="I4">
        <v>15</v>
      </c>
      <c r="J4">
        <v>7</v>
      </c>
      <c r="L4">
        <f t="shared" si="1"/>
        <v>4</v>
      </c>
      <c r="M4">
        <f t="shared" si="1"/>
        <v>1</v>
      </c>
      <c r="N4">
        <f t="shared" si="1"/>
        <v>2</v>
      </c>
    </row>
    <row r="5" spans="1:14" x14ac:dyDescent="0.25">
      <c r="A5">
        <v>5</v>
      </c>
      <c r="B5" t="s">
        <v>19</v>
      </c>
      <c r="C5">
        <v>0</v>
      </c>
      <c r="D5">
        <v>13</v>
      </c>
      <c r="E5">
        <v>7</v>
      </c>
      <c r="F5">
        <f t="shared" si="0"/>
        <v>20</v>
      </c>
      <c r="H5">
        <v>3</v>
      </c>
      <c r="I5">
        <v>9</v>
      </c>
      <c r="J5">
        <v>6</v>
      </c>
      <c r="L5">
        <f t="shared" si="1"/>
        <v>3</v>
      </c>
      <c r="M5">
        <f t="shared" si="1"/>
        <v>4</v>
      </c>
      <c r="N5">
        <f t="shared" si="1"/>
        <v>1</v>
      </c>
    </row>
    <row r="6" spans="1:14" x14ac:dyDescent="0.25">
      <c r="A6">
        <v>6</v>
      </c>
      <c r="B6" t="s">
        <v>20</v>
      </c>
      <c r="C6">
        <v>0</v>
      </c>
      <c r="D6">
        <v>11</v>
      </c>
      <c r="E6">
        <v>15</v>
      </c>
      <c r="F6">
        <f t="shared" si="0"/>
        <v>26</v>
      </c>
      <c r="H6">
        <v>3</v>
      </c>
      <c r="I6">
        <v>10</v>
      </c>
      <c r="J6">
        <v>15</v>
      </c>
      <c r="L6">
        <f t="shared" si="1"/>
        <v>3</v>
      </c>
      <c r="M6">
        <f t="shared" si="1"/>
        <v>1</v>
      </c>
      <c r="N6">
        <f t="shared" si="1"/>
        <v>0</v>
      </c>
    </row>
    <row r="7" spans="1:14" x14ac:dyDescent="0.25">
      <c r="A7">
        <v>7</v>
      </c>
      <c r="B7" t="s">
        <v>21</v>
      </c>
      <c r="C7">
        <v>0</v>
      </c>
      <c r="D7">
        <v>16</v>
      </c>
      <c r="E7">
        <v>6</v>
      </c>
      <c r="F7">
        <f t="shared" si="0"/>
        <v>22</v>
      </c>
      <c r="H7">
        <v>10</v>
      </c>
      <c r="I7">
        <v>16</v>
      </c>
      <c r="J7">
        <v>6</v>
      </c>
      <c r="L7">
        <f t="shared" si="1"/>
        <v>10</v>
      </c>
      <c r="M7">
        <f t="shared" si="1"/>
        <v>0</v>
      </c>
      <c r="N7">
        <f t="shared" si="1"/>
        <v>0</v>
      </c>
    </row>
    <row r="8" spans="1:14" x14ac:dyDescent="0.25">
      <c r="A8">
        <v>11</v>
      </c>
      <c r="B8" t="s">
        <v>25</v>
      </c>
      <c r="C8">
        <v>0</v>
      </c>
      <c r="D8">
        <v>16</v>
      </c>
      <c r="E8">
        <v>0</v>
      </c>
      <c r="F8">
        <f t="shared" si="0"/>
        <v>16</v>
      </c>
      <c r="H8">
        <v>0</v>
      </c>
      <c r="I8">
        <v>14</v>
      </c>
      <c r="J8">
        <v>4</v>
      </c>
      <c r="L8">
        <f t="shared" si="1"/>
        <v>0</v>
      </c>
      <c r="M8">
        <f t="shared" si="1"/>
        <v>2</v>
      </c>
      <c r="N8">
        <f t="shared" si="1"/>
        <v>4</v>
      </c>
    </row>
    <row r="9" spans="1:14" x14ac:dyDescent="0.25">
      <c r="A9">
        <v>16</v>
      </c>
      <c r="B9" t="s">
        <v>30</v>
      </c>
      <c r="C9">
        <v>0</v>
      </c>
      <c r="D9">
        <v>13</v>
      </c>
      <c r="E9">
        <v>0</v>
      </c>
      <c r="F9">
        <f t="shared" si="0"/>
        <v>13</v>
      </c>
      <c r="H9" s="3">
        <v>0</v>
      </c>
      <c r="I9">
        <v>7</v>
      </c>
      <c r="J9" s="4">
        <v>0</v>
      </c>
      <c r="L9">
        <f t="shared" si="1"/>
        <v>0</v>
      </c>
      <c r="M9">
        <f t="shared" si="1"/>
        <v>6</v>
      </c>
      <c r="N9">
        <f t="shared" si="1"/>
        <v>0</v>
      </c>
    </row>
    <row r="10" spans="1:14" x14ac:dyDescent="0.25">
      <c r="A10">
        <v>12</v>
      </c>
      <c r="B10" t="s">
        <v>26</v>
      </c>
      <c r="C10">
        <v>0</v>
      </c>
      <c r="D10">
        <v>0</v>
      </c>
      <c r="E10">
        <v>0</v>
      </c>
      <c r="F10">
        <f t="shared" si="0"/>
        <v>0</v>
      </c>
      <c r="H10" s="3">
        <v>0</v>
      </c>
      <c r="I10">
        <v>0</v>
      </c>
      <c r="J10" s="3"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25">
      <c r="A11">
        <v>1</v>
      </c>
      <c r="B11" t="s">
        <v>15</v>
      </c>
      <c r="C11">
        <v>0</v>
      </c>
      <c r="D11">
        <v>0</v>
      </c>
      <c r="E11">
        <v>4</v>
      </c>
      <c r="F11">
        <f t="shared" si="0"/>
        <v>4</v>
      </c>
      <c r="H11" s="3">
        <v>3</v>
      </c>
      <c r="I11">
        <v>0</v>
      </c>
      <c r="J11" s="3">
        <v>1</v>
      </c>
      <c r="L11">
        <f t="shared" si="1"/>
        <v>3</v>
      </c>
      <c r="M11">
        <f t="shared" si="1"/>
        <v>0</v>
      </c>
      <c r="N11">
        <f t="shared" si="1"/>
        <v>3</v>
      </c>
    </row>
    <row r="12" spans="1:14" s="4" customFormat="1" x14ac:dyDescent="0.25">
      <c r="A12" s="4">
        <v>2</v>
      </c>
      <c r="B12" s="4" t="s">
        <v>16</v>
      </c>
      <c r="C12" s="4">
        <v>0</v>
      </c>
      <c r="D12" s="4">
        <v>4</v>
      </c>
      <c r="E12" s="4">
        <v>0</v>
      </c>
      <c r="F12" s="4">
        <f t="shared" si="0"/>
        <v>4</v>
      </c>
      <c r="H12" s="4">
        <v>4</v>
      </c>
      <c r="I12" s="4">
        <v>4</v>
      </c>
      <c r="J12" s="4">
        <v>0</v>
      </c>
      <c r="L12" s="4">
        <f t="shared" si="1"/>
        <v>4</v>
      </c>
      <c r="M12" s="4">
        <f t="shared" si="1"/>
        <v>0</v>
      </c>
      <c r="N12" s="4">
        <f t="shared" si="1"/>
        <v>0</v>
      </c>
    </row>
    <row r="13" spans="1:14" s="3" customFormat="1" x14ac:dyDescent="0.25">
      <c r="A13" s="3">
        <v>17</v>
      </c>
      <c r="B13" s="3" t="s">
        <v>31</v>
      </c>
      <c r="C13" s="3">
        <v>0</v>
      </c>
      <c r="D13" s="3">
        <v>4</v>
      </c>
      <c r="E13" s="3">
        <v>0</v>
      </c>
      <c r="F13" s="3">
        <f t="shared" si="0"/>
        <v>4</v>
      </c>
      <c r="H13" s="3">
        <v>0</v>
      </c>
      <c r="I13" s="3">
        <v>0</v>
      </c>
      <c r="J13" s="3">
        <v>0</v>
      </c>
      <c r="L13" s="3">
        <f t="shared" si="1"/>
        <v>0</v>
      </c>
      <c r="M13" s="3">
        <f t="shared" si="1"/>
        <v>4</v>
      </c>
      <c r="N13" s="3">
        <f t="shared" si="1"/>
        <v>0</v>
      </c>
    </row>
    <row r="14" spans="1:14" x14ac:dyDescent="0.25">
      <c r="A14">
        <v>9</v>
      </c>
      <c r="B14" t="s">
        <v>23</v>
      </c>
      <c r="C14">
        <v>0</v>
      </c>
      <c r="D14">
        <v>0</v>
      </c>
      <c r="E14">
        <v>3</v>
      </c>
      <c r="F14">
        <f t="shared" si="0"/>
        <v>3</v>
      </c>
      <c r="H14" s="3">
        <v>0</v>
      </c>
      <c r="I14">
        <v>0</v>
      </c>
      <c r="J14" s="3">
        <v>1</v>
      </c>
      <c r="L14">
        <f t="shared" si="1"/>
        <v>0</v>
      </c>
      <c r="M14">
        <f t="shared" si="1"/>
        <v>0</v>
      </c>
      <c r="N14">
        <f t="shared" si="1"/>
        <v>2</v>
      </c>
    </row>
    <row r="15" spans="1:14" x14ac:dyDescent="0.25">
      <c r="A15">
        <v>10</v>
      </c>
      <c r="B15" t="s">
        <v>24</v>
      </c>
      <c r="C15">
        <v>0</v>
      </c>
      <c r="D15">
        <v>2</v>
      </c>
      <c r="E15">
        <v>2</v>
      </c>
      <c r="F15">
        <f t="shared" si="0"/>
        <v>4</v>
      </c>
      <c r="H15" s="3">
        <v>0</v>
      </c>
      <c r="I15">
        <v>2</v>
      </c>
      <c r="J15" s="3">
        <v>3</v>
      </c>
      <c r="L15">
        <f t="shared" si="1"/>
        <v>0</v>
      </c>
      <c r="M15">
        <f t="shared" si="1"/>
        <v>0</v>
      </c>
      <c r="N15">
        <f t="shared" si="1"/>
        <v>1</v>
      </c>
    </row>
    <row r="16" spans="1:14" x14ac:dyDescent="0.25">
      <c r="A16">
        <v>18</v>
      </c>
      <c r="B16" t="s">
        <v>32</v>
      </c>
      <c r="C16">
        <v>0</v>
      </c>
      <c r="D16">
        <v>16</v>
      </c>
      <c r="E16">
        <v>0</v>
      </c>
      <c r="F16">
        <f t="shared" si="0"/>
        <v>16</v>
      </c>
      <c r="H16" s="3">
        <v>0</v>
      </c>
      <c r="I16">
        <v>9</v>
      </c>
      <c r="J16" s="3">
        <v>4</v>
      </c>
      <c r="L16">
        <f t="shared" si="1"/>
        <v>0</v>
      </c>
      <c r="M16">
        <f t="shared" si="1"/>
        <v>7</v>
      </c>
      <c r="N16">
        <f t="shared" si="1"/>
        <v>4</v>
      </c>
    </row>
    <row r="17" spans="1:14" x14ac:dyDescent="0.25">
      <c r="A17">
        <v>19</v>
      </c>
      <c r="B17" t="s">
        <v>33</v>
      </c>
      <c r="C17">
        <v>0</v>
      </c>
      <c r="D17">
        <v>16</v>
      </c>
      <c r="E17">
        <v>0</v>
      </c>
      <c r="F17">
        <f t="shared" si="0"/>
        <v>16</v>
      </c>
      <c r="H17">
        <v>0</v>
      </c>
      <c r="I17">
        <v>14</v>
      </c>
      <c r="J17" s="3">
        <v>4</v>
      </c>
      <c r="L17">
        <f t="shared" si="1"/>
        <v>0</v>
      </c>
      <c r="M17">
        <f t="shared" si="1"/>
        <v>2</v>
      </c>
      <c r="N17">
        <f t="shared" si="1"/>
        <v>4</v>
      </c>
    </row>
    <row r="18" spans="1:14" x14ac:dyDescent="0.25">
      <c r="A18">
        <v>20</v>
      </c>
      <c r="B18" t="s">
        <v>34</v>
      </c>
      <c r="C18">
        <v>0</v>
      </c>
      <c r="D18">
        <v>19</v>
      </c>
      <c r="E18">
        <v>0</v>
      </c>
      <c r="F18">
        <f t="shared" si="0"/>
        <v>19</v>
      </c>
      <c r="H18">
        <v>1</v>
      </c>
      <c r="I18">
        <v>17</v>
      </c>
      <c r="J18" s="3">
        <v>0</v>
      </c>
      <c r="L18">
        <f t="shared" si="1"/>
        <v>1</v>
      </c>
      <c r="M18">
        <f t="shared" si="1"/>
        <v>2</v>
      </c>
      <c r="N18">
        <f t="shared" si="1"/>
        <v>0</v>
      </c>
    </row>
    <row r="19" spans="1:14" s="6" customFormat="1" x14ac:dyDescent="0.25">
      <c r="A19" s="5" t="s">
        <v>36</v>
      </c>
      <c r="C19" s="6">
        <f>SUM(C3:C7,C8,C9:C12,C13:C18)</f>
        <v>0</v>
      </c>
      <c r="D19" s="6">
        <f>SUM(D3:D18)</f>
        <v>157</v>
      </c>
      <c r="E19" s="6">
        <f>SUM(E3:E18)</f>
        <v>53</v>
      </c>
      <c r="F19" s="6">
        <f t="shared" si="0"/>
        <v>210</v>
      </c>
      <c r="H19" s="6">
        <f>SUM(H3:H7,H8,H9:H12,H13:H18)</f>
        <v>32</v>
      </c>
      <c r="I19" s="6">
        <f>SUM(I3:I18)</f>
        <v>128</v>
      </c>
      <c r="J19" s="6">
        <f>SUM(J3:J18)</f>
        <v>58</v>
      </c>
      <c r="L19" s="6">
        <f>SUM(L3:L18)</f>
        <v>32</v>
      </c>
      <c r="M19" s="6">
        <f>SUM(M3:M18)</f>
        <v>29</v>
      </c>
      <c r="N19" s="6">
        <f>SUM(N3:N18)</f>
        <v>21</v>
      </c>
    </row>
  </sheetData>
  <mergeCells count="2">
    <mergeCell ref="C1:F1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Chow</dc:creator>
  <cp:lastModifiedBy>Thomas Chow</cp:lastModifiedBy>
  <dcterms:created xsi:type="dcterms:W3CDTF">2012-10-24T04:23:12Z</dcterms:created>
  <dcterms:modified xsi:type="dcterms:W3CDTF">2012-10-26T23:03:10Z</dcterms:modified>
</cp:coreProperties>
</file>