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\Documents\papier\cours\BUT - IUT BLAGNAC\Cours BUT\SAE\SAE24\"/>
    </mc:Choice>
  </mc:AlternateContent>
  <bookViews>
    <workbookView xWindow="0" yWindow="0" windowWidth="28800" windowHeight="11835"/>
  </bookViews>
  <sheets>
    <sheet name="Feuil1" sheetId="1" r:id="rId1"/>
    <sheet name="Feuil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7" i="2" l="1"/>
  <c r="N37" i="2"/>
  <c r="AC36" i="2"/>
  <c r="W36" i="2"/>
  <c r="V36" i="2"/>
  <c r="Q36" i="2"/>
  <c r="N36" i="2"/>
  <c r="N35" i="2"/>
  <c r="W35" i="2" s="1"/>
  <c r="N34" i="2"/>
  <c r="AC33" i="2"/>
  <c r="W33" i="2"/>
  <c r="V33" i="2"/>
  <c r="Q33" i="2"/>
  <c r="N33" i="2"/>
  <c r="N32" i="2"/>
  <c r="W32" i="2" s="1"/>
  <c r="N31" i="2"/>
  <c r="AC30" i="2"/>
  <c r="W30" i="2"/>
  <c r="V30" i="2"/>
  <c r="Q30" i="2"/>
  <c r="N30" i="2"/>
  <c r="N29" i="2"/>
  <c r="W29" i="2" s="1"/>
  <c r="N28" i="2"/>
  <c r="AC27" i="2"/>
  <c r="W27" i="2"/>
  <c r="V27" i="2"/>
  <c r="Q27" i="2"/>
  <c r="N27" i="2"/>
  <c r="N26" i="2"/>
  <c r="W26" i="2" s="1"/>
  <c r="N25" i="2"/>
  <c r="AC24" i="2"/>
  <c r="W24" i="2"/>
  <c r="V24" i="2"/>
  <c r="Q24" i="2"/>
  <c r="N24" i="2"/>
  <c r="N23" i="2"/>
  <c r="W23" i="2" s="1"/>
  <c r="AC22" i="2"/>
  <c r="AC37" i="2" s="1"/>
  <c r="AB22" i="2"/>
  <c r="AB37" i="2" s="1"/>
  <c r="AA22" i="2"/>
  <c r="AA37" i="2" s="1"/>
  <c r="Z22" i="2"/>
  <c r="Z37" i="2" s="1"/>
  <c r="Y22" i="2"/>
  <c r="Y35" i="2" s="1"/>
  <c r="X22" i="2"/>
  <c r="X35" i="2" s="1"/>
  <c r="W22" i="2"/>
  <c r="W37" i="2" s="1"/>
  <c r="V22" i="2"/>
  <c r="V35" i="2" s="1"/>
  <c r="U22" i="2"/>
  <c r="U36" i="2" s="1"/>
  <c r="T22" i="2"/>
  <c r="T36" i="2" s="1"/>
  <c r="S22" i="2"/>
  <c r="S36" i="2" s="1"/>
  <c r="R22" i="2"/>
  <c r="R36" i="2" s="1"/>
  <c r="Q22" i="2"/>
  <c r="Q37" i="2" s="1"/>
  <c r="P22" i="2"/>
  <c r="P37" i="2" s="1"/>
  <c r="O22" i="2"/>
  <c r="O37" i="2" s="1"/>
  <c r="B20" i="2"/>
  <c r="C15" i="2" s="1"/>
  <c r="E15" i="2" s="1"/>
  <c r="N19" i="2"/>
  <c r="D17" i="2"/>
  <c r="U16" i="2"/>
  <c r="T16" i="2"/>
  <c r="S16" i="2"/>
  <c r="R16" i="2"/>
  <c r="Q16" i="2"/>
  <c r="P16" i="2"/>
  <c r="D16" i="2"/>
  <c r="U15" i="2"/>
  <c r="T15" i="2"/>
  <c r="S15" i="2"/>
  <c r="R15" i="2"/>
  <c r="Q15" i="2"/>
  <c r="P15" i="2"/>
  <c r="D15" i="2"/>
  <c r="U14" i="2"/>
  <c r="T14" i="2"/>
  <c r="S14" i="2"/>
  <c r="R14" i="2"/>
  <c r="Q14" i="2"/>
  <c r="P14" i="2"/>
  <c r="D14" i="2"/>
  <c r="C14" i="2"/>
  <c r="E14" i="2" s="1"/>
  <c r="U13" i="2"/>
  <c r="T13" i="2"/>
  <c r="S13" i="2"/>
  <c r="R13" i="2"/>
  <c r="Q13" i="2"/>
  <c r="P13" i="2"/>
  <c r="D13" i="2"/>
  <c r="U12" i="2"/>
  <c r="T12" i="2"/>
  <c r="S12" i="2"/>
  <c r="R12" i="2"/>
  <c r="Q12" i="2"/>
  <c r="P12" i="2"/>
  <c r="D12" i="2"/>
  <c r="U11" i="2"/>
  <c r="T11" i="2"/>
  <c r="S11" i="2"/>
  <c r="R11" i="2"/>
  <c r="Q11" i="2"/>
  <c r="D11" i="2"/>
  <c r="D10" i="2"/>
  <c r="D9" i="2"/>
  <c r="D8" i="2"/>
  <c r="C8" i="2"/>
  <c r="E8" i="2" s="1"/>
  <c r="D7" i="2"/>
  <c r="D6" i="2"/>
  <c r="D5" i="2"/>
  <c r="D4" i="2"/>
  <c r="C4" i="2"/>
  <c r="E4" i="2" s="1"/>
  <c r="D3" i="2"/>
  <c r="I2" i="2"/>
  <c r="J2" i="2" s="1"/>
  <c r="K2" i="2" s="1"/>
  <c r="L2" i="2" s="1"/>
  <c r="E2" i="2"/>
  <c r="D2" i="2"/>
  <c r="C2" i="2"/>
  <c r="Z23" i="2" l="1"/>
  <c r="Z26" i="2"/>
  <c r="R37" i="2"/>
  <c r="S25" i="2"/>
  <c r="S28" i="2"/>
  <c r="O29" i="2"/>
  <c r="AA29" i="2"/>
  <c r="S31" i="2"/>
  <c r="AA32" i="2"/>
  <c r="S34" i="2"/>
  <c r="O35" i="2"/>
  <c r="AA35" i="2"/>
  <c r="S37" i="2"/>
  <c r="P23" i="2"/>
  <c r="AB23" i="2"/>
  <c r="X24" i="2"/>
  <c r="T25" i="2"/>
  <c r="P26" i="2"/>
  <c r="AB26" i="2"/>
  <c r="X27" i="2"/>
  <c r="T28" i="2"/>
  <c r="P29" i="2"/>
  <c r="AB29" i="2"/>
  <c r="X30" i="2"/>
  <c r="T31" i="2"/>
  <c r="P32" i="2"/>
  <c r="AB32" i="2"/>
  <c r="X33" i="2"/>
  <c r="T34" i="2"/>
  <c r="P35" i="2"/>
  <c r="AB35" i="2"/>
  <c r="X36" i="2"/>
  <c r="T37" i="2"/>
  <c r="R28" i="2"/>
  <c r="R31" i="2"/>
  <c r="Z32" i="2"/>
  <c r="Z35" i="2"/>
  <c r="AA26" i="2"/>
  <c r="C13" i="2"/>
  <c r="E13" i="2" s="1"/>
  <c r="AC23" i="2"/>
  <c r="Q26" i="2"/>
  <c r="Y27" i="2"/>
  <c r="AC29" i="2"/>
  <c r="Y30" i="2"/>
  <c r="U31" i="2"/>
  <c r="Q32" i="2"/>
  <c r="AC32" i="2"/>
  <c r="Y33" i="2"/>
  <c r="U34" i="2"/>
  <c r="Q35" i="2"/>
  <c r="AC35" i="2"/>
  <c r="Y36" i="2"/>
  <c r="U37" i="2"/>
  <c r="AA23" i="2"/>
  <c r="O26" i="2"/>
  <c r="O32" i="2"/>
  <c r="C9" i="2"/>
  <c r="E9" i="2" s="1"/>
  <c r="Y24" i="2"/>
  <c r="U25" i="2"/>
  <c r="U28" i="2"/>
  <c r="R23" i="2"/>
  <c r="Z24" i="2"/>
  <c r="V25" i="2"/>
  <c r="R26" i="2"/>
  <c r="Z27" i="2"/>
  <c r="V28" i="2"/>
  <c r="R29" i="2"/>
  <c r="Z30" i="2"/>
  <c r="V31" i="2"/>
  <c r="R32" i="2"/>
  <c r="Z33" i="2"/>
  <c r="V34" i="2"/>
  <c r="R35" i="2"/>
  <c r="Z36" i="2"/>
  <c r="V37" i="2"/>
  <c r="R25" i="2"/>
  <c r="Z29" i="2"/>
  <c r="C5" i="2"/>
  <c r="E5" i="2" s="1"/>
  <c r="AC26" i="2"/>
  <c r="S23" i="2"/>
  <c r="O24" i="2"/>
  <c r="AA24" i="2"/>
  <c r="W25" i="2"/>
  <c r="S26" i="2"/>
  <c r="O27" i="2"/>
  <c r="AA27" i="2"/>
  <c r="W28" i="2"/>
  <c r="S29" i="2"/>
  <c r="O30" i="2"/>
  <c r="AA30" i="2"/>
  <c r="W31" i="2"/>
  <c r="S32" i="2"/>
  <c r="O33" i="2"/>
  <c r="AA33" i="2"/>
  <c r="W34" i="2"/>
  <c r="S35" i="2"/>
  <c r="O36" i="2"/>
  <c r="AA36" i="2"/>
  <c r="R34" i="2"/>
  <c r="O23" i="2"/>
  <c r="C17" i="2"/>
  <c r="E17" i="2" s="1"/>
  <c r="Q23" i="2"/>
  <c r="Q29" i="2"/>
  <c r="C6" i="2"/>
  <c r="E6" i="2" s="1"/>
  <c r="C10" i="2"/>
  <c r="E10" i="2" s="1"/>
  <c r="C12" i="2"/>
  <c r="E12" i="2" s="1"/>
  <c r="C16" i="2"/>
  <c r="E16" i="2" s="1"/>
  <c r="T23" i="2"/>
  <c r="P24" i="2"/>
  <c r="AB24" i="2"/>
  <c r="X25" i="2"/>
  <c r="T26" i="2"/>
  <c r="P27" i="2"/>
  <c r="AB27" i="2"/>
  <c r="X28" i="2"/>
  <c r="T29" i="2"/>
  <c r="P30" i="2"/>
  <c r="AB30" i="2"/>
  <c r="X31" i="2"/>
  <c r="T32" i="2"/>
  <c r="P33" i="2"/>
  <c r="AB33" i="2"/>
  <c r="X34" i="2"/>
  <c r="T35" i="2"/>
  <c r="P36" i="2"/>
  <c r="AB36" i="2"/>
  <c r="X37" i="2"/>
  <c r="U23" i="2"/>
  <c r="Y25" i="2"/>
  <c r="U26" i="2"/>
  <c r="Y28" i="2"/>
  <c r="U29" i="2"/>
  <c r="Y31" i="2"/>
  <c r="U32" i="2"/>
  <c r="Y34" i="2"/>
  <c r="U35" i="2"/>
  <c r="V23" i="2"/>
  <c r="R24" i="2"/>
  <c r="Z25" i="2"/>
  <c r="V26" i="2"/>
  <c r="R27" i="2"/>
  <c r="Z28" i="2"/>
  <c r="V29" i="2"/>
  <c r="R30" i="2"/>
  <c r="Z31" i="2"/>
  <c r="V32" i="2"/>
  <c r="R33" i="2"/>
  <c r="Z34" i="2"/>
  <c r="C3" i="2"/>
  <c r="E3" i="2" s="1"/>
  <c r="C7" i="2"/>
  <c r="E7" i="2" s="1"/>
  <c r="C11" i="2"/>
  <c r="E11" i="2" s="1"/>
  <c r="S24" i="2"/>
  <c r="O25" i="2"/>
  <c r="AA25" i="2"/>
  <c r="S27" i="2"/>
  <c r="O28" i="2"/>
  <c r="AA28" i="2"/>
  <c r="S30" i="2"/>
  <c r="O31" i="2"/>
  <c r="AA31" i="2"/>
  <c r="S33" i="2"/>
  <c r="O34" i="2"/>
  <c r="AA34" i="2"/>
  <c r="X23" i="2"/>
  <c r="T24" i="2"/>
  <c r="P25" i="2"/>
  <c r="AB25" i="2"/>
  <c r="X26" i="2"/>
  <c r="T27" i="2"/>
  <c r="P28" i="2"/>
  <c r="AB28" i="2"/>
  <c r="X29" i="2"/>
  <c r="T30" i="2"/>
  <c r="P31" i="2"/>
  <c r="AB31" i="2"/>
  <c r="X32" i="2"/>
  <c r="T33" i="2"/>
  <c r="P34" i="2"/>
  <c r="AB34" i="2"/>
  <c r="Y23" i="2"/>
  <c r="U24" i="2"/>
  <c r="Q25" i="2"/>
  <c r="AC25" i="2"/>
  <c r="Y26" i="2"/>
  <c r="U27" i="2"/>
  <c r="Q28" i="2"/>
  <c r="AC28" i="2"/>
  <c r="Y29" i="2"/>
  <c r="U30" i="2"/>
  <c r="Q31" i="2"/>
  <c r="AC31" i="2"/>
  <c r="Y32" i="2"/>
  <c r="U33" i="2"/>
  <c r="Q34" i="2"/>
  <c r="AC34" i="2"/>
  <c r="N22" i="2"/>
  <c r="P11" i="2"/>
</calcChain>
</file>

<file path=xl/sharedStrings.xml><?xml version="1.0" encoding="utf-8"?>
<sst xmlns="http://schemas.openxmlformats.org/spreadsheetml/2006/main" count="16" uniqueCount="15">
  <si>
    <t>nb de cases 
de distance</t>
  </si>
  <si>
    <t>distance
hauteur / 
longueur</t>
  </si>
  <si>
    <t>distance
diagonale</t>
  </si>
  <si>
    <t>cm</t>
  </si>
  <si>
    <t>nb 
case</t>
  </si>
  <si>
    <t>côté
cm</t>
  </si>
  <si>
    <t>côté 
carré</t>
  </si>
  <si>
    <t>diagonale</t>
  </si>
  <si>
    <t>divisé par nombre de case au carré</t>
  </si>
  <si>
    <t>case</t>
  </si>
  <si>
    <t>demi-case</t>
  </si>
  <si>
    <t>résult formule
AMPLITUDE 
SIGNAL RECU
diagonale</t>
  </si>
  <si>
    <t>résult formule 
AMPLITUDE SIGNAL RECU
haut. / long.</t>
  </si>
  <si>
    <t>: droit</t>
  </si>
  <si>
    <t>: diagonale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</si>
</sst>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zoomScale="55" zoomScaleNormal="55" workbookViewId="0">
      <selection activeCell="T15" sqref="T15"/>
    </sheetView>
  </sheetViews>
  <sheetFormatPr baseColWidth="10" defaultRowHeight="15" x14ac:dyDescent="0.25"/>
  <cols>
    <col min="1" max="16" width="8" customWidth="1"/>
    <col min="17" max="28" width="11.42578125" customWidth="1"/>
  </cols>
  <sheetData>
    <row r="1" spans="1:16" ht="39" customHeight="1" x14ac:dyDescent="0.25">
      <c r="A1" s="5">
        <v>0</v>
      </c>
      <c r="B1" s="6">
        <v>0.5</v>
      </c>
      <c r="C1" s="6">
        <v>1</v>
      </c>
      <c r="D1" s="6">
        <v>1.5</v>
      </c>
      <c r="E1" s="6">
        <v>2</v>
      </c>
      <c r="F1" s="6">
        <v>2.5</v>
      </c>
      <c r="G1" s="6">
        <v>3</v>
      </c>
      <c r="H1" s="6">
        <v>3.5</v>
      </c>
      <c r="I1" s="6">
        <v>4</v>
      </c>
      <c r="J1" s="6">
        <v>4.5</v>
      </c>
      <c r="K1" s="6">
        <v>5</v>
      </c>
      <c r="L1" s="6">
        <v>5.5</v>
      </c>
      <c r="M1" s="6">
        <v>6</v>
      </c>
      <c r="N1" s="6">
        <v>6.5</v>
      </c>
      <c r="O1" s="6">
        <v>7</v>
      </c>
      <c r="P1" s="6">
        <v>7.5</v>
      </c>
    </row>
    <row r="2" spans="1:16" ht="39" customHeight="1" x14ac:dyDescent="0.25">
      <c r="A2" s="6">
        <v>0.5</v>
      </c>
      <c r="B2" s="5">
        <v>0.70710678118654757</v>
      </c>
      <c r="C2" s="5">
        <v>1.1180339887498949</v>
      </c>
      <c r="D2" s="5">
        <v>1.5811388300841898</v>
      </c>
      <c r="E2" s="5">
        <v>2.0615528128088303</v>
      </c>
      <c r="F2" s="5">
        <v>2.5495097567963922</v>
      </c>
      <c r="G2" s="5">
        <v>3.0413812651491097</v>
      </c>
      <c r="H2" s="5">
        <v>3.5355339059327378</v>
      </c>
      <c r="I2" s="5">
        <v>4.0311288741492746</v>
      </c>
      <c r="J2" s="5">
        <v>4.5276925690687087</v>
      </c>
      <c r="K2" s="5">
        <v>5.024937810560445</v>
      </c>
      <c r="L2" s="5">
        <v>5.5226805085936306</v>
      </c>
      <c r="M2" s="5">
        <v>6.0207972893961479</v>
      </c>
      <c r="N2" s="5">
        <v>6.5192024052026492</v>
      </c>
      <c r="O2" s="5">
        <v>7.0178344238090995</v>
      </c>
      <c r="P2" s="5">
        <v>7.5166481891864541</v>
      </c>
    </row>
    <row r="3" spans="1:16" ht="39" customHeight="1" x14ac:dyDescent="0.25">
      <c r="A3" s="6">
        <v>1</v>
      </c>
      <c r="B3" s="5">
        <v>1.1180339887498949</v>
      </c>
      <c r="C3" s="5">
        <v>1.4142135623730951</v>
      </c>
      <c r="D3" s="5">
        <v>1.8027756377319946</v>
      </c>
      <c r="E3" s="5">
        <v>2.2360679774997898</v>
      </c>
      <c r="F3" s="5">
        <v>2.6925824035672519</v>
      </c>
      <c r="G3" s="5">
        <v>3.1622776601683795</v>
      </c>
      <c r="H3" s="5">
        <v>3.640054944640259</v>
      </c>
      <c r="I3" s="5">
        <v>4.1231056256176606</v>
      </c>
      <c r="J3" s="5">
        <v>4.6097722286464435</v>
      </c>
      <c r="K3" s="5">
        <v>5.0990195135927845</v>
      </c>
      <c r="L3" s="5">
        <v>5.5901699437494745</v>
      </c>
      <c r="M3" s="5">
        <v>6.0827625302982193</v>
      </c>
      <c r="N3" s="5">
        <v>6.5764732189829527</v>
      </c>
      <c r="O3" s="5">
        <v>7.0710678118654755</v>
      </c>
      <c r="P3" s="5">
        <v>7.5663729752107782</v>
      </c>
    </row>
    <row r="4" spans="1:16" ht="39" customHeight="1" x14ac:dyDescent="0.25">
      <c r="A4" s="6">
        <v>1.5</v>
      </c>
      <c r="B4" s="5">
        <v>1.5811388300841898</v>
      </c>
      <c r="C4" s="5">
        <v>1.8027756377319946</v>
      </c>
      <c r="D4" s="5">
        <v>2.1213203435596424</v>
      </c>
      <c r="E4" s="5">
        <v>2.5</v>
      </c>
      <c r="F4" s="5">
        <v>2.9154759474226504</v>
      </c>
      <c r="G4" s="5">
        <v>3.3541019662496847</v>
      </c>
      <c r="H4" s="5">
        <v>3.8078865529319543</v>
      </c>
      <c r="I4" s="5">
        <v>4.2720018726587652</v>
      </c>
      <c r="J4" s="5">
        <v>4.7434164902525691</v>
      </c>
      <c r="K4" s="5">
        <v>5.2201532544552753</v>
      </c>
      <c r="L4" s="5">
        <v>5.7008771254956896</v>
      </c>
      <c r="M4" s="5">
        <v>6.1846584384264904</v>
      </c>
      <c r="N4" s="5">
        <v>6.6708320320631671</v>
      </c>
      <c r="O4" s="5">
        <v>7.1589105316381767</v>
      </c>
      <c r="P4" s="5">
        <v>7.6485292703891776</v>
      </c>
    </row>
    <row r="5" spans="1:16" ht="39" customHeight="1" x14ac:dyDescent="0.25">
      <c r="A5" s="6">
        <v>2</v>
      </c>
      <c r="B5" s="5">
        <v>2.0615528128088303</v>
      </c>
      <c r="C5" s="5">
        <v>2.2360679774997898</v>
      </c>
      <c r="D5" s="5">
        <v>2.5</v>
      </c>
      <c r="E5" s="5">
        <v>2.8284271247461903</v>
      </c>
      <c r="F5" s="5">
        <v>3.2015621187164243</v>
      </c>
      <c r="G5" s="5">
        <v>3.6055512754639891</v>
      </c>
      <c r="H5" s="5">
        <v>4.0311288741492746</v>
      </c>
      <c r="I5" s="5">
        <v>4.4721359549995796</v>
      </c>
      <c r="J5" s="5">
        <v>4.924428900898052</v>
      </c>
      <c r="K5" s="5">
        <v>5.3851648071345037</v>
      </c>
      <c r="L5" s="5">
        <v>5.8523499553598128</v>
      </c>
      <c r="M5" s="5">
        <v>6.324555320336759</v>
      </c>
      <c r="N5" s="5">
        <v>6.800735254367722</v>
      </c>
      <c r="O5" s="5">
        <v>7.2801098892805181</v>
      </c>
      <c r="P5" s="5">
        <v>7.7620873481300121</v>
      </c>
    </row>
    <row r="6" spans="1:16" ht="39" customHeight="1" x14ac:dyDescent="0.25">
      <c r="A6" s="6">
        <v>2.5</v>
      </c>
      <c r="B6" s="5">
        <v>2.5495097567963922</v>
      </c>
      <c r="C6" s="5">
        <v>2.6925824035672519</v>
      </c>
      <c r="D6" s="5">
        <v>2.9154759474226504</v>
      </c>
      <c r="E6" s="5">
        <v>3.2015621187164243</v>
      </c>
      <c r="F6" s="5">
        <v>3.5355339059327378</v>
      </c>
      <c r="G6" s="5">
        <v>3.905124837953327</v>
      </c>
      <c r="H6" s="5">
        <v>4.3011626335213133</v>
      </c>
      <c r="I6" s="5">
        <v>4.7169905660283016</v>
      </c>
      <c r="J6" s="5">
        <v>5.1478150704935004</v>
      </c>
      <c r="K6" s="5">
        <v>5.5901699437494745</v>
      </c>
      <c r="L6" s="5">
        <v>6.0415229867972862</v>
      </c>
      <c r="M6" s="5">
        <v>6.5</v>
      </c>
      <c r="N6" s="5">
        <v>6.9641941385920596</v>
      </c>
      <c r="O6" s="5">
        <v>7.433034373659253</v>
      </c>
      <c r="P6" s="5">
        <v>7.9056941504209481</v>
      </c>
    </row>
    <row r="7" spans="1:16" ht="39" customHeight="1" x14ac:dyDescent="0.25">
      <c r="A7" s="6">
        <v>3</v>
      </c>
      <c r="B7" s="5">
        <v>3.0413812651491097</v>
      </c>
      <c r="C7" s="5">
        <v>3.1622776601683795</v>
      </c>
      <c r="D7" s="5">
        <v>3.3541019662496847</v>
      </c>
      <c r="E7" s="5">
        <v>3.6055512754639891</v>
      </c>
      <c r="F7" s="5">
        <v>3.905124837953327</v>
      </c>
      <c r="G7" s="5">
        <v>4.2426406871192848</v>
      </c>
      <c r="H7" s="5">
        <v>4.6097722286464435</v>
      </c>
      <c r="I7" s="5">
        <v>5</v>
      </c>
      <c r="J7" s="5">
        <v>5.4083269131959844</v>
      </c>
      <c r="K7" s="5">
        <v>5.8309518948453007</v>
      </c>
      <c r="L7" s="5">
        <v>6.2649820430708338</v>
      </c>
      <c r="M7" s="5">
        <v>6.7082039324993694</v>
      </c>
      <c r="N7" s="5">
        <v>7.1589105316381767</v>
      </c>
      <c r="O7" s="5">
        <v>7.6157731058639087</v>
      </c>
      <c r="P7" s="5">
        <v>8.0777472107017552</v>
      </c>
    </row>
    <row r="8" spans="1:16" ht="39" customHeight="1" x14ac:dyDescent="0.25">
      <c r="A8" s="6">
        <v>3.5</v>
      </c>
      <c r="B8" s="5">
        <v>3.5355339059327378</v>
      </c>
      <c r="C8" s="5">
        <v>3.640054944640259</v>
      </c>
      <c r="D8" s="5">
        <v>3.8078865529319543</v>
      </c>
      <c r="E8" s="5">
        <v>4.0311288741492746</v>
      </c>
      <c r="F8" s="5">
        <v>4.3011626335213133</v>
      </c>
      <c r="G8" s="5">
        <v>4.6097722286464435</v>
      </c>
      <c r="H8" s="5">
        <v>4.9497474683058327</v>
      </c>
      <c r="I8" s="5">
        <v>5.315072906367325</v>
      </c>
      <c r="J8" s="5">
        <v>5.7008771254956896</v>
      </c>
      <c r="K8" s="5">
        <v>6.103277807866851</v>
      </c>
      <c r="L8" s="5">
        <v>6.5192024052026492</v>
      </c>
      <c r="M8" s="5">
        <v>6.946221994724902</v>
      </c>
      <c r="N8" s="5">
        <v>7.3824115301167001</v>
      </c>
      <c r="O8" s="5">
        <v>7.8262379212492643</v>
      </c>
      <c r="P8" s="5">
        <v>8.2764726786234242</v>
      </c>
    </row>
    <row r="9" spans="1:16" ht="39" customHeight="1" x14ac:dyDescent="0.25">
      <c r="A9" s="6">
        <v>4</v>
      </c>
      <c r="B9" s="5">
        <v>4.0311288741492746</v>
      </c>
      <c r="C9" s="5">
        <v>4.1231056256176606</v>
      </c>
      <c r="D9" s="5">
        <v>4.2720018726587652</v>
      </c>
      <c r="E9" s="5">
        <v>4.4721359549995796</v>
      </c>
      <c r="F9" s="5">
        <v>4.7169905660283016</v>
      </c>
      <c r="G9" s="5">
        <v>5</v>
      </c>
      <c r="H9" s="5">
        <v>5.315072906367325</v>
      </c>
      <c r="I9" s="5">
        <v>5.6568542494923806</v>
      </c>
      <c r="J9" s="5">
        <v>6.0207972893961479</v>
      </c>
      <c r="K9" s="5">
        <v>6.4031242374328485</v>
      </c>
      <c r="L9" s="5">
        <v>6.800735254367722</v>
      </c>
      <c r="M9" s="5">
        <v>7.2111025509279782</v>
      </c>
      <c r="N9" s="5">
        <v>7.6321687612368736</v>
      </c>
      <c r="O9" s="5">
        <v>8.0622577482985491</v>
      </c>
      <c r="P9" s="5">
        <v>8.5</v>
      </c>
    </row>
    <row r="10" spans="1:16" ht="39" customHeight="1" x14ac:dyDescent="0.25">
      <c r="A10" s="6">
        <v>4.5</v>
      </c>
      <c r="B10" s="5">
        <v>4.5276925690687087</v>
      </c>
      <c r="C10" s="5">
        <v>4.6097722286464435</v>
      </c>
      <c r="D10" s="5">
        <v>4.7434164902525691</v>
      </c>
      <c r="E10" s="5">
        <v>4.924428900898052</v>
      </c>
      <c r="F10" s="5">
        <v>5.1478150704935004</v>
      </c>
      <c r="G10" s="5">
        <v>5.4083269131959844</v>
      </c>
      <c r="H10" s="5">
        <v>5.7008771254956896</v>
      </c>
      <c r="I10" s="5">
        <v>6.0207972893961479</v>
      </c>
      <c r="J10" s="5">
        <v>6.3639610306789276</v>
      </c>
      <c r="K10" s="5">
        <v>6.7268120235368549</v>
      </c>
      <c r="L10" s="5">
        <v>7.1063352017759476</v>
      </c>
      <c r="M10" s="5">
        <v>7.5</v>
      </c>
      <c r="N10" s="5">
        <v>7.9056941504209481</v>
      </c>
      <c r="O10" s="5">
        <v>8.3216584885466194</v>
      </c>
      <c r="P10" s="5">
        <v>8.7464278422679502</v>
      </c>
    </row>
    <row r="11" spans="1:16" ht="39" customHeight="1" x14ac:dyDescent="0.25">
      <c r="A11" s="6">
        <v>5</v>
      </c>
      <c r="B11" s="5">
        <v>5.024937810560445</v>
      </c>
      <c r="C11" s="5">
        <v>5.0990195135927845</v>
      </c>
      <c r="D11" s="5">
        <v>5.2201532544552753</v>
      </c>
      <c r="E11" s="5">
        <v>5.3851648071345037</v>
      </c>
      <c r="F11" s="5">
        <v>5.5901699437494745</v>
      </c>
      <c r="G11" s="5">
        <v>5.8309518948453007</v>
      </c>
      <c r="H11" s="5">
        <v>6.103277807866851</v>
      </c>
      <c r="I11" s="5">
        <v>6.4031242374328485</v>
      </c>
      <c r="J11" s="5">
        <v>6.7268120235368549</v>
      </c>
      <c r="K11" s="5">
        <v>7.0710678118654755</v>
      </c>
      <c r="L11" s="5">
        <v>7.433034373659253</v>
      </c>
      <c r="M11" s="5">
        <v>7.810249675906654</v>
      </c>
      <c r="N11" s="5">
        <v>8.2006097334283634</v>
      </c>
      <c r="O11" s="5">
        <v>8.6023252670426267</v>
      </c>
      <c r="P11" s="5">
        <v>9.013878188659973</v>
      </c>
    </row>
    <row r="12" spans="1:16" ht="39" customHeight="1" x14ac:dyDescent="0.25">
      <c r="A12" s="6">
        <v>5.5</v>
      </c>
      <c r="B12" s="5">
        <v>5.5226805085936306</v>
      </c>
      <c r="C12" s="5">
        <v>5.5901699437494745</v>
      </c>
      <c r="D12" s="5">
        <v>5.7008771254956896</v>
      </c>
      <c r="E12" s="5">
        <v>5.8523499553598128</v>
      </c>
      <c r="F12" s="5">
        <v>6.0415229867972862</v>
      </c>
      <c r="G12" s="5">
        <v>6.2649820430708338</v>
      </c>
      <c r="H12" s="5">
        <v>6.5192024052026492</v>
      </c>
      <c r="I12" s="5">
        <v>6.800735254367722</v>
      </c>
      <c r="J12" s="5">
        <v>7.1063352017759476</v>
      </c>
      <c r="K12" s="5">
        <v>7.433034373659253</v>
      </c>
      <c r="L12" s="5">
        <v>7.7781745930520225</v>
      </c>
      <c r="M12" s="5">
        <v>8.1394102980498531</v>
      </c>
      <c r="N12" s="5">
        <v>8.5146931829632013</v>
      </c>
      <c r="O12" s="5">
        <v>8.9022469073824286</v>
      </c>
      <c r="P12" s="5">
        <v>9.3005376188691375</v>
      </c>
    </row>
    <row r="13" spans="1:16" ht="39" customHeight="1" x14ac:dyDescent="0.25">
      <c r="A13" s="6">
        <v>6</v>
      </c>
      <c r="B13" s="5">
        <v>6.0207972893961479</v>
      </c>
      <c r="C13" s="5">
        <v>6.0827625302982193</v>
      </c>
      <c r="D13" s="5">
        <v>6.1846584384264904</v>
      </c>
      <c r="E13" s="5">
        <v>6.324555320336759</v>
      </c>
      <c r="F13" s="5">
        <v>6.5</v>
      </c>
      <c r="G13" s="5">
        <v>6.7082039324993694</v>
      </c>
      <c r="H13" s="5">
        <v>6.946221994724902</v>
      </c>
      <c r="I13" s="5">
        <v>7.2111025509279782</v>
      </c>
      <c r="J13" s="5">
        <v>7.5</v>
      </c>
      <c r="K13" s="5">
        <v>7.810249675906654</v>
      </c>
      <c r="L13" s="5">
        <v>8.1394102980498531</v>
      </c>
      <c r="M13" s="5">
        <v>8.4852813742385695</v>
      </c>
      <c r="N13" s="5">
        <v>8.8459030064770658</v>
      </c>
      <c r="O13" s="5">
        <v>9.2195444572928871</v>
      </c>
      <c r="P13" s="5">
        <v>9.6046863561492728</v>
      </c>
    </row>
    <row r="14" spans="1:16" ht="39" customHeight="1" x14ac:dyDescent="0.25">
      <c r="A14" s="6">
        <v>6.5</v>
      </c>
      <c r="B14" s="5">
        <v>6.5192024052026492</v>
      </c>
      <c r="C14" s="5">
        <v>6.5764732189829527</v>
      </c>
      <c r="D14" s="5">
        <v>6.6708320320631671</v>
      </c>
      <c r="E14" s="5">
        <v>6.800735254367722</v>
      </c>
      <c r="F14" s="5">
        <v>6.9641941385920596</v>
      </c>
      <c r="G14" s="5">
        <v>7.1589105316381767</v>
      </c>
      <c r="H14" s="5">
        <v>7.3824115301167001</v>
      </c>
      <c r="I14" s="5">
        <v>7.6321687612368736</v>
      </c>
      <c r="J14" s="5">
        <v>7.9056941504209481</v>
      </c>
      <c r="K14" s="5">
        <v>8.2006097334283634</v>
      </c>
      <c r="L14" s="5">
        <v>8.5146931829632013</v>
      </c>
      <c r="M14" s="5">
        <v>8.8459030064770658</v>
      </c>
      <c r="N14" s="5">
        <v>9.1923881554251174</v>
      </c>
      <c r="O14" s="5">
        <v>9.5524865872713995</v>
      </c>
      <c r="P14" s="5">
        <v>9.9247166206396038</v>
      </c>
    </row>
    <row r="15" spans="1:16" ht="39" customHeight="1" x14ac:dyDescent="0.25">
      <c r="A15" s="6">
        <v>7</v>
      </c>
      <c r="B15" s="5">
        <v>7.0178344238090995</v>
      </c>
      <c r="C15" s="5">
        <v>7.0710678118654755</v>
      </c>
      <c r="D15" s="5">
        <v>7.1589105316381767</v>
      </c>
      <c r="E15" s="5">
        <v>7.2801098892805181</v>
      </c>
      <c r="F15" s="5">
        <v>7.433034373659253</v>
      </c>
      <c r="G15" s="5">
        <v>7.6157731058639087</v>
      </c>
      <c r="H15" s="5">
        <v>7.8262379212492643</v>
      </c>
      <c r="I15" s="5">
        <v>8.0622577482985491</v>
      </c>
      <c r="J15" s="5">
        <v>8.3216584885466194</v>
      </c>
      <c r="K15" s="5">
        <v>8.6023252670426267</v>
      </c>
      <c r="L15" s="5">
        <v>8.9022469073824286</v>
      </c>
      <c r="M15" s="5">
        <v>9.2195444572928871</v>
      </c>
      <c r="N15" s="5">
        <v>9.5524865872713995</v>
      </c>
      <c r="O15" s="5">
        <v>9.8994949366116654</v>
      </c>
      <c r="P15" s="5">
        <v>10.259142264341596</v>
      </c>
    </row>
    <row r="16" spans="1:16" ht="39" customHeight="1" x14ac:dyDescent="0.25">
      <c r="A16" s="6">
        <v>7.5</v>
      </c>
      <c r="B16" s="5">
        <v>7.5166481891864541</v>
      </c>
      <c r="C16" s="5">
        <v>7.5663729752107782</v>
      </c>
      <c r="D16" s="5">
        <v>7.6485292703891776</v>
      </c>
      <c r="E16" s="5">
        <v>7.7620873481300121</v>
      </c>
      <c r="F16" s="5">
        <v>7.9056941504209481</v>
      </c>
      <c r="G16" s="5">
        <v>8.0777472107017552</v>
      </c>
      <c r="H16" s="5">
        <v>8.2764726786234242</v>
      </c>
      <c r="I16" s="5">
        <v>8.5</v>
      </c>
      <c r="J16" s="5">
        <v>8.7464278422679502</v>
      </c>
      <c r="K16" s="5">
        <v>9.013878188659973</v>
      </c>
      <c r="L16" s="5">
        <v>9.3005376188691375</v>
      </c>
      <c r="M16" s="5">
        <v>9.6046863561492728</v>
      </c>
      <c r="N16" s="5">
        <v>9.9247166206396038</v>
      </c>
      <c r="O16" s="5">
        <v>10.259142264341596</v>
      </c>
      <c r="P16" s="5">
        <v>10.606601717798213</v>
      </c>
    </row>
    <row r="17" spans="2:29" ht="18.75" customHeight="1" x14ac:dyDescent="0.25">
      <c r="D17" s="4"/>
      <c r="E17" s="4"/>
    </row>
    <row r="18" spans="2:29" ht="18.75" customHeight="1" x14ac:dyDescent="0.25"/>
    <row r="19" spans="2:29" ht="18.75" customHeight="1" x14ac:dyDescent="0.25"/>
    <row r="20" spans="2:29" ht="18.75" customHeight="1" x14ac:dyDescent="0.25"/>
    <row r="21" spans="2:29" ht="18.75" customHeight="1" x14ac:dyDescent="0.25">
      <c r="B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29" ht="57" customHeight="1" x14ac:dyDescent="0.25">
      <c r="M22" s="3"/>
    </row>
    <row r="23" spans="2:29" ht="57" customHeight="1" x14ac:dyDescent="0.25">
      <c r="M23" s="3"/>
    </row>
    <row r="24" spans="2:29" ht="57" customHeight="1" x14ac:dyDescent="0.25">
      <c r="M24" s="3"/>
    </row>
    <row r="25" spans="2:29" ht="57" customHeight="1" x14ac:dyDescent="0.25">
      <c r="M25" s="3"/>
    </row>
    <row r="26" spans="2:29" ht="57" customHeight="1" x14ac:dyDescent="0.25">
      <c r="M26" s="3"/>
    </row>
    <row r="27" spans="2:29" ht="57" customHeight="1" x14ac:dyDescent="0.25">
      <c r="M27" s="3"/>
    </row>
    <row r="28" spans="2:29" ht="57" customHeight="1" x14ac:dyDescent="0.25">
      <c r="M28" s="3"/>
    </row>
    <row r="29" spans="2:29" ht="57" customHeight="1" x14ac:dyDescent="0.25">
      <c r="M29" s="3"/>
    </row>
    <row r="30" spans="2:29" ht="57" customHeight="1" x14ac:dyDescent="0.25">
      <c r="M30" s="3"/>
    </row>
    <row r="31" spans="2:29" ht="57" customHeight="1" x14ac:dyDescent="0.25">
      <c r="M31" s="3"/>
    </row>
    <row r="32" spans="2:29" ht="57" customHeight="1" x14ac:dyDescent="0.25">
      <c r="M32" s="3"/>
    </row>
    <row r="33" spans="13:13" ht="57" customHeight="1" x14ac:dyDescent="0.25">
      <c r="M33" s="3"/>
    </row>
    <row r="34" spans="13:13" ht="57" customHeight="1" x14ac:dyDescent="0.25">
      <c r="M34" s="3"/>
    </row>
    <row r="35" spans="13:13" ht="57" customHeight="1" x14ac:dyDescent="0.25">
      <c r="M35" s="3"/>
    </row>
    <row r="36" spans="13:13" ht="57" customHeight="1" x14ac:dyDescent="0.25">
      <c r="M36" s="3"/>
    </row>
    <row r="37" spans="13:13" ht="57" customHeight="1" x14ac:dyDescent="0.25">
      <c r="M3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A22" zoomScale="55" zoomScaleNormal="55" workbookViewId="0">
      <selection activeCell="N22" sqref="N22:AC37"/>
    </sheetView>
  </sheetViews>
  <sheetFormatPr baseColWidth="10" defaultRowHeight="15" x14ac:dyDescent="0.25"/>
  <cols>
    <col min="1" max="1" width="14.7109375" customWidth="1"/>
    <col min="2" max="3" width="11.42578125" customWidth="1"/>
    <col min="4" max="4" width="15" customWidth="1"/>
    <col min="5" max="5" width="14.7109375" customWidth="1"/>
    <col min="6" max="6" width="2.5703125" customWidth="1"/>
    <col min="7" max="9" width="6" customWidth="1"/>
    <col min="10" max="10" width="8.7109375" customWidth="1"/>
    <col min="12" max="12" width="11.42578125" customWidth="1"/>
    <col min="13" max="13" width="7" customWidth="1"/>
    <col min="14" max="28" width="11.42578125" customWidth="1"/>
  </cols>
  <sheetData>
    <row r="1" spans="1:21" ht="60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11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21" ht="18.75" customHeight="1" x14ac:dyDescent="0.25">
      <c r="A2">
        <v>1</v>
      </c>
      <c r="B2">
        <v>0.5</v>
      </c>
      <c r="C2">
        <f>B19+(0*B19)</f>
        <v>0.70709999999999995</v>
      </c>
      <c r="D2" s="4">
        <f>$B$21/(B2^2)</f>
        <v>4.0023999999999997</v>
      </c>
      <c r="E2" s="4">
        <f>$B$21/(C2^2)</f>
        <v>2.0012383837522005</v>
      </c>
      <c r="G2">
        <v>0.5</v>
      </c>
      <c r="H2">
        <v>16</v>
      </c>
      <c r="I2">
        <f>G2*H2</f>
        <v>8</v>
      </c>
      <c r="J2">
        <f>I2*I2</f>
        <v>64</v>
      </c>
      <c r="K2">
        <f>(SQRT((J2+J2)))/16</f>
        <v>0.70710678118654757</v>
      </c>
      <c r="L2">
        <f>K2+(2*K2)</f>
        <v>2.1213203435596428</v>
      </c>
    </row>
    <row r="3" spans="1:21" ht="18.75" customHeight="1" x14ac:dyDescent="0.25">
      <c r="A3">
        <v>2</v>
      </c>
      <c r="B3">
        <v>1.5</v>
      </c>
      <c r="C3">
        <f>$B$19+(A2*$B$20)</f>
        <v>2.1212999999999997</v>
      </c>
      <c r="D3" s="4">
        <f t="shared" ref="D3:E17" si="0">$B$21/(B3^2)</f>
        <v>0.44471111111111106</v>
      </c>
      <c r="E3" s="4">
        <f t="shared" si="0"/>
        <v>0.22235982041691119</v>
      </c>
    </row>
    <row r="4" spans="1:21" ht="18.75" customHeight="1" x14ac:dyDescent="0.25">
      <c r="A4">
        <v>3</v>
      </c>
      <c r="B4">
        <v>2.5</v>
      </c>
      <c r="C4">
        <f t="shared" ref="C4:C17" si="1">$B$19+(A3*$B$20)</f>
        <v>3.5354999999999999</v>
      </c>
      <c r="D4" s="4">
        <f t="shared" si="0"/>
        <v>0.16009599999999999</v>
      </c>
      <c r="E4" s="4">
        <f t="shared" si="0"/>
        <v>8.0049535350088005E-2</v>
      </c>
    </row>
    <row r="5" spans="1:21" ht="18.75" customHeight="1" x14ac:dyDescent="0.25">
      <c r="A5">
        <v>4</v>
      </c>
      <c r="B5">
        <v>3.5</v>
      </c>
      <c r="C5">
        <f t="shared" si="1"/>
        <v>4.9496999999999991</v>
      </c>
      <c r="D5" s="4">
        <f t="shared" si="0"/>
        <v>8.168163265306122E-2</v>
      </c>
      <c r="E5" s="4">
        <f t="shared" si="0"/>
        <v>4.0841599668412269E-2</v>
      </c>
    </row>
    <row r="6" spans="1:21" ht="18.75" customHeight="1" x14ac:dyDescent="0.25">
      <c r="A6">
        <v>5</v>
      </c>
      <c r="B6">
        <v>4.5</v>
      </c>
      <c r="C6">
        <f t="shared" si="1"/>
        <v>6.3638999999999992</v>
      </c>
      <c r="D6" s="4">
        <f t="shared" si="0"/>
        <v>4.9412345679012343E-2</v>
      </c>
      <c r="E6" s="4">
        <f t="shared" si="0"/>
        <v>2.4706646712990131E-2</v>
      </c>
    </row>
    <row r="7" spans="1:21" ht="18.75" customHeight="1" x14ac:dyDescent="0.25">
      <c r="A7">
        <v>6</v>
      </c>
      <c r="B7">
        <v>5.5</v>
      </c>
      <c r="C7">
        <f t="shared" si="1"/>
        <v>7.7780999999999993</v>
      </c>
      <c r="D7" s="4">
        <f t="shared" si="0"/>
        <v>3.3077685950413223E-2</v>
      </c>
      <c r="E7" s="4">
        <f t="shared" si="0"/>
        <v>1.6539160196299179E-2</v>
      </c>
    </row>
    <row r="8" spans="1:21" ht="18.75" customHeight="1" x14ac:dyDescent="0.25">
      <c r="A8">
        <v>7</v>
      </c>
      <c r="B8">
        <v>6.5</v>
      </c>
      <c r="C8">
        <f t="shared" si="1"/>
        <v>9.1922999999999995</v>
      </c>
      <c r="D8" s="4">
        <f t="shared" si="0"/>
        <v>2.3682840236686389E-2</v>
      </c>
      <c r="E8" s="4">
        <f t="shared" si="0"/>
        <v>1.1841647241137281E-2</v>
      </c>
    </row>
    <row r="9" spans="1:21" ht="18.75" customHeight="1" x14ac:dyDescent="0.25">
      <c r="A9">
        <v>8</v>
      </c>
      <c r="B9">
        <v>7.5</v>
      </c>
      <c r="C9">
        <f t="shared" si="1"/>
        <v>10.6065</v>
      </c>
      <c r="D9" s="4">
        <f t="shared" si="0"/>
        <v>1.7788444444444444E-2</v>
      </c>
      <c r="E9" s="4">
        <f t="shared" si="0"/>
        <v>8.8943928166764444E-3</v>
      </c>
    </row>
    <row r="10" spans="1:21" ht="18.75" customHeight="1" x14ac:dyDescent="0.25">
      <c r="A10">
        <v>9</v>
      </c>
      <c r="B10">
        <v>8.5</v>
      </c>
      <c r="C10">
        <f t="shared" si="1"/>
        <v>12.0207</v>
      </c>
      <c r="D10" s="4">
        <f t="shared" si="0"/>
        <v>1.3849134948096885E-2</v>
      </c>
      <c r="E10" s="4">
        <f t="shared" si="0"/>
        <v>6.9247002898000006E-3</v>
      </c>
    </row>
    <row r="11" spans="1:21" ht="18.75" customHeight="1" x14ac:dyDescent="0.25">
      <c r="A11">
        <v>10</v>
      </c>
      <c r="B11">
        <v>9.5</v>
      </c>
      <c r="C11">
        <f t="shared" si="1"/>
        <v>13.434899999999999</v>
      </c>
      <c r="D11" s="4">
        <f t="shared" si="0"/>
        <v>1.1086980609418281E-2</v>
      </c>
      <c r="E11" s="4">
        <f t="shared" si="0"/>
        <v>5.5435966308925227E-3</v>
      </c>
      <c r="P11">
        <f ca="1">SQRT((N$22^2)+($N22^2))</f>
        <v>0</v>
      </c>
      <c r="Q11">
        <f t="shared" ref="Q11:U16" si="2">SQRT((O$21^2)+($M22^2))</f>
        <v>1</v>
      </c>
      <c r="R11">
        <f t="shared" si="2"/>
        <v>2</v>
      </c>
      <c r="S11">
        <f t="shared" si="2"/>
        <v>3</v>
      </c>
      <c r="T11">
        <f t="shared" si="2"/>
        <v>4</v>
      </c>
      <c r="U11">
        <f t="shared" si="2"/>
        <v>5</v>
      </c>
    </row>
    <row r="12" spans="1:21" ht="18.75" customHeight="1" x14ac:dyDescent="0.25">
      <c r="A12">
        <v>11</v>
      </c>
      <c r="B12">
        <v>10.5</v>
      </c>
      <c r="C12">
        <f t="shared" si="1"/>
        <v>14.8491</v>
      </c>
      <c r="D12" s="4">
        <f t="shared" si="0"/>
        <v>9.0757369614512459E-3</v>
      </c>
      <c r="E12" s="4">
        <f t="shared" si="0"/>
        <v>4.537955518712472E-3</v>
      </c>
      <c r="P12">
        <f t="shared" ref="P12:P16" si="3">SQRT((N$21^2)+($M23^2))</f>
        <v>1</v>
      </c>
      <c r="Q12">
        <f t="shared" si="2"/>
        <v>1.4142135623730951</v>
      </c>
      <c r="R12">
        <f t="shared" si="2"/>
        <v>2.2360679774997898</v>
      </c>
      <c r="S12">
        <f t="shared" si="2"/>
        <v>3.1622776601683795</v>
      </c>
      <c r="T12">
        <f t="shared" si="2"/>
        <v>4.1231056256176606</v>
      </c>
      <c r="U12">
        <f t="shared" si="2"/>
        <v>5.0990195135927845</v>
      </c>
    </row>
    <row r="13" spans="1:21" ht="18.75" customHeight="1" x14ac:dyDescent="0.25">
      <c r="A13">
        <v>12</v>
      </c>
      <c r="B13">
        <v>11.5</v>
      </c>
      <c r="C13">
        <f t="shared" si="1"/>
        <v>16.263299999999997</v>
      </c>
      <c r="D13" s="4">
        <f t="shared" si="0"/>
        <v>7.5659735349716444E-3</v>
      </c>
      <c r="E13" s="4">
        <f t="shared" si="0"/>
        <v>3.7830593265637067E-3</v>
      </c>
      <c r="P13">
        <f t="shared" si="3"/>
        <v>2</v>
      </c>
      <c r="Q13">
        <f t="shared" si="2"/>
        <v>2.2360679774997898</v>
      </c>
      <c r="R13">
        <f t="shared" si="2"/>
        <v>2.8284271247461903</v>
      </c>
      <c r="S13">
        <f t="shared" si="2"/>
        <v>3.6055512754639891</v>
      </c>
      <c r="T13">
        <f t="shared" si="2"/>
        <v>4.4721359549995796</v>
      </c>
      <c r="U13">
        <f t="shared" si="2"/>
        <v>5.3851648071345037</v>
      </c>
    </row>
    <row r="14" spans="1:21" ht="18.75" customHeight="1" x14ac:dyDescent="0.25">
      <c r="A14">
        <v>13</v>
      </c>
      <c r="B14">
        <v>12.5</v>
      </c>
      <c r="C14">
        <f t="shared" si="1"/>
        <v>17.677499999999998</v>
      </c>
      <c r="D14" s="4">
        <f t="shared" si="0"/>
        <v>6.4038399999999992E-3</v>
      </c>
      <c r="E14" s="4">
        <f t="shared" si="0"/>
        <v>3.2019814140035211E-3</v>
      </c>
      <c r="P14">
        <f t="shared" si="3"/>
        <v>3</v>
      </c>
      <c r="Q14">
        <f t="shared" si="2"/>
        <v>3.1622776601683795</v>
      </c>
      <c r="R14">
        <f t="shared" si="2"/>
        <v>3.6055512754639891</v>
      </c>
      <c r="S14">
        <f t="shared" si="2"/>
        <v>4.2426406871192848</v>
      </c>
      <c r="T14">
        <f t="shared" si="2"/>
        <v>5</v>
      </c>
      <c r="U14">
        <f t="shared" si="2"/>
        <v>5.8309518948453007</v>
      </c>
    </row>
    <row r="15" spans="1:21" ht="18.75" customHeight="1" x14ac:dyDescent="0.25">
      <c r="A15">
        <v>14</v>
      </c>
      <c r="B15">
        <v>13.5</v>
      </c>
      <c r="C15">
        <f t="shared" si="1"/>
        <v>19.091699999999999</v>
      </c>
      <c r="D15" s="4">
        <f t="shared" si="0"/>
        <v>5.4902606310013712E-3</v>
      </c>
      <c r="E15" s="4">
        <f t="shared" si="0"/>
        <v>2.7451829681100141E-3</v>
      </c>
      <c r="P15">
        <f t="shared" si="3"/>
        <v>4</v>
      </c>
      <c r="Q15">
        <f t="shared" si="2"/>
        <v>4.1231056256176606</v>
      </c>
      <c r="R15">
        <f t="shared" si="2"/>
        <v>4.4721359549995796</v>
      </c>
      <c r="S15">
        <f t="shared" si="2"/>
        <v>5</v>
      </c>
      <c r="T15">
        <f t="shared" si="2"/>
        <v>5.6568542494923806</v>
      </c>
      <c r="U15">
        <f t="shared" si="2"/>
        <v>6.4031242374328485</v>
      </c>
    </row>
    <row r="16" spans="1:21" ht="18.75" customHeight="1" x14ac:dyDescent="0.25">
      <c r="A16">
        <v>15</v>
      </c>
      <c r="B16">
        <v>14.5</v>
      </c>
      <c r="C16">
        <f t="shared" si="1"/>
        <v>20.5059</v>
      </c>
      <c r="D16" s="4">
        <f t="shared" si="0"/>
        <v>4.7590963139120092E-3</v>
      </c>
      <c r="E16" s="4">
        <f t="shared" si="0"/>
        <v>2.3795937975650415E-3</v>
      </c>
      <c r="P16">
        <f t="shared" si="3"/>
        <v>5</v>
      </c>
      <c r="Q16">
        <f t="shared" si="2"/>
        <v>5.0990195135927845</v>
      </c>
      <c r="R16">
        <f t="shared" si="2"/>
        <v>5.3851648071345037</v>
      </c>
      <c r="S16">
        <f t="shared" si="2"/>
        <v>5.8309518948453007</v>
      </c>
      <c r="T16">
        <f t="shared" si="2"/>
        <v>6.4031242374328485</v>
      </c>
      <c r="U16">
        <f>SQRT((S$21^2)+($M27^2))</f>
        <v>7.0710678118654755</v>
      </c>
    </row>
    <row r="17" spans="1:29" ht="18.75" customHeight="1" x14ac:dyDescent="0.25">
      <c r="A17">
        <v>16</v>
      </c>
      <c r="B17">
        <v>15.5</v>
      </c>
      <c r="C17">
        <f t="shared" si="1"/>
        <v>21.920099999999998</v>
      </c>
      <c r="D17" s="4">
        <f t="shared" si="0"/>
        <v>4.1648283038501557E-3</v>
      </c>
      <c r="E17" s="4">
        <f>$B$21/(C17^2)</f>
        <v>2.0824540933945894E-3</v>
      </c>
    </row>
    <row r="18" spans="1:29" ht="18.75" customHeight="1" x14ac:dyDescent="0.25">
      <c r="N18">
        <v>0.70709999999999995</v>
      </c>
      <c r="O18" t="s">
        <v>10</v>
      </c>
    </row>
    <row r="19" spans="1:29" ht="18.75" customHeight="1" x14ac:dyDescent="0.25">
      <c r="B19">
        <v>0.70709999999999995</v>
      </c>
      <c r="C19" t="s">
        <v>10</v>
      </c>
      <c r="N19">
        <f>2*0.7071</f>
        <v>1.4141999999999999</v>
      </c>
      <c r="O19" t="s">
        <v>14</v>
      </c>
    </row>
    <row r="20" spans="1:29" ht="18.75" customHeight="1" x14ac:dyDescent="0.25">
      <c r="B20">
        <f>B19*2</f>
        <v>1.4141999999999999</v>
      </c>
      <c r="C20" t="s">
        <v>9</v>
      </c>
      <c r="N20">
        <v>0.5</v>
      </c>
      <c r="O20" t="s">
        <v>13</v>
      </c>
    </row>
    <row r="21" spans="1:29" ht="18.75" customHeight="1" x14ac:dyDescent="0.25">
      <c r="B21" s="3">
        <v>1.0005999999999999</v>
      </c>
      <c r="C21" t="s">
        <v>8</v>
      </c>
      <c r="N21" s="3">
        <v>0</v>
      </c>
      <c r="O21" s="3">
        <v>1</v>
      </c>
      <c r="P21" s="3">
        <v>2</v>
      </c>
      <c r="Q21" s="3">
        <v>3</v>
      </c>
      <c r="R21" s="3">
        <v>4</v>
      </c>
      <c r="S21" s="3">
        <v>5</v>
      </c>
      <c r="T21" s="3">
        <v>6</v>
      </c>
      <c r="U21" s="3">
        <v>7</v>
      </c>
      <c r="V21" s="3">
        <v>8</v>
      </c>
      <c r="W21" s="3">
        <v>9</v>
      </c>
      <c r="X21" s="3">
        <v>10</v>
      </c>
      <c r="Y21" s="3">
        <v>11</v>
      </c>
      <c r="Z21" s="3">
        <v>12</v>
      </c>
      <c r="AA21" s="3">
        <v>13</v>
      </c>
      <c r="AB21" s="3">
        <v>14</v>
      </c>
      <c r="AC21" s="3">
        <v>15</v>
      </c>
    </row>
    <row r="22" spans="1:29" ht="57" customHeight="1" x14ac:dyDescent="0.25">
      <c r="M22" s="3">
        <v>0</v>
      </c>
      <c r="N22" s="5">
        <f ca="1">SQRT((N$22^2)+($N22^2))</f>
        <v>0</v>
      </c>
      <c r="O22" s="6">
        <f>O21*$N$20</f>
        <v>0.5</v>
      </c>
      <c r="P22" s="6">
        <f t="shared" ref="P22:AC22" si="4">P21*$N$20</f>
        <v>1</v>
      </c>
      <c r="Q22" s="6">
        <f t="shared" si="4"/>
        <v>1.5</v>
      </c>
      <c r="R22" s="6">
        <f t="shared" si="4"/>
        <v>2</v>
      </c>
      <c r="S22" s="6">
        <f t="shared" si="4"/>
        <v>2.5</v>
      </c>
      <c r="T22" s="6">
        <f t="shared" si="4"/>
        <v>3</v>
      </c>
      <c r="U22" s="6">
        <f t="shared" si="4"/>
        <v>3.5</v>
      </c>
      <c r="V22" s="6">
        <f t="shared" si="4"/>
        <v>4</v>
      </c>
      <c r="W22" s="6">
        <f t="shared" si="4"/>
        <v>4.5</v>
      </c>
      <c r="X22" s="6">
        <f t="shared" si="4"/>
        <v>5</v>
      </c>
      <c r="Y22" s="6">
        <f t="shared" si="4"/>
        <v>5.5</v>
      </c>
      <c r="Z22" s="6">
        <f t="shared" si="4"/>
        <v>6</v>
      </c>
      <c r="AA22" s="6">
        <f t="shared" si="4"/>
        <v>6.5</v>
      </c>
      <c r="AB22" s="6">
        <f t="shared" si="4"/>
        <v>7</v>
      </c>
      <c r="AC22" s="6">
        <f t="shared" si="4"/>
        <v>7.5</v>
      </c>
    </row>
    <row r="23" spans="1:29" ht="57" customHeight="1" x14ac:dyDescent="0.25">
      <c r="M23" s="3">
        <v>1</v>
      </c>
      <c r="N23" s="6">
        <f>M23*$N$20</f>
        <v>0.5</v>
      </c>
      <c r="O23" s="5">
        <f>SQRT((O$22^2)+($N23^2))</f>
        <v>0.70710678118654757</v>
      </c>
      <c r="P23" s="5">
        <f>SQRT((P$22^2)+($N23^2))</f>
        <v>1.1180339887498949</v>
      </c>
      <c r="Q23" s="5">
        <f>SQRT((Q$22^2)+($N23^2))</f>
        <v>1.5811388300841898</v>
      </c>
      <c r="R23" s="5">
        <f t="shared" ref="R23:AC37" si="5">SQRT((R$22^2)+($N23^2))</f>
        <v>2.0615528128088303</v>
      </c>
      <c r="S23" s="5">
        <f t="shared" si="5"/>
        <v>2.5495097567963922</v>
      </c>
      <c r="T23" s="5">
        <f t="shared" si="5"/>
        <v>3.0413812651491097</v>
      </c>
      <c r="U23" s="5">
        <f t="shared" si="5"/>
        <v>3.5355339059327378</v>
      </c>
      <c r="V23" s="5">
        <f t="shared" si="5"/>
        <v>4.0311288741492746</v>
      </c>
      <c r="W23" s="5">
        <f t="shared" si="5"/>
        <v>4.5276925690687087</v>
      </c>
      <c r="X23" s="5">
        <f t="shared" si="5"/>
        <v>5.024937810560445</v>
      </c>
      <c r="Y23" s="5">
        <f t="shared" si="5"/>
        <v>5.5226805085936306</v>
      </c>
      <c r="Z23" s="5">
        <f t="shared" si="5"/>
        <v>6.0207972893961479</v>
      </c>
      <c r="AA23" s="5">
        <f t="shared" si="5"/>
        <v>6.5192024052026492</v>
      </c>
      <c r="AB23" s="5">
        <f t="shared" si="5"/>
        <v>7.0178344238090995</v>
      </c>
      <c r="AC23" s="5">
        <f t="shared" si="5"/>
        <v>7.5166481891864541</v>
      </c>
    </row>
    <row r="24" spans="1:29" ht="57" customHeight="1" x14ac:dyDescent="0.25">
      <c r="M24" s="3">
        <v>2</v>
      </c>
      <c r="N24" s="6">
        <f t="shared" ref="N24:N37" si="6">M24*$N$20</f>
        <v>1</v>
      </c>
      <c r="O24" s="5">
        <f t="shared" ref="O24:Q37" si="7">SQRT((O$22^2)+($N24^2))</f>
        <v>1.1180339887498949</v>
      </c>
      <c r="P24" s="5">
        <f t="shared" si="7"/>
        <v>1.4142135623730951</v>
      </c>
      <c r="Q24" s="5">
        <f t="shared" si="7"/>
        <v>1.8027756377319946</v>
      </c>
      <c r="R24" s="5">
        <f t="shared" si="5"/>
        <v>2.2360679774997898</v>
      </c>
      <c r="S24" s="5">
        <f t="shared" si="5"/>
        <v>2.6925824035672519</v>
      </c>
      <c r="T24" s="5">
        <f t="shared" si="5"/>
        <v>3.1622776601683795</v>
      </c>
      <c r="U24" s="5">
        <f t="shared" si="5"/>
        <v>3.640054944640259</v>
      </c>
      <c r="V24" s="5">
        <f t="shared" si="5"/>
        <v>4.1231056256176606</v>
      </c>
      <c r="W24" s="5">
        <f t="shared" si="5"/>
        <v>4.6097722286464435</v>
      </c>
      <c r="X24" s="5">
        <f t="shared" si="5"/>
        <v>5.0990195135927845</v>
      </c>
      <c r="Y24" s="5">
        <f t="shared" si="5"/>
        <v>5.5901699437494745</v>
      </c>
      <c r="Z24" s="5">
        <f t="shared" si="5"/>
        <v>6.0827625302982193</v>
      </c>
      <c r="AA24" s="5">
        <f t="shared" si="5"/>
        <v>6.5764732189829527</v>
      </c>
      <c r="AB24" s="5">
        <f t="shared" si="5"/>
        <v>7.0710678118654755</v>
      </c>
      <c r="AC24" s="5">
        <f t="shared" si="5"/>
        <v>7.5663729752107782</v>
      </c>
    </row>
    <row r="25" spans="1:29" ht="57" customHeight="1" x14ac:dyDescent="0.25">
      <c r="M25" s="3">
        <v>3</v>
      </c>
      <c r="N25" s="6">
        <f t="shared" si="6"/>
        <v>1.5</v>
      </c>
      <c r="O25" s="5">
        <f t="shared" si="7"/>
        <v>1.5811388300841898</v>
      </c>
      <c r="P25" s="5">
        <f t="shared" si="7"/>
        <v>1.8027756377319946</v>
      </c>
      <c r="Q25" s="5">
        <f t="shared" si="7"/>
        <v>2.1213203435596424</v>
      </c>
      <c r="R25" s="5">
        <f t="shared" si="5"/>
        <v>2.5</v>
      </c>
      <c r="S25" s="5">
        <f t="shared" si="5"/>
        <v>2.9154759474226504</v>
      </c>
      <c r="T25" s="5">
        <f t="shared" si="5"/>
        <v>3.3541019662496847</v>
      </c>
      <c r="U25" s="5">
        <f t="shared" si="5"/>
        <v>3.8078865529319543</v>
      </c>
      <c r="V25" s="5">
        <f t="shared" si="5"/>
        <v>4.2720018726587652</v>
      </c>
      <c r="W25" s="5">
        <f t="shared" si="5"/>
        <v>4.7434164902525691</v>
      </c>
      <c r="X25" s="5">
        <f t="shared" si="5"/>
        <v>5.2201532544552753</v>
      </c>
      <c r="Y25" s="5">
        <f t="shared" si="5"/>
        <v>5.7008771254956896</v>
      </c>
      <c r="Z25" s="5">
        <f t="shared" si="5"/>
        <v>6.1846584384264904</v>
      </c>
      <c r="AA25" s="5">
        <f t="shared" si="5"/>
        <v>6.6708320320631671</v>
      </c>
      <c r="AB25" s="5">
        <f t="shared" si="5"/>
        <v>7.1589105316381767</v>
      </c>
      <c r="AC25" s="5">
        <f t="shared" si="5"/>
        <v>7.6485292703891776</v>
      </c>
    </row>
    <row r="26" spans="1:29" ht="57" customHeight="1" x14ac:dyDescent="0.25">
      <c r="M26" s="3">
        <v>4</v>
      </c>
      <c r="N26" s="6">
        <f t="shared" si="6"/>
        <v>2</v>
      </c>
      <c r="O26" s="5">
        <f t="shared" si="7"/>
        <v>2.0615528128088303</v>
      </c>
      <c r="P26" s="5">
        <f t="shared" si="7"/>
        <v>2.2360679774997898</v>
      </c>
      <c r="Q26" s="5">
        <f t="shared" si="7"/>
        <v>2.5</v>
      </c>
      <c r="R26" s="5">
        <f t="shared" si="5"/>
        <v>2.8284271247461903</v>
      </c>
      <c r="S26" s="5">
        <f t="shared" si="5"/>
        <v>3.2015621187164243</v>
      </c>
      <c r="T26" s="5">
        <f t="shared" si="5"/>
        <v>3.6055512754639891</v>
      </c>
      <c r="U26" s="5">
        <f t="shared" si="5"/>
        <v>4.0311288741492746</v>
      </c>
      <c r="V26" s="5">
        <f t="shared" si="5"/>
        <v>4.4721359549995796</v>
      </c>
      <c r="W26" s="5">
        <f t="shared" si="5"/>
        <v>4.924428900898052</v>
      </c>
      <c r="X26" s="5">
        <f t="shared" si="5"/>
        <v>5.3851648071345037</v>
      </c>
      <c r="Y26" s="5">
        <f t="shared" si="5"/>
        <v>5.8523499553598128</v>
      </c>
      <c r="Z26" s="5">
        <f t="shared" si="5"/>
        <v>6.324555320336759</v>
      </c>
      <c r="AA26" s="5">
        <f t="shared" si="5"/>
        <v>6.800735254367722</v>
      </c>
      <c r="AB26" s="5">
        <f t="shared" si="5"/>
        <v>7.2801098892805181</v>
      </c>
      <c r="AC26" s="5">
        <f t="shared" si="5"/>
        <v>7.7620873481300121</v>
      </c>
    </row>
    <row r="27" spans="1:29" ht="57" customHeight="1" x14ac:dyDescent="0.25">
      <c r="M27" s="3">
        <v>5</v>
      </c>
      <c r="N27" s="6">
        <f t="shared" si="6"/>
        <v>2.5</v>
      </c>
      <c r="O27" s="5">
        <f t="shared" si="7"/>
        <v>2.5495097567963922</v>
      </c>
      <c r="P27" s="5">
        <f t="shared" si="7"/>
        <v>2.6925824035672519</v>
      </c>
      <c r="Q27" s="5">
        <f t="shared" si="7"/>
        <v>2.9154759474226504</v>
      </c>
      <c r="R27" s="5">
        <f t="shared" si="5"/>
        <v>3.2015621187164243</v>
      </c>
      <c r="S27" s="5">
        <f t="shared" si="5"/>
        <v>3.5355339059327378</v>
      </c>
      <c r="T27" s="5">
        <f t="shared" si="5"/>
        <v>3.905124837953327</v>
      </c>
      <c r="U27" s="5">
        <f t="shared" si="5"/>
        <v>4.3011626335213133</v>
      </c>
      <c r="V27" s="5">
        <f t="shared" si="5"/>
        <v>4.7169905660283016</v>
      </c>
      <c r="W27" s="5">
        <f t="shared" si="5"/>
        <v>5.1478150704935004</v>
      </c>
      <c r="X27" s="5">
        <f t="shared" si="5"/>
        <v>5.5901699437494745</v>
      </c>
      <c r="Y27" s="5">
        <f t="shared" si="5"/>
        <v>6.0415229867972862</v>
      </c>
      <c r="Z27" s="5">
        <f t="shared" si="5"/>
        <v>6.5</v>
      </c>
      <c r="AA27" s="5">
        <f t="shared" si="5"/>
        <v>6.9641941385920596</v>
      </c>
      <c r="AB27" s="5">
        <f t="shared" si="5"/>
        <v>7.433034373659253</v>
      </c>
      <c r="AC27" s="5">
        <f t="shared" si="5"/>
        <v>7.9056941504209481</v>
      </c>
    </row>
    <row r="28" spans="1:29" ht="57" customHeight="1" x14ac:dyDescent="0.25">
      <c r="M28" s="3">
        <v>6</v>
      </c>
      <c r="N28" s="6">
        <f t="shared" si="6"/>
        <v>3</v>
      </c>
      <c r="O28" s="5">
        <f t="shared" si="7"/>
        <v>3.0413812651491097</v>
      </c>
      <c r="P28" s="5">
        <f t="shared" si="7"/>
        <v>3.1622776601683795</v>
      </c>
      <c r="Q28" s="5">
        <f t="shared" si="7"/>
        <v>3.3541019662496847</v>
      </c>
      <c r="R28" s="5">
        <f t="shared" si="5"/>
        <v>3.6055512754639891</v>
      </c>
      <c r="S28" s="5">
        <f t="shared" si="5"/>
        <v>3.905124837953327</v>
      </c>
      <c r="T28" s="5">
        <f t="shared" si="5"/>
        <v>4.2426406871192848</v>
      </c>
      <c r="U28" s="5">
        <f t="shared" si="5"/>
        <v>4.6097722286464435</v>
      </c>
      <c r="V28" s="5">
        <f t="shared" si="5"/>
        <v>5</v>
      </c>
      <c r="W28" s="5">
        <f t="shared" si="5"/>
        <v>5.4083269131959844</v>
      </c>
      <c r="X28" s="5">
        <f t="shared" si="5"/>
        <v>5.8309518948453007</v>
      </c>
      <c r="Y28" s="5">
        <f t="shared" si="5"/>
        <v>6.2649820430708338</v>
      </c>
      <c r="Z28" s="5">
        <f t="shared" si="5"/>
        <v>6.7082039324993694</v>
      </c>
      <c r="AA28" s="5">
        <f t="shared" si="5"/>
        <v>7.1589105316381767</v>
      </c>
      <c r="AB28" s="5">
        <f t="shared" si="5"/>
        <v>7.6157731058639087</v>
      </c>
      <c r="AC28" s="5">
        <f t="shared" si="5"/>
        <v>8.0777472107017552</v>
      </c>
    </row>
    <row r="29" spans="1:29" ht="57" customHeight="1" x14ac:dyDescent="0.25">
      <c r="M29" s="3">
        <v>7</v>
      </c>
      <c r="N29" s="6">
        <f t="shared" si="6"/>
        <v>3.5</v>
      </c>
      <c r="O29" s="5">
        <f t="shared" si="7"/>
        <v>3.5355339059327378</v>
      </c>
      <c r="P29" s="5">
        <f t="shared" si="7"/>
        <v>3.640054944640259</v>
      </c>
      <c r="Q29" s="5">
        <f t="shared" si="7"/>
        <v>3.8078865529319543</v>
      </c>
      <c r="R29" s="5">
        <f t="shared" si="5"/>
        <v>4.0311288741492746</v>
      </c>
      <c r="S29" s="5">
        <f t="shared" si="5"/>
        <v>4.3011626335213133</v>
      </c>
      <c r="T29" s="5">
        <f t="shared" si="5"/>
        <v>4.6097722286464435</v>
      </c>
      <c r="U29" s="5">
        <f t="shared" si="5"/>
        <v>4.9497474683058327</v>
      </c>
      <c r="V29" s="5">
        <f t="shared" si="5"/>
        <v>5.315072906367325</v>
      </c>
      <c r="W29" s="5">
        <f t="shared" si="5"/>
        <v>5.7008771254956896</v>
      </c>
      <c r="X29" s="5">
        <f t="shared" si="5"/>
        <v>6.103277807866851</v>
      </c>
      <c r="Y29" s="5">
        <f t="shared" si="5"/>
        <v>6.5192024052026492</v>
      </c>
      <c r="Z29" s="5">
        <f t="shared" si="5"/>
        <v>6.946221994724902</v>
      </c>
      <c r="AA29" s="5">
        <f t="shared" si="5"/>
        <v>7.3824115301167001</v>
      </c>
      <c r="AB29" s="5">
        <f t="shared" si="5"/>
        <v>7.8262379212492643</v>
      </c>
      <c r="AC29" s="5">
        <f t="shared" si="5"/>
        <v>8.2764726786234242</v>
      </c>
    </row>
    <row r="30" spans="1:29" ht="57" customHeight="1" x14ac:dyDescent="0.25">
      <c r="M30" s="3">
        <v>8</v>
      </c>
      <c r="N30" s="6">
        <f t="shared" si="6"/>
        <v>4</v>
      </c>
      <c r="O30" s="5">
        <f t="shared" si="7"/>
        <v>4.0311288741492746</v>
      </c>
      <c r="P30" s="5">
        <f t="shared" si="7"/>
        <v>4.1231056256176606</v>
      </c>
      <c r="Q30" s="5">
        <f t="shared" si="7"/>
        <v>4.2720018726587652</v>
      </c>
      <c r="R30" s="5">
        <f t="shared" si="5"/>
        <v>4.4721359549995796</v>
      </c>
      <c r="S30" s="5">
        <f t="shared" si="5"/>
        <v>4.7169905660283016</v>
      </c>
      <c r="T30" s="5">
        <f t="shared" si="5"/>
        <v>5</v>
      </c>
      <c r="U30" s="5">
        <f t="shared" si="5"/>
        <v>5.315072906367325</v>
      </c>
      <c r="V30" s="5">
        <f t="shared" si="5"/>
        <v>5.6568542494923806</v>
      </c>
      <c r="W30" s="5">
        <f t="shared" si="5"/>
        <v>6.0207972893961479</v>
      </c>
      <c r="X30" s="5">
        <f t="shared" si="5"/>
        <v>6.4031242374328485</v>
      </c>
      <c r="Y30" s="5">
        <f t="shared" si="5"/>
        <v>6.800735254367722</v>
      </c>
      <c r="Z30" s="5">
        <f t="shared" si="5"/>
        <v>7.2111025509279782</v>
      </c>
      <c r="AA30" s="5">
        <f t="shared" si="5"/>
        <v>7.6321687612368736</v>
      </c>
      <c r="AB30" s="5">
        <f t="shared" si="5"/>
        <v>8.0622577482985491</v>
      </c>
      <c r="AC30" s="5">
        <f t="shared" si="5"/>
        <v>8.5</v>
      </c>
    </row>
    <row r="31" spans="1:29" ht="57" customHeight="1" x14ac:dyDescent="0.25">
      <c r="M31" s="3">
        <v>9</v>
      </c>
      <c r="N31" s="6">
        <f t="shared" si="6"/>
        <v>4.5</v>
      </c>
      <c r="O31" s="5">
        <f t="shared" si="7"/>
        <v>4.5276925690687087</v>
      </c>
      <c r="P31" s="5">
        <f t="shared" si="7"/>
        <v>4.6097722286464435</v>
      </c>
      <c r="Q31" s="5">
        <f t="shared" si="7"/>
        <v>4.7434164902525691</v>
      </c>
      <c r="R31" s="5">
        <f t="shared" si="5"/>
        <v>4.924428900898052</v>
      </c>
      <c r="S31" s="5">
        <f t="shared" si="5"/>
        <v>5.1478150704935004</v>
      </c>
      <c r="T31" s="5">
        <f t="shared" si="5"/>
        <v>5.4083269131959844</v>
      </c>
      <c r="U31" s="5">
        <f t="shared" si="5"/>
        <v>5.7008771254956896</v>
      </c>
      <c r="V31" s="5">
        <f t="shared" si="5"/>
        <v>6.0207972893961479</v>
      </c>
      <c r="W31" s="5">
        <f t="shared" si="5"/>
        <v>6.3639610306789276</v>
      </c>
      <c r="X31" s="5">
        <f t="shared" si="5"/>
        <v>6.7268120235368549</v>
      </c>
      <c r="Y31" s="5">
        <f t="shared" si="5"/>
        <v>7.1063352017759476</v>
      </c>
      <c r="Z31" s="5">
        <f t="shared" si="5"/>
        <v>7.5</v>
      </c>
      <c r="AA31" s="5">
        <f t="shared" si="5"/>
        <v>7.9056941504209481</v>
      </c>
      <c r="AB31" s="5">
        <f t="shared" si="5"/>
        <v>8.3216584885466194</v>
      </c>
      <c r="AC31" s="5">
        <f t="shared" si="5"/>
        <v>8.7464278422679502</v>
      </c>
    </row>
    <row r="32" spans="1:29" ht="57" customHeight="1" x14ac:dyDescent="0.25">
      <c r="M32" s="3">
        <v>10</v>
      </c>
      <c r="N32" s="6">
        <f t="shared" si="6"/>
        <v>5</v>
      </c>
      <c r="O32" s="5">
        <f t="shared" si="7"/>
        <v>5.024937810560445</v>
      </c>
      <c r="P32" s="5">
        <f t="shared" si="7"/>
        <v>5.0990195135927845</v>
      </c>
      <c r="Q32" s="5">
        <f t="shared" si="7"/>
        <v>5.2201532544552753</v>
      </c>
      <c r="R32" s="5">
        <f t="shared" si="5"/>
        <v>5.3851648071345037</v>
      </c>
      <c r="S32" s="5">
        <f t="shared" si="5"/>
        <v>5.5901699437494745</v>
      </c>
      <c r="T32" s="5">
        <f t="shared" si="5"/>
        <v>5.8309518948453007</v>
      </c>
      <c r="U32" s="5">
        <f t="shared" si="5"/>
        <v>6.103277807866851</v>
      </c>
      <c r="V32" s="5">
        <f t="shared" si="5"/>
        <v>6.4031242374328485</v>
      </c>
      <c r="W32" s="5">
        <f t="shared" si="5"/>
        <v>6.7268120235368549</v>
      </c>
      <c r="X32" s="5">
        <f t="shared" si="5"/>
        <v>7.0710678118654755</v>
      </c>
      <c r="Y32" s="5">
        <f t="shared" si="5"/>
        <v>7.433034373659253</v>
      </c>
      <c r="Z32" s="5">
        <f t="shared" si="5"/>
        <v>7.810249675906654</v>
      </c>
      <c r="AA32" s="5">
        <f t="shared" si="5"/>
        <v>8.2006097334283634</v>
      </c>
      <c r="AB32" s="5">
        <f t="shared" si="5"/>
        <v>8.6023252670426267</v>
      </c>
      <c r="AC32" s="5">
        <f t="shared" si="5"/>
        <v>9.013878188659973</v>
      </c>
    </row>
    <row r="33" spans="13:29" ht="57" customHeight="1" x14ac:dyDescent="0.25">
      <c r="M33" s="3">
        <v>11</v>
      </c>
      <c r="N33" s="6">
        <f t="shared" si="6"/>
        <v>5.5</v>
      </c>
      <c r="O33" s="5">
        <f t="shared" si="7"/>
        <v>5.5226805085936306</v>
      </c>
      <c r="P33" s="5">
        <f t="shared" si="7"/>
        <v>5.5901699437494745</v>
      </c>
      <c r="Q33" s="5">
        <f t="shared" si="7"/>
        <v>5.7008771254956896</v>
      </c>
      <c r="R33" s="5">
        <f t="shared" si="5"/>
        <v>5.8523499553598128</v>
      </c>
      <c r="S33" s="5">
        <f t="shared" si="5"/>
        <v>6.0415229867972862</v>
      </c>
      <c r="T33" s="5">
        <f t="shared" si="5"/>
        <v>6.2649820430708338</v>
      </c>
      <c r="U33" s="5">
        <f t="shared" si="5"/>
        <v>6.5192024052026492</v>
      </c>
      <c r="V33" s="5">
        <f t="shared" si="5"/>
        <v>6.800735254367722</v>
      </c>
      <c r="W33" s="5">
        <f t="shared" si="5"/>
        <v>7.1063352017759476</v>
      </c>
      <c r="X33" s="5">
        <f t="shared" si="5"/>
        <v>7.433034373659253</v>
      </c>
      <c r="Y33" s="5">
        <f t="shared" si="5"/>
        <v>7.7781745930520225</v>
      </c>
      <c r="Z33" s="5">
        <f t="shared" si="5"/>
        <v>8.1394102980498531</v>
      </c>
      <c r="AA33" s="5">
        <f t="shared" si="5"/>
        <v>8.5146931829632013</v>
      </c>
      <c r="AB33" s="5">
        <f t="shared" si="5"/>
        <v>8.9022469073824286</v>
      </c>
      <c r="AC33" s="5">
        <f t="shared" si="5"/>
        <v>9.3005376188691375</v>
      </c>
    </row>
    <row r="34" spans="13:29" ht="57" customHeight="1" x14ac:dyDescent="0.25">
      <c r="M34" s="3">
        <v>12</v>
      </c>
      <c r="N34" s="6">
        <f t="shared" si="6"/>
        <v>6</v>
      </c>
      <c r="O34" s="5">
        <f t="shared" si="7"/>
        <v>6.0207972893961479</v>
      </c>
      <c r="P34" s="5">
        <f t="shared" si="7"/>
        <v>6.0827625302982193</v>
      </c>
      <c r="Q34" s="5">
        <f t="shared" si="7"/>
        <v>6.1846584384264904</v>
      </c>
      <c r="R34" s="5">
        <f t="shared" si="5"/>
        <v>6.324555320336759</v>
      </c>
      <c r="S34" s="5">
        <f t="shared" si="5"/>
        <v>6.5</v>
      </c>
      <c r="T34" s="5">
        <f t="shared" si="5"/>
        <v>6.7082039324993694</v>
      </c>
      <c r="U34" s="5">
        <f t="shared" si="5"/>
        <v>6.946221994724902</v>
      </c>
      <c r="V34" s="5">
        <f t="shared" si="5"/>
        <v>7.2111025509279782</v>
      </c>
      <c r="W34" s="5">
        <f t="shared" si="5"/>
        <v>7.5</v>
      </c>
      <c r="X34" s="5">
        <f t="shared" si="5"/>
        <v>7.810249675906654</v>
      </c>
      <c r="Y34" s="5">
        <f t="shared" si="5"/>
        <v>8.1394102980498531</v>
      </c>
      <c r="Z34" s="5">
        <f t="shared" si="5"/>
        <v>8.4852813742385695</v>
      </c>
      <c r="AA34" s="5">
        <f t="shared" si="5"/>
        <v>8.8459030064770658</v>
      </c>
      <c r="AB34" s="5">
        <f t="shared" si="5"/>
        <v>9.2195444572928871</v>
      </c>
      <c r="AC34" s="5">
        <f t="shared" si="5"/>
        <v>9.6046863561492728</v>
      </c>
    </row>
    <row r="35" spans="13:29" ht="57" customHeight="1" x14ac:dyDescent="0.25">
      <c r="M35" s="3">
        <v>13</v>
      </c>
      <c r="N35" s="6">
        <f t="shared" si="6"/>
        <v>6.5</v>
      </c>
      <c r="O35" s="5">
        <f t="shared" si="7"/>
        <v>6.5192024052026492</v>
      </c>
      <c r="P35" s="5">
        <f t="shared" si="7"/>
        <v>6.5764732189829527</v>
      </c>
      <c r="Q35" s="5">
        <f t="shared" si="7"/>
        <v>6.6708320320631671</v>
      </c>
      <c r="R35" s="5">
        <f t="shared" si="5"/>
        <v>6.800735254367722</v>
      </c>
      <c r="S35" s="5">
        <f t="shared" si="5"/>
        <v>6.9641941385920596</v>
      </c>
      <c r="T35" s="5">
        <f t="shared" si="5"/>
        <v>7.1589105316381767</v>
      </c>
      <c r="U35" s="5">
        <f t="shared" si="5"/>
        <v>7.3824115301167001</v>
      </c>
      <c r="V35" s="5">
        <f t="shared" si="5"/>
        <v>7.6321687612368736</v>
      </c>
      <c r="W35" s="5">
        <f t="shared" si="5"/>
        <v>7.9056941504209481</v>
      </c>
      <c r="X35" s="5">
        <f t="shared" si="5"/>
        <v>8.2006097334283634</v>
      </c>
      <c r="Y35" s="5">
        <f t="shared" si="5"/>
        <v>8.5146931829632013</v>
      </c>
      <c r="Z35" s="5">
        <f t="shared" si="5"/>
        <v>8.8459030064770658</v>
      </c>
      <c r="AA35" s="5">
        <f t="shared" si="5"/>
        <v>9.1923881554251174</v>
      </c>
      <c r="AB35" s="5">
        <f t="shared" si="5"/>
        <v>9.5524865872713995</v>
      </c>
      <c r="AC35" s="5">
        <f t="shared" si="5"/>
        <v>9.9247166206396038</v>
      </c>
    </row>
    <row r="36" spans="13:29" ht="57" customHeight="1" x14ac:dyDescent="0.25">
      <c r="M36" s="3">
        <v>14</v>
      </c>
      <c r="N36" s="6">
        <f t="shared" si="6"/>
        <v>7</v>
      </c>
      <c r="O36" s="5">
        <f t="shared" si="7"/>
        <v>7.0178344238090995</v>
      </c>
      <c r="P36" s="5">
        <f t="shared" si="7"/>
        <v>7.0710678118654755</v>
      </c>
      <c r="Q36" s="5">
        <f t="shared" si="7"/>
        <v>7.1589105316381767</v>
      </c>
      <c r="R36" s="5">
        <f t="shared" si="5"/>
        <v>7.2801098892805181</v>
      </c>
      <c r="S36" s="5">
        <f t="shared" si="5"/>
        <v>7.433034373659253</v>
      </c>
      <c r="T36" s="5">
        <f t="shared" si="5"/>
        <v>7.6157731058639087</v>
      </c>
      <c r="U36" s="5">
        <f t="shared" si="5"/>
        <v>7.8262379212492643</v>
      </c>
      <c r="V36" s="5">
        <f t="shared" si="5"/>
        <v>8.0622577482985491</v>
      </c>
      <c r="W36" s="5">
        <f t="shared" si="5"/>
        <v>8.3216584885466194</v>
      </c>
      <c r="X36" s="5">
        <f t="shared" si="5"/>
        <v>8.6023252670426267</v>
      </c>
      <c r="Y36" s="5">
        <f t="shared" si="5"/>
        <v>8.9022469073824286</v>
      </c>
      <c r="Z36" s="5">
        <f t="shared" si="5"/>
        <v>9.2195444572928871</v>
      </c>
      <c r="AA36" s="5">
        <f t="shared" si="5"/>
        <v>9.5524865872713995</v>
      </c>
      <c r="AB36" s="5">
        <f t="shared" si="5"/>
        <v>9.8994949366116654</v>
      </c>
      <c r="AC36" s="5">
        <f t="shared" si="5"/>
        <v>10.259142264341596</v>
      </c>
    </row>
    <row r="37" spans="13:29" ht="57" customHeight="1" x14ac:dyDescent="0.25">
      <c r="M37" s="3">
        <v>15</v>
      </c>
      <c r="N37" s="6">
        <f t="shared" si="6"/>
        <v>7.5</v>
      </c>
      <c r="O37" s="5">
        <f t="shared" si="7"/>
        <v>7.5166481891864541</v>
      </c>
      <c r="P37" s="5">
        <f t="shared" si="7"/>
        <v>7.5663729752107782</v>
      </c>
      <c r="Q37" s="5">
        <f t="shared" si="7"/>
        <v>7.6485292703891776</v>
      </c>
      <c r="R37" s="5">
        <f t="shared" si="5"/>
        <v>7.7620873481300121</v>
      </c>
      <c r="S37" s="5">
        <f t="shared" si="5"/>
        <v>7.9056941504209481</v>
      </c>
      <c r="T37" s="5">
        <f t="shared" si="5"/>
        <v>8.0777472107017552</v>
      </c>
      <c r="U37" s="5">
        <f t="shared" si="5"/>
        <v>8.2764726786234242</v>
      </c>
      <c r="V37" s="5">
        <f t="shared" si="5"/>
        <v>8.5</v>
      </c>
      <c r="W37" s="5">
        <f t="shared" si="5"/>
        <v>8.7464278422679502</v>
      </c>
      <c r="X37" s="5">
        <f t="shared" si="5"/>
        <v>9.013878188659973</v>
      </c>
      <c r="Y37" s="5">
        <f t="shared" si="5"/>
        <v>9.3005376188691375</v>
      </c>
      <c r="Z37" s="5">
        <f t="shared" si="5"/>
        <v>9.6046863561492728</v>
      </c>
      <c r="AA37" s="5">
        <f t="shared" si="5"/>
        <v>9.9247166206396038</v>
      </c>
      <c r="AB37" s="5">
        <f t="shared" si="5"/>
        <v>10.259142264341596</v>
      </c>
      <c r="AC37" s="5">
        <f t="shared" si="5"/>
        <v>10.606601717798213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</dc:creator>
  <cp:lastModifiedBy>Marc</cp:lastModifiedBy>
  <dcterms:created xsi:type="dcterms:W3CDTF">2024-05-31T13:09:10Z</dcterms:created>
  <dcterms:modified xsi:type="dcterms:W3CDTF">2024-06-02T13:38:05Z</dcterms:modified>
</cp:coreProperties>
</file>