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DATA 502\Willamette Cove Project\"/>
    </mc:Choice>
  </mc:AlternateContent>
  <xr:revisionPtr revIDLastSave="0" documentId="13_ncr:1_{1BC9EBB6-B701-44C5-91ED-0CCCFC38E024}" xr6:coauthVersionLast="47" xr6:coauthVersionMax="47" xr10:uidLastSave="{00000000-0000-0000-0000-000000000000}"/>
  <bookViews>
    <workbookView xWindow="-120" yWindow="-120" windowWidth="23280" windowHeight="14880" tabRatio="682" firstSheet="4" activeTab="8" xr2:uid="{315E5E52-1C90-4369-9B54-ACC17C6996A9}"/>
  </bookViews>
  <sheets>
    <sheet name="Metals by EPA Method 6020B" sheetId="1" r:id="rId1"/>
    <sheet name="Dioxins Furans by EPA Method 16" sheetId="3" r:id="rId2"/>
    <sheet name="PAHs and Dibenzofuran by EPA Me" sheetId="4" r:id="rId3"/>
    <sheet name="PCBs by EPA Method 8082A" sheetId="5" r:id="rId4"/>
    <sheet name="Results Summary Ecological" sheetId="8" r:id="rId5"/>
    <sheet name="Average Concentrations By Depth" sheetId="7" r:id="rId6"/>
    <sheet name="Exceedance Ratios" sheetId="6" r:id="rId7"/>
    <sheet name="Hot Spot Levels" sheetId="11" r:id="rId8"/>
    <sheet name="Hot Spot Levels HH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F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F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F206" i="1"/>
  <c r="F205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F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F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F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F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F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F77" i="1"/>
  <c r="F76" i="1"/>
  <c r="F75" i="1"/>
  <c r="F74" i="1"/>
  <c r="F73" i="1"/>
  <c r="F72" i="1"/>
  <c r="F71" i="1"/>
  <c r="F70" i="1"/>
  <c r="F69" i="1"/>
  <c r="F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F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F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F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<sst xmlns="http://schemas.openxmlformats.org/spreadsheetml/2006/main" count="16874" uniqueCount="509">
  <si>
    <t>Sample Location</t>
  </si>
  <si>
    <t>Decision Unit</t>
  </si>
  <si>
    <t>Sample Type</t>
  </si>
  <si>
    <t>Sample Depth (feet bgs)</t>
  </si>
  <si>
    <t>Sample ID</t>
  </si>
  <si>
    <t>Sample Date</t>
  </si>
  <si>
    <t>Metals by EPA Method 6020B</t>
  </si>
  <si>
    <t>Concentrations in mg/kg</t>
  </si>
  <si>
    <t>Antimony</t>
  </si>
  <si>
    <t>Arsenic</t>
  </si>
  <si>
    <t>Chromium</t>
  </si>
  <si>
    <t>Copper</t>
  </si>
  <si>
    <t>Lead</t>
  </si>
  <si>
    <t>Mercury</t>
  </si>
  <si>
    <t>Nickel</t>
  </si>
  <si>
    <t>Selenium</t>
  </si>
  <si>
    <t>Zinc</t>
  </si>
  <si>
    <t>--</t>
  </si>
  <si>
    <t>West Parcel</t>
  </si>
  <si>
    <t>DU-1</t>
  </si>
  <si>
    <t>ISM</t>
  </si>
  <si>
    <t>0-1</t>
  </si>
  <si>
    <t>DU-1 (0-1)</t>
  </si>
  <si>
    <t>J</t>
  </si>
  <si>
    <t/>
  </si>
  <si>
    <t>U</t>
  </si>
  <si>
    <t>1-2</t>
  </si>
  <si>
    <t>DU-1 (1-2)</t>
  </si>
  <si>
    <t>2-3</t>
  </si>
  <si>
    <t>DU-1 (2-3)</t>
  </si>
  <si>
    <t>DU-2</t>
  </si>
  <si>
    <t>DU-2 (0-1)</t>
  </si>
  <si>
    <t>DU-2 (1-2)</t>
  </si>
  <si>
    <t>DU-2 (2-3)</t>
  </si>
  <si>
    <t>DU-3</t>
  </si>
  <si>
    <t>DU-3 (0-1)</t>
  </si>
  <si>
    <t>DU-3 (1-2)</t>
  </si>
  <si>
    <t>DU-3 (2-3)</t>
  </si>
  <si>
    <t>DU-4</t>
  </si>
  <si>
    <t>DU-4 (0-1)</t>
  </si>
  <si>
    <t>DU-4 (1-2)</t>
  </si>
  <si>
    <t>DU-4 (2-3)</t>
  </si>
  <si>
    <t>DU-5</t>
  </si>
  <si>
    <t>DU-5 (0-1)A</t>
  </si>
  <si>
    <t>J-</t>
  </si>
  <si>
    <t xml:space="preserve"> </t>
  </si>
  <si>
    <t>0-1  FR</t>
  </si>
  <si>
    <t>DU-5 (0-1)B</t>
  </si>
  <si>
    <t>0-1 FR</t>
  </si>
  <si>
    <t>DU-5 (0-1)C</t>
  </si>
  <si>
    <t>DU-5 (1-2)A</t>
  </si>
  <si>
    <t>1-2 FR</t>
  </si>
  <si>
    <t>DU-5 (1-2)B</t>
  </si>
  <si>
    <t>DU-5 (1-2)C</t>
  </si>
  <si>
    <t>DU-5 (2-3)A</t>
  </si>
  <si>
    <t>2-3 FR</t>
  </si>
  <si>
    <t>DU-5 (2-3)B</t>
  </si>
  <si>
    <t>DU-5 (2-3)C</t>
  </si>
  <si>
    <t>DU-5 (0-1) M</t>
  </si>
  <si>
    <t>DU-5 (1-2) M</t>
  </si>
  <si>
    <t>DU-5 (2-3) M</t>
  </si>
  <si>
    <t>DU-6</t>
  </si>
  <si>
    <t>DU-6 (0-1)</t>
  </si>
  <si>
    <t>DU-6 (1-2)</t>
  </si>
  <si>
    <t>DU-6 (2-3)</t>
  </si>
  <si>
    <t>DU-7</t>
  </si>
  <si>
    <t>DU-7 (0-1)</t>
  </si>
  <si>
    <t>DU-7 (1-2)</t>
  </si>
  <si>
    <t>DU-7 (2-3)</t>
  </si>
  <si>
    <t>DU-8</t>
  </si>
  <si>
    <t>DU-8 (0-1)</t>
  </si>
  <si>
    <t>DU-8 (1-2)</t>
  </si>
  <si>
    <t>DU-8 (2-3)</t>
  </si>
  <si>
    <t>DU-9</t>
  </si>
  <si>
    <t>DU-9 (0-1)</t>
  </si>
  <si>
    <t>DU-9 (1-2)</t>
  </si>
  <si>
    <t>DU-9 (2-3)</t>
  </si>
  <si>
    <t>Central Parcel</t>
  </si>
  <si>
    <t>DU-10</t>
  </si>
  <si>
    <t>DU-10 (0-1)</t>
  </si>
  <si>
    <t>DU-10 (1-2)</t>
  </si>
  <si>
    <t>DU-10 (2-3)</t>
  </si>
  <si>
    <t>DU-11</t>
  </si>
  <si>
    <t>DU-11 (0-1)A</t>
  </si>
  <si>
    <t>DU-11 (0-1)B</t>
  </si>
  <si>
    <t>DU-11 (0-1)C</t>
  </si>
  <si>
    <t>DU-11 (1-2)A</t>
  </si>
  <si>
    <t>DU-11 (1-2)B</t>
  </si>
  <si>
    <t>DU-11 (1-2)C</t>
  </si>
  <si>
    <t>DU-11 (2-3)A</t>
  </si>
  <si>
    <t>DU-11 (2-3)B</t>
  </si>
  <si>
    <t>DU-11 (2-3)C</t>
  </si>
  <si>
    <t>DU-11 (0-1) M</t>
  </si>
  <si>
    <t>DU-11 (1-2) M</t>
  </si>
  <si>
    <t>DU-11 (2-3) M</t>
  </si>
  <si>
    <t>DU-12</t>
  </si>
  <si>
    <t>DU-12 (0-1)</t>
  </si>
  <si>
    <t>DU-12 (1-2)</t>
  </si>
  <si>
    <t>DU-12 (2-3)</t>
  </si>
  <si>
    <t>DU-13</t>
  </si>
  <si>
    <t>DU-13 (0-1)A</t>
  </si>
  <si>
    <t>DU-13 (0-1)B</t>
  </si>
  <si>
    <t>DU-13 (0-1)C</t>
  </si>
  <si>
    <t>DU-13 (1-2)A</t>
  </si>
  <si>
    <t>DU-13 (1-2)B</t>
  </si>
  <si>
    <t>DU-13 (1-2)C</t>
  </si>
  <si>
    <t>DU-13 (2-3)A</t>
  </si>
  <si>
    <t>DU-13 (2-3)B</t>
  </si>
  <si>
    <t>DU-13 (2-3)C</t>
  </si>
  <si>
    <t>DU-13 (0-1) M</t>
  </si>
  <si>
    <t>DU-13 (1-2) M</t>
  </si>
  <si>
    <t>DU-13 (2-3) M</t>
  </si>
  <si>
    <t>DU-14</t>
  </si>
  <si>
    <t>DU-14 (0-1)</t>
  </si>
  <si>
    <t>DU-14 (1-2)</t>
  </si>
  <si>
    <t>DU-14 (2-3)</t>
  </si>
  <si>
    <t>DU-15</t>
  </si>
  <si>
    <t>DU-15 (0-1)</t>
  </si>
  <si>
    <t>DU-15 (1-2)</t>
  </si>
  <si>
    <t>DU-15 (2-3)</t>
  </si>
  <si>
    <t>DU-16</t>
  </si>
  <si>
    <t>DU-16 (0-1)A</t>
  </si>
  <si>
    <t>J+</t>
  </si>
  <si>
    <t>DU-16 (0-1)B</t>
  </si>
  <si>
    <t>DU-16 (0-1)C</t>
  </si>
  <si>
    <t>DU-16 (0-1) M</t>
  </si>
  <si>
    <t>DU-16 (1-2)</t>
  </si>
  <si>
    <t>DU-16 (2-3)</t>
  </si>
  <si>
    <t>DU-17</t>
  </si>
  <si>
    <t>DU-17 (0-1)</t>
  </si>
  <si>
    <t>DU-17 (1-2)</t>
  </si>
  <si>
    <t>DU-17 (2-3)</t>
  </si>
  <si>
    <t>DU-18</t>
  </si>
  <si>
    <t>DU-18 (0-1)A</t>
  </si>
  <si>
    <t>DU-18 (0-1)B</t>
  </si>
  <si>
    <t>DU-18 (0-1)C</t>
  </si>
  <si>
    <t>DU-18 (1-2)A</t>
  </si>
  <si>
    <t>DU-18 (1-2)B</t>
  </si>
  <si>
    <t>DU-18 (1-2)C</t>
  </si>
  <si>
    <t>DU-18 (2-3)A</t>
  </si>
  <si>
    <t>DU-18 (2-3)B</t>
  </si>
  <si>
    <t>DU-18 (2-3)C</t>
  </si>
  <si>
    <t>DU-18 (0-1) M</t>
  </si>
  <si>
    <t>DU-18 (1-2) M</t>
  </si>
  <si>
    <t>DU-18 (2-3) M</t>
  </si>
  <si>
    <t>DU-19</t>
  </si>
  <si>
    <t>DU-19 (0-1)</t>
  </si>
  <si>
    <t>DU-19 (1-2)</t>
  </si>
  <si>
    <t>DU-19 (2-3)</t>
  </si>
  <si>
    <t>DU-20</t>
  </si>
  <si>
    <t>DU-20 (0-1)</t>
  </si>
  <si>
    <t>DU-20 (1-2)</t>
  </si>
  <si>
    <t>DU-20 (2-3)</t>
  </si>
  <si>
    <t>DU-21</t>
  </si>
  <si>
    <t>DU-21 (0-1)</t>
  </si>
  <si>
    <t>DU-21 (1-2)</t>
  </si>
  <si>
    <t>DU-21 (2-3)</t>
  </si>
  <si>
    <t>DU-22</t>
  </si>
  <si>
    <t>DU-22 (0-1)A</t>
  </si>
  <si>
    <t>DU-22 (0-1)B</t>
  </si>
  <si>
    <t>DU-22 (0-1)C</t>
  </si>
  <si>
    <t>DU-22 (1-2)A</t>
  </si>
  <si>
    <t>DU-22 (1-2)B</t>
  </si>
  <si>
    <t>DU-22 (1-2)C</t>
  </si>
  <si>
    <t>DU-22 (2-3)A</t>
  </si>
  <si>
    <t>DU-22 (2-3)B</t>
  </si>
  <si>
    <t>DU-22 (2-3)C</t>
  </si>
  <si>
    <t>DU-22 (0-1) M</t>
  </si>
  <si>
    <t>DU-22 (1-2) M</t>
  </si>
  <si>
    <t>DU-22 (2-3) M</t>
  </si>
  <si>
    <t>DU-23</t>
  </si>
  <si>
    <t>DU-23 (0-1)</t>
  </si>
  <si>
    <t>DU-23 (1-2)</t>
  </si>
  <si>
    <t>DU-23 (2-3)</t>
  </si>
  <si>
    <t>DU-24</t>
  </si>
  <si>
    <t>DU-24 (0-1)</t>
  </si>
  <si>
    <t>DU-24 (1-2)</t>
  </si>
  <si>
    <t>DU-24 (2-3)</t>
  </si>
  <si>
    <t>DU-25</t>
  </si>
  <si>
    <t>DU-25 (0-1)</t>
  </si>
  <si>
    <t>DU-25 (1-2)</t>
  </si>
  <si>
    <t>DU-25 (2-3)</t>
  </si>
  <si>
    <t>DU-26</t>
  </si>
  <si>
    <t>DU-26 (0-1)A</t>
  </si>
  <si>
    <t>DU-26 (0-1)B</t>
  </si>
  <si>
    <t>DU-26 (0-1)C</t>
  </si>
  <si>
    <t>DU-26 (1-2)A</t>
  </si>
  <si>
    <t>DU-26 (1-2)B</t>
  </si>
  <si>
    <t>DU-26 (1-2)C</t>
  </si>
  <si>
    <t>DU-26 (2-3)A</t>
  </si>
  <si>
    <t>DU-26 (2-3)B</t>
  </si>
  <si>
    <t>DU-26 (2-3)C</t>
  </si>
  <si>
    <t>DU-26 (0-1) M</t>
  </si>
  <si>
    <t>DU-26 (1-2) M</t>
  </si>
  <si>
    <t>DU-26 (2-3) M</t>
  </si>
  <si>
    <t>Central Parcel Concrete Slab</t>
  </si>
  <si>
    <t>Composite</t>
  </si>
  <si>
    <t>DU-42 (0-1)</t>
  </si>
  <si>
    <t>DU-42 (1-2)</t>
  </si>
  <si>
    <t>DU-42 (2-3)</t>
  </si>
  <si>
    <t>East Parcel</t>
  </si>
  <si>
    <t>DU-27</t>
  </si>
  <si>
    <t>DU-27 (0-1)</t>
  </si>
  <si>
    <t>DU-27 (1-2)</t>
  </si>
  <si>
    <t>DU-27 (2-3)</t>
  </si>
  <si>
    <t>DU-28</t>
  </si>
  <si>
    <t>DU-28 (0-1)</t>
  </si>
  <si>
    <t>DU-28 (1-2)</t>
  </si>
  <si>
    <t>DU-28 (2-3)</t>
  </si>
  <si>
    <t>DU-29</t>
  </si>
  <si>
    <t>DU-29 (0-1)</t>
  </si>
  <si>
    <t>DU-29 (1-2)</t>
  </si>
  <si>
    <t>DU-29 (2-3)</t>
  </si>
  <si>
    <t>DU-30</t>
  </si>
  <si>
    <t>DU-30 (0-1)</t>
  </si>
  <si>
    <t>DU-30 (1-2)</t>
  </si>
  <si>
    <t>DU-30 (2-3)</t>
  </si>
  <si>
    <t>DU-31</t>
  </si>
  <si>
    <t>DU-31 (0-1)</t>
  </si>
  <si>
    <t>DU-31 (1-2)</t>
  </si>
  <si>
    <t>DU-31 (2-3)</t>
  </si>
  <si>
    <t>DU-32</t>
  </si>
  <si>
    <t>DU-32 (0-1)</t>
  </si>
  <si>
    <t>DU-32 (1-2)</t>
  </si>
  <si>
    <t>DU-32 (2-3)</t>
  </si>
  <si>
    <t>DU-33</t>
  </si>
  <si>
    <t>DU-33 (0-1)</t>
  </si>
  <si>
    <t>DU-33 (1-2)</t>
  </si>
  <si>
    <t>DU-33 (2-3)</t>
  </si>
  <si>
    <t>DU-34</t>
  </si>
  <si>
    <t>DU-34 (0-1)</t>
  </si>
  <si>
    <t>DU-34 (1-2)</t>
  </si>
  <si>
    <t>DU-34 (2-3)</t>
  </si>
  <si>
    <t>DU-35</t>
  </si>
  <si>
    <t>DU-35 (0-1)</t>
  </si>
  <si>
    <t>DU-35 (1-2)</t>
  </si>
  <si>
    <t>DU-35 (2-3)</t>
  </si>
  <si>
    <t>DU-36</t>
  </si>
  <si>
    <t>DU-36 (0-1)</t>
  </si>
  <si>
    <t>DU-36 (1-2)</t>
  </si>
  <si>
    <t>DU-36 (2-3)</t>
  </si>
  <si>
    <t>DU-38</t>
  </si>
  <si>
    <t>DU-38 (0-1)A</t>
  </si>
  <si>
    <t>DU-38 (0-1)B</t>
  </si>
  <si>
    <t>DU-38 (0-1)C</t>
  </si>
  <si>
    <t>DU-38 (1-2)A</t>
  </si>
  <si>
    <t>DU-38 (1-2)B</t>
  </si>
  <si>
    <t>DU-38 (1-2)C</t>
  </si>
  <si>
    <t>DU-38 (2-3)A</t>
  </si>
  <si>
    <t>DU-38 (2-3)B</t>
  </si>
  <si>
    <t>DU-38 (2-3)C</t>
  </si>
  <si>
    <t>DU-38 (0-1) M</t>
  </si>
  <si>
    <t>DU-38 (1-2) M</t>
  </si>
  <si>
    <t>DU-38 (2-3) M</t>
  </si>
  <si>
    <t>East Parcel Concrete Slab</t>
  </si>
  <si>
    <t>DU-37</t>
  </si>
  <si>
    <t>DU-37 (0-1)</t>
  </si>
  <si>
    <t>DU-37 (1-2)</t>
  </si>
  <si>
    <t>DU-37 (2-3)</t>
  </si>
  <si>
    <t>DU-39</t>
  </si>
  <si>
    <t>DU-39 (0-1)</t>
  </si>
  <si>
    <t>DU-39 (1-2)</t>
  </si>
  <si>
    <t>DU-39 (2-3)</t>
  </si>
  <si>
    <t>DU-40</t>
  </si>
  <si>
    <t>DU-40 (0-1)</t>
  </si>
  <si>
    <t>DU-40 (1-2)</t>
  </si>
  <si>
    <t>DU-40 (2-3)</t>
  </si>
  <si>
    <t>DU-43 (0-1)</t>
  </si>
  <si>
    <t>DU-43 (1-2)</t>
  </si>
  <si>
    <t>DU-43 (2-3)</t>
  </si>
  <si>
    <t>DU-44 (0-1)</t>
  </si>
  <si>
    <t>DU-44 (1-2)</t>
  </si>
  <si>
    <t>DU-44 (2-3)</t>
  </si>
  <si>
    <t>East Parcel Soil Berms</t>
  </si>
  <si>
    <t>DU-41</t>
  </si>
  <si>
    <t>DU-41 (0-1)A</t>
  </si>
  <si>
    <t>DU-41 (0-1)B</t>
  </si>
  <si>
    <t>DU-41 (0-1)C</t>
  </si>
  <si>
    <t>DU-41 (1-2)A</t>
  </si>
  <si>
    <t>DU-41 (1-2)B</t>
  </si>
  <si>
    <t>DU-41 (1-2)C</t>
  </si>
  <si>
    <t>DU-41 (2-3)A</t>
  </si>
  <si>
    <t>DU-41 (2-3)B</t>
  </si>
  <si>
    <t>DU-41 (2-3)C</t>
  </si>
  <si>
    <t>DU-41 (0-1) M</t>
  </si>
  <si>
    <t>DU-41 (1-2) M</t>
  </si>
  <si>
    <t>DU-41 (2-3) M</t>
  </si>
  <si>
    <t>DU-42 (Within DU-16)</t>
  </si>
  <si>
    <t>DU-43 (Within DU-31)</t>
  </si>
  <si>
    <t>DU-44 (Within DU-36)</t>
  </si>
  <si>
    <t xml:space="preserve">U = Analyte was not detected. </t>
  </si>
  <si>
    <t>J = Result is estimated.</t>
  </si>
  <si>
    <t>J- = Result is estimated and may be biased low.</t>
  </si>
  <si>
    <t>J+ = Result is estimated and may be biased high.</t>
  </si>
  <si>
    <t>Dioxins/Furans by EPA Method 1613B</t>
  </si>
  <si>
    <t>Concentrations in pg/g</t>
  </si>
  <si>
    <t>2,3,7,8-TCDD</t>
  </si>
  <si>
    <t>1,2,3,7,8-PeCDD</t>
  </si>
  <si>
    <t>1,2,3,4,7,8-HxCDD</t>
  </si>
  <si>
    <t>1,2,3,6,7,8-HxCDD</t>
  </si>
  <si>
    <t>1,2,3,7,8,9-HxCDD</t>
  </si>
  <si>
    <t>1,2,3,4,6,7,8-HpCDD</t>
  </si>
  <si>
    <t>OCDD</t>
  </si>
  <si>
    <t>2,3,7,8-TCDF</t>
  </si>
  <si>
    <t>1,2,3,7,8-PeCDF</t>
  </si>
  <si>
    <t>2,3,4,7,8-PeCDF</t>
  </si>
  <si>
    <t>1,2,3,4,7,8-HxCDF</t>
  </si>
  <si>
    <t>1,2,3,6,7,8-HxCDF</t>
  </si>
  <si>
    <t>2,3,4,6,7,8-HxCDF</t>
  </si>
  <si>
    <t>1,2,3,7,8,9-HxCDF</t>
  </si>
  <si>
    <t>1,2,3,4,7,8-HpCDF</t>
  </si>
  <si>
    <t>1,2,3,4,7,8,9-HpCDF</t>
  </si>
  <si>
    <t>OCDF</t>
  </si>
  <si>
    <t>Total TCDD</t>
  </si>
  <si>
    <t>Total PeCDD</t>
  </si>
  <si>
    <t>Total HxCDD</t>
  </si>
  <si>
    <t>Total HpCDD</t>
  </si>
  <si>
    <t>Total TCDF</t>
  </si>
  <si>
    <t>Total PeCDF</t>
  </si>
  <si>
    <t>Total HxCDF</t>
  </si>
  <si>
    <t>Total HpCDF</t>
  </si>
  <si>
    <t>Total D/F TEQ (Mammal)</t>
  </si>
  <si>
    <t>JN</t>
  </si>
  <si>
    <t xml:space="preserve">  </t>
  </si>
  <si>
    <t xml:space="preserve">J </t>
  </si>
  <si>
    <t>East Parcel Concrete Slabs</t>
  </si>
  <si>
    <t>2,3,7,8-TCDD_detection</t>
  </si>
  <si>
    <t>1,2,3,7,8-PeCDD_detection</t>
  </si>
  <si>
    <t>1,2,3,4,7,8-HxCDD_detection</t>
  </si>
  <si>
    <t>1,2,3,6,7,8-HxCDD_detection</t>
  </si>
  <si>
    <t>1,2,3,7,8,9-HxCDD_detection</t>
  </si>
  <si>
    <t>1,2,3,4,6,7,8-HpCDD_detection</t>
  </si>
  <si>
    <t>OCDD_detection</t>
  </si>
  <si>
    <t>2,3,7,8-TCDF_detection</t>
  </si>
  <si>
    <t>1,2,3,7,8-PeCDF_detection</t>
  </si>
  <si>
    <t>2,3,4,7,8-PeCDF_detection</t>
  </si>
  <si>
    <t>1,2,3,4,7,8-HxCDF_detection</t>
  </si>
  <si>
    <t>1,2,3,6,7,8-HxCDF_detection</t>
  </si>
  <si>
    <t>2,3,4,6,7,8-HxCDF_detection</t>
  </si>
  <si>
    <t>1,2,3,7,8,9-HxCDF_detection</t>
  </si>
  <si>
    <t>1,2,3,4,7,8-HpCDF_detection</t>
  </si>
  <si>
    <t>1,2,3,4,7,8,9-HpCDF_detection</t>
  </si>
  <si>
    <t>OCDF_detection</t>
  </si>
  <si>
    <t>Total TCDD_detection</t>
  </si>
  <si>
    <t>Total PeCDD_detection</t>
  </si>
  <si>
    <t>Total HxCDD_detection</t>
  </si>
  <si>
    <t>Total HpCDD_detection</t>
  </si>
  <si>
    <t>Total TCDF_detection</t>
  </si>
  <si>
    <t>Total PeCDF_detection</t>
  </si>
  <si>
    <t>Total HxCDF_detection</t>
  </si>
  <si>
    <t>Total HpCDF_detection</t>
  </si>
  <si>
    <t>Total D/F TEQ (Mammal)_detection</t>
  </si>
  <si>
    <t>PAHs and Dibenzofuran by EPA Method 8270E-SIM</t>
  </si>
  <si>
    <t>Concentrations in µg/kg</t>
  </si>
  <si>
    <t>Acenaphthene</t>
  </si>
  <si>
    <t>Acenaphthylene</t>
  </si>
  <si>
    <t>Anthracene</t>
  </si>
  <si>
    <t>Benz(a) anthracene</t>
  </si>
  <si>
    <t>Benzo(a) pyrene</t>
  </si>
  <si>
    <t>Benzo(b) fluoranthene</t>
  </si>
  <si>
    <t>Benzo(k) fluoranthene</t>
  </si>
  <si>
    <t>Benzo(g,h,i) perylene</t>
  </si>
  <si>
    <t>Chrysene</t>
  </si>
  <si>
    <t>Dibenz(a,h) anthracene</t>
  </si>
  <si>
    <t>Fluoranthene</t>
  </si>
  <si>
    <t>Fluorene</t>
  </si>
  <si>
    <t>Indeno(1,2,3-cd)pyrene</t>
  </si>
  <si>
    <t>Naphthalene</t>
  </si>
  <si>
    <t>Phenanthrene</t>
  </si>
  <si>
    <t>Pyrene</t>
  </si>
  <si>
    <t>Dibenzofuran</t>
  </si>
  <si>
    <t>Total HPAH</t>
  </si>
  <si>
    <t>Total LPAH</t>
  </si>
  <si>
    <t>cPAHs (BaP Eq.)</t>
  </si>
  <si>
    <t xml:space="preserve">Central Parcel </t>
  </si>
  <si>
    <t xml:space="preserve">Central Parcel  </t>
  </si>
  <si>
    <t>UJ</t>
  </si>
  <si>
    <t>Acenaphthene_detection</t>
  </si>
  <si>
    <t>Acenaphthylene_detection</t>
  </si>
  <si>
    <t>Anthracene_detection</t>
  </si>
  <si>
    <t>Benz(a) anthracene_detection</t>
  </si>
  <si>
    <t>Benzo(a) pyrene_detection</t>
  </si>
  <si>
    <t>Benzo(b) fluoranthene_detection</t>
  </si>
  <si>
    <t>Benzo(k) fluoranthene_detection</t>
  </si>
  <si>
    <t>Benzo(g,h,i) perylene_detection</t>
  </si>
  <si>
    <t>Chrysene_detection</t>
  </si>
  <si>
    <t>Dibenz(a,h) anthracene_detection</t>
  </si>
  <si>
    <t>Fluoranthene_detection</t>
  </si>
  <si>
    <t>Fluorene_detection</t>
  </si>
  <si>
    <t>Indeno(1,2,3-cd)pyrene_detection</t>
  </si>
  <si>
    <t>1-Methylnaphthalene</t>
  </si>
  <si>
    <t>2-Methylnaphthalene</t>
  </si>
  <si>
    <t>1-Methylnaphthalene_detection</t>
  </si>
  <si>
    <t>2-Methylnaphthalene_detection</t>
  </si>
  <si>
    <t>Naphthalene_detection</t>
  </si>
  <si>
    <t>Phenanthrene_detection</t>
  </si>
  <si>
    <t>Pyrene_detection</t>
  </si>
  <si>
    <t>Dibenzofuran_detection</t>
  </si>
  <si>
    <t>Total HPAH_detection</t>
  </si>
  <si>
    <t>Total LPAH_detection</t>
  </si>
  <si>
    <t>cPAHs (BaP Eq.)_detection</t>
  </si>
  <si>
    <t>PCBs by EPA Method 8082A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</si>
  <si>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</si>
  <si>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</si>
  <si>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</si>
  <si>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</si>
  <si>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</si>
  <si>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</si>
  <si>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</si>
  <si>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</si>
  <si>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</si>
  <si>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 Aroclors</t>
  </si>
  <si>
    <t>Aroclor 1016_detection</t>
  </si>
  <si>
    <t>Aroclor 1221_detection</t>
  </si>
  <si>
    <t>Aroclor 1232_detection</t>
  </si>
  <si>
    <t>Aroclor 1242_detection</t>
  </si>
  <si>
    <t>Aroclor 1248_detection</t>
  </si>
  <si>
    <t>Aroclor 1254_detection</t>
  </si>
  <si>
    <t>Aroclor 1260_detection</t>
  </si>
  <si>
    <t>Aroclor 1262_detection</t>
  </si>
  <si>
    <t>Aroclor 1268_detection</t>
  </si>
  <si>
    <t>Total PCB Aroclors_detection</t>
  </si>
  <si>
    <t>Eco PRG Exceedance Ratios</t>
  </si>
  <si>
    <t>HH PRG Exceedance Ratios</t>
  </si>
  <si>
    <t>Cumulative Exceedance Ratio</t>
  </si>
  <si>
    <t>Total PCBs</t>
  </si>
  <si>
    <t>Antimony_Eco</t>
  </si>
  <si>
    <t>Arsenic_Eco</t>
  </si>
  <si>
    <t>Chromium_Eco</t>
  </si>
  <si>
    <t>Copper_Eco</t>
  </si>
  <si>
    <t>Lead_Eco</t>
  </si>
  <si>
    <t>Mercury_Eco</t>
  </si>
  <si>
    <t>Nickel_Eco</t>
  </si>
  <si>
    <t>Selenium_Eco</t>
  </si>
  <si>
    <t>Zinc_Eco</t>
  </si>
  <si>
    <t>Total TEQ_Eco</t>
  </si>
  <si>
    <t>Dibenzofuran_Eco</t>
  </si>
  <si>
    <t>Total HPAH_Eco</t>
  </si>
  <si>
    <t>Total LPAH_Eco</t>
  </si>
  <si>
    <t>Total PCBs_Eco</t>
  </si>
  <si>
    <t>Antimony_HH</t>
  </si>
  <si>
    <t>Arsenic_HH</t>
  </si>
  <si>
    <t>Copper_HH</t>
  </si>
  <si>
    <t>Lead_HH</t>
  </si>
  <si>
    <t>Total TEQ_HH</t>
  </si>
  <si>
    <t>cPAHs_HH</t>
  </si>
  <si>
    <t>Total PCBs_HH</t>
  </si>
  <si>
    <t>Ecological_Cumulative</t>
  </si>
  <si>
    <t>Human Health_Cumulative</t>
  </si>
  <si>
    <t>cPAH</t>
  </si>
  <si>
    <t>Trend</t>
  </si>
  <si>
    <t xml:space="preserve">East Parcel </t>
  </si>
  <si>
    <t>Decreasing</t>
  </si>
  <si>
    <t>No Trend</t>
  </si>
  <si>
    <t>Increasing</t>
  </si>
  <si>
    <t>Number of Samples That Exceed</t>
  </si>
  <si>
    <t>Total D/F TEQ</t>
  </si>
  <si>
    <t>Total HPAHs</t>
  </si>
  <si>
    <t>Total LPAHs</t>
  </si>
  <si>
    <t>PRG</t>
  </si>
  <si>
    <t>Hot Spot</t>
  </si>
  <si>
    <t>MDL</t>
  </si>
  <si>
    <t>Chromium, Copper, Lead, Mercury, Nickel, Zinc, Total D/F TEQ, Total PCBs</t>
  </si>
  <si>
    <t>Chromium, Mercury</t>
  </si>
  <si>
    <t>Max Conc ER</t>
  </si>
  <si>
    <t>Chromium, Copper, Lead, Mercury, Nickel, Zinc, Total D/F TEQ, Dibenzofuran, Total HPAHs, Total PCBs</t>
  </si>
  <si>
    <t>Chromium, Mercury, Total PCBs</t>
  </si>
  <si>
    <t>Chromium, Copper, Lead, Mercury, Nickel, Zinc, Total D/F TEQ, Dibenzofuran, Total PCBs</t>
  </si>
  <si>
    <t>All Depths</t>
  </si>
  <si>
    <t>Antimony, Copper, Lead, Mercury, Nickel, Selenium, Zinc, Total D/F TEQ, Dibenzofuran, Total HPAHs, Total PCBs</t>
  </si>
  <si>
    <t>Mercury, Total D/F TEQ</t>
  </si>
  <si>
    <t>-</t>
  </si>
  <si>
    <t>Antimony, Copper, Lead, Mercury, Nickel, Selenium, Zinc, Total D/F TEQ, Dibenzofuran, Total HPAHs</t>
  </si>
  <si>
    <t>Lead, Mercury, Nickel, Selenium, Zinc, Total D/F TEQ</t>
  </si>
  <si>
    <t>Antimony, Copper, Lead, Mercury, Selenium, Zinc, Total D/F TEQ, Dibenzofuran, Total PCBs</t>
  </si>
  <si>
    <t>Antimony, Copper, Lead, Mercury, Nickel, Zinc, Total D/F TEQ, Dibenzofuran, Total PCBs</t>
  </si>
  <si>
    <t>Antimony, Copper, Lead, Mercury, Zinc, Total D/F TEQ, Dibenzofuran, Total PCBs</t>
  </si>
  <si>
    <t>Antimony, Copper, Lead, Mercury, Nickel, Selenium, Zinc, Total D/F TEQ, Dibenzofuran, Total PCBs</t>
  </si>
  <si>
    <t>Lead, Selenium</t>
  </si>
  <si>
    <t>Lead, Selenium, Dibenzofuran</t>
  </si>
  <si>
    <t>Arsenic, Lead, Mercury, Zinc, Total D/F TEQ, Dibenzofuran</t>
  </si>
  <si>
    <t>Lead, Mercury, Zinc, Total D/F TEQ, Dibenzofuran</t>
  </si>
  <si>
    <t>Lead, Zinc, Total D/F TEQ, Dibenzofuran</t>
  </si>
  <si>
    <t>Decision Units</t>
  </si>
  <si>
    <t>Samples</t>
  </si>
  <si>
    <t>Field Replicates</t>
  </si>
  <si>
    <t>Central Parcel Concrete Slabs</t>
  </si>
  <si>
    <t>Arsenic, Total D/F TEQ</t>
  </si>
  <si>
    <t>Arsenic, Total D/F TEQ, cPAHs, Total PCBs</t>
  </si>
  <si>
    <t>Arsenic, Total D/F TEQ, cPAHs</t>
  </si>
  <si>
    <t>Risk Summary_PRG_Eco</t>
  </si>
  <si>
    <t>Risk Summary_Hot Spot_Eco</t>
  </si>
  <si>
    <t>Risk Summary_PRG_HH</t>
  </si>
  <si>
    <t>Risk Summary_Hot Spot_HH</t>
  </si>
  <si>
    <t>Antimony_detection</t>
  </si>
  <si>
    <t>Arsenic_detection</t>
  </si>
  <si>
    <t>Chromium_detection</t>
  </si>
  <si>
    <t>Copper_detection</t>
  </si>
  <si>
    <t>Lead_detection</t>
  </si>
  <si>
    <t>Mercury_detection</t>
  </si>
  <si>
    <t>Nickel_detection</t>
  </si>
  <si>
    <t>Selenium_detection</t>
  </si>
  <si>
    <t>Zinc_detection</t>
  </si>
  <si>
    <t>Dioxin/Furan TEQ</t>
  </si>
  <si>
    <t>ISM PRG</t>
  </si>
  <si>
    <t>ISM Hot Spot Level</t>
  </si>
  <si>
    <t>Discrete PRG</t>
  </si>
  <si>
    <t>Discrete Hot Spot Level</t>
  </si>
  <si>
    <t>Page23RDIWorkPlan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</si>
</sst>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2" applyFont="1"/>
    <xf numFmtId="0" fontId="5" fillId="0" borderId="1" xfId="0" applyFont="1" applyBorder="1" applyAlignment="1">
      <alignment vertical="center"/>
    </xf>
    <xf numFmtId="11" fontId="5" fillId="0" borderId="1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0" fillId="0" borderId="0" xfId="0" applyNumberFormat="1" applyBorder="1"/>
  </cellXfs>
  <cellStyles count="3">
    <cellStyle name="Normal" xfId="0" builtinId="0"/>
    <cellStyle name="Normal 2" xfId="2" xr:uid="{115B627F-41BF-4816-ACCB-8FEDCBEE1D09}"/>
    <cellStyle name="Normal 27" xfId="1" xr:uid="{CA49B46F-B6C4-4E52-98D3-36CF019E7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6BB-593B-4F53-8564-798D551B4E43}">
  <dimension ref="A1:Z210"/>
  <sheetViews>
    <sheetView topLeftCell="O180" zoomScale="95" workbookViewId="0">
      <selection activeCell="B208" sqref="B208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28515625" bestFit="1" customWidth="1"/>
    <col min="7" max="7" width="12.140625" style="1" bestFit="1" customWidth="1"/>
    <col min="8" max="8" width="12.4257812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4" width="12.42578125" bestFit="1" customWidth="1"/>
    <col min="15" max="15" width="12.85546875" bestFit="1" customWidth="1"/>
    <col min="16" max="16" width="12.42578125" bestFit="1" customWidth="1"/>
    <col min="17" max="17" width="12.85546875" bestFit="1" customWidth="1"/>
    <col min="18" max="18" width="12.42578125" bestFit="1" customWidth="1"/>
    <col min="19" max="19" width="12.85546875" bestFit="1" customWidth="1"/>
    <col min="20" max="20" width="12.42578125" bestFit="1" customWidth="1"/>
    <col min="21" max="21" width="12.5703125" bestFit="1" customWidth="1"/>
    <col min="22" max="22" width="12.42578125" bestFit="1" customWidth="1"/>
    <col min="23" max="23" width="12.7109375" bestFit="1" customWidth="1"/>
    <col min="24" max="24" width="12.42578125" bestFit="1" customWidth="1"/>
    <col min="25" max="25" width="12.7109375" bestFit="1" customWidth="1"/>
    <col min="26" max="26" width="26.5703125" bestFit="1" customWidth="1"/>
  </cols>
  <sheetData>
    <row r="1" spans="1:26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s="1" t="s">
        <v>5</v>
      </c>
      <c r="H1" t="s">
        <v>8</v>
      </c>
      <c r="I1" t="s">
        <v>494</v>
      </c>
      <c r="J1" t="s">
        <v>9</v>
      </c>
      <c r="K1" t="s">
        <v>495</v>
      </c>
      <c r="L1" t="s">
        <v>10</v>
      </c>
      <c r="M1" t="s">
        <v>496</v>
      </c>
      <c r="N1" t="s">
        <v>11</v>
      </c>
      <c r="O1" t="s">
        <v>497</v>
      </c>
      <c r="P1" t="s">
        <v>12</v>
      </c>
      <c r="Q1" t="s">
        <v>498</v>
      </c>
      <c r="R1" t="s">
        <v>13</v>
      </c>
      <c r="S1" t="s">
        <v>499</v>
      </c>
      <c r="T1" t="s">
        <v>14</v>
      </c>
      <c r="U1" t="s">
        <v>500</v>
      </c>
      <c r="V1" t="s">
        <v>15</v>
      </c>
      <c r="W1" t="s">
        <v>501</v>
      </c>
      <c r="X1" t="s">
        <v>16</v>
      </c>
      <c r="Y1" t="s">
        <v>502</v>
      </c>
      <c r="Z1" t="s">
        <v>6</v>
      </c>
    </row>
    <row r="2" spans="1:26" ht="16.5" customHeight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IF(OR(RIGHT(E2,1)="A",RIGHT(E2,1)="B",RIGHT(E2,1)="C"),"Replicate",IF(RIGHT(E2,1)="M","Mean","Primary"))</f>
        <v>Primary</v>
      </c>
      <c r="G2" s="1">
        <v>44762</v>
      </c>
      <c r="H2">
        <v>0.80100000000000005</v>
      </c>
      <c r="I2" t="s">
        <v>23</v>
      </c>
      <c r="J2">
        <v>6.24</v>
      </c>
      <c r="K2" t="s">
        <v>24</v>
      </c>
      <c r="L2">
        <v>37.4</v>
      </c>
      <c r="M2" t="s">
        <v>24</v>
      </c>
      <c r="N2">
        <v>180</v>
      </c>
      <c r="O2" t="s">
        <v>24</v>
      </c>
      <c r="P2">
        <v>74.8</v>
      </c>
      <c r="Q2" t="s">
        <v>24</v>
      </c>
      <c r="R2">
        <v>6.9599999999999995E-2</v>
      </c>
      <c r="S2" t="s">
        <v>23</v>
      </c>
      <c r="T2">
        <v>27.1</v>
      </c>
      <c r="U2" t="s">
        <v>24</v>
      </c>
      <c r="V2">
        <v>0.51400000000000001</v>
      </c>
      <c r="W2" t="s">
        <v>25</v>
      </c>
      <c r="X2">
        <v>151</v>
      </c>
      <c r="Y2" t="s">
        <v>24</v>
      </c>
      <c r="Z2" t="s">
        <v>7</v>
      </c>
    </row>
    <row r="3" spans="1:26" ht="16.5" x14ac:dyDescent="0.3">
      <c r="A3" t="s">
        <v>18</v>
      </c>
      <c r="B3" t="s">
        <v>19</v>
      </c>
      <c r="C3" t="s">
        <v>20</v>
      </c>
      <c r="D3" t="s">
        <v>26</v>
      </c>
      <c r="E3" t="s">
        <v>27</v>
      </c>
      <c r="F3" t="str">
        <f t="shared" ref="F3:F66" si="0">IF(OR(RIGHT(E3,1)="A",RIGHT(E3,1)="B",RIGHT(E3,1)="C"),"Replicate",IF(RIGHT(E3,1)="M","Mean","Primary"))</f>
        <v>Primary</v>
      </c>
      <c r="G3" s="1">
        <v>44762</v>
      </c>
      <c r="H3">
        <v>0.71199999999999997</v>
      </c>
      <c r="I3" t="s">
        <v>23</v>
      </c>
      <c r="J3">
        <v>5.41</v>
      </c>
      <c r="K3" t="s">
        <v>24</v>
      </c>
      <c r="L3">
        <v>41.3</v>
      </c>
      <c r="M3" t="s">
        <v>24</v>
      </c>
      <c r="N3">
        <v>64.599999999999994</v>
      </c>
      <c r="O3" t="s">
        <v>24</v>
      </c>
      <c r="P3">
        <v>321</v>
      </c>
      <c r="Q3" t="s">
        <v>24</v>
      </c>
      <c r="R3">
        <v>8.6300000000000002E-2</v>
      </c>
      <c r="S3" t="s">
        <v>24</v>
      </c>
      <c r="T3">
        <v>30.9</v>
      </c>
      <c r="U3" t="s">
        <v>24</v>
      </c>
      <c r="V3">
        <v>0.51600000000000001</v>
      </c>
      <c r="W3" t="s">
        <v>25</v>
      </c>
      <c r="X3">
        <v>140</v>
      </c>
      <c r="Y3" t="s">
        <v>24</v>
      </c>
      <c r="Z3" s="2" t="s">
        <v>290</v>
      </c>
    </row>
    <row r="4" spans="1:26" ht="16.5" x14ac:dyDescent="0.3">
      <c r="A4" t="s">
        <v>18</v>
      </c>
      <c r="B4" t="s">
        <v>19</v>
      </c>
      <c r="C4" t="s">
        <v>20</v>
      </c>
      <c r="D4" t="s">
        <v>28</v>
      </c>
      <c r="E4" t="s">
        <v>29</v>
      </c>
      <c r="F4" t="str">
        <f t="shared" si="0"/>
        <v>Primary</v>
      </c>
      <c r="G4" s="1">
        <v>44762</v>
      </c>
      <c r="H4">
        <v>0.52900000000000003</v>
      </c>
      <c r="I4" t="s">
        <v>25</v>
      </c>
      <c r="J4">
        <v>5.79</v>
      </c>
      <c r="K4" t="s">
        <v>24</v>
      </c>
      <c r="L4">
        <v>29.5</v>
      </c>
      <c r="M4" t="s">
        <v>24</v>
      </c>
      <c r="N4">
        <v>69.5</v>
      </c>
      <c r="O4" t="s">
        <v>24</v>
      </c>
      <c r="P4">
        <v>57.5</v>
      </c>
      <c r="Q4" t="s">
        <v>24</v>
      </c>
      <c r="R4">
        <v>8.1299999999999997E-2</v>
      </c>
      <c r="S4" t="s">
        <v>23</v>
      </c>
      <c r="T4">
        <v>25</v>
      </c>
      <c r="U4" t="s">
        <v>24</v>
      </c>
      <c r="V4">
        <v>0.52900000000000003</v>
      </c>
      <c r="W4" t="s">
        <v>25</v>
      </c>
      <c r="X4">
        <v>179</v>
      </c>
      <c r="Y4" t="s">
        <v>24</v>
      </c>
      <c r="Z4" s="2" t="s">
        <v>291</v>
      </c>
    </row>
    <row r="5" spans="1:26" ht="16.5" x14ac:dyDescent="0.3">
      <c r="A5" t="s">
        <v>18</v>
      </c>
      <c r="B5" t="s">
        <v>30</v>
      </c>
      <c r="C5" t="s">
        <v>20</v>
      </c>
      <c r="D5" t="s">
        <v>21</v>
      </c>
      <c r="E5" t="s">
        <v>31</v>
      </c>
      <c r="F5" t="str">
        <f t="shared" si="0"/>
        <v>Primary</v>
      </c>
      <c r="G5" s="1">
        <v>44774</v>
      </c>
      <c r="H5">
        <v>0.60299999999999998</v>
      </c>
      <c r="I5" t="s">
        <v>23</v>
      </c>
      <c r="J5">
        <v>5.41</v>
      </c>
      <c r="K5" t="s">
        <v>24</v>
      </c>
      <c r="L5">
        <v>21.5</v>
      </c>
      <c r="M5" t="s">
        <v>24</v>
      </c>
      <c r="N5">
        <v>119</v>
      </c>
      <c r="O5" t="s">
        <v>24</v>
      </c>
      <c r="P5">
        <v>96.2</v>
      </c>
      <c r="Q5" t="s">
        <v>24</v>
      </c>
      <c r="R5">
        <v>7.3099999999999998E-2</v>
      </c>
      <c r="S5" t="s">
        <v>23</v>
      </c>
      <c r="T5">
        <v>18.899999999999999</v>
      </c>
      <c r="U5" t="s">
        <v>24</v>
      </c>
      <c r="V5">
        <v>0.505</v>
      </c>
      <c r="W5" t="s">
        <v>25</v>
      </c>
      <c r="X5">
        <v>99.4</v>
      </c>
      <c r="Y5" t="s">
        <v>24</v>
      </c>
      <c r="Z5" s="2" t="s">
        <v>292</v>
      </c>
    </row>
    <row r="6" spans="1:26" ht="16.5" x14ac:dyDescent="0.3">
      <c r="A6" t="s">
        <v>18</v>
      </c>
      <c r="B6" t="s">
        <v>30</v>
      </c>
      <c r="C6" t="s">
        <v>20</v>
      </c>
      <c r="D6" t="s">
        <v>26</v>
      </c>
      <c r="E6" t="s">
        <v>32</v>
      </c>
      <c r="F6" t="str">
        <f t="shared" si="0"/>
        <v>Primary</v>
      </c>
      <c r="G6" s="1">
        <v>44774</v>
      </c>
      <c r="H6">
        <v>0.51500000000000001</v>
      </c>
      <c r="I6" t="s">
        <v>25</v>
      </c>
      <c r="J6">
        <v>5.36</v>
      </c>
      <c r="K6" t="s">
        <v>24</v>
      </c>
      <c r="L6">
        <v>22</v>
      </c>
      <c r="M6" t="s">
        <v>24</v>
      </c>
      <c r="N6">
        <v>170</v>
      </c>
      <c r="O6" t="s">
        <v>24</v>
      </c>
      <c r="P6">
        <v>118</v>
      </c>
      <c r="Q6" t="s">
        <v>24</v>
      </c>
      <c r="R6">
        <v>0.124</v>
      </c>
      <c r="S6" t="s">
        <v>24</v>
      </c>
      <c r="T6">
        <v>16.399999999999999</v>
      </c>
      <c r="U6" t="s">
        <v>24</v>
      </c>
      <c r="V6">
        <v>0.51500000000000001</v>
      </c>
      <c r="W6" t="s">
        <v>25</v>
      </c>
      <c r="X6">
        <v>88.8</v>
      </c>
      <c r="Y6" t="s">
        <v>24</v>
      </c>
      <c r="Z6" s="2" t="s">
        <v>293</v>
      </c>
    </row>
    <row r="7" spans="1:26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t="str">
        <f t="shared" si="0"/>
        <v>Primary</v>
      </c>
      <c r="G7" s="1">
        <v>44774</v>
      </c>
      <c r="H7">
        <v>0.495</v>
      </c>
      <c r="I7" t="s">
        <v>25</v>
      </c>
      <c r="J7">
        <v>5.21</v>
      </c>
      <c r="K7" t="s">
        <v>24</v>
      </c>
      <c r="L7">
        <v>15.5</v>
      </c>
      <c r="M7" t="s">
        <v>24</v>
      </c>
      <c r="N7">
        <v>41.9</v>
      </c>
      <c r="O7" t="s">
        <v>24</v>
      </c>
      <c r="P7">
        <v>24.4</v>
      </c>
      <c r="Q7" t="s">
        <v>24</v>
      </c>
      <c r="R7">
        <v>6.0699999999999997E-2</v>
      </c>
      <c r="S7" t="s">
        <v>23</v>
      </c>
      <c r="T7">
        <v>14.7</v>
      </c>
      <c r="U7" t="s">
        <v>24</v>
      </c>
      <c r="V7">
        <v>0.495</v>
      </c>
      <c r="W7" t="s">
        <v>25</v>
      </c>
      <c r="X7">
        <v>78</v>
      </c>
      <c r="Y7" t="s">
        <v>24</v>
      </c>
    </row>
    <row r="8" spans="1:26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t="str">
        <f t="shared" si="0"/>
        <v>Primary</v>
      </c>
      <c r="G8" s="1">
        <v>44776</v>
      </c>
      <c r="H8">
        <v>0.54700000000000004</v>
      </c>
      <c r="I8" t="s">
        <v>25</v>
      </c>
      <c r="J8">
        <v>6.87</v>
      </c>
      <c r="K8" t="s">
        <v>24</v>
      </c>
      <c r="L8">
        <v>16.2</v>
      </c>
      <c r="M8" t="s">
        <v>24</v>
      </c>
      <c r="N8">
        <v>26.8</v>
      </c>
      <c r="O8" t="s">
        <v>24</v>
      </c>
      <c r="P8">
        <v>20.100000000000001</v>
      </c>
      <c r="Q8" t="s">
        <v>24</v>
      </c>
      <c r="R8">
        <v>4.3799999999999999E-2</v>
      </c>
      <c r="S8" t="s">
        <v>25</v>
      </c>
      <c r="T8">
        <v>16.3</v>
      </c>
      <c r="U8" t="s">
        <v>24</v>
      </c>
      <c r="V8">
        <v>0.54700000000000004</v>
      </c>
      <c r="W8" t="s">
        <v>25</v>
      </c>
      <c r="X8">
        <v>80.400000000000006</v>
      </c>
      <c r="Y8" t="s">
        <v>24</v>
      </c>
    </row>
    <row r="9" spans="1:26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t="str">
        <f t="shared" si="0"/>
        <v>Primary</v>
      </c>
      <c r="G9" s="1">
        <v>44776</v>
      </c>
      <c r="H9">
        <v>0.497</v>
      </c>
      <c r="I9" t="s">
        <v>25</v>
      </c>
      <c r="J9">
        <v>6.65</v>
      </c>
      <c r="K9" t="s">
        <v>24</v>
      </c>
      <c r="L9">
        <v>16.5</v>
      </c>
      <c r="M9" t="s">
        <v>24</v>
      </c>
      <c r="N9">
        <v>25.8</v>
      </c>
      <c r="O9" t="s">
        <v>24</v>
      </c>
      <c r="P9">
        <v>15.8</v>
      </c>
      <c r="Q9" t="s">
        <v>24</v>
      </c>
      <c r="R9">
        <v>4.5499999999999999E-2</v>
      </c>
      <c r="S9" t="s">
        <v>23</v>
      </c>
      <c r="T9">
        <v>17.100000000000001</v>
      </c>
      <c r="U9" t="s">
        <v>24</v>
      </c>
      <c r="V9">
        <v>0.497</v>
      </c>
      <c r="W9" t="s">
        <v>25</v>
      </c>
      <c r="X9">
        <v>72.2</v>
      </c>
      <c r="Y9" t="s">
        <v>24</v>
      </c>
    </row>
    <row r="10" spans="1:26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t="str">
        <f t="shared" si="0"/>
        <v>Primary</v>
      </c>
      <c r="G10" s="1">
        <v>44776</v>
      </c>
      <c r="H10">
        <v>0.53600000000000003</v>
      </c>
      <c r="I10" t="s">
        <v>25</v>
      </c>
      <c r="J10">
        <v>6.65</v>
      </c>
      <c r="K10" t="s">
        <v>24</v>
      </c>
      <c r="L10">
        <v>15.7</v>
      </c>
      <c r="M10" t="s">
        <v>24</v>
      </c>
      <c r="N10">
        <v>21.6</v>
      </c>
      <c r="O10" t="s">
        <v>24</v>
      </c>
      <c r="P10">
        <v>13.5</v>
      </c>
      <c r="Q10" t="s">
        <v>24</v>
      </c>
      <c r="R10">
        <v>4.9700000000000001E-2</v>
      </c>
      <c r="S10" t="s">
        <v>23</v>
      </c>
      <c r="T10">
        <v>16</v>
      </c>
      <c r="U10" t="s">
        <v>24</v>
      </c>
      <c r="V10">
        <v>0.53600000000000003</v>
      </c>
      <c r="W10" t="s">
        <v>25</v>
      </c>
      <c r="X10">
        <v>64.7</v>
      </c>
      <c r="Y10" t="s">
        <v>24</v>
      </c>
    </row>
    <row r="11" spans="1:26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t="str">
        <f t="shared" si="0"/>
        <v>Primary</v>
      </c>
      <c r="G11" s="1">
        <v>44777</v>
      </c>
      <c r="H11">
        <v>0.56499999999999995</v>
      </c>
      <c r="I11" t="s">
        <v>25</v>
      </c>
      <c r="J11">
        <v>6.57</v>
      </c>
      <c r="K11" t="s">
        <v>24</v>
      </c>
      <c r="L11">
        <v>16.3</v>
      </c>
      <c r="M11" t="s">
        <v>24</v>
      </c>
      <c r="N11">
        <v>29.1</v>
      </c>
      <c r="O11" t="s">
        <v>24</v>
      </c>
      <c r="P11">
        <v>23.7</v>
      </c>
      <c r="Q11" t="s">
        <v>24</v>
      </c>
      <c r="R11">
        <v>7.46E-2</v>
      </c>
      <c r="S11" t="s">
        <v>23</v>
      </c>
      <c r="T11">
        <v>23.9</v>
      </c>
      <c r="U11" t="s">
        <v>24</v>
      </c>
      <c r="V11">
        <v>0.56499999999999995</v>
      </c>
      <c r="W11" t="s">
        <v>25</v>
      </c>
      <c r="X11">
        <v>89.4</v>
      </c>
      <c r="Y11" t="s">
        <v>24</v>
      </c>
    </row>
    <row r="12" spans="1:26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t="str">
        <f t="shared" si="0"/>
        <v>Primary</v>
      </c>
      <c r="G12" s="1">
        <v>44777</v>
      </c>
      <c r="H12">
        <v>0.51500000000000001</v>
      </c>
      <c r="I12" t="s">
        <v>25</v>
      </c>
      <c r="J12">
        <v>6.87</v>
      </c>
      <c r="K12" t="s">
        <v>24</v>
      </c>
      <c r="L12">
        <v>16.3</v>
      </c>
      <c r="M12" t="s">
        <v>24</v>
      </c>
      <c r="N12">
        <v>26.6</v>
      </c>
      <c r="O12" t="s">
        <v>24</v>
      </c>
      <c r="P12">
        <v>23.9</v>
      </c>
      <c r="Q12" t="s">
        <v>24</v>
      </c>
      <c r="R12">
        <v>5.96E-2</v>
      </c>
      <c r="S12" t="s">
        <v>23</v>
      </c>
      <c r="T12">
        <v>24.6</v>
      </c>
      <c r="U12" t="s">
        <v>24</v>
      </c>
      <c r="V12">
        <v>0.51500000000000001</v>
      </c>
      <c r="W12" t="s">
        <v>25</v>
      </c>
      <c r="X12">
        <v>79.400000000000006</v>
      </c>
      <c r="Y12" t="s">
        <v>24</v>
      </c>
    </row>
    <row r="13" spans="1:26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t="str">
        <f t="shared" si="0"/>
        <v>Primary</v>
      </c>
      <c r="G13" s="1">
        <v>44777</v>
      </c>
      <c r="H13">
        <v>0.502</v>
      </c>
      <c r="I13" t="s">
        <v>25</v>
      </c>
      <c r="J13">
        <v>7.63</v>
      </c>
      <c r="K13" t="s">
        <v>24</v>
      </c>
      <c r="L13">
        <v>18.399999999999999</v>
      </c>
      <c r="M13" t="s">
        <v>24</v>
      </c>
      <c r="N13">
        <v>34</v>
      </c>
      <c r="O13" t="s">
        <v>24</v>
      </c>
      <c r="P13">
        <v>45.1</v>
      </c>
      <c r="Q13" t="s">
        <v>24</v>
      </c>
      <c r="R13">
        <v>7.5999999999999998E-2</v>
      </c>
      <c r="S13" t="s">
        <v>23</v>
      </c>
      <c r="T13">
        <v>22.4</v>
      </c>
      <c r="U13" t="s">
        <v>24</v>
      </c>
      <c r="V13">
        <v>0.502</v>
      </c>
      <c r="W13" t="s">
        <v>25</v>
      </c>
      <c r="X13">
        <v>115</v>
      </c>
      <c r="Y13" t="s">
        <v>24</v>
      </c>
    </row>
    <row r="14" spans="1:26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t="str">
        <f t="shared" si="0"/>
        <v>Replicate</v>
      </c>
      <c r="G14" s="1">
        <v>44764</v>
      </c>
      <c r="H14">
        <v>0.99199999999999999</v>
      </c>
      <c r="I14" t="s">
        <v>44</v>
      </c>
      <c r="J14">
        <v>8.89</v>
      </c>
      <c r="K14" t="s">
        <v>45</v>
      </c>
      <c r="L14">
        <v>52.3</v>
      </c>
      <c r="M14" t="s">
        <v>24</v>
      </c>
      <c r="N14">
        <v>344</v>
      </c>
      <c r="O14" t="s">
        <v>24</v>
      </c>
      <c r="P14">
        <v>62.1</v>
      </c>
      <c r="Q14" t="s">
        <v>23</v>
      </c>
      <c r="R14">
        <v>0.11</v>
      </c>
      <c r="S14" t="s">
        <v>24</v>
      </c>
      <c r="T14">
        <v>31.9</v>
      </c>
      <c r="U14" t="s">
        <v>23</v>
      </c>
      <c r="V14">
        <v>0.36899999999999999</v>
      </c>
      <c r="W14" t="s">
        <v>23</v>
      </c>
      <c r="X14">
        <v>191</v>
      </c>
      <c r="Y14" t="s">
        <v>24</v>
      </c>
    </row>
    <row r="15" spans="1:26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t="str">
        <f t="shared" si="0"/>
        <v>Replicate</v>
      </c>
      <c r="G15" s="1">
        <v>44764</v>
      </c>
      <c r="H15">
        <v>0.85299999999999998</v>
      </c>
      <c r="I15" t="s">
        <v>24</v>
      </c>
      <c r="J15">
        <v>8.98</v>
      </c>
      <c r="K15" t="s">
        <v>24</v>
      </c>
      <c r="L15">
        <v>46.2</v>
      </c>
      <c r="M15" t="s">
        <v>24</v>
      </c>
      <c r="N15">
        <v>303</v>
      </c>
      <c r="O15" t="s">
        <v>24</v>
      </c>
      <c r="P15">
        <v>50.8</v>
      </c>
      <c r="Q15" t="s">
        <v>24</v>
      </c>
      <c r="R15">
        <v>0.104</v>
      </c>
      <c r="S15" t="s">
        <v>24</v>
      </c>
      <c r="T15">
        <v>31.2</v>
      </c>
      <c r="U15" t="s">
        <v>24</v>
      </c>
      <c r="V15">
        <v>0.34100000000000003</v>
      </c>
      <c r="W15" t="s">
        <v>23</v>
      </c>
      <c r="X15">
        <v>211</v>
      </c>
      <c r="Y15" t="s">
        <v>24</v>
      </c>
    </row>
    <row r="16" spans="1:26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t="str">
        <f t="shared" si="0"/>
        <v>Replicate</v>
      </c>
      <c r="G16" s="1">
        <v>44764</v>
      </c>
      <c r="H16">
        <v>0.94399999999999995</v>
      </c>
      <c r="I16" t="s">
        <v>24</v>
      </c>
      <c r="J16">
        <v>8.43</v>
      </c>
      <c r="K16" t="s">
        <v>24</v>
      </c>
      <c r="L16">
        <v>50.6</v>
      </c>
      <c r="M16" t="s">
        <v>24</v>
      </c>
      <c r="N16">
        <v>308</v>
      </c>
      <c r="O16" t="s">
        <v>24</v>
      </c>
      <c r="P16">
        <v>57.2</v>
      </c>
      <c r="Q16" t="s">
        <v>24</v>
      </c>
      <c r="R16">
        <v>0.35199999999999998</v>
      </c>
      <c r="S16" t="s">
        <v>24</v>
      </c>
      <c r="T16">
        <v>32.6</v>
      </c>
      <c r="U16" t="s">
        <v>24</v>
      </c>
      <c r="V16">
        <v>0.316</v>
      </c>
      <c r="W16" t="s">
        <v>23</v>
      </c>
      <c r="X16">
        <v>197</v>
      </c>
      <c r="Y16" t="s">
        <v>24</v>
      </c>
    </row>
    <row r="17" spans="1:25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t="str">
        <f t="shared" si="0"/>
        <v>Replicate</v>
      </c>
      <c r="G17" s="1">
        <v>44767</v>
      </c>
      <c r="H17">
        <v>0.55100000000000005</v>
      </c>
      <c r="I17" t="s">
        <v>24</v>
      </c>
      <c r="J17">
        <v>7.47</v>
      </c>
      <c r="K17" t="s">
        <v>24</v>
      </c>
      <c r="L17">
        <v>41.4</v>
      </c>
      <c r="M17" t="s">
        <v>24</v>
      </c>
      <c r="N17">
        <v>237</v>
      </c>
      <c r="O17" t="s">
        <v>24</v>
      </c>
      <c r="P17">
        <v>70.5</v>
      </c>
      <c r="Q17" t="s">
        <v>24</v>
      </c>
      <c r="R17">
        <v>0.111</v>
      </c>
      <c r="S17" t="s">
        <v>24</v>
      </c>
      <c r="T17">
        <v>27.6</v>
      </c>
      <c r="U17" t="s">
        <v>24</v>
      </c>
      <c r="V17">
        <v>0.33500000000000002</v>
      </c>
      <c r="W17" t="s">
        <v>23</v>
      </c>
      <c r="X17">
        <v>157</v>
      </c>
      <c r="Y17" t="s">
        <v>24</v>
      </c>
    </row>
    <row r="18" spans="1:25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t="str">
        <f t="shared" si="0"/>
        <v>Replicate</v>
      </c>
      <c r="G18" s="1">
        <v>44767</v>
      </c>
      <c r="H18">
        <v>0.83199999999999996</v>
      </c>
      <c r="I18" t="s">
        <v>24</v>
      </c>
      <c r="J18">
        <v>8.09</v>
      </c>
      <c r="K18" t="s">
        <v>24</v>
      </c>
      <c r="L18">
        <v>41.2</v>
      </c>
      <c r="M18" t="s">
        <v>24</v>
      </c>
      <c r="N18">
        <v>223</v>
      </c>
      <c r="O18" t="s">
        <v>24</v>
      </c>
      <c r="P18">
        <v>51.8</v>
      </c>
      <c r="Q18" t="s">
        <v>24</v>
      </c>
      <c r="R18">
        <v>0.13100000000000001</v>
      </c>
      <c r="S18" t="s">
        <v>24</v>
      </c>
      <c r="T18">
        <v>29.5</v>
      </c>
      <c r="U18" t="s">
        <v>24</v>
      </c>
      <c r="V18">
        <v>0.32600000000000001</v>
      </c>
      <c r="W18" t="s">
        <v>23</v>
      </c>
      <c r="X18">
        <v>179</v>
      </c>
      <c r="Y18" t="s">
        <v>24</v>
      </c>
    </row>
    <row r="19" spans="1:25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t="str">
        <f t="shared" si="0"/>
        <v>Replicate</v>
      </c>
      <c r="G19" s="1">
        <v>44767</v>
      </c>
      <c r="H19">
        <v>0.57199999999999995</v>
      </c>
      <c r="I19" t="s">
        <v>24</v>
      </c>
      <c r="J19">
        <v>7.18</v>
      </c>
      <c r="K19" t="s">
        <v>24</v>
      </c>
      <c r="L19">
        <v>42.9</v>
      </c>
      <c r="M19" t="s">
        <v>24</v>
      </c>
      <c r="N19">
        <v>220</v>
      </c>
      <c r="O19" t="s">
        <v>24</v>
      </c>
      <c r="P19">
        <v>53.7</v>
      </c>
      <c r="Q19" t="s">
        <v>24</v>
      </c>
      <c r="R19">
        <v>0.36899999999999999</v>
      </c>
      <c r="S19" t="s">
        <v>24</v>
      </c>
      <c r="T19">
        <v>58.9</v>
      </c>
      <c r="U19" t="s">
        <v>24</v>
      </c>
      <c r="V19">
        <v>0.317</v>
      </c>
      <c r="W19" t="s">
        <v>23</v>
      </c>
      <c r="X19">
        <v>167</v>
      </c>
      <c r="Y19" t="s">
        <v>24</v>
      </c>
    </row>
    <row r="20" spans="1:25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t="str">
        <f t="shared" si="0"/>
        <v>Replicate</v>
      </c>
      <c r="G20" s="1">
        <v>44768</v>
      </c>
      <c r="H20">
        <v>0.42599999999999999</v>
      </c>
      <c r="I20" t="s">
        <v>23</v>
      </c>
      <c r="J20">
        <v>6.73</v>
      </c>
      <c r="K20" t="s">
        <v>24</v>
      </c>
      <c r="L20">
        <v>38.4</v>
      </c>
      <c r="M20" t="s">
        <v>24</v>
      </c>
      <c r="N20">
        <v>159</v>
      </c>
      <c r="O20" t="s">
        <v>24</v>
      </c>
      <c r="P20">
        <v>55.9</v>
      </c>
      <c r="Q20" t="s">
        <v>24</v>
      </c>
      <c r="R20">
        <v>0.153</v>
      </c>
      <c r="S20" t="s">
        <v>24</v>
      </c>
      <c r="T20">
        <v>27.1</v>
      </c>
      <c r="U20" t="s">
        <v>24</v>
      </c>
      <c r="V20">
        <v>0.309</v>
      </c>
      <c r="W20" t="s">
        <v>23</v>
      </c>
      <c r="X20">
        <v>147</v>
      </c>
      <c r="Y20" t="s">
        <v>24</v>
      </c>
    </row>
    <row r="21" spans="1:25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t="str">
        <f t="shared" si="0"/>
        <v>Replicate</v>
      </c>
      <c r="G21" s="1">
        <v>44768</v>
      </c>
      <c r="H21">
        <v>0.59599999999999997</v>
      </c>
      <c r="I21" t="s">
        <v>24</v>
      </c>
      <c r="J21">
        <v>6.29</v>
      </c>
      <c r="K21" t="s">
        <v>24</v>
      </c>
      <c r="L21">
        <v>36.799999999999997</v>
      </c>
      <c r="M21" t="s">
        <v>24</v>
      </c>
      <c r="N21">
        <v>144</v>
      </c>
      <c r="O21" t="s">
        <v>24</v>
      </c>
      <c r="P21">
        <v>68.099999999999994</v>
      </c>
      <c r="Q21" t="s">
        <v>24</v>
      </c>
      <c r="R21">
        <v>0.107</v>
      </c>
      <c r="S21" t="s">
        <v>24</v>
      </c>
      <c r="T21">
        <v>26.2</v>
      </c>
      <c r="U21" t="s">
        <v>24</v>
      </c>
      <c r="V21">
        <v>0.3</v>
      </c>
      <c r="W21" t="s">
        <v>23</v>
      </c>
      <c r="X21">
        <v>224</v>
      </c>
      <c r="Y21" t="s">
        <v>24</v>
      </c>
    </row>
    <row r="22" spans="1:25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t="str">
        <f t="shared" si="0"/>
        <v>Replicate</v>
      </c>
      <c r="G22" s="1">
        <v>44768</v>
      </c>
      <c r="H22">
        <v>0.47899999999999998</v>
      </c>
      <c r="I22" t="s">
        <v>23</v>
      </c>
      <c r="J22">
        <v>6.56</v>
      </c>
      <c r="K22" t="s">
        <v>24</v>
      </c>
      <c r="L22">
        <v>47.1</v>
      </c>
      <c r="M22" t="s">
        <v>24</v>
      </c>
      <c r="N22">
        <v>214</v>
      </c>
      <c r="O22" t="s">
        <v>24</v>
      </c>
      <c r="P22">
        <v>118</v>
      </c>
      <c r="Q22" t="s">
        <v>24</v>
      </c>
      <c r="R22">
        <v>0.27300000000000002</v>
      </c>
      <c r="S22" t="s">
        <v>24</v>
      </c>
      <c r="T22">
        <v>31.3</v>
      </c>
      <c r="U22" t="s">
        <v>24</v>
      </c>
      <c r="V22">
        <v>0.30399999999999999</v>
      </c>
      <c r="W22" t="s">
        <v>23</v>
      </c>
      <c r="X22">
        <v>195</v>
      </c>
      <c r="Y22" t="s">
        <v>24</v>
      </c>
    </row>
    <row r="23" spans="1:25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t="str">
        <f t="shared" si="0"/>
        <v>Mean</v>
      </c>
      <c r="G23" s="1" t="s">
        <v>17</v>
      </c>
      <c r="H23">
        <f>IF(AND(I14="U",I15="U",I16="U"),MAX(H14:H16),AVERAGE(H14:H16))</f>
        <v>0.92966666666666653</v>
      </c>
      <c r="I23" t="str">
        <f>IF(AND(I14="U",I15="U",I16="U"),"U",IF(OR(LEFT(I14,1)="J",LEFT(I15,1)="J",LEFT(I16,1)="J"),"J",IF(_xlfn.STDEV.P(H14:H16)/AVERAGE(H14:H16)&gt;0.5,"J","")))</f>
        <v>J</v>
      </c>
      <c r="J23">
        <f t="shared" ref="J23" si="1">IF(AND(K14="U",K15="U",K16="U"),MAX(J14:J16),AVERAGE(J14:J16))</f>
        <v>8.7666666666666675</v>
      </c>
      <c r="K23" t="str">
        <f>IF(AND(K14="U",K15="U",K16="U"),"U",IF(OR(LEFT(K14,1)="J",LEFT(K15,1)="J",LEFT(K16,1)="J"),"J",IF(_xlfn.STDEV.P(J14:J16)/AVERAGE(J14:J16)&gt;0.5,"J","")))</f>
        <v/>
      </c>
      <c r="L23">
        <f>IF(AND(M14="U",M15="U",M16="U"),MAX(L14:L16),AVERAGE(L14:L16))</f>
        <v>49.699999999999996</v>
      </c>
      <c r="M23" t="str">
        <f>IF(AND(M14="U",M15="U",M16="U"),"U",IF(OR(LEFT(M14,1)="J",LEFT(M15,1)="J",LEFT(M16,1)="J"),"J",IF(_xlfn.STDEV.P(L14:L16)/AVERAGE(L14:L16)&gt;0.5,"J","")))</f>
        <v/>
      </c>
      <c r="N23">
        <f t="shared" ref="N23" si="2">IF(AND(O14="U",O15="U",O16="U"),MAX(N14:N16),AVERAGE(N14:N16))</f>
        <v>318.33333333333331</v>
      </c>
      <c r="O23" t="str">
        <f>IF(AND(O14="U",O15="U",O16="U"),"U",IF(OR(LEFT(O14,1)="J",LEFT(O15,1)="J",LEFT(O16,1)="J"),"J",IF(_xlfn.STDEV.P(N14:N16)/AVERAGE(N14:N16)&gt;0.5,"J","")))</f>
        <v/>
      </c>
      <c r="P23">
        <f t="shared" ref="P23" si="3">IF(AND(Q14="U",Q15="U",Q16="U"),MAX(P14:P16),AVERAGE(P14:P16))</f>
        <v>56.70000000000001</v>
      </c>
      <c r="Q23" t="str">
        <f>IF(AND(Q14="U",Q15="U",Q16="U"),"U",IF(OR(LEFT(Q14,1)="J",LEFT(Q15,1)="J",LEFT(Q16,1)="J"),"J",IF(_xlfn.STDEV.P(P14:P16)/AVERAGE(P14:P16)&gt;0.5,"J","")))</f>
        <v>J</v>
      </c>
      <c r="R23">
        <f>IF(AND(S14="U",S15="U",S16="U"),MAX(R14:R16),AVERAGE(R14:R16))</f>
        <v>0.18866666666666665</v>
      </c>
      <c r="S23" t="str">
        <f>IF(AND(S14="U",S15="U",S16="U"),"U",IF(OR(LEFT(S14,1)="J",LEFT(S15,1)="J",LEFT(S16,1)="J"),"J",IF(_xlfn.STDEV.P(R14:R16)/AVERAGE(R14:R16)&gt;0.5,"J","")))</f>
        <v>J</v>
      </c>
      <c r="T23">
        <f t="shared" ref="T23" si="4">IF(AND(U14="U",U15="U",U16="U"),MAX(T14:T16),AVERAGE(T14:T16))</f>
        <v>31.899999999999995</v>
      </c>
      <c r="U23" t="str">
        <f>IF(AND(U14="U",U15="U",U16="U"),"U",IF(OR(LEFT(U14,1)="J",LEFT(U15,1)="J",LEFT(U16,1)="J"),"J",IF(_xlfn.STDEV.P(T14:T16)/AVERAGE(T14:T16)&gt;0.5,"J","")))</f>
        <v>J</v>
      </c>
      <c r="V23">
        <f t="shared" ref="V23" si="5">IF(AND(W14="U",W15="U",W16="U"),MAX(V14:V16),AVERAGE(V14:V16))</f>
        <v>0.34200000000000003</v>
      </c>
      <c r="W23" t="str">
        <f>IF(AND(W14="U",W15="U",W16="U"),"U",IF(OR(LEFT(W14,1)="J",LEFT(W15,1)="J",LEFT(W16,1)="J"),"J",IF(_xlfn.STDEV.P(V14:V16)/AVERAGE(V14:V16)&gt;0.5,"J","")))</f>
        <v>J</v>
      </c>
      <c r="X23">
        <f t="shared" ref="X23" si="6">IF(AND(Y14="U",Y15="U",Y16="U"),MAX(X14:X16),AVERAGE(X14:X16))</f>
        <v>199.66666666666666</v>
      </c>
      <c r="Y23" t="str">
        <f>IF(AND(Y14="U",Y15="U",Y16="U"),"U",IF(OR(LEFT(Y14,1)="J",LEFT(Y15,1)="J",LEFT(Y16,1)="J"),"J",IF(_xlfn.STDEV.P(X14:X16)/AVERAGE(X14:X16)&gt;0.5,"J","")))</f>
        <v/>
      </c>
    </row>
    <row r="24" spans="1:25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t="str">
        <f t="shared" si="0"/>
        <v>Mean</v>
      </c>
      <c r="G24" s="1" t="s">
        <v>17</v>
      </c>
      <c r="H24">
        <f>IF(AND(I17="U",I18="U",I19="U"),MAX(H17:H19),AVERAGE(H17:H19))</f>
        <v>0.65166666666666673</v>
      </c>
      <c r="I24" t="str">
        <f>IF(AND(I17="U",I18="U",I19="U"),"U",IF(OR(LEFT(I17,1)="J",LEFT(I18,1)="J",LEFT(I19,1)="J"),"J",IF(_xlfn.STDEV.P(H17:H19)/AVERAGE(H17:H19)&gt;0.5,"J","")))</f>
        <v/>
      </c>
      <c r="J24">
        <f t="shared" ref="J24" si="7">IF(AND(K17="U",K18="U",K19="U"),MAX(J17:J19),AVERAGE(J17:J19))</f>
        <v>7.5799999999999992</v>
      </c>
      <c r="K24" t="str">
        <f>IF(AND(K17="U",K18="U",K19="U"),"U",IF(OR(LEFT(K17,1)="J",LEFT(K18,1)="J",LEFT(K19,1)="J"),"J",IF(_xlfn.STDEV.P(J17:J19)/AVERAGE(J17:J19)&gt;0.5,"J","")))</f>
        <v/>
      </c>
      <c r="L24">
        <f t="shared" ref="L24" si="8">IF(AND(M17="U",M18="U",M19="U"),MAX(L17:L19),AVERAGE(L17:L19))</f>
        <v>41.833333333333336</v>
      </c>
      <c r="M24" t="str">
        <f>IF(AND(M17="U",M18="U",M19="U"),"U",IF(OR(LEFT(M17,1)="J",LEFT(M18,1)="J",LEFT(M19,1)="J"),"J",IF(_xlfn.STDEV.P(L17:L19)/AVERAGE(L17:L19)&gt;0.5,"J","")))</f>
        <v/>
      </c>
      <c r="N24">
        <f t="shared" ref="N24" si="9">IF(AND(O17="U",O18="U",O19="U"),MAX(N17:N19),AVERAGE(N17:N19))</f>
        <v>226.66666666666666</v>
      </c>
      <c r="O24" t="str">
        <f>IF(AND(O17="U",O18="U",O19="U"),"U",IF(OR(LEFT(O17,1)="J",LEFT(O18,1)="J",LEFT(O19,1)="J"),"J",IF(_xlfn.STDEV.P(N17:N19)/AVERAGE(N17:N19)&gt;0.5,"J","")))</f>
        <v/>
      </c>
      <c r="P24">
        <f t="shared" ref="P24" si="10">IF(AND(Q17="U",Q18="U",Q19="U"),MAX(P17:P19),AVERAGE(P17:P19))</f>
        <v>58.666666666666664</v>
      </c>
      <c r="Q24" t="str">
        <f>IF(AND(Q17="U",Q18="U",Q19="U"),"U",IF(OR(LEFT(Q17,1)="J",LEFT(Q18,1)="J",LEFT(Q19,1)="J"),"J",IF(_xlfn.STDEV.P(P17:P19)/AVERAGE(P17:P19)&gt;0.5,"J","")))</f>
        <v/>
      </c>
      <c r="R24">
        <f t="shared" ref="R24" si="11">IF(AND(S17="U",S18="U",S19="U"),MAX(R17:R19),AVERAGE(R17:R19))</f>
        <v>0.20366666666666666</v>
      </c>
      <c r="S24" t="str">
        <f>IF(AND(S17="U",S18="U",S19="U"),"U",IF(OR(LEFT(S17,1)="J",LEFT(S18,1)="J",LEFT(S19,1)="J"),"J",IF(_xlfn.STDEV.P(R17:R19)/AVERAGE(R17:R19)&gt;0.5,"J","")))</f>
        <v>J</v>
      </c>
      <c r="T24">
        <f t="shared" ref="T24" si="12">IF(AND(U17="U",U18="U",U19="U"),MAX(T17:T19),AVERAGE(T17:T19))</f>
        <v>38.666666666666664</v>
      </c>
      <c r="U24" t="str">
        <f>IF(AND(U17="U",U18="U",U19="U"),"U",IF(OR(LEFT(U17,1)="J",LEFT(U18,1)="J",LEFT(U19,1)="J"),"J",IF(_xlfn.STDEV.P(T17:T19)/AVERAGE(T17:T19)&gt;0.5,"J","")))</f>
        <v/>
      </c>
      <c r="V24">
        <f t="shared" ref="V24" si="13">IF(AND(W17="U",W18="U",W19="U"),MAX(V17:V19),AVERAGE(V17:V19))</f>
        <v>0.32600000000000001</v>
      </c>
      <c r="W24" t="str">
        <f>IF(AND(W17="U",W18="U",W19="U"),"U",IF(OR(LEFT(W17,1)="J",LEFT(W18,1)="J",LEFT(W19,1)="J"),"J",IF(_xlfn.STDEV.P(V17:V19)/AVERAGE(V17:V19)&gt;0.5,"J","")))</f>
        <v>J</v>
      </c>
      <c r="X24">
        <f t="shared" ref="X24" si="14">IF(AND(Y17="U",Y18="U",Y19="U"),MAX(X17:X19),AVERAGE(X17:X19))</f>
        <v>167.66666666666666</v>
      </c>
      <c r="Y24" t="str">
        <f>IF(AND(Y17="U",Y18="U",Y19="U"),"U",IF(OR(LEFT(Y17,1)="J",LEFT(Y18,1)="J",LEFT(Y19,1)="J"),"J",IF(_xlfn.STDEV.P(X17:X19)/AVERAGE(X17:X19)&gt;0.5,"J","")))</f>
        <v/>
      </c>
    </row>
    <row r="25" spans="1:25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t="str">
        <f t="shared" si="0"/>
        <v>Mean</v>
      </c>
      <c r="G25" s="1" t="s">
        <v>17</v>
      </c>
      <c r="H25">
        <f>IF(AND(I20="U",I21="U",I22="U"),MAX(H20:H22),AVERAGE(H20:H22))</f>
        <v>0.5003333333333333</v>
      </c>
      <c r="I25" t="str">
        <f>IF(AND(I20="U",I21="U",I22="U"),"U",IF(OR(LEFT(I20,1)="J",LEFT(I21,1)="J",LEFT(I22,1)="J"),"J",IF(_xlfn.STDEV.P(H20:H22)/AVERAGE(H20:H22)&gt;0.5,"J","")))</f>
        <v>J</v>
      </c>
      <c r="J25">
        <f t="shared" ref="J25" si="15">IF(AND(K20="U",K21="U",K22="U"),MAX(J20:J22),AVERAGE(J20:J22))</f>
        <v>6.5266666666666664</v>
      </c>
      <c r="K25" t="str">
        <f>IF(AND(K20="U",K21="U",K22="U"),"U",IF(OR(LEFT(K20,1)="J",LEFT(K21,1)="J",LEFT(K22,1)="J"),"J",IF(_xlfn.STDEV.P(J20:J22)/AVERAGE(J20:J22)&gt;0.5,"J","")))</f>
        <v/>
      </c>
      <c r="L25">
        <f t="shared" ref="L25" si="16">IF(AND(M20="U",M21="U",M22="U"),MAX(L20:L22),AVERAGE(L20:L22))</f>
        <v>40.766666666666659</v>
      </c>
      <c r="M25" t="str">
        <f>IF(AND(M20="U",M21="U",M22="U"),"U",IF(OR(LEFT(M20,1)="J",LEFT(M21,1)="J",LEFT(M22,1)="J"),"J",IF(_xlfn.STDEV.P(L20:L22)/AVERAGE(L20:L22)&gt;0.5,"J","")))</f>
        <v/>
      </c>
      <c r="N25">
        <f t="shared" ref="N25" si="17">IF(AND(O20="U",O21="U",O22="U"),MAX(N20:N22),AVERAGE(N20:N22))</f>
        <v>172.33333333333334</v>
      </c>
      <c r="O25" t="str">
        <f>IF(AND(O20="U",O21="U",O22="U"),"U",IF(OR(LEFT(O20,1)="J",LEFT(O21,1)="J",LEFT(O22,1)="J"),"J",IF(_xlfn.STDEV.P(N20:N22)/AVERAGE(N20:N22)&gt;0.5,"J","")))</f>
        <v/>
      </c>
      <c r="P25">
        <f>IF(AND(Q20="U",Q21="U",Q22="U"),MAX(P20:P22),AVERAGE(P20:P22))</f>
        <v>80.666666666666671</v>
      </c>
      <c r="Q25" t="str">
        <f>IF(AND(Q20="U",Q21="U",Q22="U"),"U",IF(OR(LEFT(Q20,1)="J",LEFT(Q21,1)="J",LEFT(Q22,1)="J"),"J",IF(_xlfn.STDEV.P(P20:P22)/AVERAGE(P20:P22)&gt;0.5,"J","")))</f>
        <v/>
      </c>
      <c r="R25">
        <f t="shared" ref="R25" si="18">IF(AND(S20="U",S21="U",S22="U"),MAX(R20:R22),AVERAGE(R20:R22))</f>
        <v>0.17766666666666667</v>
      </c>
      <c r="S25" t="str">
        <f>IF(AND(S20="U",S21="U",S22="U"),"U",IF(OR(LEFT(S20,1)="J",LEFT(S21,1)="J",LEFT(S22,1)="J"),"J",IF(_xlfn.STDEV.P(R20:R22)/AVERAGE(R20:R22)&gt;0.5,"J","")))</f>
        <v/>
      </c>
      <c r="T25">
        <f t="shared" ref="T25" si="19">IF(AND(U20="U",U21="U",U22="U"),MAX(T20:T22),AVERAGE(T20:T22))</f>
        <v>28.2</v>
      </c>
      <c r="U25" t="str">
        <f>IF(AND(U20="U",U21="U",U22="U"),"U",IF(OR(LEFT(U20,1)="J",LEFT(U21,1)="J",LEFT(U22,1)="J"),"J",IF(_xlfn.STDEV.P(T20:T22)/AVERAGE(T20:T22)&gt;0.5,"J","")))</f>
        <v/>
      </c>
      <c r="V25">
        <f t="shared" ref="V25" si="20">IF(AND(W20="U",W21="U",W22="U"),MAX(V20:V22),AVERAGE(V20:V22))</f>
        <v>0.30433333333333334</v>
      </c>
      <c r="W25" t="str">
        <f>IF(AND(W20="U",W21="U",W22="U"),"U",IF(OR(LEFT(W20,1)="J",LEFT(W21,1)="J",LEFT(W22,1)="J"),"J",IF(_xlfn.STDEV.P(V20:V22)/AVERAGE(V20:V22)&gt;0.5,"J","")))</f>
        <v>J</v>
      </c>
      <c r="X25">
        <f t="shared" ref="X25" si="21">IF(AND(Y20="U",Y21="U",Y22="U"),MAX(X20:X22),AVERAGE(X20:X22))</f>
        <v>188.66666666666666</v>
      </c>
      <c r="Y25" t="str">
        <f>IF(AND(Y20="U",Y21="U",Y22="U"),"U",IF(OR(LEFT(Y20,1)="J",LEFT(Y21,1)="J",LEFT(Y22,1)="J"),"J",IF(_xlfn.STDEV.P(X20:X22)/AVERAGE(X20:X22)&gt;0.5,"J","")))</f>
        <v/>
      </c>
    </row>
    <row r="26" spans="1:25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t="str">
        <f t="shared" si="0"/>
        <v>Primary</v>
      </c>
      <c r="G26" s="1">
        <v>44770</v>
      </c>
      <c r="H26">
        <v>0.53900000000000003</v>
      </c>
      <c r="I26" t="s">
        <v>25</v>
      </c>
      <c r="J26">
        <v>4.93</v>
      </c>
      <c r="K26" t="s">
        <v>24</v>
      </c>
      <c r="L26">
        <v>22.1</v>
      </c>
      <c r="M26" t="s">
        <v>24</v>
      </c>
      <c r="N26">
        <v>67.599999999999994</v>
      </c>
      <c r="O26" t="s">
        <v>24</v>
      </c>
      <c r="P26">
        <v>28.2</v>
      </c>
      <c r="R26">
        <v>0.128</v>
      </c>
      <c r="S26" t="s">
        <v>24</v>
      </c>
      <c r="T26">
        <v>19.600000000000001</v>
      </c>
      <c r="U26" t="s">
        <v>24</v>
      </c>
      <c r="V26">
        <v>0.53900000000000003</v>
      </c>
      <c r="W26" t="s">
        <v>25</v>
      </c>
      <c r="X26">
        <v>135</v>
      </c>
      <c r="Y26" t="s">
        <v>24</v>
      </c>
    </row>
    <row r="27" spans="1:25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t="str">
        <f t="shared" si="0"/>
        <v>Primary</v>
      </c>
      <c r="G27" s="1">
        <v>44770</v>
      </c>
      <c r="H27">
        <v>0.56000000000000005</v>
      </c>
      <c r="I27" t="s">
        <v>25</v>
      </c>
      <c r="J27">
        <v>4.8899999999999997</v>
      </c>
      <c r="K27" t="s">
        <v>24</v>
      </c>
      <c r="L27">
        <v>25.2</v>
      </c>
      <c r="M27" t="s">
        <v>24</v>
      </c>
      <c r="N27">
        <v>91.6</v>
      </c>
      <c r="O27" t="s">
        <v>24</v>
      </c>
      <c r="P27">
        <v>40</v>
      </c>
      <c r="R27">
        <v>0.156</v>
      </c>
      <c r="S27" t="s">
        <v>24</v>
      </c>
      <c r="T27">
        <v>21.8</v>
      </c>
      <c r="U27" t="s">
        <v>24</v>
      </c>
      <c r="V27">
        <v>0.56000000000000005</v>
      </c>
      <c r="W27" t="s">
        <v>25</v>
      </c>
      <c r="X27">
        <v>124</v>
      </c>
      <c r="Y27" t="s">
        <v>24</v>
      </c>
    </row>
    <row r="28" spans="1:25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t="str">
        <f t="shared" si="0"/>
        <v>Primary</v>
      </c>
      <c r="G28" s="1">
        <v>44770</v>
      </c>
      <c r="H28">
        <v>0.52600000000000002</v>
      </c>
      <c r="I28" t="s">
        <v>25</v>
      </c>
      <c r="J28">
        <v>4.67</v>
      </c>
      <c r="K28" t="s">
        <v>24</v>
      </c>
      <c r="L28">
        <v>23.2</v>
      </c>
      <c r="M28" t="s">
        <v>24</v>
      </c>
      <c r="N28">
        <v>100</v>
      </c>
      <c r="O28" t="s">
        <v>24</v>
      </c>
      <c r="P28">
        <v>37.799999999999997</v>
      </c>
      <c r="R28">
        <v>0.14099999999999999</v>
      </c>
      <c r="S28" t="s">
        <v>24</v>
      </c>
      <c r="T28">
        <v>22</v>
      </c>
      <c r="U28" t="s">
        <v>24</v>
      </c>
      <c r="V28">
        <v>0.52600000000000002</v>
      </c>
      <c r="W28" t="s">
        <v>25</v>
      </c>
      <c r="X28">
        <v>112</v>
      </c>
      <c r="Y28" t="s">
        <v>24</v>
      </c>
    </row>
    <row r="29" spans="1:25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t="str">
        <f t="shared" si="0"/>
        <v>Primary</v>
      </c>
      <c r="G29" s="1">
        <v>44771</v>
      </c>
      <c r="H29">
        <v>0.53700000000000003</v>
      </c>
      <c r="I29" t="s">
        <v>25</v>
      </c>
      <c r="J29">
        <v>4.37</v>
      </c>
      <c r="K29" t="s">
        <v>24</v>
      </c>
      <c r="L29">
        <v>19.2</v>
      </c>
      <c r="M29" t="s">
        <v>24</v>
      </c>
      <c r="N29">
        <v>36</v>
      </c>
      <c r="O29" t="s">
        <v>24</v>
      </c>
      <c r="P29">
        <v>23.3</v>
      </c>
      <c r="R29">
        <v>0.30399999999999999</v>
      </c>
      <c r="S29" t="s">
        <v>24</v>
      </c>
      <c r="T29">
        <v>19.3</v>
      </c>
      <c r="U29" t="s">
        <v>24</v>
      </c>
      <c r="V29">
        <v>0.53700000000000003</v>
      </c>
      <c r="W29" t="s">
        <v>25</v>
      </c>
      <c r="X29">
        <v>126</v>
      </c>
      <c r="Y29" t="s">
        <v>24</v>
      </c>
    </row>
    <row r="30" spans="1:25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t="str">
        <f t="shared" si="0"/>
        <v>Primary</v>
      </c>
      <c r="G30" s="1">
        <v>44771</v>
      </c>
      <c r="H30">
        <v>0.54700000000000004</v>
      </c>
      <c r="I30" t="s">
        <v>25</v>
      </c>
      <c r="J30">
        <v>3.98</v>
      </c>
      <c r="K30" t="s">
        <v>24</v>
      </c>
      <c r="L30">
        <v>18.600000000000001</v>
      </c>
      <c r="M30" t="s">
        <v>24</v>
      </c>
      <c r="N30">
        <v>30.1</v>
      </c>
      <c r="O30" t="s">
        <v>24</v>
      </c>
      <c r="P30">
        <v>18.7</v>
      </c>
      <c r="R30">
        <v>0.13</v>
      </c>
      <c r="S30" t="s">
        <v>24</v>
      </c>
      <c r="T30">
        <v>19.7</v>
      </c>
      <c r="U30" t="s">
        <v>24</v>
      </c>
      <c r="V30">
        <v>0.54700000000000004</v>
      </c>
      <c r="W30" t="s">
        <v>25</v>
      </c>
      <c r="X30">
        <v>92.7</v>
      </c>
      <c r="Y30" t="s">
        <v>24</v>
      </c>
    </row>
    <row r="31" spans="1:25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t="str">
        <f t="shared" si="0"/>
        <v>Primary</v>
      </c>
      <c r="G31" s="1">
        <v>44771</v>
      </c>
      <c r="H31">
        <v>0.53600000000000003</v>
      </c>
      <c r="I31" t="s">
        <v>25</v>
      </c>
      <c r="J31">
        <v>3.07</v>
      </c>
      <c r="K31" t="s">
        <v>24</v>
      </c>
      <c r="L31">
        <v>16.2</v>
      </c>
      <c r="M31" t="s">
        <v>24</v>
      </c>
      <c r="N31">
        <v>24.2</v>
      </c>
      <c r="O31" t="s">
        <v>24</v>
      </c>
      <c r="P31">
        <v>14.9</v>
      </c>
      <c r="R31">
        <v>9.2700000000000005E-2</v>
      </c>
      <c r="S31" t="s">
        <v>24</v>
      </c>
      <c r="T31">
        <v>19.100000000000001</v>
      </c>
      <c r="U31" t="s">
        <v>24</v>
      </c>
      <c r="V31">
        <v>0.53600000000000003</v>
      </c>
      <c r="W31" t="s">
        <v>25</v>
      </c>
      <c r="X31">
        <v>75.099999999999994</v>
      </c>
      <c r="Y31" t="s">
        <v>24</v>
      </c>
    </row>
    <row r="32" spans="1:25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t="str">
        <f t="shared" si="0"/>
        <v>Primary</v>
      </c>
      <c r="G32" s="1">
        <v>44778</v>
      </c>
      <c r="H32">
        <v>0.56000000000000005</v>
      </c>
      <c r="I32" t="s">
        <v>25</v>
      </c>
      <c r="J32">
        <v>4.33</v>
      </c>
      <c r="K32" t="s">
        <v>24</v>
      </c>
      <c r="L32">
        <v>21.7</v>
      </c>
      <c r="M32" t="s">
        <v>24</v>
      </c>
      <c r="N32">
        <v>32.5</v>
      </c>
      <c r="O32" t="s">
        <v>24</v>
      </c>
      <c r="P32">
        <v>39.1</v>
      </c>
      <c r="Q32" t="s">
        <v>24</v>
      </c>
      <c r="R32">
        <v>0.154</v>
      </c>
      <c r="S32" t="s">
        <v>24</v>
      </c>
      <c r="T32">
        <v>19.600000000000001</v>
      </c>
      <c r="U32" t="s">
        <v>24</v>
      </c>
      <c r="V32">
        <v>0.56000000000000005</v>
      </c>
      <c r="W32" t="s">
        <v>25</v>
      </c>
      <c r="X32">
        <v>144</v>
      </c>
      <c r="Y32" t="s">
        <v>24</v>
      </c>
    </row>
    <row r="33" spans="1:25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t="str">
        <f t="shared" si="0"/>
        <v>Primary</v>
      </c>
      <c r="G33" s="1">
        <v>44778</v>
      </c>
      <c r="H33">
        <v>0.501</v>
      </c>
      <c r="I33" t="s">
        <v>25</v>
      </c>
      <c r="J33">
        <v>4.13</v>
      </c>
      <c r="K33" t="s">
        <v>24</v>
      </c>
      <c r="L33">
        <v>24.6</v>
      </c>
      <c r="M33" t="s">
        <v>24</v>
      </c>
      <c r="N33">
        <v>32.9</v>
      </c>
      <c r="O33" t="s">
        <v>24</v>
      </c>
      <c r="P33">
        <v>31.4</v>
      </c>
      <c r="Q33" t="s">
        <v>24</v>
      </c>
      <c r="R33">
        <v>0.16400000000000001</v>
      </c>
      <c r="S33" t="s">
        <v>24</v>
      </c>
      <c r="T33">
        <v>19.7</v>
      </c>
      <c r="U33" t="s">
        <v>24</v>
      </c>
      <c r="V33">
        <v>0.501</v>
      </c>
      <c r="W33" t="s">
        <v>25</v>
      </c>
      <c r="X33">
        <v>130</v>
      </c>
      <c r="Y33" t="s">
        <v>24</v>
      </c>
    </row>
    <row r="34" spans="1:25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t="str">
        <f t="shared" si="0"/>
        <v>Primary</v>
      </c>
      <c r="G34" s="1">
        <v>44778</v>
      </c>
      <c r="H34">
        <v>0.54500000000000004</v>
      </c>
      <c r="I34" t="s">
        <v>25</v>
      </c>
      <c r="J34">
        <v>4.13</v>
      </c>
      <c r="K34" t="s">
        <v>24</v>
      </c>
      <c r="L34">
        <v>21.9</v>
      </c>
      <c r="M34" t="s">
        <v>24</v>
      </c>
      <c r="N34">
        <v>32</v>
      </c>
      <c r="O34" t="s">
        <v>24</v>
      </c>
      <c r="P34">
        <v>31</v>
      </c>
      <c r="Q34" t="s">
        <v>24</v>
      </c>
      <c r="R34">
        <v>0.156</v>
      </c>
      <c r="S34" t="s">
        <v>24</v>
      </c>
      <c r="T34">
        <v>20.7</v>
      </c>
      <c r="U34" t="s">
        <v>24</v>
      </c>
      <c r="V34">
        <v>0.54500000000000004</v>
      </c>
      <c r="W34" t="s">
        <v>25</v>
      </c>
      <c r="X34">
        <v>126</v>
      </c>
      <c r="Y34" t="s">
        <v>24</v>
      </c>
    </row>
    <row r="35" spans="1:25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t="str">
        <f t="shared" si="0"/>
        <v>Primary</v>
      </c>
      <c r="G35" s="1">
        <v>44781</v>
      </c>
      <c r="H35">
        <v>0.623</v>
      </c>
      <c r="I35" t="s">
        <v>23</v>
      </c>
      <c r="J35">
        <v>5.25</v>
      </c>
      <c r="K35" t="s">
        <v>24</v>
      </c>
      <c r="L35">
        <v>30.6</v>
      </c>
      <c r="M35" t="s">
        <v>24</v>
      </c>
      <c r="N35">
        <v>40.6</v>
      </c>
      <c r="O35" t="s">
        <v>24</v>
      </c>
      <c r="P35">
        <v>28.2</v>
      </c>
      <c r="R35">
        <v>0.16</v>
      </c>
      <c r="S35" t="s">
        <v>24</v>
      </c>
      <c r="T35">
        <v>26.5</v>
      </c>
      <c r="U35" t="s">
        <v>24</v>
      </c>
      <c r="V35">
        <v>0.50600000000000001</v>
      </c>
      <c r="W35" t="s">
        <v>25</v>
      </c>
      <c r="X35">
        <v>154</v>
      </c>
      <c r="Y35" t="s">
        <v>44</v>
      </c>
    </row>
    <row r="36" spans="1:25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t="str">
        <f t="shared" si="0"/>
        <v>Primary</v>
      </c>
      <c r="G36" s="1">
        <v>44781</v>
      </c>
      <c r="H36">
        <v>0.55500000000000005</v>
      </c>
      <c r="I36" t="s">
        <v>25</v>
      </c>
      <c r="J36">
        <v>4.8099999999999996</v>
      </c>
      <c r="K36" t="s">
        <v>24</v>
      </c>
      <c r="L36">
        <v>27.8</v>
      </c>
      <c r="M36" t="s">
        <v>24</v>
      </c>
      <c r="N36">
        <v>34.6</v>
      </c>
      <c r="O36" t="s">
        <v>24</v>
      </c>
      <c r="P36">
        <v>40.700000000000003</v>
      </c>
      <c r="R36">
        <v>0.14099999999999999</v>
      </c>
      <c r="S36" t="s">
        <v>24</v>
      </c>
      <c r="T36">
        <v>24.4</v>
      </c>
      <c r="U36" t="s">
        <v>24</v>
      </c>
      <c r="V36">
        <v>0.55500000000000005</v>
      </c>
      <c r="W36" t="s">
        <v>25</v>
      </c>
      <c r="X36">
        <v>115</v>
      </c>
      <c r="Y36" t="s">
        <v>24</v>
      </c>
    </row>
    <row r="37" spans="1:25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t="str">
        <f t="shared" si="0"/>
        <v>Primary</v>
      </c>
      <c r="G37" s="1">
        <v>44781</v>
      </c>
      <c r="H37">
        <v>0.51200000000000001</v>
      </c>
      <c r="I37" t="s">
        <v>25</v>
      </c>
      <c r="J37">
        <v>5.12</v>
      </c>
      <c r="K37" t="s">
        <v>24</v>
      </c>
      <c r="L37">
        <v>31</v>
      </c>
      <c r="M37" t="s">
        <v>24</v>
      </c>
      <c r="N37">
        <v>37.4</v>
      </c>
      <c r="O37" t="s">
        <v>24</v>
      </c>
      <c r="P37">
        <v>21.5</v>
      </c>
      <c r="R37">
        <v>0.14099999999999999</v>
      </c>
      <c r="S37" t="s">
        <v>24</v>
      </c>
      <c r="T37">
        <v>26.2</v>
      </c>
      <c r="U37" t="s">
        <v>24</v>
      </c>
      <c r="V37">
        <v>0.51200000000000001</v>
      </c>
      <c r="W37" t="s">
        <v>25</v>
      </c>
      <c r="X37">
        <v>122</v>
      </c>
      <c r="Y37" t="s">
        <v>24</v>
      </c>
    </row>
    <row r="38" spans="1:25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t="str">
        <f t="shared" si="0"/>
        <v>Primary</v>
      </c>
      <c r="G38" s="1">
        <v>44785</v>
      </c>
      <c r="H38">
        <v>0.54100000000000004</v>
      </c>
      <c r="I38" t="s">
        <v>25</v>
      </c>
      <c r="J38">
        <v>4.5</v>
      </c>
      <c r="K38" t="s">
        <v>24</v>
      </c>
      <c r="L38">
        <v>14.8</v>
      </c>
      <c r="M38" t="s">
        <v>24</v>
      </c>
      <c r="N38">
        <v>33.299999999999997</v>
      </c>
      <c r="O38" t="s">
        <v>24</v>
      </c>
      <c r="P38">
        <v>86.5</v>
      </c>
      <c r="Q38" t="s">
        <v>24</v>
      </c>
      <c r="R38">
        <v>1.07</v>
      </c>
      <c r="S38" t="s">
        <v>24</v>
      </c>
      <c r="T38">
        <v>29.9</v>
      </c>
      <c r="U38" t="s">
        <v>24</v>
      </c>
      <c r="V38">
        <v>0.54100000000000004</v>
      </c>
      <c r="W38" t="s">
        <v>25</v>
      </c>
      <c r="X38">
        <v>106</v>
      </c>
      <c r="Y38" t="s">
        <v>24</v>
      </c>
    </row>
    <row r="39" spans="1:25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t="str">
        <f t="shared" si="0"/>
        <v>Primary</v>
      </c>
      <c r="G39" s="1">
        <v>44785</v>
      </c>
      <c r="H39">
        <v>0.53100000000000003</v>
      </c>
      <c r="I39" t="s">
        <v>23</v>
      </c>
      <c r="J39">
        <v>5.56</v>
      </c>
      <c r="K39" t="s">
        <v>24</v>
      </c>
      <c r="L39">
        <v>15.3</v>
      </c>
      <c r="M39" t="s">
        <v>24</v>
      </c>
      <c r="N39">
        <v>33.6</v>
      </c>
      <c r="O39" t="s">
        <v>24</v>
      </c>
      <c r="P39">
        <v>54.8</v>
      </c>
      <c r="Q39" t="s">
        <v>24</v>
      </c>
      <c r="R39">
        <v>0.82899999999999996</v>
      </c>
      <c r="S39" t="s">
        <v>24</v>
      </c>
      <c r="T39">
        <v>27.5</v>
      </c>
      <c r="U39" t="s">
        <v>24</v>
      </c>
      <c r="V39">
        <v>0.51300000000000001</v>
      </c>
      <c r="W39" t="s">
        <v>25</v>
      </c>
      <c r="X39">
        <v>94.9</v>
      </c>
      <c r="Y39" t="s">
        <v>24</v>
      </c>
    </row>
    <row r="40" spans="1:25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t="str">
        <f t="shared" si="0"/>
        <v>Primary</v>
      </c>
      <c r="G40" s="1">
        <v>44785</v>
      </c>
      <c r="H40">
        <v>0.51400000000000001</v>
      </c>
      <c r="I40" t="s">
        <v>23</v>
      </c>
      <c r="J40">
        <v>5.16</v>
      </c>
      <c r="K40" t="s">
        <v>24</v>
      </c>
      <c r="L40">
        <v>14.5</v>
      </c>
      <c r="M40" t="s">
        <v>24</v>
      </c>
      <c r="N40">
        <v>32.200000000000003</v>
      </c>
      <c r="O40" t="s">
        <v>24</v>
      </c>
      <c r="P40">
        <v>73.3</v>
      </c>
      <c r="Q40" t="s">
        <v>24</v>
      </c>
      <c r="R40">
        <v>0.60899999999999999</v>
      </c>
      <c r="S40" t="s">
        <v>24</v>
      </c>
      <c r="T40">
        <v>22.6</v>
      </c>
      <c r="U40" t="s">
        <v>24</v>
      </c>
      <c r="V40">
        <v>0.49099999999999999</v>
      </c>
      <c r="W40" t="s">
        <v>25</v>
      </c>
      <c r="X40">
        <v>117</v>
      </c>
      <c r="Y40" t="s">
        <v>24</v>
      </c>
    </row>
    <row r="41" spans="1:25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t="str">
        <f t="shared" si="0"/>
        <v>Replicate</v>
      </c>
      <c r="G41" s="1">
        <v>44783</v>
      </c>
      <c r="H41">
        <v>0.54500000000000004</v>
      </c>
      <c r="I41" t="s">
        <v>25</v>
      </c>
      <c r="J41">
        <v>4.5999999999999996</v>
      </c>
      <c r="K41" t="s">
        <v>24</v>
      </c>
      <c r="L41">
        <v>23.6</v>
      </c>
      <c r="M41" t="s">
        <v>24</v>
      </c>
      <c r="N41">
        <v>38.5</v>
      </c>
      <c r="O41" t="s">
        <v>24</v>
      </c>
      <c r="P41">
        <v>53.1</v>
      </c>
      <c r="Q41" t="s">
        <v>45</v>
      </c>
      <c r="R41">
        <v>0.72099999999999997</v>
      </c>
      <c r="S41" t="s">
        <v>24</v>
      </c>
      <c r="T41">
        <v>29.3</v>
      </c>
      <c r="U41" t="s">
        <v>24</v>
      </c>
      <c r="V41">
        <v>0.54500000000000004</v>
      </c>
      <c r="W41" t="s">
        <v>25</v>
      </c>
      <c r="X41">
        <v>116</v>
      </c>
      <c r="Y41" t="s">
        <v>24</v>
      </c>
    </row>
    <row r="42" spans="1:25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t="str">
        <f t="shared" si="0"/>
        <v>Replicate</v>
      </c>
      <c r="G42" s="1">
        <v>44783</v>
      </c>
      <c r="H42">
        <v>0.52</v>
      </c>
      <c r="I42" t="s">
        <v>25</v>
      </c>
      <c r="J42">
        <v>3.98</v>
      </c>
      <c r="K42" t="s">
        <v>24</v>
      </c>
      <c r="L42">
        <v>19.899999999999999</v>
      </c>
      <c r="M42" t="s">
        <v>24</v>
      </c>
      <c r="N42">
        <v>35</v>
      </c>
      <c r="O42" t="s">
        <v>24</v>
      </c>
      <c r="P42">
        <v>56.1</v>
      </c>
      <c r="Q42" t="s">
        <v>45</v>
      </c>
      <c r="R42">
        <v>0.68700000000000006</v>
      </c>
      <c r="S42" t="s">
        <v>24</v>
      </c>
      <c r="T42">
        <v>25.6</v>
      </c>
      <c r="U42" t="s">
        <v>24</v>
      </c>
      <c r="V42">
        <v>0.52</v>
      </c>
      <c r="W42" t="s">
        <v>25</v>
      </c>
      <c r="X42">
        <v>104</v>
      </c>
      <c r="Y42" t="s">
        <v>24</v>
      </c>
    </row>
    <row r="43" spans="1:25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t="str">
        <f t="shared" si="0"/>
        <v>Replicate</v>
      </c>
      <c r="G43" s="1">
        <v>44783</v>
      </c>
      <c r="H43">
        <v>0.54100000000000004</v>
      </c>
      <c r="I43" t="s">
        <v>25</v>
      </c>
      <c r="J43">
        <v>4.1399999999999997</v>
      </c>
      <c r="K43" t="s">
        <v>24</v>
      </c>
      <c r="L43">
        <v>22.2</v>
      </c>
      <c r="M43" t="s">
        <v>24</v>
      </c>
      <c r="N43">
        <v>36.700000000000003</v>
      </c>
      <c r="O43" t="s">
        <v>24</v>
      </c>
      <c r="P43">
        <v>50.6</v>
      </c>
      <c r="Q43" t="s">
        <v>45</v>
      </c>
      <c r="R43">
        <v>0.72599999999999998</v>
      </c>
      <c r="S43" t="s">
        <v>24</v>
      </c>
      <c r="T43">
        <v>26.5</v>
      </c>
      <c r="U43" t="s">
        <v>24</v>
      </c>
      <c r="V43">
        <v>0.54100000000000004</v>
      </c>
      <c r="W43" t="s">
        <v>25</v>
      </c>
      <c r="X43">
        <v>110</v>
      </c>
      <c r="Y43" t="s">
        <v>24</v>
      </c>
    </row>
    <row r="44" spans="1:25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t="str">
        <f t="shared" si="0"/>
        <v>Replicate</v>
      </c>
      <c r="G44" s="1">
        <v>44783</v>
      </c>
      <c r="H44">
        <v>0.53500000000000003</v>
      </c>
      <c r="I44" t="s">
        <v>25</v>
      </c>
      <c r="J44">
        <v>3.93</v>
      </c>
      <c r="K44" t="s">
        <v>24</v>
      </c>
      <c r="L44">
        <v>21.4</v>
      </c>
      <c r="M44" t="s">
        <v>24</v>
      </c>
      <c r="N44">
        <v>33</v>
      </c>
      <c r="O44" t="s">
        <v>24</v>
      </c>
      <c r="P44">
        <v>42.8</v>
      </c>
      <c r="Q44" t="s">
        <v>45</v>
      </c>
      <c r="R44">
        <v>0.504</v>
      </c>
      <c r="S44" t="s">
        <v>24</v>
      </c>
      <c r="T44">
        <v>27</v>
      </c>
      <c r="U44" t="s">
        <v>24</v>
      </c>
      <c r="V44">
        <v>0.53500000000000003</v>
      </c>
      <c r="W44" t="s">
        <v>25</v>
      </c>
      <c r="X44">
        <v>90.1</v>
      </c>
      <c r="Y44" t="s">
        <v>24</v>
      </c>
    </row>
    <row r="45" spans="1:25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t="str">
        <f t="shared" si="0"/>
        <v>Replicate</v>
      </c>
      <c r="G45" s="1">
        <v>44783</v>
      </c>
      <c r="H45">
        <v>0.50800000000000001</v>
      </c>
      <c r="I45" t="s">
        <v>25</v>
      </c>
      <c r="J45">
        <v>4.08</v>
      </c>
      <c r="K45" t="s">
        <v>24</v>
      </c>
      <c r="L45">
        <v>21.6</v>
      </c>
      <c r="M45" t="s">
        <v>24</v>
      </c>
      <c r="N45">
        <v>34.200000000000003</v>
      </c>
      <c r="O45" t="s">
        <v>24</v>
      </c>
      <c r="P45">
        <v>44.4</v>
      </c>
      <c r="Q45" t="s">
        <v>45</v>
      </c>
      <c r="R45">
        <v>0.56299999999999994</v>
      </c>
      <c r="S45" t="s">
        <v>24</v>
      </c>
      <c r="T45">
        <v>27.3</v>
      </c>
      <c r="U45" t="s">
        <v>24</v>
      </c>
      <c r="V45">
        <v>0.50800000000000001</v>
      </c>
      <c r="W45" t="s">
        <v>25</v>
      </c>
      <c r="X45">
        <v>93.1</v>
      </c>
      <c r="Y45" t="s">
        <v>24</v>
      </c>
    </row>
    <row r="46" spans="1:25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t="str">
        <f t="shared" si="0"/>
        <v>Replicate</v>
      </c>
      <c r="G46" s="1">
        <v>44783</v>
      </c>
      <c r="H46">
        <v>0.52</v>
      </c>
      <c r="I46" t="s">
        <v>25</v>
      </c>
      <c r="J46">
        <v>4.1500000000000004</v>
      </c>
      <c r="K46" t="s">
        <v>24</v>
      </c>
      <c r="L46">
        <v>22</v>
      </c>
      <c r="M46" t="s">
        <v>24</v>
      </c>
      <c r="N46">
        <v>37.299999999999997</v>
      </c>
      <c r="O46" t="s">
        <v>24</v>
      </c>
      <c r="P46">
        <v>49</v>
      </c>
      <c r="Q46" t="s">
        <v>45</v>
      </c>
      <c r="R46">
        <v>0.63300000000000001</v>
      </c>
      <c r="S46" t="s">
        <v>24</v>
      </c>
      <c r="T46">
        <v>28.2</v>
      </c>
      <c r="U46" t="s">
        <v>24</v>
      </c>
      <c r="V46">
        <v>0.52</v>
      </c>
      <c r="W46" t="s">
        <v>25</v>
      </c>
      <c r="X46">
        <v>99.5</v>
      </c>
      <c r="Y46" t="s">
        <v>24</v>
      </c>
    </row>
    <row r="47" spans="1:25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t="str">
        <f t="shared" si="0"/>
        <v>Replicate</v>
      </c>
      <c r="G47" s="1">
        <v>44783</v>
      </c>
      <c r="H47">
        <v>0.52600000000000002</v>
      </c>
      <c r="I47" t="s">
        <v>25</v>
      </c>
      <c r="J47">
        <v>4.2300000000000004</v>
      </c>
      <c r="K47" t="s">
        <v>24</v>
      </c>
      <c r="L47">
        <v>22</v>
      </c>
      <c r="M47" t="s">
        <v>24</v>
      </c>
      <c r="N47">
        <v>32.200000000000003</v>
      </c>
      <c r="O47" t="s">
        <v>24</v>
      </c>
      <c r="P47">
        <v>41</v>
      </c>
      <c r="Q47" t="s">
        <v>45</v>
      </c>
      <c r="R47">
        <v>0.38200000000000001</v>
      </c>
      <c r="S47" t="s">
        <v>24</v>
      </c>
      <c r="T47">
        <v>26.1</v>
      </c>
      <c r="U47" t="s">
        <v>24</v>
      </c>
      <c r="V47">
        <v>0.52600000000000002</v>
      </c>
      <c r="W47" t="s">
        <v>25</v>
      </c>
      <c r="X47">
        <v>95</v>
      </c>
      <c r="Y47" t="s">
        <v>24</v>
      </c>
    </row>
    <row r="48" spans="1:25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t="str">
        <f t="shared" si="0"/>
        <v>Replicate</v>
      </c>
      <c r="G48" s="1">
        <v>44783</v>
      </c>
      <c r="H48">
        <v>0.52200000000000002</v>
      </c>
      <c r="I48" t="s">
        <v>25</v>
      </c>
      <c r="J48">
        <v>4.1900000000000004</v>
      </c>
      <c r="K48" t="s">
        <v>24</v>
      </c>
      <c r="L48">
        <v>21</v>
      </c>
      <c r="M48" t="s">
        <v>24</v>
      </c>
      <c r="N48">
        <v>35.200000000000003</v>
      </c>
      <c r="O48" t="s">
        <v>24</v>
      </c>
      <c r="P48">
        <v>43.3</v>
      </c>
      <c r="Q48" t="s">
        <v>45</v>
      </c>
      <c r="R48">
        <v>0.60399999999999998</v>
      </c>
      <c r="S48" t="s">
        <v>24</v>
      </c>
      <c r="T48">
        <v>26.4</v>
      </c>
      <c r="U48" t="s">
        <v>24</v>
      </c>
      <c r="V48">
        <v>0.52200000000000002</v>
      </c>
      <c r="W48" t="s">
        <v>25</v>
      </c>
      <c r="X48">
        <v>95</v>
      </c>
      <c r="Y48" t="s">
        <v>24</v>
      </c>
    </row>
    <row r="49" spans="1:25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t="str">
        <f t="shared" si="0"/>
        <v>Replicate</v>
      </c>
      <c r="G49" s="1">
        <v>44783</v>
      </c>
      <c r="H49">
        <v>0.497</v>
      </c>
      <c r="I49" t="s">
        <v>25</v>
      </c>
      <c r="J49">
        <v>3.9</v>
      </c>
      <c r="K49" t="s">
        <v>24</v>
      </c>
      <c r="L49">
        <v>20.2</v>
      </c>
      <c r="M49" t="s">
        <v>24</v>
      </c>
      <c r="N49">
        <v>35.1</v>
      </c>
      <c r="O49" t="s">
        <v>24</v>
      </c>
      <c r="P49">
        <v>34.5</v>
      </c>
      <c r="Q49" t="s">
        <v>45</v>
      </c>
      <c r="R49">
        <v>0.59</v>
      </c>
      <c r="S49" t="s">
        <v>24</v>
      </c>
      <c r="T49">
        <v>25.8</v>
      </c>
      <c r="U49" t="s">
        <v>24</v>
      </c>
      <c r="V49">
        <v>0.497</v>
      </c>
      <c r="W49" t="s">
        <v>25</v>
      </c>
      <c r="X49">
        <v>86.5</v>
      </c>
      <c r="Y49" t="s">
        <v>24</v>
      </c>
    </row>
    <row r="50" spans="1:25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t="str">
        <f t="shared" si="0"/>
        <v>Mean</v>
      </c>
      <c r="G50" s="1" t="s">
        <v>17</v>
      </c>
      <c r="H50">
        <f>IF(AND(I41="U",I42="U",I43="U"),MAX(H41:H43),AVERAGE(H41:H43))</f>
        <v>0.54500000000000004</v>
      </c>
      <c r="I50" t="str">
        <f>IF(AND(I41="U",I42="U",I43="U"),"U",IF(OR(LEFT(I41,1)="J",LEFT(I42,1)="J",LEFT(I43,1)="J"),"J",IF(_xlfn.STDEV.P(H41:H43)/AVERAGE(H41:H43)&gt;0.5,"J","")))</f>
        <v>U</v>
      </c>
      <c r="J50">
        <f t="shared" ref="J50" si="22">IF(AND(K41="U",K42="U",K43="U"),MAX(J41:J43),AVERAGE(J41:J43))</f>
        <v>4.2399999999999993</v>
      </c>
      <c r="K50" t="str">
        <f>IF(AND(K41="U",K42="U",K43="U"),"U",IF(OR(LEFT(K41,1)="J",LEFT(K42,1)="J",LEFT(K43,1)="J"),"J",IF(_xlfn.STDEV.P(J41:J43)/AVERAGE(J41:J43)&gt;0.5,"J","")))</f>
        <v/>
      </c>
      <c r="L50">
        <f>IF(AND(M41="U",M42="U",M43="U"),MAX(L41:L43),AVERAGE(L41:L43))</f>
        <v>21.900000000000002</v>
      </c>
      <c r="M50" t="str">
        <f>IF(AND(M41="U",M42="U",M43="U"),"U",IF(OR(LEFT(M41,1)="J",LEFT(M42,1)="J",LEFT(M43,1)="J"),"J",IF(_xlfn.STDEV.P(L41:L43)/AVERAGE(L41:L43)&gt;0.5,"J","")))</f>
        <v/>
      </c>
      <c r="N50">
        <f t="shared" ref="N50" si="23">IF(AND(O41="U",O42="U",O43="U"),MAX(N41:N43),AVERAGE(N41:N43))</f>
        <v>36.733333333333334</v>
      </c>
      <c r="O50" t="str">
        <f>IF(AND(O41="U",O42="U",O43="U"),"U",IF(OR(LEFT(O41,1)="J",LEFT(O42,1)="J",LEFT(O43,1)="J"),"J",IF(_xlfn.STDEV.P(N41:N43)/AVERAGE(N41:N43)&gt;0.5,"J","")))</f>
        <v/>
      </c>
      <c r="P50">
        <f t="shared" ref="P50" si="24">IF(AND(Q41="U",Q42="U",Q43="U"),MAX(P41:P43),AVERAGE(P41:P43))</f>
        <v>53.266666666666673</v>
      </c>
      <c r="Q50" t="str">
        <f>IF(AND(Q41="U",Q42="U",Q43="U"),"U",IF(OR(LEFT(Q41,1)="J",LEFT(Q42,1)="J",LEFT(Q43,1)="J"),"J",IF(_xlfn.STDEV.P(P41:P43)/AVERAGE(P41:P43)&gt;0.5,"J","")))</f>
        <v/>
      </c>
      <c r="R50">
        <f>IF(AND(S41="U",S42="U",S43="U"),MAX(R41:R43),AVERAGE(R41:R43))</f>
        <v>0.71133333333333326</v>
      </c>
      <c r="S50" t="str">
        <f>IF(AND(S41="U",S42="U",S43="U"),"U",IF(OR(LEFT(S41,1)="J",LEFT(S42,1)="J",LEFT(S43,1)="J"),"J",IF(_xlfn.STDEV.P(R41:R43)/AVERAGE(R41:R43)&gt;0.5,"J","")))</f>
        <v/>
      </c>
      <c r="T50">
        <f t="shared" ref="T50" si="25">IF(AND(U41="U",U42="U",U43="U"),MAX(T41:T43),AVERAGE(T41:T43))</f>
        <v>27.133333333333336</v>
      </c>
      <c r="U50" t="str">
        <f>IF(AND(U41="U",U42="U",U43="U"),"U",IF(OR(LEFT(U41,1)="J",LEFT(U42,1)="J",LEFT(U43,1)="J"),"J",IF(_xlfn.STDEV.P(T41:T43)/AVERAGE(T41:T43)&gt;0.5,"J","")))</f>
        <v/>
      </c>
      <c r="V50">
        <f t="shared" ref="V50" si="26">IF(AND(W41="U",W42="U",W43="U"),MAX(V41:V43),AVERAGE(V41:V43))</f>
        <v>0.54500000000000004</v>
      </c>
      <c r="W50" t="str">
        <f>IF(AND(W41="U",W42="U",W43="U"),"U",IF(OR(LEFT(W41,1)="J",LEFT(W42,1)="J",LEFT(W43,1)="J"),"J",IF(_xlfn.STDEV.P(V41:V43)/AVERAGE(V41:V43)&gt;0.5,"J","")))</f>
        <v>U</v>
      </c>
      <c r="X50">
        <f t="shared" ref="X50" si="27">IF(AND(Y41="U",Y42="U",Y43="U"),MAX(X41:X43),AVERAGE(X41:X43))</f>
        <v>110</v>
      </c>
      <c r="Y50" t="str">
        <f>IF(AND(Y41="U",Y42="U",Y43="U"),"U",IF(OR(LEFT(Y41,1)="J",LEFT(Y42,1)="J",LEFT(Y43,1)="J"),"J",IF(_xlfn.STDEV.P(X41:X43)/AVERAGE(X41:X43)&gt;0.5,"J","")))</f>
        <v/>
      </c>
    </row>
    <row r="51" spans="1:25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t="str">
        <f t="shared" si="0"/>
        <v>Mean</v>
      </c>
      <c r="G51" s="1" t="s">
        <v>17</v>
      </c>
      <c r="H51">
        <f>IF(AND(I44="U",I45="U",I46="U"),MAX(H44:H46),AVERAGE(H44:H46))</f>
        <v>0.53500000000000003</v>
      </c>
      <c r="I51" t="str">
        <f>IF(AND(I44="U",I45="U",I46="U"),"U",IF(OR(LEFT(I44,1)="J",LEFT(I45,1)="J",LEFT(I46,1)="J"),"J",IF(_xlfn.STDEV.P(H44:H46)/AVERAGE(H44:H46)&gt;0.5,"J","")))</f>
        <v>U</v>
      </c>
      <c r="J51">
        <f t="shared" ref="J51" si="28">IF(AND(K44="U",K45="U",K46="U"),MAX(J44:J46),AVERAGE(J44:J46))</f>
        <v>4.0533333333333337</v>
      </c>
      <c r="K51" t="str">
        <f>IF(AND(K44="U",K45="U",K46="U"),"U",IF(OR(LEFT(K44,1)="J",LEFT(K45,1)="J",LEFT(K46,1)="J"),"J",IF(_xlfn.STDEV.P(J44:J46)/AVERAGE(J44:J46)&gt;0.5,"J","")))</f>
        <v/>
      </c>
      <c r="L51">
        <f t="shared" ref="L51" si="29">IF(AND(M44="U",M45="U",M46="U"),MAX(L44:L46),AVERAGE(L44:L46))</f>
        <v>21.666666666666668</v>
      </c>
      <c r="M51" t="str">
        <f>IF(AND(M44="U",M45="U",M46="U"),"U",IF(OR(LEFT(M44,1)="J",LEFT(M45,1)="J",LEFT(M46,1)="J"),"J",IF(_xlfn.STDEV.P(L44:L46)/AVERAGE(L44:L46)&gt;0.5,"J","")))</f>
        <v/>
      </c>
      <c r="N51">
        <f t="shared" ref="N51" si="30">IF(AND(O44="U",O45="U",O46="U"),MAX(N44:N46),AVERAGE(N44:N46))</f>
        <v>34.833333333333336</v>
      </c>
      <c r="O51" t="str">
        <f>IF(AND(O44="U",O45="U",O46="U"),"U",IF(OR(LEFT(O44,1)="J",LEFT(O45,1)="J",LEFT(O46,1)="J"),"J",IF(_xlfn.STDEV.P(N44:N46)/AVERAGE(N44:N46)&gt;0.5,"J","")))</f>
        <v/>
      </c>
      <c r="P51">
        <f t="shared" ref="P51" si="31">IF(AND(Q44="U",Q45="U",Q46="U"),MAX(P44:P46),AVERAGE(P44:P46))</f>
        <v>45.4</v>
      </c>
      <c r="Q51" t="str">
        <f>IF(AND(Q44="U",Q45="U",Q46="U"),"U",IF(OR(LEFT(Q44,1)="J",LEFT(Q45,1)="J",LEFT(Q46,1)="J"),"J",IF(_xlfn.STDEV.P(P44:P46)/AVERAGE(P44:P46)&gt;0.5,"J","")))</f>
        <v/>
      </c>
      <c r="R51">
        <f t="shared" ref="R51" si="32">IF(AND(S44="U",S45="U",S46="U"),MAX(R44:R46),AVERAGE(R44:R46))</f>
        <v>0.56666666666666665</v>
      </c>
      <c r="S51" t="str">
        <f>IF(AND(S44="U",S45="U",S46="U"),"U",IF(OR(LEFT(S44,1)="J",LEFT(S45,1)="J",LEFT(S46,1)="J"),"J",IF(_xlfn.STDEV.P(R44:R46)/AVERAGE(R44:R46)&gt;0.5,"J","")))</f>
        <v/>
      </c>
      <c r="T51">
        <f t="shared" ref="T51" si="33">IF(AND(U44="U",U45="U",U46="U"),MAX(T44:T46),AVERAGE(T44:T46))</f>
        <v>27.5</v>
      </c>
      <c r="U51" t="str">
        <f>IF(AND(U44="U",U45="U",U46="U"),"U",IF(OR(LEFT(U44,1)="J",LEFT(U45,1)="J",LEFT(U46,1)="J"),"J",IF(_xlfn.STDEV.P(T44:T46)/AVERAGE(T44:T46)&gt;0.5,"J","")))</f>
        <v/>
      </c>
      <c r="V51">
        <f t="shared" ref="V51" si="34">IF(AND(W44="U",W45="U",W46="U"),MAX(V44:V46),AVERAGE(V44:V46))</f>
        <v>0.53500000000000003</v>
      </c>
      <c r="W51" t="str">
        <f>IF(AND(W44="U",W45="U",W46="U"),"U",IF(OR(LEFT(W44,1)="J",LEFT(W45,1)="J",LEFT(W46,1)="J"),"J",IF(_xlfn.STDEV.P(V44:V46)/AVERAGE(V44:V46)&gt;0.5,"J","")))</f>
        <v>U</v>
      </c>
      <c r="X51">
        <f t="shared" ref="X51" si="35">IF(AND(Y44="U",Y45="U",Y46="U"),MAX(X44:X46),AVERAGE(X44:X46))</f>
        <v>94.233333333333334</v>
      </c>
      <c r="Y51" t="str">
        <f>IF(AND(Y44="U",Y45="U",Y46="U"),"U",IF(OR(LEFT(Y44,1)="J",LEFT(Y45,1)="J",LEFT(Y46,1)="J"),"J",IF(_xlfn.STDEV.P(X44:X46)/AVERAGE(X44:X46)&gt;0.5,"J","")))</f>
        <v/>
      </c>
    </row>
    <row r="52" spans="1:25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t="str">
        <f t="shared" si="0"/>
        <v>Mean</v>
      </c>
      <c r="G52" s="1" t="s">
        <v>17</v>
      </c>
      <c r="H52">
        <f>IF(AND(I47="U",I48="U",I49="U"),MAX(H47:H49),AVERAGE(H47:H49))</f>
        <v>0.52600000000000002</v>
      </c>
      <c r="I52" t="str">
        <f>IF(AND(I47="U",I48="U",I49="U"),"U",IF(OR(LEFT(I47,1)="J",LEFT(I48,1)="J",LEFT(I49,1)="J"),"J",IF(_xlfn.STDEV.P(H47:H49)/AVERAGE(H47:H49)&gt;0.5,"J","")))</f>
        <v>U</v>
      </c>
      <c r="J52">
        <f t="shared" ref="J52" si="36">IF(AND(K47="U",K48="U",K49="U"),MAX(J47:J49),AVERAGE(J47:J49))</f>
        <v>4.1066666666666674</v>
      </c>
      <c r="K52" t="str">
        <f>IF(AND(K47="U",K48="U",K49="U"),"U",IF(OR(LEFT(K47,1)="J",LEFT(K48,1)="J",LEFT(K49,1)="J"),"J",IF(_xlfn.STDEV.P(J47:J49)/AVERAGE(J47:J49)&gt;0.5,"J","")))</f>
        <v/>
      </c>
      <c r="L52">
        <f t="shared" ref="L52" si="37">IF(AND(M47="U",M48="U",M49="U"),MAX(L47:L49),AVERAGE(L47:L49))</f>
        <v>21.066666666666666</v>
      </c>
      <c r="M52" t="str">
        <f>IF(AND(M47="U",M48="U",M49="U"),"U",IF(OR(LEFT(M47,1)="J",LEFT(M48,1)="J",LEFT(M49,1)="J"),"J",IF(_xlfn.STDEV.P(L47:L49)/AVERAGE(L47:L49)&gt;0.5,"J","")))</f>
        <v/>
      </c>
      <c r="N52">
        <f t="shared" ref="N52" si="38">IF(AND(O47="U",O48="U",O49="U"),MAX(N47:N49),AVERAGE(N47:N49))</f>
        <v>34.166666666666664</v>
      </c>
      <c r="O52" t="str">
        <f>IF(AND(O47="U",O48="U",O49="U"),"U",IF(OR(LEFT(O47,1)="J",LEFT(O48,1)="J",LEFT(O49,1)="J"),"J",IF(_xlfn.STDEV.P(N47:N49)/AVERAGE(N47:N49)&gt;0.5,"J","")))</f>
        <v/>
      </c>
      <c r="P52">
        <f>IF(AND(Q47="U",Q48="U",Q49="U"),MAX(P47:P49),AVERAGE(P47:P49))</f>
        <v>39.6</v>
      </c>
      <c r="Q52" t="str">
        <f>IF(AND(Q47="U",Q48="U",Q49="U"),"U",IF(OR(LEFT(Q47,1)="J",LEFT(Q48,1)="J",LEFT(Q49,1)="J"),"J",IF(_xlfn.STDEV.P(P47:P49)/AVERAGE(P47:P49)&gt;0.5,"J","")))</f>
        <v/>
      </c>
      <c r="R52">
        <f t="shared" ref="R52" si="39">IF(AND(S47="U",S48="U",S49="U"),MAX(R47:R49),AVERAGE(R47:R49))</f>
        <v>0.52533333333333332</v>
      </c>
      <c r="S52" t="str">
        <f>IF(AND(S47="U",S48="U",S49="U"),"U",IF(OR(LEFT(S47,1)="J",LEFT(S48,1)="J",LEFT(S49,1)="J"),"J",IF(_xlfn.STDEV.P(R47:R49)/AVERAGE(R47:R49)&gt;0.5,"J","")))</f>
        <v/>
      </c>
      <c r="T52">
        <f t="shared" ref="T52" si="40">IF(AND(U47="U",U48="U",U49="U"),MAX(T47:T49),AVERAGE(T47:T49))</f>
        <v>26.099999999999998</v>
      </c>
      <c r="U52" t="str">
        <f>IF(AND(U47="U",U48="U",U49="U"),"U",IF(OR(LEFT(U47,1)="J",LEFT(U48,1)="J",LEFT(U49,1)="J"),"J",IF(_xlfn.STDEV.P(T47:T49)/AVERAGE(T47:T49)&gt;0.5,"J","")))</f>
        <v/>
      </c>
      <c r="V52">
        <f t="shared" ref="V52" si="41">IF(AND(W47="U",W48="U",W49="U"),MAX(V47:V49),AVERAGE(V47:V49))</f>
        <v>0.52600000000000002</v>
      </c>
      <c r="W52" t="str">
        <f>IF(AND(W47="U",W48="U",W49="U"),"U",IF(OR(LEFT(W47,1)="J",LEFT(W48,1)="J",LEFT(W49,1)="J"),"J",IF(_xlfn.STDEV.P(V47:V49)/AVERAGE(V47:V49)&gt;0.5,"J","")))</f>
        <v>U</v>
      </c>
      <c r="X52">
        <f t="shared" ref="X52" si="42">IF(AND(Y47="U",Y48="U",Y49="U"),MAX(X47:X49),AVERAGE(X47:X49))</f>
        <v>92.166666666666671</v>
      </c>
      <c r="Y52" t="str">
        <f>IF(AND(Y47="U",Y48="U",Y49="U"),"U",IF(OR(LEFT(Y47,1)="J",LEFT(Y48,1)="J",LEFT(Y49,1)="J"),"J",IF(_xlfn.STDEV.P(X47:X49)/AVERAGE(X47:X49)&gt;0.5,"J","")))</f>
        <v/>
      </c>
    </row>
    <row r="53" spans="1:25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t="str">
        <f t="shared" si="0"/>
        <v>Primary</v>
      </c>
      <c r="G53" s="1">
        <v>44789</v>
      </c>
      <c r="H53">
        <v>0.83</v>
      </c>
      <c r="I53" t="s">
        <v>23</v>
      </c>
      <c r="J53">
        <v>4.95</v>
      </c>
      <c r="K53" t="s">
        <v>24</v>
      </c>
      <c r="L53">
        <v>14.8</v>
      </c>
      <c r="M53" t="s">
        <v>24</v>
      </c>
      <c r="N53">
        <v>78.900000000000006</v>
      </c>
      <c r="O53" t="s">
        <v>24</v>
      </c>
      <c r="P53">
        <v>165</v>
      </c>
      <c r="Q53" t="s">
        <v>24</v>
      </c>
      <c r="R53">
        <v>0.29199999999999998</v>
      </c>
      <c r="S53" t="s">
        <v>24</v>
      </c>
      <c r="T53">
        <v>19.8</v>
      </c>
      <c r="U53" t="s">
        <v>24</v>
      </c>
      <c r="V53">
        <v>0.504</v>
      </c>
      <c r="W53" t="s">
        <v>25</v>
      </c>
      <c r="X53">
        <v>166</v>
      </c>
      <c r="Y53" t="s">
        <v>24</v>
      </c>
    </row>
    <row r="54" spans="1:25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t="str">
        <f t="shared" si="0"/>
        <v>Primary</v>
      </c>
      <c r="G54" s="1">
        <v>44789</v>
      </c>
      <c r="H54">
        <v>0.49299999999999999</v>
      </c>
      <c r="I54" t="s">
        <v>25</v>
      </c>
      <c r="J54">
        <v>4.26</v>
      </c>
      <c r="K54" t="s">
        <v>24</v>
      </c>
      <c r="L54">
        <v>14</v>
      </c>
      <c r="M54" t="s">
        <v>24</v>
      </c>
      <c r="N54">
        <v>55.7</v>
      </c>
      <c r="O54" t="s">
        <v>24</v>
      </c>
      <c r="P54">
        <v>131</v>
      </c>
      <c r="Q54" t="s">
        <v>24</v>
      </c>
      <c r="R54">
        <v>0.27500000000000002</v>
      </c>
      <c r="S54" t="s">
        <v>24</v>
      </c>
      <c r="T54">
        <v>19</v>
      </c>
      <c r="U54" t="s">
        <v>24</v>
      </c>
      <c r="V54">
        <v>0.49299999999999999</v>
      </c>
      <c r="W54" t="s">
        <v>25</v>
      </c>
      <c r="X54">
        <v>104</v>
      </c>
      <c r="Y54" t="s">
        <v>24</v>
      </c>
    </row>
    <row r="55" spans="1:25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t="str">
        <f t="shared" si="0"/>
        <v>Primary</v>
      </c>
      <c r="G55" s="1">
        <v>44789</v>
      </c>
      <c r="H55">
        <v>0.55100000000000005</v>
      </c>
      <c r="I55" t="s">
        <v>25</v>
      </c>
      <c r="J55">
        <v>3.62</v>
      </c>
      <c r="K55" t="s">
        <v>24</v>
      </c>
      <c r="L55">
        <v>13.7</v>
      </c>
      <c r="M55" t="s">
        <v>24</v>
      </c>
      <c r="N55">
        <v>41</v>
      </c>
      <c r="O55" t="s">
        <v>24</v>
      </c>
      <c r="P55">
        <v>70.8</v>
      </c>
      <c r="Q55" t="s">
        <v>24</v>
      </c>
      <c r="R55">
        <v>0.20699999999999999</v>
      </c>
      <c r="S55" t="s">
        <v>24</v>
      </c>
      <c r="T55">
        <v>17.8</v>
      </c>
      <c r="U55" t="s">
        <v>24</v>
      </c>
      <c r="V55">
        <v>0.55100000000000005</v>
      </c>
      <c r="W55" t="s">
        <v>25</v>
      </c>
      <c r="X55">
        <v>79.7</v>
      </c>
      <c r="Y55" t="s">
        <v>24</v>
      </c>
    </row>
    <row r="56" spans="1:25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t="str">
        <f t="shared" si="0"/>
        <v>Replicate</v>
      </c>
      <c r="G56" s="1">
        <v>44802</v>
      </c>
      <c r="H56">
        <v>0.79200000000000004</v>
      </c>
      <c r="I56" t="s">
        <v>23</v>
      </c>
      <c r="J56">
        <v>6.04</v>
      </c>
      <c r="K56" t="s">
        <v>24</v>
      </c>
      <c r="L56">
        <v>14.2</v>
      </c>
      <c r="M56" t="s">
        <v>24</v>
      </c>
      <c r="N56">
        <v>94.3</v>
      </c>
      <c r="O56" t="s">
        <v>24</v>
      </c>
      <c r="P56">
        <v>241</v>
      </c>
      <c r="Q56" t="s">
        <v>24</v>
      </c>
      <c r="R56">
        <v>1.1499999999999999</v>
      </c>
      <c r="S56" t="s">
        <v>24</v>
      </c>
      <c r="T56">
        <v>21.4</v>
      </c>
      <c r="U56" t="s">
        <v>24</v>
      </c>
      <c r="V56">
        <v>0.56299999999999994</v>
      </c>
      <c r="W56" t="s">
        <v>25</v>
      </c>
      <c r="X56">
        <v>204</v>
      </c>
      <c r="Y56" t="s">
        <v>45</v>
      </c>
    </row>
    <row r="57" spans="1:25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t="str">
        <f t="shared" si="0"/>
        <v>Replicate</v>
      </c>
      <c r="G57" s="1">
        <v>44802</v>
      </c>
      <c r="H57">
        <v>0.56200000000000006</v>
      </c>
      <c r="I57" t="s">
        <v>25</v>
      </c>
      <c r="J57">
        <v>5.53</v>
      </c>
      <c r="K57" t="s">
        <v>24</v>
      </c>
      <c r="L57">
        <v>14.2</v>
      </c>
      <c r="M57" t="s">
        <v>24</v>
      </c>
      <c r="N57">
        <v>60.4</v>
      </c>
      <c r="O57" t="s">
        <v>24</v>
      </c>
      <c r="P57">
        <v>180</v>
      </c>
      <c r="Q57" t="s">
        <v>24</v>
      </c>
      <c r="R57">
        <v>0.89500000000000002</v>
      </c>
      <c r="S57" t="s">
        <v>24</v>
      </c>
      <c r="T57">
        <v>19.600000000000001</v>
      </c>
      <c r="U57" t="s">
        <v>24</v>
      </c>
      <c r="V57">
        <v>0.56200000000000006</v>
      </c>
      <c r="W57" t="s">
        <v>25</v>
      </c>
      <c r="X57">
        <v>155</v>
      </c>
      <c r="Y57" t="s">
        <v>24</v>
      </c>
    </row>
    <row r="58" spans="1:25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t="str">
        <f t="shared" si="0"/>
        <v>Replicate</v>
      </c>
      <c r="G58" s="1">
        <v>44802</v>
      </c>
      <c r="H58">
        <v>0.92300000000000004</v>
      </c>
      <c r="I58" t="s">
        <v>23</v>
      </c>
      <c r="J58">
        <v>5.41</v>
      </c>
      <c r="K58" t="s">
        <v>24</v>
      </c>
      <c r="L58">
        <v>14.1</v>
      </c>
      <c r="M58" t="s">
        <v>24</v>
      </c>
      <c r="N58">
        <v>55.5</v>
      </c>
      <c r="O58" t="s">
        <v>24</v>
      </c>
      <c r="P58">
        <v>199</v>
      </c>
      <c r="Q58" t="s">
        <v>24</v>
      </c>
      <c r="R58">
        <v>0.84799999999999998</v>
      </c>
      <c r="S58" t="s">
        <v>24</v>
      </c>
      <c r="T58">
        <v>19.399999999999999</v>
      </c>
      <c r="U58" t="s">
        <v>24</v>
      </c>
      <c r="V58">
        <v>0.54100000000000004</v>
      </c>
      <c r="W58" t="s">
        <v>25</v>
      </c>
      <c r="X58">
        <v>155</v>
      </c>
      <c r="Y58" t="s">
        <v>24</v>
      </c>
    </row>
    <row r="59" spans="1:25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t="str">
        <f t="shared" si="0"/>
        <v>Replicate</v>
      </c>
      <c r="G59" s="1">
        <v>44803</v>
      </c>
      <c r="H59">
        <v>0.51300000000000001</v>
      </c>
      <c r="I59" t="s">
        <v>25</v>
      </c>
      <c r="J59">
        <v>4.79</v>
      </c>
      <c r="K59" t="s">
        <v>24</v>
      </c>
      <c r="L59">
        <v>13.8</v>
      </c>
      <c r="M59" t="s">
        <v>24</v>
      </c>
      <c r="N59">
        <v>53</v>
      </c>
      <c r="O59" t="s">
        <v>24</v>
      </c>
      <c r="P59">
        <v>86.5</v>
      </c>
      <c r="Q59" t="s">
        <v>24</v>
      </c>
      <c r="R59">
        <v>0.78500000000000003</v>
      </c>
      <c r="S59" t="s">
        <v>24</v>
      </c>
      <c r="T59">
        <v>18.600000000000001</v>
      </c>
      <c r="U59" t="s">
        <v>24</v>
      </c>
      <c r="V59">
        <v>0.51300000000000001</v>
      </c>
      <c r="W59" t="s">
        <v>25</v>
      </c>
      <c r="X59">
        <v>109</v>
      </c>
      <c r="Y59" t="s">
        <v>24</v>
      </c>
    </row>
    <row r="60" spans="1:25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t="str">
        <f t="shared" si="0"/>
        <v>Replicate</v>
      </c>
      <c r="G60" s="1">
        <v>44803</v>
      </c>
      <c r="H60">
        <v>0.52</v>
      </c>
      <c r="I60" t="s">
        <v>25</v>
      </c>
      <c r="J60">
        <v>4.6100000000000003</v>
      </c>
      <c r="K60" t="s">
        <v>24</v>
      </c>
      <c r="L60">
        <v>13.7</v>
      </c>
      <c r="M60" t="s">
        <v>24</v>
      </c>
      <c r="N60">
        <v>43.7</v>
      </c>
      <c r="O60" t="s">
        <v>24</v>
      </c>
      <c r="P60">
        <v>92.3</v>
      </c>
      <c r="Q60" t="s">
        <v>24</v>
      </c>
      <c r="R60">
        <v>0.57199999999999995</v>
      </c>
      <c r="S60" t="s">
        <v>24</v>
      </c>
      <c r="T60">
        <v>18.399999999999999</v>
      </c>
      <c r="U60" t="s">
        <v>24</v>
      </c>
      <c r="V60">
        <v>0.52</v>
      </c>
      <c r="W60" t="s">
        <v>25</v>
      </c>
      <c r="X60">
        <v>103</v>
      </c>
      <c r="Y60" t="s">
        <v>24</v>
      </c>
    </row>
    <row r="61" spans="1:25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t="str">
        <f t="shared" si="0"/>
        <v>Replicate</v>
      </c>
      <c r="G61" s="1">
        <v>44803</v>
      </c>
      <c r="H61">
        <v>0.54</v>
      </c>
      <c r="I61" t="s">
        <v>25</v>
      </c>
      <c r="J61">
        <v>4.72</v>
      </c>
      <c r="K61" t="s">
        <v>24</v>
      </c>
      <c r="L61">
        <v>13.8</v>
      </c>
      <c r="M61" t="s">
        <v>24</v>
      </c>
      <c r="N61">
        <v>44.7</v>
      </c>
      <c r="O61" t="s">
        <v>24</v>
      </c>
      <c r="P61">
        <v>154</v>
      </c>
      <c r="Q61" t="s">
        <v>24</v>
      </c>
      <c r="R61">
        <v>0.61399999999999999</v>
      </c>
      <c r="S61" t="s">
        <v>24</v>
      </c>
      <c r="T61">
        <v>18.100000000000001</v>
      </c>
      <c r="U61" t="s">
        <v>24</v>
      </c>
      <c r="V61">
        <v>0.54</v>
      </c>
      <c r="W61" t="s">
        <v>25</v>
      </c>
      <c r="X61">
        <v>128</v>
      </c>
      <c r="Y61" t="s">
        <v>24</v>
      </c>
    </row>
    <row r="62" spans="1:25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t="str">
        <f t="shared" si="0"/>
        <v>Replicate</v>
      </c>
      <c r="G62" s="1">
        <v>44804</v>
      </c>
      <c r="H62">
        <v>0.56200000000000006</v>
      </c>
      <c r="I62" t="s">
        <v>25</v>
      </c>
      <c r="J62">
        <v>3.75</v>
      </c>
      <c r="K62" t="s">
        <v>24</v>
      </c>
      <c r="L62">
        <v>12.6</v>
      </c>
      <c r="M62" t="s">
        <v>24</v>
      </c>
      <c r="N62">
        <v>43.3</v>
      </c>
      <c r="O62" t="s">
        <v>24</v>
      </c>
      <c r="P62">
        <v>175</v>
      </c>
      <c r="Q62" t="s">
        <v>24</v>
      </c>
      <c r="R62">
        <v>0.745</v>
      </c>
      <c r="S62" t="s">
        <v>24</v>
      </c>
      <c r="T62">
        <v>18.399999999999999</v>
      </c>
      <c r="U62" t="s">
        <v>24</v>
      </c>
      <c r="V62">
        <v>0.56200000000000006</v>
      </c>
      <c r="W62" t="s">
        <v>25</v>
      </c>
      <c r="X62">
        <v>127</v>
      </c>
      <c r="Y62" t="s">
        <v>24</v>
      </c>
    </row>
    <row r="63" spans="1:25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t="str">
        <f t="shared" si="0"/>
        <v>Replicate</v>
      </c>
      <c r="G63" s="1">
        <v>44804</v>
      </c>
      <c r="H63">
        <v>0.52200000000000002</v>
      </c>
      <c r="I63" t="s">
        <v>25</v>
      </c>
      <c r="J63">
        <v>3.89</v>
      </c>
      <c r="K63" t="s">
        <v>24</v>
      </c>
      <c r="L63">
        <v>12.6</v>
      </c>
      <c r="M63" t="s">
        <v>24</v>
      </c>
      <c r="N63">
        <v>40.6</v>
      </c>
      <c r="O63" t="s">
        <v>24</v>
      </c>
      <c r="P63">
        <v>92.4</v>
      </c>
      <c r="Q63" t="s">
        <v>24</v>
      </c>
      <c r="R63">
        <v>0.69799999999999995</v>
      </c>
      <c r="S63" t="s">
        <v>24</v>
      </c>
      <c r="T63">
        <v>17.3</v>
      </c>
      <c r="U63" t="s">
        <v>24</v>
      </c>
      <c r="V63">
        <v>0.52200000000000002</v>
      </c>
      <c r="W63" t="s">
        <v>25</v>
      </c>
      <c r="X63">
        <v>90.6</v>
      </c>
      <c r="Y63" t="s">
        <v>24</v>
      </c>
    </row>
    <row r="64" spans="1:25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t="str">
        <f t="shared" si="0"/>
        <v>Replicate</v>
      </c>
      <c r="G64" s="1">
        <v>44804</v>
      </c>
      <c r="H64">
        <v>0.54800000000000004</v>
      </c>
      <c r="I64" t="s">
        <v>25</v>
      </c>
      <c r="J64">
        <v>4.04</v>
      </c>
      <c r="K64" t="s">
        <v>24</v>
      </c>
      <c r="L64">
        <v>12.6</v>
      </c>
      <c r="M64" t="s">
        <v>24</v>
      </c>
      <c r="N64">
        <v>54.2</v>
      </c>
      <c r="O64" t="s">
        <v>24</v>
      </c>
      <c r="P64">
        <v>94.6</v>
      </c>
      <c r="Q64" t="s">
        <v>24</v>
      </c>
      <c r="R64">
        <v>0.76900000000000002</v>
      </c>
      <c r="S64" t="s">
        <v>24</v>
      </c>
      <c r="T64">
        <v>17.7</v>
      </c>
      <c r="U64" t="s">
        <v>24</v>
      </c>
      <c r="V64">
        <v>0.54800000000000004</v>
      </c>
      <c r="W64" t="s">
        <v>25</v>
      </c>
      <c r="X64">
        <v>97.3</v>
      </c>
      <c r="Y64" t="s">
        <v>24</v>
      </c>
    </row>
    <row r="65" spans="1:25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t="str">
        <f t="shared" si="0"/>
        <v>Mean</v>
      </c>
      <c r="G65" s="1" t="s">
        <v>17</v>
      </c>
      <c r="H65">
        <f>IF(AND(I56="U",I57="U",I58="U"),MAX(H56:H58),AVERAGE(H56:H58))</f>
        <v>0.75900000000000001</v>
      </c>
      <c r="I65" t="str">
        <f>IF(AND(I56="U",I57="U",I58="U"),"U",IF(OR(LEFT(I56,1)="J",LEFT(I57,1)="J",LEFT(I58,1)="J"),"J",IF(_xlfn.STDEV.P(H56:H58)/AVERAGE(H56:H58)&gt;0.5,"J","")))</f>
        <v>J</v>
      </c>
      <c r="J65">
        <f t="shared" ref="J65" si="43">IF(AND(K56="U",K57="U",K58="U"),MAX(J56:J58),AVERAGE(J56:J58))</f>
        <v>5.66</v>
      </c>
      <c r="K65" t="str">
        <f>IF(AND(K56="U",K57="U",K58="U"),"U",IF(OR(LEFT(K56,1)="J",LEFT(K57,1)="J",LEFT(K58,1)="J"),"J",IF(_xlfn.STDEV.P(J56:J58)/AVERAGE(J56:J58)&gt;0.5,"J","")))</f>
        <v/>
      </c>
      <c r="L65">
        <f>IF(AND(M56="U",M57="U",M58="U"),MAX(L56:L58),AVERAGE(L56:L58))</f>
        <v>14.166666666666666</v>
      </c>
      <c r="M65" t="str">
        <f>IF(AND(M56="U",M57="U",M58="U"),"U",IF(OR(LEFT(M56,1)="J",LEFT(M57,1)="J",LEFT(M58,1)="J"),"J",IF(_xlfn.STDEV.P(L56:L58)/AVERAGE(L56:L58)&gt;0.5,"J","")))</f>
        <v/>
      </c>
      <c r="N65">
        <f t="shared" ref="N65" si="44">IF(AND(O56="U",O57="U",O58="U"),MAX(N56:N58),AVERAGE(N56:N58))</f>
        <v>70.066666666666663</v>
      </c>
      <c r="O65" t="str">
        <f>IF(AND(O56="U",O57="U",O58="U"),"U",IF(OR(LEFT(O56,1)="J",LEFT(O57,1)="J",LEFT(O58,1)="J"),"J",IF(_xlfn.STDEV.P(N56:N58)/AVERAGE(N56:N58)&gt;0.5,"J","")))</f>
        <v/>
      </c>
      <c r="P65">
        <f t="shared" ref="P65" si="45">IF(AND(Q56="U",Q57="U",Q58="U"),MAX(P56:P58),AVERAGE(P56:P58))</f>
        <v>206.66666666666666</v>
      </c>
      <c r="Q65" t="str">
        <f>IF(AND(Q56="U",Q57="U",Q58="U"),"U",IF(OR(LEFT(Q56,1)="J",LEFT(Q57,1)="J",LEFT(Q58,1)="J"),"J",IF(_xlfn.STDEV.P(P56:P58)/AVERAGE(P56:P58)&gt;0.5,"J","")))</f>
        <v/>
      </c>
      <c r="R65">
        <f>IF(AND(S56="U",S57="U",S58="U"),MAX(R56:R58),AVERAGE(R56:R58))</f>
        <v>0.96433333333333326</v>
      </c>
      <c r="S65" t="str">
        <f>IF(AND(S56="U",S57="U",S58="U"),"U",IF(OR(LEFT(S56,1)="J",LEFT(S57,1)="J",LEFT(S58,1)="J"),"J",IF(_xlfn.STDEV.P(R56:R58)/AVERAGE(R56:R58)&gt;0.5,"J","")))</f>
        <v/>
      </c>
      <c r="T65">
        <f t="shared" ref="T65" si="46">IF(AND(U56="U",U57="U",U58="U"),MAX(T56:T58),AVERAGE(T56:T58))</f>
        <v>20.133333333333333</v>
      </c>
      <c r="U65" t="str">
        <f>IF(AND(U56="U",U57="U",U58="U"),"U",IF(OR(LEFT(U56,1)="J",LEFT(U57,1)="J",LEFT(U58,1)="J"),"J",IF(_xlfn.STDEV.P(T56:T58)/AVERAGE(T56:T58)&gt;0.5,"J","")))</f>
        <v/>
      </c>
      <c r="V65">
        <f t="shared" ref="V65" si="47">IF(AND(W56="U",W57="U",W58="U"),MAX(V56:V58),AVERAGE(V56:V58))</f>
        <v>0.56299999999999994</v>
      </c>
      <c r="W65" t="str">
        <f>IF(AND(W56="U",W57="U",W58="U"),"U",IF(OR(LEFT(W56,1)="J",LEFT(W57,1)="J",LEFT(W58,1)="J"),"J",IF(_xlfn.STDEV.P(V56:V58)/AVERAGE(V56:V58)&gt;0.5,"J","")))</f>
        <v>U</v>
      </c>
      <c r="X65">
        <f t="shared" ref="X65" si="48">IF(AND(Y56="U",Y57="U",Y58="U"),MAX(X56:X58),AVERAGE(X56:X58))</f>
        <v>171.33333333333334</v>
      </c>
      <c r="Y65" t="str">
        <f>IF(AND(Y56="U",Y57="U",Y58="U"),"U",IF(OR(LEFT(Y56,1)="J",LEFT(Y57,1)="J",LEFT(Y58,1)="J"),"J",IF(_xlfn.STDEV.P(X56:X58)/AVERAGE(X56:X58)&gt;0.5,"J","")))</f>
        <v/>
      </c>
    </row>
    <row r="66" spans="1:25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t="str">
        <f t="shared" si="0"/>
        <v>Mean</v>
      </c>
      <c r="G66" s="1" t="s">
        <v>17</v>
      </c>
      <c r="H66">
        <f>IF(AND(I59="U",I60="U",I61="U"),MAX(H59:H61),AVERAGE(H59:H61))</f>
        <v>0.54</v>
      </c>
      <c r="I66" t="str">
        <f>IF(AND(I59="U",I60="U",I61="U"),"U",IF(OR(LEFT(I59,1)="J",LEFT(I60,1)="J",LEFT(I61,1)="J"),"J",IF(_xlfn.STDEV.P(H59:H61)/AVERAGE(H59:H61)&gt;0.5,"J","")))</f>
        <v>U</v>
      </c>
      <c r="J66">
        <f t="shared" ref="J66" si="49">IF(AND(K59="U",K60="U",K61="U"),MAX(J59:J61),AVERAGE(J59:J61))</f>
        <v>4.706666666666667</v>
      </c>
      <c r="K66" t="str">
        <f>IF(AND(K59="U",K60="U",K61="U"),"U",IF(OR(LEFT(K59,1)="J",LEFT(K60,1)="J",LEFT(K61,1)="J"),"J",IF(_xlfn.STDEV.P(J59:J61)/AVERAGE(J59:J61)&gt;0.5,"J","")))</f>
        <v/>
      </c>
      <c r="L66">
        <f t="shared" ref="L66" si="50">IF(AND(M59="U",M60="U",M61="U"),MAX(L59:L61),AVERAGE(L59:L61))</f>
        <v>13.766666666666666</v>
      </c>
      <c r="M66" t="str">
        <f>IF(AND(M59="U",M60="U",M61="U"),"U",IF(OR(LEFT(M59,1)="J",LEFT(M60,1)="J",LEFT(M61,1)="J"),"J",IF(_xlfn.STDEV.P(L59:L61)/AVERAGE(L59:L61)&gt;0.5,"J","")))</f>
        <v/>
      </c>
      <c r="N66">
        <f t="shared" ref="N66" si="51">IF(AND(O59="U",O60="U",O61="U"),MAX(N59:N61),AVERAGE(N59:N61))</f>
        <v>47.133333333333333</v>
      </c>
      <c r="O66" t="str">
        <f>IF(AND(O59="U",O60="U",O61="U"),"U",IF(OR(LEFT(O59,1)="J",LEFT(O60,1)="J",LEFT(O61,1)="J"),"J",IF(_xlfn.STDEV.P(N59:N61)/AVERAGE(N59:N61)&gt;0.5,"J","")))</f>
        <v/>
      </c>
      <c r="P66">
        <f t="shared" ref="P66" si="52">IF(AND(Q59="U",Q60="U",Q61="U"),MAX(P59:P61),AVERAGE(P59:P61))</f>
        <v>110.93333333333334</v>
      </c>
      <c r="Q66" t="str">
        <f>IF(AND(Q59="U",Q60="U",Q61="U"),"U",IF(OR(LEFT(Q59,1)="J",LEFT(Q60,1)="J",LEFT(Q61,1)="J"),"J",IF(_xlfn.STDEV.P(P59:P61)/AVERAGE(P59:P61)&gt;0.5,"J","")))</f>
        <v/>
      </c>
      <c r="R66">
        <f t="shared" ref="R66" si="53">IF(AND(S59="U",S60="U",S61="U"),MAX(R59:R61),AVERAGE(R59:R61))</f>
        <v>0.65700000000000003</v>
      </c>
      <c r="S66" t="str">
        <f>IF(AND(S59="U",S60="U",S61="U"),"U",IF(OR(LEFT(S59,1)="J",LEFT(S60,1)="J",LEFT(S61,1)="J"),"J",IF(_xlfn.STDEV.P(R59:R61)/AVERAGE(R59:R61)&gt;0.5,"J","")))</f>
        <v/>
      </c>
      <c r="T66">
        <f t="shared" ref="T66" si="54">IF(AND(U59="U",U60="U",U61="U"),MAX(T59:T61),AVERAGE(T59:T61))</f>
        <v>18.366666666666667</v>
      </c>
      <c r="U66" t="str">
        <f>IF(AND(U59="U",U60="U",U61="U"),"U",IF(OR(LEFT(U59,1)="J",LEFT(U60,1)="J",LEFT(U61,1)="J"),"J",IF(_xlfn.STDEV.P(T59:T61)/AVERAGE(T59:T61)&gt;0.5,"J","")))</f>
        <v/>
      </c>
      <c r="V66">
        <f t="shared" ref="V66" si="55">IF(AND(W59="U",W60="U",W61="U"),MAX(V59:V61),AVERAGE(V59:V61))</f>
        <v>0.54</v>
      </c>
      <c r="W66" t="str">
        <f>IF(AND(W59="U",W60="U",W61="U"),"U",IF(OR(LEFT(W59,1)="J",LEFT(W60,1)="J",LEFT(W61,1)="J"),"J",IF(_xlfn.STDEV.P(V59:V61)/AVERAGE(V59:V61)&gt;0.5,"J","")))</f>
        <v>U</v>
      </c>
      <c r="X66">
        <f t="shared" ref="X66" si="56">IF(AND(Y59="U",Y60="U",Y61="U"),MAX(X59:X61),AVERAGE(X59:X61))</f>
        <v>113.33333333333333</v>
      </c>
      <c r="Y66" t="str">
        <f>IF(AND(Y59="U",Y60="U",Y61="U"),"U",IF(OR(LEFT(Y59,1)="J",LEFT(Y60,1)="J",LEFT(Y61,1)="J"),"J",IF(_xlfn.STDEV.P(X59:X61)/AVERAGE(X59:X61)&gt;0.5,"J","")))</f>
        <v/>
      </c>
    </row>
    <row r="67" spans="1:25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t="str">
        <f t="shared" ref="F67:F130" si="57">IF(OR(RIGHT(E67,1)="A",RIGHT(E67,1)="B",RIGHT(E67,1)="C"),"Replicate",IF(RIGHT(E67,1)="M","Mean","Primary"))</f>
        <v>Mean</v>
      </c>
      <c r="G67" s="1" t="s">
        <v>17</v>
      </c>
      <c r="H67">
        <f>IF(AND(I62="U",I63="U",I64="U"),MAX(H62:H64),AVERAGE(H62:H64))</f>
        <v>0.56200000000000006</v>
      </c>
      <c r="I67" t="str">
        <f>IF(AND(I62="U",I63="U",I64="U"),"U",IF(OR(LEFT(I62,1)="J",LEFT(I63,1)="J",LEFT(I64,1)="J"),"J",IF(_xlfn.STDEV.P(H62:H64)/AVERAGE(H62:H64)&gt;0.5,"J","")))</f>
        <v>U</v>
      </c>
      <c r="J67">
        <f t="shared" ref="J67" si="58">IF(AND(K62="U",K63="U",K64="U"),MAX(J62:J64),AVERAGE(J62:J64))</f>
        <v>3.8933333333333331</v>
      </c>
      <c r="K67" t="str">
        <f>IF(AND(K62="U",K63="U",K64="U"),"U",IF(OR(LEFT(K62,1)="J",LEFT(K63,1)="J",LEFT(K64,1)="J"),"J",IF(_xlfn.STDEV.P(J62:J64)/AVERAGE(J62:J64)&gt;0.5,"J","")))</f>
        <v/>
      </c>
      <c r="L67">
        <f t="shared" ref="L67" si="59">IF(AND(M62="U",M63="U",M64="U"),MAX(L62:L64),AVERAGE(L62:L64))</f>
        <v>12.6</v>
      </c>
      <c r="M67" t="str">
        <f>IF(AND(M62="U",M63="U",M64="U"),"U",IF(OR(LEFT(M62,1)="J",LEFT(M63,1)="J",LEFT(M64,1)="J"),"J",IF(_xlfn.STDEV.P(L62:L64)/AVERAGE(L62:L64)&gt;0.5,"J","")))</f>
        <v/>
      </c>
      <c r="N67">
        <f t="shared" ref="N67" si="60">IF(AND(O62="U",O63="U",O64="U"),MAX(N62:N64),AVERAGE(N62:N64))</f>
        <v>46.033333333333339</v>
      </c>
      <c r="O67" t="str">
        <f>IF(AND(O62="U",O63="U",O64="U"),"U",IF(OR(LEFT(O62,1)="J",LEFT(O63,1)="J",LEFT(O64,1)="J"),"J",IF(_xlfn.STDEV.P(N62:N64)/AVERAGE(N62:N64)&gt;0.5,"J","")))</f>
        <v/>
      </c>
      <c r="P67">
        <f>IF(AND(Q62="U",Q63="U",Q64="U"),MAX(P62:P64),AVERAGE(P62:P64))</f>
        <v>120.66666666666667</v>
      </c>
      <c r="Q67" t="str">
        <f>IF(AND(Q62="U",Q63="U",Q64="U"),"U",IF(OR(LEFT(Q62,1)="J",LEFT(Q63,1)="J",LEFT(Q64,1)="J"),"J",IF(_xlfn.STDEV.P(P62:P64)/AVERAGE(P62:P64)&gt;0.5,"J","")))</f>
        <v/>
      </c>
      <c r="R67">
        <f t="shared" ref="R67" si="61">IF(AND(S62="U",S63="U",S64="U"),MAX(R62:R64),AVERAGE(R62:R64))</f>
        <v>0.7373333333333334</v>
      </c>
      <c r="S67" t="str">
        <f>IF(AND(S62="U",S63="U",S64="U"),"U",IF(OR(LEFT(S62,1)="J",LEFT(S63,1)="J",LEFT(S64,1)="J"),"J",IF(_xlfn.STDEV.P(R62:R64)/AVERAGE(R62:R64)&gt;0.5,"J","")))</f>
        <v/>
      </c>
      <c r="T67">
        <f t="shared" ref="T67" si="62">IF(AND(U62="U",U63="U",U64="U"),MAX(T62:T64),AVERAGE(T62:T64))</f>
        <v>17.8</v>
      </c>
      <c r="U67" t="str">
        <f>IF(AND(U62="U",U63="U",U64="U"),"U",IF(OR(LEFT(U62,1)="J",LEFT(U63,1)="J",LEFT(U64,1)="J"),"J",IF(_xlfn.STDEV.P(T62:T64)/AVERAGE(T62:T64)&gt;0.5,"J","")))</f>
        <v/>
      </c>
      <c r="V67">
        <f t="shared" ref="V67" si="63">IF(AND(W62="U",W63="U",W64="U"),MAX(V62:V64),AVERAGE(V62:V64))</f>
        <v>0.56200000000000006</v>
      </c>
      <c r="W67" t="str">
        <f>IF(AND(W62="U",W63="U",W64="U"),"U",IF(OR(LEFT(W62,1)="J",LEFT(W63,1)="J",LEFT(W64,1)="J"),"J",IF(_xlfn.STDEV.P(V62:V64)/AVERAGE(V62:V64)&gt;0.5,"J","")))</f>
        <v>U</v>
      </c>
      <c r="X67">
        <f t="shared" ref="X67" si="64">IF(AND(Y62="U",Y63="U",Y64="U"),MAX(X62:X64),AVERAGE(X62:X64))</f>
        <v>104.96666666666665</v>
      </c>
      <c r="Y67" t="str">
        <f>IF(AND(Y62="U",Y63="U",Y64="U"),"U",IF(OR(LEFT(Y62,1)="J",LEFT(Y63,1)="J",LEFT(Y64,1)="J"),"J",IF(_xlfn.STDEV.P(X62:X64)/AVERAGE(X62:X64)&gt;0.5,"J","")))</f>
        <v/>
      </c>
    </row>
    <row r="68" spans="1:25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t="str">
        <f t="shared" si="57"/>
        <v>Primary</v>
      </c>
      <c r="G68" s="1">
        <v>44790</v>
      </c>
      <c r="H68">
        <v>2.81</v>
      </c>
      <c r="I68" t="s">
        <v>24</v>
      </c>
      <c r="J68">
        <v>6.14</v>
      </c>
      <c r="K68" t="s">
        <v>24</v>
      </c>
      <c r="L68">
        <v>22.9</v>
      </c>
      <c r="M68" t="s">
        <v>24</v>
      </c>
      <c r="N68">
        <v>73.5</v>
      </c>
      <c r="O68" t="s">
        <v>24</v>
      </c>
      <c r="P68">
        <v>134</v>
      </c>
      <c r="Q68" t="s">
        <v>24</v>
      </c>
      <c r="R68">
        <v>1.33</v>
      </c>
      <c r="S68" t="s">
        <v>24</v>
      </c>
      <c r="T68">
        <v>24.3</v>
      </c>
      <c r="U68" t="s">
        <v>24</v>
      </c>
      <c r="V68">
        <v>0.51400000000000001</v>
      </c>
      <c r="W68" t="s">
        <v>25</v>
      </c>
      <c r="X68">
        <v>147</v>
      </c>
      <c r="Y68" t="s">
        <v>24</v>
      </c>
    </row>
    <row r="69" spans="1:25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t="str">
        <f t="shared" si="57"/>
        <v>Primary</v>
      </c>
      <c r="G69" s="1">
        <v>44790</v>
      </c>
      <c r="H69">
        <v>7.38</v>
      </c>
      <c r="I69" t="s">
        <v>24</v>
      </c>
      <c r="J69">
        <v>6.87</v>
      </c>
      <c r="K69" t="s">
        <v>24</v>
      </c>
      <c r="L69">
        <v>21.6</v>
      </c>
      <c r="M69" t="s">
        <v>24</v>
      </c>
      <c r="N69">
        <v>122</v>
      </c>
      <c r="O69" t="s">
        <v>24</v>
      </c>
      <c r="P69">
        <v>240</v>
      </c>
      <c r="Q69" t="s">
        <v>24</v>
      </c>
      <c r="R69">
        <v>3.1</v>
      </c>
      <c r="S69" t="s">
        <v>24</v>
      </c>
      <c r="T69">
        <v>23.7</v>
      </c>
      <c r="U69" t="s">
        <v>24</v>
      </c>
      <c r="V69">
        <v>0.51900000000000002</v>
      </c>
      <c r="W69" t="s">
        <v>25</v>
      </c>
      <c r="X69">
        <v>204</v>
      </c>
      <c r="Y69" t="s">
        <v>24</v>
      </c>
    </row>
    <row r="70" spans="1:25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t="str">
        <f t="shared" si="57"/>
        <v>Primary</v>
      </c>
      <c r="G70" s="1">
        <v>44790</v>
      </c>
      <c r="H70">
        <v>3.04</v>
      </c>
      <c r="I70" t="s">
        <v>24</v>
      </c>
      <c r="J70">
        <v>5.66</v>
      </c>
      <c r="K70" t="s">
        <v>24</v>
      </c>
      <c r="L70">
        <v>20.6</v>
      </c>
      <c r="M70" t="s">
        <v>24</v>
      </c>
      <c r="N70">
        <v>185</v>
      </c>
      <c r="O70" t="s">
        <v>24</v>
      </c>
      <c r="P70">
        <v>162</v>
      </c>
      <c r="Q70" t="s">
        <v>24</v>
      </c>
      <c r="R70">
        <v>2.5</v>
      </c>
      <c r="S70" t="s">
        <v>24</v>
      </c>
      <c r="T70">
        <v>24.8</v>
      </c>
      <c r="U70" t="s">
        <v>24</v>
      </c>
      <c r="V70">
        <v>0.49299999999999999</v>
      </c>
      <c r="W70" t="s">
        <v>25</v>
      </c>
      <c r="X70">
        <v>164</v>
      </c>
      <c r="Y70" t="s">
        <v>24</v>
      </c>
    </row>
    <row r="71" spans="1:25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t="str">
        <f t="shared" si="57"/>
        <v>Primary</v>
      </c>
      <c r="G71" s="1">
        <v>44792</v>
      </c>
      <c r="H71">
        <v>2.81</v>
      </c>
      <c r="I71" t="s">
        <v>24</v>
      </c>
      <c r="J71">
        <v>5.04</v>
      </c>
      <c r="K71" t="s">
        <v>24</v>
      </c>
      <c r="L71">
        <v>16</v>
      </c>
      <c r="M71" t="s">
        <v>24</v>
      </c>
      <c r="N71">
        <v>95.4</v>
      </c>
      <c r="O71" t="s">
        <v>24</v>
      </c>
      <c r="P71">
        <v>131</v>
      </c>
      <c r="Q71" t="s">
        <v>24</v>
      </c>
      <c r="R71">
        <v>0.75</v>
      </c>
      <c r="S71" t="s">
        <v>24</v>
      </c>
      <c r="T71">
        <v>21.7</v>
      </c>
      <c r="U71" t="s">
        <v>24</v>
      </c>
      <c r="V71">
        <v>0.50600000000000001</v>
      </c>
      <c r="W71" t="s">
        <v>25</v>
      </c>
      <c r="X71">
        <v>131</v>
      </c>
      <c r="Y71" t="s">
        <v>24</v>
      </c>
    </row>
    <row r="72" spans="1:25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t="str">
        <f t="shared" si="57"/>
        <v>Primary</v>
      </c>
      <c r="G72" s="1">
        <v>44792</v>
      </c>
      <c r="H72">
        <v>0.57599999999999996</v>
      </c>
      <c r="I72" t="s">
        <v>23</v>
      </c>
      <c r="J72">
        <v>3.75</v>
      </c>
      <c r="K72" t="s">
        <v>24</v>
      </c>
      <c r="L72">
        <v>14</v>
      </c>
      <c r="M72" t="s">
        <v>24</v>
      </c>
      <c r="N72">
        <v>57.7</v>
      </c>
      <c r="O72" t="s">
        <v>24</v>
      </c>
      <c r="P72">
        <v>68.599999999999994</v>
      </c>
      <c r="R72">
        <v>1.28</v>
      </c>
      <c r="S72" t="s">
        <v>24</v>
      </c>
      <c r="T72">
        <v>19.3</v>
      </c>
      <c r="U72" t="s">
        <v>24</v>
      </c>
      <c r="V72">
        <v>0.51700000000000002</v>
      </c>
      <c r="W72" t="s">
        <v>25</v>
      </c>
      <c r="X72">
        <v>120</v>
      </c>
      <c r="Y72" t="s">
        <v>24</v>
      </c>
    </row>
    <row r="73" spans="1:25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t="str">
        <f t="shared" si="57"/>
        <v>Primary</v>
      </c>
      <c r="G73" s="1">
        <v>44792</v>
      </c>
      <c r="H73">
        <v>0.49199999999999999</v>
      </c>
      <c r="I73" t="s">
        <v>25</v>
      </c>
      <c r="J73">
        <v>2.91</v>
      </c>
      <c r="K73" t="s">
        <v>24</v>
      </c>
      <c r="L73">
        <v>11.2</v>
      </c>
      <c r="M73" t="s">
        <v>24</v>
      </c>
      <c r="N73">
        <v>36.200000000000003</v>
      </c>
      <c r="O73" t="s">
        <v>24</v>
      </c>
      <c r="P73">
        <v>63.6</v>
      </c>
      <c r="R73">
        <v>0.56299999999999994</v>
      </c>
      <c r="S73" t="s">
        <v>24</v>
      </c>
      <c r="T73">
        <v>17.600000000000001</v>
      </c>
      <c r="U73" t="s">
        <v>24</v>
      </c>
      <c r="V73">
        <v>0.49199999999999999</v>
      </c>
      <c r="W73" t="s">
        <v>25</v>
      </c>
      <c r="X73">
        <v>76.8</v>
      </c>
      <c r="Y73" t="s">
        <v>24</v>
      </c>
    </row>
    <row r="74" spans="1:25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t="str">
        <f t="shared" si="57"/>
        <v>Replicate</v>
      </c>
      <c r="G74" s="1">
        <v>44816</v>
      </c>
      <c r="H74">
        <v>4.29</v>
      </c>
      <c r="I74" t="s">
        <v>45</v>
      </c>
      <c r="J74">
        <v>8.31</v>
      </c>
      <c r="K74" t="s">
        <v>45</v>
      </c>
      <c r="L74">
        <v>24.8</v>
      </c>
      <c r="M74" t="s">
        <v>45</v>
      </c>
      <c r="N74">
        <v>93.4</v>
      </c>
      <c r="O74" t="s">
        <v>122</v>
      </c>
      <c r="P74">
        <v>237</v>
      </c>
      <c r="Q74" t="s">
        <v>45</v>
      </c>
      <c r="R74">
        <v>2.4300000000000002</v>
      </c>
      <c r="S74" t="s">
        <v>45</v>
      </c>
      <c r="T74">
        <v>25.6</v>
      </c>
      <c r="U74" t="s">
        <v>45</v>
      </c>
      <c r="V74">
        <v>0.54300000000000004</v>
      </c>
      <c r="W74" t="s">
        <v>25</v>
      </c>
      <c r="X74">
        <v>371</v>
      </c>
      <c r="Y74" t="s">
        <v>45</v>
      </c>
    </row>
    <row r="75" spans="1:25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t="str">
        <f t="shared" si="57"/>
        <v>Replicate</v>
      </c>
      <c r="G75" s="1">
        <v>44816</v>
      </c>
      <c r="H75">
        <v>2.31</v>
      </c>
      <c r="I75" t="s">
        <v>45</v>
      </c>
      <c r="J75">
        <v>7.56</v>
      </c>
      <c r="K75" t="s">
        <v>45</v>
      </c>
      <c r="L75">
        <v>26.6</v>
      </c>
      <c r="M75" t="s">
        <v>45</v>
      </c>
      <c r="N75">
        <v>131</v>
      </c>
      <c r="O75" t="s">
        <v>122</v>
      </c>
      <c r="P75">
        <v>265</v>
      </c>
      <c r="Q75" t="s">
        <v>45</v>
      </c>
      <c r="R75">
        <v>5.12</v>
      </c>
      <c r="S75" t="s">
        <v>45</v>
      </c>
      <c r="T75">
        <v>28.1</v>
      </c>
      <c r="U75" t="s">
        <v>45</v>
      </c>
      <c r="V75">
        <v>0.49399999999999999</v>
      </c>
      <c r="W75" t="s">
        <v>25</v>
      </c>
      <c r="X75">
        <v>355</v>
      </c>
      <c r="Y75" t="s">
        <v>45</v>
      </c>
    </row>
    <row r="76" spans="1:25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t="str">
        <f t="shared" si="57"/>
        <v>Replicate</v>
      </c>
      <c r="G76" s="1">
        <v>44816</v>
      </c>
      <c r="H76">
        <v>3.04</v>
      </c>
      <c r="I76" t="s">
        <v>45</v>
      </c>
      <c r="J76">
        <v>7.89</v>
      </c>
      <c r="K76" t="s">
        <v>45</v>
      </c>
      <c r="L76">
        <v>17.899999999999999</v>
      </c>
      <c r="M76" t="s">
        <v>45</v>
      </c>
      <c r="N76">
        <v>127</v>
      </c>
      <c r="O76" t="s">
        <v>122</v>
      </c>
      <c r="P76">
        <v>306</v>
      </c>
      <c r="Q76" t="s">
        <v>45</v>
      </c>
      <c r="R76">
        <v>3.87</v>
      </c>
      <c r="S76" t="s">
        <v>45</v>
      </c>
      <c r="T76">
        <v>23.2</v>
      </c>
      <c r="U76" t="s">
        <v>45</v>
      </c>
      <c r="V76">
        <v>0.53900000000000003</v>
      </c>
      <c r="W76" t="s">
        <v>25</v>
      </c>
      <c r="X76">
        <v>283</v>
      </c>
      <c r="Y76" t="s">
        <v>45</v>
      </c>
    </row>
    <row r="77" spans="1:25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t="str">
        <f t="shared" si="57"/>
        <v>Mean</v>
      </c>
      <c r="G77" s="1" t="s">
        <v>17</v>
      </c>
      <c r="H77">
        <f>IF(AND(I74="U",I75="U",I76="U"),MAX(H74:H76),AVERAGE(H74:H76))</f>
        <v>3.2133333333333334</v>
      </c>
      <c r="I77" t="str">
        <f>IF(AND(I74="U",I75="U",I76="U"),"U",IF(OR(LEFT(I74,1)="J",LEFT(I75,1)="J",LEFT(I76,1)="J"),"J",IF(_xlfn.STDEV.P(H74:H76)/AVERAGE(H74:H76)&gt;0.5,"J","")))</f>
        <v/>
      </c>
      <c r="J77">
        <f t="shared" ref="J77" si="65">IF(AND(K74="U",K75="U",K76="U"),MAX(J74:J76),AVERAGE(J74:J76))</f>
        <v>7.9200000000000008</v>
      </c>
      <c r="K77" t="str">
        <f>IF(AND(K74="U",K75="U",K76="U"),"U",IF(OR(LEFT(K74,1)="J",LEFT(K75,1)="J",LEFT(K76,1)="J"),"J",IF(_xlfn.STDEV.P(J74:J76)/AVERAGE(J74:J76)&gt;0.5,"J","")))</f>
        <v/>
      </c>
      <c r="L77">
        <f t="shared" ref="L77" si="66">IF(AND(M74="U",M75="U",M76="U"),MAX(L74:L76),AVERAGE(L74:L76))</f>
        <v>23.100000000000005</v>
      </c>
      <c r="M77" t="str">
        <f>IF(AND(M74="U",M75="U",M76="U"),"U",IF(OR(LEFT(M74,1)="J",LEFT(M75,1)="J",LEFT(M76,1)="J"),"J",IF(_xlfn.STDEV.P(L74:L76)/AVERAGE(L74:L76)&gt;0.5,"J","")))</f>
        <v/>
      </c>
      <c r="N77">
        <f t="shared" ref="N77" si="67">IF(AND(O74="U",O75="U",O76="U"),MAX(N74:N76),AVERAGE(N74:N76))</f>
        <v>117.13333333333333</v>
      </c>
      <c r="O77" t="str">
        <f>IF(AND(O74="U",O75="U",O76="U"),"U",IF(OR(LEFT(O74,1)="J",LEFT(O75,1)="J",LEFT(O76,1)="J"),"J",IF(_xlfn.STDEV.P(N74:N76)/AVERAGE(N74:N76)&gt;0.5,"J","")))</f>
        <v>J</v>
      </c>
      <c r="P77">
        <f t="shared" ref="P77" si="68">IF(AND(Q74="U",Q75="U",Q76="U"),MAX(P74:P76),AVERAGE(P74:P76))</f>
        <v>269.33333333333331</v>
      </c>
      <c r="Q77" t="str">
        <f>IF(AND(Q74="U",Q75="U",Q76="U"),"U",IF(OR(LEFT(Q74,1)="J",LEFT(Q75,1)="J",LEFT(Q76,1)="J"),"J",IF(_xlfn.STDEV.P(P74:P76)/AVERAGE(P74:P76)&gt;0.5,"J","")))</f>
        <v/>
      </c>
      <c r="R77">
        <f t="shared" ref="R77" si="69">IF(AND(S74="U",S75="U",S76="U"),MAX(R74:R76),AVERAGE(R74:R76))</f>
        <v>3.8066666666666671</v>
      </c>
      <c r="S77" t="str">
        <f>IF(AND(S74="U",S75="U",S76="U"),"U",IF(OR(LEFT(S74,1)="J",LEFT(S75,1)="J",LEFT(S76,1)="J"),"J",IF(_xlfn.STDEV.P(R74:R76)/AVERAGE(R74:R76)&gt;0.5,"J","")))</f>
        <v/>
      </c>
      <c r="T77">
        <f t="shared" ref="T77" si="70">IF(AND(U74="U",U75="U",U76="U"),MAX(T74:T76),AVERAGE(T74:T76))</f>
        <v>25.633333333333336</v>
      </c>
      <c r="U77" t="str">
        <f>IF(AND(U74="U",U75="U",U76="U"),"U",IF(OR(LEFT(U74,1)="J",LEFT(U75,1)="J",LEFT(U76,1)="J"),"J",IF(_xlfn.STDEV.P(T74:T76)/AVERAGE(T74:T76)&gt;0.5,"J","")))</f>
        <v/>
      </c>
      <c r="V77">
        <f t="shared" ref="V77" si="71">IF(AND(W74="U",W75="U",W76="U"),MAX(V74:V76),AVERAGE(V74:V76))</f>
        <v>0.54300000000000004</v>
      </c>
      <c r="W77" t="str">
        <f>IF(AND(W74="U",W75="U",W76="U"),"U",IF(OR(LEFT(W74,1)="J",LEFT(W75,1)="J",LEFT(W76,1)="J"),"J",IF(_xlfn.STDEV.P(V74:V76)/AVERAGE(V74:V76)&gt;0.5,"J","")))</f>
        <v>U</v>
      </c>
      <c r="X77">
        <f t="shared" ref="X77" si="72">IF(AND(Y74="U",Y75="U",Y76="U"),MAX(X74:X76),AVERAGE(X74:X76))</f>
        <v>336.33333333333331</v>
      </c>
      <c r="Y77" t="str">
        <f>IF(AND(Y74="U",Y75="U",Y76="U"),"U",IF(OR(LEFT(Y74,1)="J",LEFT(Y75,1)="J",LEFT(Y76,1)="J"),"J",IF(_xlfn.STDEV.P(X74:X76)/AVERAGE(X74:X76)&gt;0.5,"J","")))</f>
        <v/>
      </c>
    </row>
    <row r="78" spans="1:25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t="str">
        <f t="shared" si="57"/>
        <v>Primary</v>
      </c>
      <c r="G78" s="1">
        <v>44872</v>
      </c>
      <c r="H78">
        <v>2.29</v>
      </c>
      <c r="I78" t="s">
        <v>24</v>
      </c>
      <c r="J78">
        <v>6.92</v>
      </c>
      <c r="K78" t="s">
        <v>24</v>
      </c>
      <c r="L78">
        <v>13.6</v>
      </c>
      <c r="M78" t="s">
        <v>24</v>
      </c>
      <c r="N78">
        <v>71.8</v>
      </c>
      <c r="O78" t="s">
        <v>24</v>
      </c>
      <c r="P78">
        <v>151</v>
      </c>
      <c r="Q78" t="s">
        <v>24</v>
      </c>
      <c r="R78">
        <v>1.69</v>
      </c>
      <c r="S78" t="s">
        <v>24</v>
      </c>
      <c r="T78">
        <v>18.5</v>
      </c>
      <c r="U78" t="s">
        <v>24</v>
      </c>
      <c r="V78">
        <v>0.52100000000000002</v>
      </c>
      <c r="W78" t="s">
        <v>25</v>
      </c>
      <c r="X78">
        <v>139</v>
      </c>
      <c r="Y78" t="s">
        <v>24</v>
      </c>
    </row>
    <row r="79" spans="1:25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t="str">
        <f t="shared" si="57"/>
        <v>Primary</v>
      </c>
      <c r="G79" s="1">
        <v>44872</v>
      </c>
      <c r="H79">
        <v>0.499</v>
      </c>
      <c r="I79" t="s">
        <v>25</v>
      </c>
      <c r="J79">
        <v>3.72</v>
      </c>
      <c r="K79" t="s">
        <v>24</v>
      </c>
      <c r="L79">
        <v>12.9</v>
      </c>
      <c r="M79" t="s">
        <v>24</v>
      </c>
      <c r="N79">
        <v>29.1</v>
      </c>
      <c r="O79" t="s">
        <v>24</v>
      </c>
      <c r="P79">
        <v>37.5</v>
      </c>
      <c r="Q79" t="s">
        <v>24</v>
      </c>
      <c r="R79">
        <v>0.42899999999999999</v>
      </c>
      <c r="S79" t="s">
        <v>24</v>
      </c>
      <c r="T79">
        <v>16.8</v>
      </c>
      <c r="U79" t="s">
        <v>24</v>
      </c>
      <c r="V79">
        <v>0.53900000000000003</v>
      </c>
      <c r="W79" t="s">
        <v>23</v>
      </c>
      <c r="X79">
        <v>71.3</v>
      </c>
      <c r="Y79" t="s">
        <v>24</v>
      </c>
    </row>
    <row r="80" spans="1:25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t="str">
        <f t="shared" si="57"/>
        <v>Primary</v>
      </c>
      <c r="G80" s="1">
        <v>44806</v>
      </c>
      <c r="H80">
        <v>1.06</v>
      </c>
      <c r="I80" t="s">
        <v>24</v>
      </c>
      <c r="J80">
        <v>4.95</v>
      </c>
      <c r="K80" t="s">
        <v>24</v>
      </c>
      <c r="L80">
        <v>12.4</v>
      </c>
      <c r="M80" t="s">
        <v>24</v>
      </c>
      <c r="N80">
        <v>59.2</v>
      </c>
      <c r="O80" t="s">
        <v>24</v>
      </c>
      <c r="P80">
        <v>81.400000000000006</v>
      </c>
      <c r="Q80" t="s">
        <v>24</v>
      </c>
      <c r="R80">
        <v>0.57499999999999996</v>
      </c>
      <c r="S80" t="s">
        <v>24</v>
      </c>
      <c r="T80">
        <v>16.399999999999999</v>
      </c>
      <c r="U80" t="s">
        <v>24</v>
      </c>
      <c r="V80">
        <v>0.499</v>
      </c>
      <c r="W80" t="s">
        <v>25</v>
      </c>
      <c r="X80">
        <v>156</v>
      </c>
      <c r="Y80" t="s">
        <v>24</v>
      </c>
    </row>
    <row r="81" spans="1:25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t="str">
        <f t="shared" si="57"/>
        <v>Primary</v>
      </c>
      <c r="G81" s="1">
        <v>44806</v>
      </c>
      <c r="H81">
        <v>0.51100000000000001</v>
      </c>
      <c r="I81" t="s">
        <v>25</v>
      </c>
      <c r="J81">
        <v>3.72</v>
      </c>
      <c r="K81" t="s">
        <v>24</v>
      </c>
      <c r="L81">
        <v>11.8</v>
      </c>
      <c r="M81" t="s">
        <v>24</v>
      </c>
      <c r="N81">
        <v>34.299999999999997</v>
      </c>
      <c r="O81" t="s">
        <v>24</v>
      </c>
      <c r="P81">
        <v>62.5</v>
      </c>
      <c r="Q81" t="s">
        <v>24</v>
      </c>
      <c r="R81">
        <v>0.35599999999999998</v>
      </c>
      <c r="S81" t="s">
        <v>24</v>
      </c>
      <c r="T81">
        <v>16.3</v>
      </c>
      <c r="U81" t="s">
        <v>24</v>
      </c>
      <c r="V81">
        <v>0.51100000000000001</v>
      </c>
      <c r="W81" t="s">
        <v>25</v>
      </c>
      <c r="X81">
        <v>70.599999999999994</v>
      </c>
      <c r="Y81" t="s">
        <v>24</v>
      </c>
    </row>
    <row r="82" spans="1:25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t="str">
        <f t="shared" si="57"/>
        <v>Primary</v>
      </c>
      <c r="G82" s="1">
        <v>44806</v>
      </c>
      <c r="H82">
        <v>0.504</v>
      </c>
      <c r="I82" t="s">
        <v>25</v>
      </c>
      <c r="J82">
        <v>3.16</v>
      </c>
      <c r="K82" t="s">
        <v>24</v>
      </c>
      <c r="L82">
        <v>11.1</v>
      </c>
      <c r="M82" t="s">
        <v>24</v>
      </c>
      <c r="N82">
        <v>26.8</v>
      </c>
      <c r="O82" t="s">
        <v>24</v>
      </c>
      <c r="P82">
        <v>35.1</v>
      </c>
      <c r="Q82" t="s">
        <v>24</v>
      </c>
      <c r="R82">
        <v>0.121</v>
      </c>
      <c r="S82" t="s">
        <v>24</v>
      </c>
      <c r="T82">
        <v>14.6</v>
      </c>
      <c r="U82" t="s">
        <v>24</v>
      </c>
      <c r="V82">
        <v>0.504</v>
      </c>
      <c r="W82" t="s">
        <v>25</v>
      </c>
      <c r="X82">
        <v>58.4</v>
      </c>
      <c r="Y82" t="s">
        <v>24</v>
      </c>
    </row>
    <row r="83" spans="1:25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t="str">
        <f t="shared" si="57"/>
        <v>Replicate</v>
      </c>
      <c r="G83" s="1">
        <v>44833</v>
      </c>
      <c r="H83">
        <v>0.874</v>
      </c>
      <c r="I83" t="s">
        <v>23</v>
      </c>
      <c r="J83">
        <v>6.99</v>
      </c>
      <c r="K83" t="s">
        <v>24</v>
      </c>
      <c r="L83">
        <v>22.1</v>
      </c>
      <c r="M83" t="s">
        <v>24</v>
      </c>
      <c r="N83">
        <v>71</v>
      </c>
      <c r="O83" t="s">
        <v>24</v>
      </c>
      <c r="P83">
        <v>198</v>
      </c>
      <c r="Q83" t="s">
        <v>24</v>
      </c>
      <c r="R83">
        <v>0.96499999999999997</v>
      </c>
      <c r="S83" t="s">
        <v>24</v>
      </c>
      <c r="T83">
        <v>22.5</v>
      </c>
      <c r="U83" t="s">
        <v>24</v>
      </c>
      <c r="V83">
        <v>0.53100000000000003</v>
      </c>
      <c r="W83" t="s">
        <v>25</v>
      </c>
      <c r="X83">
        <v>146</v>
      </c>
      <c r="Y83" t="s">
        <v>24</v>
      </c>
    </row>
    <row r="84" spans="1:25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t="str">
        <f t="shared" si="57"/>
        <v>Replicate</v>
      </c>
      <c r="G84" s="1">
        <v>44833</v>
      </c>
      <c r="H84">
        <v>1.41</v>
      </c>
      <c r="I84" t="s">
        <v>24</v>
      </c>
      <c r="J84">
        <v>10.9</v>
      </c>
      <c r="K84" t="s">
        <v>24</v>
      </c>
      <c r="L84">
        <v>22.8</v>
      </c>
      <c r="M84" t="s">
        <v>24</v>
      </c>
      <c r="N84">
        <v>111</v>
      </c>
      <c r="O84" t="s">
        <v>24</v>
      </c>
      <c r="P84">
        <v>198</v>
      </c>
      <c r="Q84" t="s">
        <v>24</v>
      </c>
      <c r="R84">
        <v>1.72</v>
      </c>
      <c r="S84" t="s">
        <v>24</v>
      </c>
      <c r="T84">
        <v>23.5</v>
      </c>
      <c r="U84" t="s">
        <v>24</v>
      </c>
      <c r="V84">
        <v>0.505</v>
      </c>
      <c r="W84" t="s">
        <v>25</v>
      </c>
      <c r="X84">
        <v>173</v>
      </c>
      <c r="Y84" t="s">
        <v>24</v>
      </c>
    </row>
    <row r="85" spans="1:25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t="str">
        <f t="shared" si="57"/>
        <v>Replicate</v>
      </c>
      <c r="G85" s="1">
        <v>44833</v>
      </c>
      <c r="H85">
        <v>1.06</v>
      </c>
      <c r="I85" t="s">
        <v>24</v>
      </c>
      <c r="J85">
        <v>8.94</v>
      </c>
      <c r="K85" t="s">
        <v>24</v>
      </c>
      <c r="L85">
        <v>20.8</v>
      </c>
      <c r="M85" t="s">
        <v>24</v>
      </c>
      <c r="N85">
        <v>87.7</v>
      </c>
      <c r="O85" t="s">
        <v>24</v>
      </c>
      <c r="P85">
        <v>280</v>
      </c>
      <c r="Q85" t="s">
        <v>24</v>
      </c>
      <c r="R85">
        <v>1.2</v>
      </c>
      <c r="S85" t="s">
        <v>24</v>
      </c>
      <c r="T85">
        <v>23.3</v>
      </c>
      <c r="U85" t="s">
        <v>24</v>
      </c>
      <c r="V85">
        <v>0.499</v>
      </c>
      <c r="W85" t="s">
        <v>25</v>
      </c>
      <c r="X85">
        <v>204</v>
      </c>
      <c r="Y85" t="s">
        <v>24</v>
      </c>
    </row>
    <row r="86" spans="1:25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t="str">
        <f t="shared" si="57"/>
        <v>Replicate</v>
      </c>
      <c r="G86" s="1">
        <v>44834</v>
      </c>
      <c r="H86">
        <v>0.49099999999999999</v>
      </c>
      <c r="I86" t="s">
        <v>25</v>
      </c>
      <c r="J86">
        <v>5.38</v>
      </c>
      <c r="K86" t="s">
        <v>24</v>
      </c>
      <c r="L86">
        <v>14</v>
      </c>
      <c r="M86" t="s">
        <v>24</v>
      </c>
      <c r="N86">
        <v>58.2</v>
      </c>
      <c r="O86" t="s">
        <v>24</v>
      </c>
      <c r="P86">
        <v>179</v>
      </c>
      <c r="Q86" t="s">
        <v>24</v>
      </c>
      <c r="R86">
        <v>0.80600000000000005</v>
      </c>
      <c r="S86" t="s">
        <v>24</v>
      </c>
      <c r="T86">
        <v>18.3</v>
      </c>
      <c r="U86" t="s">
        <v>24</v>
      </c>
      <c r="V86">
        <v>0.49099999999999999</v>
      </c>
      <c r="W86" t="s">
        <v>25</v>
      </c>
      <c r="X86">
        <v>156</v>
      </c>
      <c r="Y86" t="s">
        <v>24</v>
      </c>
    </row>
    <row r="87" spans="1:25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t="str">
        <f t="shared" si="57"/>
        <v>Replicate</v>
      </c>
      <c r="G87" s="1">
        <v>44834</v>
      </c>
      <c r="H87">
        <v>0.495</v>
      </c>
      <c r="I87" t="s">
        <v>25</v>
      </c>
      <c r="J87">
        <v>5.98</v>
      </c>
      <c r="K87" t="s">
        <v>24</v>
      </c>
      <c r="L87">
        <v>15.3</v>
      </c>
      <c r="M87" t="s">
        <v>24</v>
      </c>
      <c r="N87">
        <v>79.5</v>
      </c>
      <c r="O87" t="s">
        <v>24</v>
      </c>
      <c r="P87">
        <v>150</v>
      </c>
      <c r="Q87" t="s">
        <v>24</v>
      </c>
      <c r="R87">
        <v>1.06</v>
      </c>
      <c r="S87" t="s">
        <v>24</v>
      </c>
      <c r="T87">
        <v>21.8</v>
      </c>
      <c r="U87" t="s">
        <v>24</v>
      </c>
      <c r="V87">
        <v>0.495</v>
      </c>
      <c r="W87" t="s">
        <v>25</v>
      </c>
      <c r="X87">
        <v>158</v>
      </c>
      <c r="Y87" t="s">
        <v>24</v>
      </c>
    </row>
    <row r="88" spans="1:25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t="str">
        <f t="shared" si="57"/>
        <v>Replicate</v>
      </c>
      <c r="G88" s="1">
        <v>44834</v>
      </c>
      <c r="H88">
        <v>0.49</v>
      </c>
      <c r="I88" t="s">
        <v>25</v>
      </c>
      <c r="J88">
        <v>6.22</v>
      </c>
      <c r="K88" t="s">
        <v>24</v>
      </c>
      <c r="L88">
        <v>14.3</v>
      </c>
      <c r="M88" t="s">
        <v>24</v>
      </c>
      <c r="N88">
        <v>77.7</v>
      </c>
      <c r="O88" t="s">
        <v>24</v>
      </c>
      <c r="P88">
        <v>119</v>
      </c>
      <c r="Q88" t="s">
        <v>24</v>
      </c>
      <c r="R88">
        <v>0.98499999999999999</v>
      </c>
      <c r="S88" t="s">
        <v>24</v>
      </c>
      <c r="T88">
        <v>18.3</v>
      </c>
      <c r="U88" t="s">
        <v>24</v>
      </c>
      <c r="V88">
        <v>0.49</v>
      </c>
      <c r="W88" t="s">
        <v>25</v>
      </c>
      <c r="X88">
        <v>133</v>
      </c>
      <c r="Y88" t="s">
        <v>24</v>
      </c>
    </row>
    <row r="89" spans="1:25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t="str">
        <f t="shared" si="57"/>
        <v>Replicate</v>
      </c>
      <c r="G89" s="1">
        <v>44837</v>
      </c>
      <c r="H89">
        <v>0.502</v>
      </c>
      <c r="I89" t="s">
        <v>25</v>
      </c>
      <c r="J89">
        <v>3.77</v>
      </c>
      <c r="K89" t="s">
        <v>24</v>
      </c>
      <c r="L89">
        <v>11.9</v>
      </c>
      <c r="M89" t="s">
        <v>24</v>
      </c>
      <c r="N89">
        <v>30.8</v>
      </c>
      <c r="O89" t="s">
        <v>24</v>
      </c>
      <c r="P89">
        <v>55.4</v>
      </c>
      <c r="Q89" t="s">
        <v>24</v>
      </c>
      <c r="R89">
        <v>0.29599999999999999</v>
      </c>
      <c r="S89" t="s">
        <v>24</v>
      </c>
      <c r="T89">
        <v>16.600000000000001</v>
      </c>
      <c r="U89" t="s">
        <v>24</v>
      </c>
      <c r="V89">
        <v>0.502</v>
      </c>
      <c r="W89" t="s">
        <v>25</v>
      </c>
      <c r="X89">
        <v>94.4</v>
      </c>
      <c r="Y89" t="s">
        <v>24</v>
      </c>
    </row>
    <row r="90" spans="1:25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t="str">
        <f t="shared" si="57"/>
        <v>Replicate</v>
      </c>
      <c r="G90" s="1">
        <v>44837</v>
      </c>
      <c r="H90">
        <v>0.48899999999999999</v>
      </c>
      <c r="I90" t="s">
        <v>25</v>
      </c>
      <c r="J90">
        <v>5.31</v>
      </c>
      <c r="K90" t="s">
        <v>24</v>
      </c>
      <c r="L90">
        <v>13</v>
      </c>
      <c r="M90" t="s">
        <v>24</v>
      </c>
      <c r="N90">
        <v>59.9</v>
      </c>
      <c r="O90" t="s">
        <v>24</v>
      </c>
      <c r="P90">
        <v>92.3</v>
      </c>
      <c r="Q90" t="s">
        <v>24</v>
      </c>
      <c r="R90">
        <v>0.68100000000000005</v>
      </c>
      <c r="S90" t="s">
        <v>24</v>
      </c>
      <c r="T90">
        <v>17.8</v>
      </c>
      <c r="U90" t="s">
        <v>24</v>
      </c>
      <c r="V90">
        <v>0.48899999999999999</v>
      </c>
      <c r="W90" t="s">
        <v>25</v>
      </c>
      <c r="X90">
        <v>105</v>
      </c>
      <c r="Y90" t="s">
        <v>24</v>
      </c>
    </row>
    <row r="91" spans="1:25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t="str">
        <f t="shared" si="57"/>
        <v>Replicate</v>
      </c>
      <c r="G91" s="1">
        <v>44837</v>
      </c>
      <c r="H91">
        <v>0.48899999999999999</v>
      </c>
      <c r="I91" t="s">
        <v>25</v>
      </c>
      <c r="J91">
        <v>5.63</v>
      </c>
      <c r="K91" t="s">
        <v>24</v>
      </c>
      <c r="L91">
        <v>13.9</v>
      </c>
      <c r="M91" t="s">
        <v>24</v>
      </c>
      <c r="N91">
        <v>53</v>
      </c>
      <c r="O91" t="s">
        <v>24</v>
      </c>
      <c r="P91">
        <v>75.2</v>
      </c>
      <c r="Q91" t="s">
        <v>24</v>
      </c>
      <c r="R91">
        <v>0.67900000000000005</v>
      </c>
      <c r="S91" t="s">
        <v>24</v>
      </c>
      <c r="T91">
        <v>18.3</v>
      </c>
      <c r="U91" t="s">
        <v>24</v>
      </c>
      <c r="V91">
        <v>0.497</v>
      </c>
      <c r="W91" t="s">
        <v>23</v>
      </c>
      <c r="X91">
        <v>118</v>
      </c>
      <c r="Y91" t="s">
        <v>24</v>
      </c>
    </row>
    <row r="92" spans="1:25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t="str">
        <f t="shared" si="57"/>
        <v>Mean</v>
      </c>
      <c r="G92" s="1" t="s">
        <v>17</v>
      </c>
      <c r="H92">
        <f>IF(AND(I83="U",I84="U",I85="U"),MAX(H83:H85),AVERAGE(H83:H85))</f>
        <v>1.1146666666666667</v>
      </c>
      <c r="I92" t="str">
        <f>IF(AND(I83="U",I84="U",I85="U"),"U",IF(OR(LEFT(I83,1)="J",LEFT(I84,1)="J",LEFT(I85,1)="J"),"J",IF(_xlfn.STDEV.P(H83:H85)/AVERAGE(H83:H85)&gt;0.5,"J","")))</f>
        <v>J</v>
      </c>
      <c r="J92">
        <f t="shared" ref="J92" si="73">IF(AND(K83="U",K84="U",K85="U"),MAX(J83:J85),AVERAGE(J83:J85))</f>
        <v>8.9433333333333334</v>
      </c>
      <c r="K92" t="str">
        <f>IF(AND(K83="U",K84="U",K85="U"),"U",IF(OR(LEFT(K83,1)="J",LEFT(K84,1)="J",LEFT(K85,1)="J"),"J",IF(_xlfn.STDEV.P(J83:J85)/AVERAGE(J83:J85)&gt;0.5,"J","")))</f>
        <v/>
      </c>
      <c r="L92">
        <f>IF(AND(M83="U",M84="U",M85="U"),MAX(L83:L85),AVERAGE(L83:L85))</f>
        <v>21.900000000000002</v>
      </c>
      <c r="M92" t="str">
        <f>IF(AND(M83="U",M84="U",M85="U"),"U",IF(OR(LEFT(M83,1)="J",LEFT(M84,1)="J",LEFT(M85,1)="J"),"J",IF(_xlfn.STDEV.P(L83:L85)/AVERAGE(L83:L85)&gt;0.5,"J","")))</f>
        <v/>
      </c>
      <c r="N92">
        <f t="shared" ref="N92" si="74">IF(AND(O83="U",O84="U",O85="U"),MAX(N83:N85),AVERAGE(N83:N85))</f>
        <v>89.899999999999991</v>
      </c>
      <c r="O92" t="str">
        <f>IF(AND(O83="U",O84="U",O85="U"),"U",IF(OR(LEFT(O83,1)="J",LEFT(O84,1)="J",LEFT(O85,1)="J"),"J",IF(_xlfn.STDEV.P(N83:N85)/AVERAGE(N83:N85)&gt;0.5,"J","")))</f>
        <v/>
      </c>
      <c r="P92">
        <f t="shared" ref="P92" si="75">IF(AND(Q83="U",Q84="U",Q85="U"),MAX(P83:P85),AVERAGE(P83:P85))</f>
        <v>225.33333333333334</v>
      </c>
      <c r="Q92" t="str">
        <f>IF(AND(Q83="U",Q84="U",Q85="U"),"U",IF(OR(LEFT(Q83,1)="J",LEFT(Q84,1)="J",LEFT(Q85,1)="J"),"J",IF(_xlfn.STDEV.P(P83:P85)/AVERAGE(P83:P85)&gt;0.5,"J","")))</f>
        <v/>
      </c>
      <c r="R92">
        <f>IF(AND(S83="U",S84="U",S85="U"),MAX(R83:R85),AVERAGE(R83:R85))</f>
        <v>1.2949999999999999</v>
      </c>
      <c r="S92" t="str">
        <f>IF(AND(S83="U",S84="U",S85="U"),"U",IF(OR(LEFT(S83,1)="J",LEFT(S84,1)="J",LEFT(S85,1)="J"),"J",IF(_xlfn.STDEV.P(R83:R85)/AVERAGE(R83:R85)&gt;0.5,"J","")))</f>
        <v/>
      </c>
      <c r="T92">
        <f t="shared" ref="T92" si="76">IF(AND(U83="U",U84="U",U85="U"),MAX(T83:T85),AVERAGE(T83:T85))</f>
        <v>23.099999999999998</v>
      </c>
      <c r="U92" t="str">
        <f>IF(AND(U83="U",U84="U",U85="U"),"U",IF(OR(LEFT(U83,1)="J",LEFT(U84,1)="J",LEFT(U85,1)="J"),"J",IF(_xlfn.STDEV.P(T83:T85)/AVERAGE(T83:T85)&gt;0.5,"J","")))</f>
        <v/>
      </c>
      <c r="V92">
        <f t="shared" ref="V92" si="77">IF(AND(W83="U",W84="U",W85="U"),MAX(V83:V85),AVERAGE(V83:V85))</f>
        <v>0.53100000000000003</v>
      </c>
      <c r="W92" t="str">
        <f>IF(AND(W83="U",W84="U",W85="U"),"U",IF(OR(LEFT(W83,1)="J",LEFT(W84,1)="J",LEFT(W85,1)="J"),"J",IF(_xlfn.STDEV.P(V83:V85)/AVERAGE(V83:V85)&gt;0.5,"J","")))</f>
        <v>U</v>
      </c>
      <c r="X92">
        <f t="shared" ref="X92" si="78">IF(AND(Y83="U",Y84="U",Y85="U"),MAX(X83:X85),AVERAGE(X83:X85))</f>
        <v>174.33333333333334</v>
      </c>
      <c r="Y92" t="str">
        <f>IF(AND(Y83="U",Y84="U",Y85="U"),"U",IF(OR(LEFT(Y83,1)="J",LEFT(Y84,1)="J",LEFT(Y85,1)="J"),"J",IF(_xlfn.STDEV.P(X83:X85)/AVERAGE(X83:X85)&gt;0.5,"J","")))</f>
        <v/>
      </c>
    </row>
    <row r="93" spans="1:25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t="str">
        <f t="shared" si="57"/>
        <v>Mean</v>
      </c>
      <c r="G93" s="1" t="s">
        <v>17</v>
      </c>
      <c r="H93">
        <f>IF(AND(I86="U",I87="U",I88="U"),MAX(H86:H88),AVERAGE(H86:H88))</f>
        <v>0.495</v>
      </c>
      <c r="I93" t="str">
        <f>IF(AND(I86="U",I87="U",I88="U"),"U",IF(OR(LEFT(I86,1)="J",LEFT(I87,1)="J",LEFT(I88,1)="J"),"J",IF(_xlfn.STDEV.P(H86:H88)/AVERAGE(H86:H88)&gt;0.5,"J","")))</f>
        <v>U</v>
      </c>
      <c r="J93">
        <f t="shared" ref="J93" si="79">IF(AND(K86="U",K87="U",K88="U"),MAX(J86:J88),AVERAGE(J86:J88))</f>
        <v>5.8599999999999994</v>
      </c>
      <c r="K93" t="str">
        <f>IF(AND(K86="U",K87="U",K88="U"),"U",IF(OR(LEFT(K86,1)="J",LEFT(K87,1)="J",LEFT(K88,1)="J"),"J",IF(_xlfn.STDEV.P(J86:J88)/AVERAGE(J86:J88)&gt;0.5,"J","")))</f>
        <v/>
      </c>
      <c r="L93">
        <f t="shared" ref="L93" si="80">IF(AND(M86="U",M87="U",M88="U"),MAX(L86:L88),AVERAGE(L86:L88))</f>
        <v>14.533333333333333</v>
      </c>
      <c r="M93" t="str">
        <f>IF(AND(M86="U",M87="U",M88="U"),"U",IF(OR(LEFT(M86,1)="J",LEFT(M87,1)="J",LEFT(M88,1)="J"),"J",IF(_xlfn.STDEV.P(L86:L88)/AVERAGE(L86:L88)&gt;0.5,"J","")))</f>
        <v/>
      </c>
      <c r="N93">
        <f t="shared" ref="N93" si="81">IF(AND(O86="U",O87="U",O88="U"),MAX(N86:N88),AVERAGE(N86:N88))</f>
        <v>71.8</v>
      </c>
      <c r="O93" t="str">
        <f>IF(AND(O86="U",O87="U",O88="U"),"U",IF(OR(LEFT(O86,1)="J",LEFT(O87,1)="J",LEFT(O88,1)="J"),"J",IF(_xlfn.STDEV.P(N86:N88)/AVERAGE(N86:N88)&gt;0.5,"J","")))</f>
        <v/>
      </c>
      <c r="P93">
        <f t="shared" ref="P93" si="82">IF(AND(Q86="U",Q87="U",Q88="U"),MAX(P86:P88),AVERAGE(P86:P88))</f>
        <v>149.33333333333334</v>
      </c>
      <c r="Q93" t="str">
        <f>IF(AND(Q86="U",Q87="U",Q88="U"),"U",IF(OR(LEFT(Q86,1)="J",LEFT(Q87,1)="J",LEFT(Q88,1)="J"),"J",IF(_xlfn.STDEV.P(P86:P88)/AVERAGE(P86:P88)&gt;0.5,"J","")))</f>
        <v/>
      </c>
      <c r="R93">
        <f t="shared" ref="R93" si="83">IF(AND(S86="U",S87="U",S88="U"),MAX(R86:R88),AVERAGE(R86:R88))</f>
        <v>0.95033333333333336</v>
      </c>
      <c r="S93" t="str">
        <f>IF(AND(S86="U",S87="U",S88="U"),"U",IF(OR(LEFT(S86,1)="J",LEFT(S87,1)="J",LEFT(S88,1)="J"),"J",IF(_xlfn.STDEV.P(R86:R88)/AVERAGE(R86:R88)&gt;0.5,"J","")))</f>
        <v/>
      </c>
      <c r="T93">
        <f t="shared" ref="T93" si="84">IF(AND(U86="U",U87="U",U88="U"),MAX(T86:T88),AVERAGE(T86:T88))</f>
        <v>19.466666666666669</v>
      </c>
      <c r="U93" t="str">
        <f>IF(AND(U86="U",U87="U",U88="U"),"U",IF(OR(LEFT(U86,1)="J",LEFT(U87,1)="J",LEFT(U88,1)="J"),"J",IF(_xlfn.STDEV.P(T86:T88)/AVERAGE(T86:T88)&gt;0.5,"J","")))</f>
        <v/>
      </c>
      <c r="V93">
        <f t="shared" ref="V93" si="85">IF(AND(W86="U",W87="U",W88="U"),MAX(V86:V88),AVERAGE(V86:V88))</f>
        <v>0.495</v>
      </c>
      <c r="W93" t="str">
        <f>IF(AND(W86="U",W87="U",W88="U"),"U",IF(OR(LEFT(W86,1)="J",LEFT(W87,1)="J",LEFT(W88,1)="J"),"J",IF(_xlfn.STDEV.P(V86:V88)/AVERAGE(V86:V88)&gt;0.5,"J","")))</f>
        <v>U</v>
      </c>
      <c r="X93">
        <f t="shared" ref="X93" si="86">IF(AND(Y86="U",Y87="U",Y88="U"),MAX(X86:X88),AVERAGE(X86:X88))</f>
        <v>149</v>
      </c>
      <c r="Y93" t="str">
        <f>IF(AND(Y86="U",Y87="U",Y88="U"),"U",IF(OR(LEFT(Y86,1)="J",LEFT(Y87,1)="J",LEFT(Y88,1)="J"),"J",IF(_xlfn.STDEV.P(X86:X88)/AVERAGE(X86:X88)&gt;0.5,"J","")))</f>
        <v/>
      </c>
    </row>
    <row r="94" spans="1:25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t="str">
        <f t="shared" si="57"/>
        <v>Mean</v>
      </c>
      <c r="G94" s="1" t="s">
        <v>17</v>
      </c>
      <c r="H94">
        <f>IF(AND(I89="U",I90="U",I91="U"),MAX(H89:H91),AVERAGE(H89:H91))</f>
        <v>0.502</v>
      </c>
      <c r="I94" t="str">
        <f>IF(AND(I89="U",I90="U",I91="U"),"U",IF(OR(LEFT(I89,1)="J",LEFT(I90,1)="J",LEFT(I91,1)="J"),"J",IF(_xlfn.STDEV.P(H89:H91)/AVERAGE(H89:H91)&gt;0.5,"J","")))</f>
        <v>U</v>
      </c>
      <c r="J94">
        <f t="shared" ref="J94" si="87">IF(AND(K89="U",K90="U",K91="U"),MAX(J89:J91),AVERAGE(J89:J91))</f>
        <v>4.9033333333333333</v>
      </c>
      <c r="K94" t="str">
        <f>IF(AND(K89="U",K90="U",K91="U"),"U",IF(OR(LEFT(K89,1)="J",LEFT(K90,1)="J",LEFT(K91,1)="J"),"J",IF(_xlfn.STDEV.P(J89:J91)/AVERAGE(J89:J91)&gt;0.5,"J","")))</f>
        <v/>
      </c>
      <c r="L94">
        <f t="shared" ref="L94" si="88">IF(AND(M89="U",M90="U",M91="U"),MAX(L89:L91),AVERAGE(L89:L91))</f>
        <v>12.933333333333332</v>
      </c>
      <c r="M94" t="str">
        <f>IF(AND(M89="U",M90="U",M91="U"),"U",IF(OR(LEFT(M89,1)="J",LEFT(M90,1)="J",LEFT(M91,1)="J"),"J",IF(_xlfn.STDEV.P(L89:L91)/AVERAGE(L89:L91)&gt;0.5,"J","")))</f>
        <v/>
      </c>
      <c r="N94">
        <f t="shared" ref="N94" si="89">IF(AND(O89="U",O90="U",O91="U"),MAX(N89:N91),AVERAGE(N89:N91))</f>
        <v>47.9</v>
      </c>
      <c r="O94" t="str">
        <f>IF(AND(O89="U",O90="U",O91="U"),"U",IF(OR(LEFT(O89,1)="J",LEFT(O90,1)="J",LEFT(O91,1)="J"),"J",IF(_xlfn.STDEV.P(N89:N91)/AVERAGE(N89:N91)&gt;0.5,"J","")))</f>
        <v/>
      </c>
      <c r="P94">
        <f>IF(AND(Q89="U",Q90="U",Q91="U"),MAX(P89:P91),AVERAGE(P89:P91))</f>
        <v>74.3</v>
      </c>
      <c r="Q94" t="str">
        <f>IF(AND(Q89="U",Q90="U",Q91="U"),"U",IF(OR(LEFT(Q89,1)="J",LEFT(Q90,1)="J",LEFT(Q91,1)="J"),"J",IF(_xlfn.STDEV.P(P89:P91)/AVERAGE(P89:P91)&gt;0.5,"J","")))</f>
        <v/>
      </c>
      <c r="R94">
        <f t="shared" ref="R94" si="90">IF(AND(S89="U",S90="U",S91="U"),MAX(R89:R91),AVERAGE(R89:R91))</f>
        <v>0.55200000000000005</v>
      </c>
      <c r="S94" t="str">
        <f>IF(AND(S89="U",S90="U",S91="U"),"U",IF(OR(LEFT(S89,1)="J",LEFT(S90,1)="J",LEFT(S91,1)="J"),"J",IF(_xlfn.STDEV.P(R89:R91)/AVERAGE(R89:R91)&gt;0.5,"J","")))</f>
        <v/>
      </c>
      <c r="T94">
        <f t="shared" ref="T94" si="91">IF(AND(U89="U",U90="U",U91="U"),MAX(T89:T91),AVERAGE(T89:T91))</f>
        <v>17.566666666666666</v>
      </c>
      <c r="U94" t="str">
        <f>IF(AND(U89="U",U90="U",U91="U"),"U",IF(OR(LEFT(U89,1)="J",LEFT(U90,1)="J",LEFT(U91,1)="J"),"J",IF(_xlfn.STDEV.P(T89:T91)/AVERAGE(T89:T91)&gt;0.5,"J","")))</f>
        <v/>
      </c>
      <c r="V94">
        <f t="shared" ref="V94" si="92">IF(AND(W89="U",W90="U",W91="U"),MAX(V89:V91),AVERAGE(V89:V91))</f>
        <v>0.496</v>
      </c>
      <c r="W94" t="str">
        <f>IF(AND(W89="U",W90="U",W91="U"),"U",IF(OR(LEFT(W89,1)="J",LEFT(W90,1)="J",LEFT(W91,1)="J"),"J",IF(_xlfn.STDEV.P(V89:V91)/AVERAGE(V89:V91)&gt;0.5,"J","")))</f>
        <v>J</v>
      </c>
      <c r="X94">
        <f t="shared" ref="X94" si="93">IF(AND(Y89="U",Y90="U",Y91="U"),MAX(X89:X91),AVERAGE(X89:X91))</f>
        <v>105.8</v>
      </c>
      <c r="Y94" t="str">
        <f>IF(AND(Y89="U",Y90="U",Y91="U"),"U",IF(OR(LEFT(Y89,1)="J",LEFT(Y90,1)="J",LEFT(Y91,1)="J"),"J",IF(_xlfn.STDEV.P(X89:X91)/AVERAGE(X89:X91)&gt;0.5,"J","")))</f>
        <v/>
      </c>
    </row>
    <row r="95" spans="1:25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t="str">
        <f t="shared" si="57"/>
        <v>Primary</v>
      </c>
      <c r="G95" s="1">
        <v>44810</v>
      </c>
      <c r="H95">
        <v>1.39</v>
      </c>
      <c r="I95" t="s">
        <v>24</v>
      </c>
      <c r="J95">
        <v>7.67</v>
      </c>
      <c r="K95" t="s">
        <v>24</v>
      </c>
      <c r="L95">
        <v>13.2</v>
      </c>
      <c r="M95" t="s">
        <v>24</v>
      </c>
      <c r="N95">
        <v>107</v>
      </c>
      <c r="O95" t="s">
        <v>24</v>
      </c>
      <c r="P95">
        <v>257</v>
      </c>
      <c r="Q95" t="s">
        <v>24</v>
      </c>
      <c r="R95">
        <v>0.66600000000000004</v>
      </c>
      <c r="S95" t="s">
        <v>24</v>
      </c>
      <c r="T95">
        <v>16.5</v>
      </c>
      <c r="U95" t="s">
        <v>24</v>
      </c>
      <c r="V95">
        <v>0.54100000000000004</v>
      </c>
      <c r="W95" t="s">
        <v>25</v>
      </c>
      <c r="X95">
        <v>215</v>
      </c>
      <c r="Y95" t="s">
        <v>24</v>
      </c>
    </row>
    <row r="96" spans="1:25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t="str">
        <f t="shared" si="57"/>
        <v>Primary</v>
      </c>
      <c r="G96" s="1">
        <v>44810</v>
      </c>
      <c r="H96">
        <v>0.95699999999999996</v>
      </c>
      <c r="I96" t="s">
        <v>23</v>
      </c>
      <c r="J96">
        <v>11.2</v>
      </c>
      <c r="K96" t="s">
        <v>24</v>
      </c>
      <c r="L96">
        <v>12</v>
      </c>
      <c r="M96" t="s">
        <v>24</v>
      </c>
      <c r="N96">
        <v>110</v>
      </c>
      <c r="O96" t="s">
        <v>24</v>
      </c>
      <c r="P96">
        <v>161</v>
      </c>
      <c r="Q96" t="s">
        <v>24</v>
      </c>
      <c r="R96">
        <v>1.08</v>
      </c>
      <c r="S96" t="s">
        <v>24</v>
      </c>
      <c r="T96">
        <v>15.5</v>
      </c>
      <c r="U96" t="s">
        <v>24</v>
      </c>
      <c r="V96">
        <v>0.55500000000000005</v>
      </c>
      <c r="W96" t="s">
        <v>25</v>
      </c>
      <c r="X96">
        <v>198</v>
      </c>
      <c r="Y96" t="s">
        <v>24</v>
      </c>
    </row>
    <row r="97" spans="1:25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t="str">
        <f t="shared" si="57"/>
        <v>Primary</v>
      </c>
      <c r="G97" s="1">
        <v>44810</v>
      </c>
      <c r="H97">
        <v>0.92600000000000005</v>
      </c>
      <c r="I97" t="s">
        <v>23</v>
      </c>
      <c r="J97">
        <v>5.68</v>
      </c>
      <c r="K97" t="s">
        <v>24</v>
      </c>
      <c r="L97">
        <v>11.2</v>
      </c>
      <c r="M97" t="s">
        <v>24</v>
      </c>
      <c r="N97">
        <v>44.9</v>
      </c>
      <c r="O97" t="s">
        <v>24</v>
      </c>
      <c r="P97">
        <v>70.8</v>
      </c>
      <c r="Q97" t="s">
        <v>24</v>
      </c>
      <c r="R97">
        <v>0.32700000000000001</v>
      </c>
      <c r="S97" t="s">
        <v>24</v>
      </c>
      <c r="T97">
        <v>15.5</v>
      </c>
      <c r="U97" t="s">
        <v>24</v>
      </c>
      <c r="V97">
        <v>0.52200000000000002</v>
      </c>
      <c r="W97" t="s">
        <v>25</v>
      </c>
      <c r="X97">
        <v>113</v>
      </c>
      <c r="Y97" t="s">
        <v>24</v>
      </c>
    </row>
    <row r="98" spans="1:25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t="str">
        <f t="shared" si="57"/>
        <v>Primary</v>
      </c>
      <c r="G98" s="1">
        <v>44852</v>
      </c>
      <c r="H98">
        <v>1.69</v>
      </c>
      <c r="I98" t="s">
        <v>24</v>
      </c>
      <c r="J98">
        <v>5.69</v>
      </c>
      <c r="K98" t="s">
        <v>24</v>
      </c>
      <c r="L98">
        <v>19.600000000000001</v>
      </c>
      <c r="M98" t="s">
        <v>24</v>
      </c>
      <c r="N98">
        <v>58.4</v>
      </c>
      <c r="O98" t="s">
        <v>24</v>
      </c>
      <c r="P98">
        <v>76.2</v>
      </c>
      <c r="Q98" t="s">
        <v>24</v>
      </c>
      <c r="R98">
        <v>0.314</v>
      </c>
      <c r="S98" t="s">
        <v>24</v>
      </c>
      <c r="T98">
        <v>22.7</v>
      </c>
      <c r="U98" t="s">
        <v>24</v>
      </c>
      <c r="V98">
        <v>0.51700000000000002</v>
      </c>
      <c r="W98" t="s">
        <v>25</v>
      </c>
      <c r="X98">
        <v>117</v>
      </c>
      <c r="Y98" t="s">
        <v>24</v>
      </c>
    </row>
    <row r="99" spans="1:25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t="str">
        <f t="shared" si="57"/>
        <v>Primary</v>
      </c>
      <c r="G99" s="1">
        <v>44852</v>
      </c>
      <c r="H99">
        <v>0.53600000000000003</v>
      </c>
      <c r="I99" t="s">
        <v>25</v>
      </c>
      <c r="J99">
        <v>4.08</v>
      </c>
      <c r="K99" t="s">
        <v>24</v>
      </c>
      <c r="L99">
        <v>19.5</v>
      </c>
      <c r="M99" t="s">
        <v>24</v>
      </c>
      <c r="N99">
        <v>25.8</v>
      </c>
      <c r="O99" t="s">
        <v>24</v>
      </c>
      <c r="P99">
        <v>17.7</v>
      </c>
      <c r="Q99" t="s">
        <v>24</v>
      </c>
      <c r="R99">
        <v>0.13600000000000001</v>
      </c>
      <c r="S99" t="s">
        <v>24</v>
      </c>
      <c r="T99">
        <v>28.4</v>
      </c>
      <c r="U99" t="s">
        <v>24</v>
      </c>
      <c r="V99">
        <v>0.53600000000000003</v>
      </c>
      <c r="W99" t="s">
        <v>25</v>
      </c>
      <c r="X99">
        <v>87.3</v>
      </c>
      <c r="Y99" t="s">
        <v>24</v>
      </c>
    </row>
    <row r="100" spans="1:25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t="str">
        <f t="shared" si="57"/>
        <v>Primary</v>
      </c>
      <c r="G100" s="1">
        <v>44852</v>
      </c>
      <c r="H100">
        <v>0.51100000000000001</v>
      </c>
      <c r="I100" t="s">
        <v>25</v>
      </c>
      <c r="J100">
        <v>3.68</v>
      </c>
      <c r="K100" t="s">
        <v>24</v>
      </c>
      <c r="L100">
        <v>16.7</v>
      </c>
      <c r="M100" t="s">
        <v>24</v>
      </c>
      <c r="N100">
        <v>23</v>
      </c>
      <c r="O100" t="s">
        <v>24</v>
      </c>
      <c r="P100">
        <v>14.3</v>
      </c>
      <c r="Q100" t="s">
        <v>24</v>
      </c>
      <c r="R100">
        <v>0.10100000000000001</v>
      </c>
      <c r="S100" t="s">
        <v>24</v>
      </c>
      <c r="T100">
        <v>21.1</v>
      </c>
      <c r="U100" t="s">
        <v>24</v>
      </c>
      <c r="V100">
        <v>0.51100000000000001</v>
      </c>
      <c r="W100" t="s">
        <v>25</v>
      </c>
      <c r="X100">
        <v>90.4</v>
      </c>
      <c r="Y100" t="s">
        <v>24</v>
      </c>
    </row>
    <row r="101" spans="1:25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t="str">
        <f t="shared" si="57"/>
        <v>Primary</v>
      </c>
      <c r="G101" s="1">
        <v>44812</v>
      </c>
      <c r="H101">
        <v>2.73</v>
      </c>
      <c r="I101" t="s">
        <v>24</v>
      </c>
      <c r="J101">
        <v>10.5</v>
      </c>
      <c r="K101" t="s">
        <v>24</v>
      </c>
      <c r="L101">
        <v>14.8</v>
      </c>
      <c r="M101" t="s">
        <v>24</v>
      </c>
      <c r="N101">
        <v>128</v>
      </c>
      <c r="O101" t="s">
        <v>122</v>
      </c>
      <c r="P101">
        <v>295</v>
      </c>
      <c r="R101">
        <v>0.77600000000000002</v>
      </c>
      <c r="S101" t="s">
        <v>24</v>
      </c>
      <c r="T101">
        <v>20.3</v>
      </c>
      <c r="U101" t="s">
        <v>24</v>
      </c>
      <c r="V101">
        <v>0.49299999999999999</v>
      </c>
      <c r="W101" t="s">
        <v>25</v>
      </c>
      <c r="X101">
        <v>242</v>
      </c>
    </row>
    <row r="102" spans="1:25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t="str">
        <f t="shared" si="57"/>
        <v>Primary</v>
      </c>
      <c r="G102" s="1">
        <v>44812</v>
      </c>
      <c r="H102">
        <v>1.01</v>
      </c>
      <c r="I102" t="s">
        <v>24</v>
      </c>
      <c r="J102">
        <v>4.93</v>
      </c>
      <c r="K102" t="s">
        <v>24</v>
      </c>
      <c r="L102">
        <v>11.8</v>
      </c>
      <c r="M102" t="s">
        <v>24</v>
      </c>
      <c r="N102">
        <v>56.2</v>
      </c>
      <c r="O102" t="s">
        <v>122</v>
      </c>
      <c r="P102">
        <v>116</v>
      </c>
      <c r="R102">
        <v>0.27600000000000002</v>
      </c>
      <c r="S102" t="s">
        <v>24</v>
      </c>
      <c r="T102">
        <v>17.7</v>
      </c>
      <c r="U102" t="s">
        <v>24</v>
      </c>
      <c r="V102">
        <v>0.5</v>
      </c>
      <c r="W102" t="s">
        <v>25</v>
      </c>
      <c r="X102">
        <v>180</v>
      </c>
    </row>
    <row r="103" spans="1:25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t="str">
        <f t="shared" si="57"/>
        <v>Primary</v>
      </c>
      <c r="G103" s="1">
        <v>44812</v>
      </c>
      <c r="H103">
        <v>0.497</v>
      </c>
      <c r="I103" t="s">
        <v>25</v>
      </c>
      <c r="J103">
        <v>4.4800000000000004</v>
      </c>
      <c r="K103" t="s">
        <v>24</v>
      </c>
      <c r="L103">
        <v>11.6</v>
      </c>
      <c r="M103" t="s">
        <v>24</v>
      </c>
      <c r="N103">
        <v>45.9</v>
      </c>
      <c r="O103" t="s">
        <v>122</v>
      </c>
      <c r="P103">
        <v>89.7</v>
      </c>
      <c r="R103">
        <v>0.154</v>
      </c>
      <c r="S103" t="s">
        <v>24</v>
      </c>
      <c r="T103">
        <v>18</v>
      </c>
      <c r="U103" t="s">
        <v>24</v>
      </c>
      <c r="V103">
        <v>0.497</v>
      </c>
      <c r="W103" t="s">
        <v>25</v>
      </c>
      <c r="X103">
        <v>109</v>
      </c>
    </row>
    <row r="104" spans="1:25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t="str">
        <f t="shared" si="57"/>
        <v>Replicate</v>
      </c>
      <c r="G104" s="1">
        <v>44847</v>
      </c>
      <c r="H104">
        <v>2.89</v>
      </c>
      <c r="I104" t="s">
        <v>24</v>
      </c>
      <c r="J104">
        <v>6.48</v>
      </c>
      <c r="K104" t="s">
        <v>24</v>
      </c>
      <c r="L104">
        <v>19</v>
      </c>
      <c r="M104" t="s">
        <v>24</v>
      </c>
      <c r="N104">
        <v>82.3</v>
      </c>
      <c r="O104" t="s">
        <v>24</v>
      </c>
      <c r="P104">
        <v>129</v>
      </c>
      <c r="Q104" t="s">
        <v>24</v>
      </c>
      <c r="R104">
        <v>0.59199999999999997</v>
      </c>
      <c r="S104" t="s">
        <v>24</v>
      </c>
      <c r="T104">
        <v>21</v>
      </c>
      <c r="U104" t="s">
        <v>24</v>
      </c>
      <c r="V104">
        <v>0.53</v>
      </c>
      <c r="W104" t="s">
        <v>25</v>
      </c>
      <c r="X104">
        <v>167</v>
      </c>
      <c r="Y104" t="s">
        <v>24</v>
      </c>
    </row>
    <row r="105" spans="1:25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t="str">
        <f t="shared" si="57"/>
        <v>Replicate</v>
      </c>
      <c r="G105" s="1">
        <v>44847</v>
      </c>
      <c r="H105">
        <v>2.79</v>
      </c>
      <c r="I105" t="s">
        <v>24</v>
      </c>
      <c r="J105">
        <v>5.77</v>
      </c>
      <c r="K105" t="s">
        <v>24</v>
      </c>
      <c r="L105">
        <v>18</v>
      </c>
      <c r="M105" t="s">
        <v>24</v>
      </c>
      <c r="N105">
        <v>86.7</v>
      </c>
      <c r="O105" t="s">
        <v>24</v>
      </c>
      <c r="P105">
        <v>148</v>
      </c>
      <c r="Q105" t="s">
        <v>24</v>
      </c>
      <c r="R105">
        <v>0.60199999999999998</v>
      </c>
      <c r="S105" t="s">
        <v>24</v>
      </c>
      <c r="T105">
        <v>21.4</v>
      </c>
      <c r="U105" t="s">
        <v>24</v>
      </c>
      <c r="V105">
        <v>0.50600000000000001</v>
      </c>
      <c r="W105" t="s">
        <v>25</v>
      </c>
      <c r="X105">
        <v>169</v>
      </c>
      <c r="Y105" t="s">
        <v>24</v>
      </c>
    </row>
    <row r="106" spans="1:25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t="str">
        <f t="shared" si="57"/>
        <v>Replicate</v>
      </c>
      <c r="G106" s="1">
        <v>44847</v>
      </c>
      <c r="H106">
        <v>2.0299999999999998</v>
      </c>
      <c r="I106" t="s">
        <v>24</v>
      </c>
      <c r="J106">
        <v>5.83</v>
      </c>
      <c r="K106" t="s">
        <v>24</v>
      </c>
      <c r="L106">
        <v>19.600000000000001</v>
      </c>
      <c r="M106" t="s">
        <v>24</v>
      </c>
      <c r="N106">
        <v>96.6</v>
      </c>
      <c r="O106" t="s">
        <v>24</v>
      </c>
      <c r="P106">
        <v>190</v>
      </c>
      <c r="R106">
        <v>0.43</v>
      </c>
      <c r="S106" t="s">
        <v>24</v>
      </c>
      <c r="T106">
        <v>23.2</v>
      </c>
      <c r="U106" t="s">
        <v>24</v>
      </c>
      <c r="V106">
        <v>0.53800000000000003</v>
      </c>
      <c r="W106" t="s">
        <v>25</v>
      </c>
      <c r="X106">
        <v>178</v>
      </c>
      <c r="Y106" t="s">
        <v>24</v>
      </c>
    </row>
    <row r="107" spans="1:25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t="str">
        <f t="shared" si="57"/>
        <v>Replicate</v>
      </c>
      <c r="G107" s="1">
        <v>44848</v>
      </c>
      <c r="H107">
        <v>0.92200000000000004</v>
      </c>
      <c r="I107" t="s">
        <v>23</v>
      </c>
      <c r="J107">
        <v>4.41</v>
      </c>
      <c r="K107" t="s">
        <v>24</v>
      </c>
      <c r="L107">
        <v>17.399999999999999</v>
      </c>
      <c r="M107" t="s">
        <v>24</v>
      </c>
      <c r="N107">
        <v>31.7</v>
      </c>
      <c r="O107" t="s">
        <v>24</v>
      </c>
      <c r="P107">
        <v>47.8</v>
      </c>
      <c r="Q107" t="s">
        <v>24</v>
      </c>
      <c r="R107">
        <v>0.23100000000000001</v>
      </c>
      <c r="S107" t="s">
        <v>24</v>
      </c>
      <c r="T107">
        <v>21.1</v>
      </c>
      <c r="U107" t="s">
        <v>24</v>
      </c>
      <c r="V107">
        <v>0.49399999999999999</v>
      </c>
      <c r="W107" t="s">
        <v>25</v>
      </c>
      <c r="X107">
        <v>125</v>
      </c>
      <c r="Y107" t="s">
        <v>44</v>
      </c>
    </row>
    <row r="108" spans="1:25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t="str">
        <f t="shared" si="57"/>
        <v>Replicate</v>
      </c>
      <c r="G108" s="1">
        <v>44848</v>
      </c>
      <c r="H108">
        <v>2.63</v>
      </c>
      <c r="I108" t="s">
        <v>24</v>
      </c>
      <c r="J108">
        <v>4.33</v>
      </c>
      <c r="K108" t="s">
        <v>24</v>
      </c>
      <c r="L108">
        <v>16.100000000000001</v>
      </c>
      <c r="M108" t="s">
        <v>24</v>
      </c>
      <c r="N108">
        <v>47.4</v>
      </c>
      <c r="O108" t="s">
        <v>24</v>
      </c>
      <c r="P108">
        <v>72.3</v>
      </c>
      <c r="Q108" t="s">
        <v>24</v>
      </c>
      <c r="R108">
        <v>0.34899999999999998</v>
      </c>
      <c r="S108" t="s">
        <v>24</v>
      </c>
      <c r="T108">
        <v>20.8</v>
      </c>
      <c r="U108" t="s">
        <v>24</v>
      </c>
      <c r="V108">
        <v>0.51200000000000001</v>
      </c>
      <c r="W108" t="s">
        <v>25</v>
      </c>
      <c r="X108">
        <v>109</v>
      </c>
      <c r="Y108" t="s">
        <v>24</v>
      </c>
    </row>
    <row r="109" spans="1:25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t="str">
        <f t="shared" si="57"/>
        <v>Replicate</v>
      </c>
      <c r="G109" s="1">
        <v>44848</v>
      </c>
      <c r="H109">
        <v>2.04</v>
      </c>
      <c r="I109" t="s">
        <v>24</v>
      </c>
      <c r="J109">
        <v>4.53</v>
      </c>
      <c r="K109" t="s">
        <v>24</v>
      </c>
      <c r="L109">
        <v>18.8</v>
      </c>
      <c r="M109" t="s">
        <v>24</v>
      </c>
      <c r="N109">
        <v>44.8</v>
      </c>
      <c r="O109" t="s">
        <v>24</v>
      </c>
      <c r="P109">
        <v>65.400000000000006</v>
      </c>
      <c r="Q109" t="s">
        <v>24</v>
      </c>
      <c r="R109">
        <v>0.161</v>
      </c>
      <c r="S109" t="s">
        <v>24</v>
      </c>
      <c r="T109">
        <v>22.6</v>
      </c>
      <c r="U109" t="s">
        <v>24</v>
      </c>
      <c r="V109">
        <v>0.497</v>
      </c>
      <c r="W109" t="s">
        <v>25</v>
      </c>
      <c r="X109">
        <v>164</v>
      </c>
      <c r="Y109" t="s">
        <v>24</v>
      </c>
    </row>
    <row r="110" spans="1:25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t="str">
        <f t="shared" si="57"/>
        <v>Replicate</v>
      </c>
      <c r="G110" s="1">
        <v>44848</v>
      </c>
      <c r="H110">
        <v>0.73099999999999998</v>
      </c>
      <c r="I110" t="s">
        <v>23</v>
      </c>
      <c r="J110">
        <v>4.45</v>
      </c>
      <c r="K110" t="s">
        <v>24</v>
      </c>
      <c r="L110">
        <v>17.2</v>
      </c>
      <c r="M110" t="s">
        <v>24</v>
      </c>
      <c r="N110">
        <v>29.4</v>
      </c>
      <c r="O110" t="s">
        <v>24</v>
      </c>
      <c r="P110">
        <v>51.9</v>
      </c>
      <c r="Q110" t="s">
        <v>24</v>
      </c>
      <c r="R110">
        <v>0.19</v>
      </c>
      <c r="S110" t="s">
        <v>24</v>
      </c>
      <c r="T110">
        <v>20.2</v>
      </c>
      <c r="U110" t="s">
        <v>24</v>
      </c>
      <c r="V110">
        <v>0.499</v>
      </c>
      <c r="W110" t="s">
        <v>25</v>
      </c>
      <c r="X110">
        <v>96.5</v>
      </c>
      <c r="Y110" t="s">
        <v>24</v>
      </c>
    </row>
    <row r="111" spans="1:25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t="str">
        <f t="shared" si="57"/>
        <v>Replicate</v>
      </c>
      <c r="G111" s="1">
        <v>44848</v>
      </c>
      <c r="H111">
        <v>0.83899999999999997</v>
      </c>
      <c r="I111" t="s">
        <v>23</v>
      </c>
      <c r="J111">
        <v>4.43</v>
      </c>
      <c r="K111" t="s">
        <v>24</v>
      </c>
      <c r="L111">
        <v>18</v>
      </c>
      <c r="M111" t="s">
        <v>24</v>
      </c>
      <c r="N111">
        <v>54</v>
      </c>
      <c r="O111" t="s">
        <v>24</v>
      </c>
      <c r="P111">
        <v>57.5</v>
      </c>
      <c r="Q111" t="s">
        <v>24</v>
      </c>
      <c r="R111">
        <v>0.376</v>
      </c>
      <c r="S111" t="s">
        <v>24</v>
      </c>
      <c r="T111">
        <v>21.4</v>
      </c>
      <c r="U111" t="s">
        <v>24</v>
      </c>
      <c r="V111">
        <v>0.50900000000000001</v>
      </c>
      <c r="W111" t="s">
        <v>25</v>
      </c>
      <c r="X111">
        <v>98.6</v>
      </c>
      <c r="Y111" t="s">
        <v>24</v>
      </c>
    </row>
    <row r="112" spans="1:25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t="str">
        <f t="shared" si="57"/>
        <v>Replicate</v>
      </c>
      <c r="G112" s="1">
        <v>44848</v>
      </c>
      <c r="H112">
        <v>1.0900000000000001</v>
      </c>
      <c r="I112" t="s">
        <v>23</v>
      </c>
      <c r="J112">
        <v>3.92</v>
      </c>
      <c r="K112" t="s">
        <v>24</v>
      </c>
      <c r="L112">
        <v>16</v>
      </c>
      <c r="M112" t="s">
        <v>24</v>
      </c>
      <c r="N112">
        <v>32.6</v>
      </c>
      <c r="O112" t="s">
        <v>24</v>
      </c>
      <c r="P112">
        <v>43.4</v>
      </c>
      <c r="Q112" t="s">
        <v>24</v>
      </c>
      <c r="R112">
        <v>0.35499999999999998</v>
      </c>
      <c r="S112" t="s">
        <v>24</v>
      </c>
      <c r="T112">
        <v>20.8</v>
      </c>
      <c r="U112" t="s">
        <v>24</v>
      </c>
      <c r="V112">
        <v>0.55700000000000005</v>
      </c>
      <c r="W112" t="s">
        <v>25</v>
      </c>
      <c r="X112">
        <v>123</v>
      </c>
      <c r="Y112" t="s">
        <v>24</v>
      </c>
    </row>
    <row r="113" spans="1:25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t="str">
        <f t="shared" si="57"/>
        <v>Mean</v>
      </c>
      <c r="G113" s="1" t="s">
        <v>17</v>
      </c>
      <c r="H113">
        <f>IF(AND(I104="U",I105="U",I106="U"),MAX(H104:H106),AVERAGE(H104:H106))</f>
        <v>2.57</v>
      </c>
      <c r="I113" t="str">
        <f>IF(AND(I104="U",I105="U",I106="U"),"U",IF(OR(LEFT(I104,1)="J",LEFT(I105,1)="J",LEFT(I106,1)="J"),"J",IF(_xlfn.STDEV.P(H104:H106)/AVERAGE(H104:H106)&gt;0.5,"J","")))</f>
        <v/>
      </c>
      <c r="J113">
        <f t="shared" ref="J113" si="94">IF(AND(K104="U",K105="U",K106="U"),MAX(J104:J106),AVERAGE(J104:J106))</f>
        <v>6.0266666666666664</v>
      </c>
      <c r="K113" t="str">
        <f>IF(AND(K104="U",K105="U",K106="U"),"U",IF(OR(LEFT(K104,1)="J",LEFT(K105,1)="J",LEFT(K106,1)="J"),"J",IF(_xlfn.STDEV.P(J104:J106)/AVERAGE(J104:J106)&gt;0.5,"J","")))</f>
        <v/>
      </c>
      <c r="L113">
        <f>IF(AND(M104="U",M105="U",M106="U"),MAX(L104:L106),AVERAGE(L104:L106))</f>
        <v>18.866666666666667</v>
      </c>
      <c r="M113" t="str">
        <f>IF(AND(M104="U",M105="U",M106="U"),"U",IF(OR(LEFT(M104,1)="J",LEFT(M105,1)="J",LEFT(M106,1)="J"),"J",IF(_xlfn.STDEV.P(L104:L106)/AVERAGE(L104:L106)&gt;0.5,"J","")))</f>
        <v/>
      </c>
      <c r="N113">
        <f t="shared" ref="N113" si="95">IF(AND(O104="U",O105="U",O106="U"),MAX(N104:N106),AVERAGE(N104:N106))</f>
        <v>88.533333333333346</v>
      </c>
      <c r="O113" t="str">
        <f>IF(AND(O104="U",O105="U",O106="U"),"U",IF(OR(LEFT(O104,1)="J",LEFT(O105,1)="J",LEFT(O106,1)="J"),"J",IF(_xlfn.STDEV.P(N104:N106)/AVERAGE(N104:N106)&gt;0.5,"J","")))</f>
        <v/>
      </c>
      <c r="P113">
        <f t="shared" ref="P113" si="96">IF(AND(Q104="U",Q105="U",Q106="U"),MAX(P104:P106),AVERAGE(P104:P106))</f>
        <v>155.66666666666666</v>
      </c>
      <c r="Q113" t="str">
        <f>IF(AND(Q104="U",Q105="U",Q106="U"),"U",IF(OR(LEFT(Q104,1)="J",LEFT(Q105,1)="J",LEFT(Q106,1)="J"),"J",IF(_xlfn.STDEV.P(P104:P106)/AVERAGE(P104:P106)&gt;0.5,"J","")))</f>
        <v/>
      </c>
      <c r="R113">
        <f>IF(AND(S104="U",S105="U",S106="U"),MAX(R104:R106),AVERAGE(R104:R106))</f>
        <v>0.54133333333333333</v>
      </c>
      <c r="S113" t="str">
        <f>IF(AND(S104="U",S105="U",S106="U"),"U",IF(OR(LEFT(S104,1)="J",LEFT(S105,1)="J",LEFT(S106,1)="J"),"J",IF(_xlfn.STDEV.P(R104:R106)/AVERAGE(R104:R106)&gt;0.5,"J","")))</f>
        <v/>
      </c>
      <c r="T113">
        <f t="shared" ref="T113" si="97">IF(AND(U104="U",U105="U",U106="U"),MAX(T104:T106),AVERAGE(T104:T106))</f>
        <v>21.866666666666664</v>
      </c>
      <c r="U113" t="str">
        <f>IF(AND(U104="U",U105="U",U106="U"),"U",IF(OR(LEFT(U104,1)="J",LEFT(U105,1)="J",LEFT(U106,1)="J"),"J",IF(_xlfn.STDEV.P(T104:T106)/AVERAGE(T104:T106)&gt;0.5,"J","")))</f>
        <v/>
      </c>
      <c r="V113">
        <f t="shared" ref="V113" si="98">IF(AND(W104="U",W105="U",W106="U"),MAX(V104:V106),AVERAGE(V104:V106))</f>
        <v>0.53800000000000003</v>
      </c>
      <c r="W113" t="str">
        <f>IF(AND(W104="U",W105="U",W106="U"),"U",IF(OR(LEFT(W104,1)="J",LEFT(W105,1)="J",LEFT(W106,1)="J"),"J",IF(_xlfn.STDEV.P(V104:V106)/AVERAGE(V104:V106)&gt;0.5,"J","")))</f>
        <v>U</v>
      </c>
      <c r="X113">
        <f t="shared" ref="X113" si="99">IF(AND(Y104="U",Y105="U",Y106="U"),MAX(X104:X106),AVERAGE(X104:X106))</f>
        <v>171.33333333333334</v>
      </c>
      <c r="Y113" t="str">
        <f>IF(AND(Y104="U",Y105="U",Y106="U"),"U",IF(OR(LEFT(Y104,1)="J",LEFT(Y105,1)="J",LEFT(Y106,1)="J"),"J",IF(_xlfn.STDEV.P(X104:X106)/AVERAGE(X104:X106)&gt;0.5,"J","")))</f>
        <v/>
      </c>
    </row>
    <row r="114" spans="1:25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t="str">
        <f t="shared" si="57"/>
        <v>Mean</v>
      </c>
      <c r="G114" s="1" t="s">
        <v>17</v>
      </c>
      <c r="H114">
        <f>IF(AND(I107="U",I108="U",I109="U"),MAX(H107:H109),AVERAGE(H107:H109))</f>
        <v>1.8640000000000001</v>
      </c>
      <c r="I114" t="str">
        <f>IF(AND(I107="U",I108="U",I109="U"),"U",IF(OR(LEFT(I107,1)="J",LEFT(I108,1)="J",LEFT(I109,1)="J"),"J",IF(_xlfn.STDEV.P(H107:H109)/AVERAGE(H107:H109)&gt;0.5,"J","")))</f>
        <v>J</v>
      </c>
      <c r="J114">
        <f t="shared" ref="J114" si="100">IF(AND(K107="U",K108="U",K109="U"),MAX(J107:J109),AVERAGE(J107:J109))</f>
        <v>4.4233333333333329</v>
      </c>
      <c r="K114" t="str">
        <f>IF(AND(K107="U",K108="U",K109="U"),"U",IF(OR(LEFT(K107,1)="J",LEFT(K108,1)="J",LEFT(K109,1)="J"),"J",IF(_xlfn.STDEV.P(J107:J109)/AVERAGE(J107:J109)&gt;0.5,"J","")))</f>
        <v/>
      </c>
      <c r="L114">
        <f t="shared" ref="L114" si="101">IF(AND(M107="U",M108="U",M109="U"),MAX(L107:L109),AVERAGE(L107:L109))</f>
        <v>17.433333333333334</v>
      </c>
      <c r="M114" t="str">
        <f>IF(AND(M107="U",M108="U",M109="U"),"U",IF(OR(LEFT(M107,1)="J",LEFT(M108,1)="J",LEFT(M109,1)="J"),"J",IF(_xlfn.STDEV.P(L107:L109)/AVERAGE(L107:L109)&gt;0.5,"J","")))</f>
        <v/>
      </c>
      <c r="N114">
        <f t="shared" ref="N114" si="102">IF(AND(O107="U",O108="U",O109="U"),MAX(N107:N109),AVERAGE(N107:N109))</f>
        <v>41.3</v>
      </c>
      <c r="O114" t="str">
        <f>IF(AND(O107="U",O108="U",O109="U"),"U",IF(OR(LEFT(O107,1)="J",LEFT(O108,1)="J",LEFT(O109,1)="J"),"J",IF(_xlfn.STDEV.P(N107:N109)/AVERAGE(N107:N109)&gt;0.5,"J","")))</f>
        <v/>
      </c>
      <c r="P114">
        <f t="shared" ref="P114" si="103">IF(AND(Q107="U",Q108="U",Q109="U"),MAX(P107:P109),AVERAGE(P107:P109))</f>
        <v>61.833333333333336</v>
      </c>
      <c r="Q114" t="str">
        <f>IF(AND(Q107="U",Q108="U",Q109="U"),"U",IF(OR(LEFT(Q107,1)="J",LEFT(Q108,1)="J",LEFT(Q109,1)="J"),"J",IF(_xlfn.STDEV.P(P107:P109)/AVERAGE(P107:P109)&gt;0.5,"J","")))</f>
        <v/>
      </c>
      <c r="R114">
        <f t="shared" ref="R114" si="104">IF(AND(S107="U",S108="U",S109="U"),MAX(R107:R109),AVERAGE(R107:R109))</f>
        <v>0.247</v>
      </c>
      <c r="S114" t="str">
        <f>IF(AND(S107="U",S108="U",S109="U"),"U",IF(OR(LEFT(S107,1)="J",LEFT(S108,1)="J",LEFT(S109,1)="J"),"J",IF(_xlfn.STDEV.P(R107:R109)/AVERAGE(R107:R109)&gt;0.5,"J","")))</f>
        <v/>
      </c>
      <c r="T114">
        <f t="shared" ref="T114" si="105">IF(AND(U107="U",U108="U",U109="U"),MAX(T107:T109),AVERAGE(T107:T109))</f>
        <v>21.5</v>
      </c>
      <c r="U114" t="str">
        <f>IF(AND(U107="U",U108="U",U109="U"),"U",IF(OR(LEFT(U107,1)="J",LEFT(U108,1)="J",LEFT(U109,1)="J"),"J",IF(_xlfn.STDEV.P(T107:T109)/AVERAGE(T107:T109)&gt;0.5,"J","")))</f>
        <v/>
      </c>
      <c r="V114">
        <f t="shared" ref="V114" si="106">IF(AND(W107="U",W108="U",W109="U"),MAX(V107:V109),AVERAGE(V107:V109))</f>
        <v>0.51200000000000001</v>
      </c>
      <c r="W114" t="str">
        <f>IF(AND(W107="U",W108="U",W109="U"),"U",IF(OR(LEFT(W107,1)="J",LEFT(W108,1)="J",LEFT(W109,1)="J"),"J",IF(_xlfn.STDEV.P(V107:V109)/AVERAGE(V107:V109)&gt;0.5,"J","")))</f>
        <v>U</v>
      </c>
      <c r="X114">
        <f t="shared" ref="X114" si="107">IF(AND(Y107="U",Y108="U",Y109="U"),MAX(X107:X109),AVERAGE(X107:X109))</f>
        <v>132.66666666666666</v>
      </c>
      <c r="Y114" t="str">
        <f>IF(AND(Y107="U",Y108="U",Y109="U"),"U",IF(OR(LEFT(Y107,1)="J",LEFT(Y108,1)="J",LEFT(Y109,1)="J"),"J",IF(_xlfn.STDEV.P(X107:X109)/AVERAGE(X107:X109)&gt;0.5,"J","")))</f>
        <v>J</v>
      </c>
    </row>
    <row r="115" spans="1:25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t="str">
        <f t="shared" si="57"/>
        <v>Mean</v>
      </c>
      <c r="G115" s="1" t="s">
        <v>17</v>
      </c>
      <c r="H115">
        <f>IF(AND(I110="U",I111="U",I112="U"),MAX(H110:H112),AVERAGE(H110:H112))</f>
        <v>0.88666666666666671</v>
      </c>
      <c r="I115" t="str">
        <f>IF(AND(I110="U",I111="U",I112="U"),"U",IF(OR(LEFT(I110,1)="J",LEFT(I111,1)="J",LEFT(I112,1)="J"),"J",IF(_xlfn.STDEV.P(H110:H112)/AVERAGE(H110:H112)&gt;0.5,"J","")))</f>
        <v>J</v>
      </c>
      <c r="J115">
        <f t="shared" ref="J115" si="108">IF(AND(K110="U",K111="U",K112="U"),MAX(J110:J112),AVERAGE(J110:J112))</f>
        <v>4.2666666666666666</v>
      </c>
      <c r="K115" t="str">
        <f>IF(AND(K110="U",K111="U",K112="U"),"U",IF(OR(LEFT(K110,1)="J",LEFT(K111,1)="J",LEFT(K112,1)="J"),"J",IF(_xlfn.STDEV.P(J110:J112)/AVERAGE(J110:J112)&gt;0.5,"J","")))</f>
        <v/>
      </c>
      <c r="L115">
        <f t="shared" ref="L115" si="109">IF(AND(M110="U",M111="U",M112="U"),MAX(L110:L112),AVERAGE(L110:L112))</f>
        <v>17.066666666666666</v>
      </c>
      <c r="M115" t="str">
        <f>IF(AND(M110="U",M111="U",M112="U"),"U",IF(OR(LEFT(M110,1)="J",LEFT(M111,1)="J",LEFT(M112,1)="J"),"J",IF(_xlfn.STDEV.P(L110:L112)/AVERAGE(L110:L112)&gt;0.5,"J","")))</f>
        <v/>
      </c>
      <c r="N115">
        <f t="shared" ref="N115" si="110">IF(AND(O110="U",O111="U",O112="U"),MAX(N110:N112),AVERAGE(N110:N112))</f>
        <v>38.666666666666664</v>
      </c>
      <c r="O115" t="str">
        <f>IF(AND(O110="U",O111="U",O112="U"),"U",IF(OR(LEFT(O110,1)="J",LEFT(O111,1)="J",LEFT(O112,1)="J"),"J",IF(_xlfn.STDEV.P(N110:N112)/AVERAGE(N110:N112)&gt;0.5,"J","")))</f>
        <v/>
      </c>
      <c r="P115">
        <f>IF(AND(Q110="U",Q111="U",Q112="U"),MAX(P110:P112),AVERAGE(P110:P112))</f>
        <v>50.933333333333337</v>
      </c>
      <c r="Q115" t="str">
        <f>IF(AND(Q110="U",Q111="U",Q112="U"),"U",IF(OR(LEFT(Q110,1)="J",LEFT(Q111,1)="J",LEFT(Q112,1)="J"),"J",IF(_xlfn.STDEV.P(P110:P112)/AVERAGE(P110:P112)&gt;0.5,"J","")))</f>
        <v/>
      </c>
      <c r="R115">
        <f t="shared" ref="R115" si="111">IF(AND(S110="U",S111="U",S112="U"),MAX(R110:R112),AVERAGE(R110:R112))</f>
        <v>0.307</v>
      </c>
      <c r="S115" t="str">
        <f>IF(AND(S110="U",S111="U",S112="U"),"U",IF(OR(LEFT(S110,1)="J",LEFT(S111,1)="J",LEFT(S112,1)="J"),"J",IF(_xlfn.STDEV.P(R110:R112)/AVERAGE(R110:R112)&gt;0.5,"J","")))</f>
        <v/>
      </c>
      <c r="T115">
        <f t="shared" ref="T115" si="112">IF(AND(U110="U",U111="U",U112="U"),MAX(T110:T112),AVERAGE(T110:T112))</f>
        <v>20.799999999999997</v>
      </c>
      <c r="U115" t="str">
        <f>IF(AND(U110="U",U111="U",U112="U"),"U",IF(OR(LEFT(U110,1)="J",LEFT(U111,1)="J",LEFT(U112,1)="J"),"J",IF(_xlfn.STDEV.P(T110:T112)/AVERAGE(T110:T112)&gt;0.5,"J","")))</f>
        <v/>
      </c>
      <c r="V115">
        <f t="shared" ref="V115" si="113">IF(AND(W110="U",W111="U",W112="U"),MAX(V110:V112),AVERAGE(V110:V112))</f>
        <v>0.55700000000000005</v>
      </c>
      <c r="W115" t="str">
        <f>IF(AND(W110="U",W111="U",W112="U"),"U",IF(OR(LEFT(W110,1)="J",LEFT(W111,1)="J",LEFT(W112,1)="J"),"J",IF(_xlfn.STDEV.P(V110:V112)/AVERAGE(V110:V112)&gt;0.5,"J","")))</f>
        <v>U</v>
      </c>
      <c r="X115">
        <f t="shared" ref="X115" si="114">IF(AND(Y110="U",Y111="U",Y112="U"),MAX(X110:X112),AVERAGE(X110:X112))</f>
        <v>106.03333333333335</v>
      </c>
      <c r="Y115" t="str">
        <f>IF(AND(Y110="U",Y111="U",Y112="U"),"U",IF(OR(LEFT(Y110,1)="J",LEFT(Y111,1)="J",LEFT(Y112,1)="J"),"J",IF(_xlfn.STDEV.P(X110:X112)/AVERAGE(X110:X112)&gt;0.5,"J","")))</f>
        <v/>
      </c>
    </row>
    <row r="116" spans="1:25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t="str">
        <f t="shared" si="57"/>
        <v>Primary</v>
      </c>
      <c r="G116" s="1">
        <v>44846</v>
      </c>
      <c r="H116">
        <v>1.62</v>
      </c>
      <c r="I116" t="s">
        <v>24</v>
      </c>
      <c r="J116">
        <v>5.99</v>
      </c>
      <c r="K116" t="s">
        <v>24</v>
      </c>
      <c r="L116">
        <v>22.1</v>
      </c>
      <c r="M116" t="s">
        <v>24</v>
      </c>
      <c r="N116">
        <v>150</v>
      </c>
      <c r="O116" t="s">
        <v>24</v>
      </c>
      <c r="P116">
        <v>276</v>
      </c>
      <c r="Q116" t="s">
        <v>24</v>
      </c>
      <c r="R116">
        <v>1.02</v>
      </c>
      <c r="S116" t="s">
        <v>24</v>
      </c>
      <c r="T116">
        <v>22.9</v>
      </c>
      <c r="U116" t="s">
        <v>24</v>
      </c>
      <c r="V116">
        <v>0.497</v>
      </c>
      <c r="W116" t="s">
        <v>25</v>
      </c>
      <c r="X116">
        <v>184</v>
      </c>
      <c r="Y116" t="s">
        <v>24</v>
      </c>
    </row>
    <row r="117" spans="1:25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t="str">
        <f t="shared" si="57"/>
        <v>Primary</v>
      </c>
      <c r="G117" s="1">
        <v>44846</v>
      </c>
      <c r="H117">
        <v>0.61</v>
      </c>
      <c r="I117" t="s">
        <v>23</v>
      </c>
      <c r="J117">
        <v>4.63</v>
      </c>
      <c r="K117" t="s">
        <v>24</v>
      </c>
      <c r="L117">
        <v>18.399999999999999</v>
      </c>
      <c r="M117" t="s">
        <v>24</v>
      </c>
      <c r="N117">
        <v>69.5</v>
      </c>
      <c r="O117" t="s">
        <v>24</v>
      </c>
      <c r="P117">
        <v>70.900000000000006</v>
      </c>
      <c r="Q117" t="s">
        <v>24</v>
      </c>
      <c r="R117">
        <v>0.54500000000000004</v>
      </c>
      <c r="S117" t="s">
        <v>24</v>
      </c>
      <c r="T117">
        <v>20.5</v>
      </c>
      <c r="U117" t="s">
        <v>24</v>
      </c>
      <c r="V117">
        <v>0.51800000000000002</v>
      </c>
      <c r="W117" t="s">
        <v>25</v>
      </c>
      <c r="X117">
        <v>127</v>
      </c>
      <c r="Y117" t="s">
        <v>24</v>
      </c>
    </row>
    <row r="118" spans="1:25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t="str">
        <f t="shared" si="57"/>
        <v>Primary</v>
      </c>
      <c r="G118" s="1">
        <v>44846</v>
      </c>
      <c r="H118">
        <v>0.498</v>
      </c>
      <c r="I118" t="s">
        <v>23</v>
      </c>
      <c r="J118">
        <v>3.82</v>
      </c>
      <c r="K118" t="s">
        <v>24</v>
      </c>
      <c r="L118">
        <v>15.6</v>
      </c>
      <c r="M118" t="s">
        <v>24</v>
      </c>
      <c r="N118">
        <v>41.9</v>
      </c>
      <c r="O118" t="s">
        <v>24</v>
      </c>
      <c r="P118">
        <v>82.2</v>
      </c>
      <c r="Q118" t="s">
        <v>24</v>
      </c>
      <c r="R118">
        <v>0.42599999999999999</v>
      </c>
      <c r="S118" t="s">
        <v>24</v>
      </c>
      <c r="T118">
        <v>18.8</v>
      </c>
      <c r="U118" t="s">
        <v>24</v>
      </c>
      <c r="V118">
        <v>0.48799999999999999</v>
      </c>
      <c r="W118" t="s">
        <v>25</v>
      </c>
      <c r="X118">
        <v>99</v>
      </c>
      <c r="Y118" t="s">
        <v>24</v>
      </c>
    </row>
    <row r="119" spans="1:25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t="str">
        <f t="shared" si="57"/>
        <v>Primary</v>
      </c>
      <c r="G119" s="1">
        <v>44825</v>
      </c>
      <c r="H119">
        <v>0.54600000000000004</v>
      </c>
      <c r="I119" t="s">
        <v>25</v>
      </c>
      <c r="J119">
        <v>4.16</v>
      </c>
      <c r="K119" t="s">
        <v>24</v>
      </c>
      <c r="L119">
        <v>15.5</v>
      </c>
      <c r="M119" t="s">
        <v>24</v>
      </c>
      <c r="N119">
        <v>39.9</v>
      </c>
      <c r="O119" t="s">
        <v>24</v>
      </c>
      <c r="P119">
        <v>48.8</v>
      </c>
      <c r="Q119" t="s">
        <v>24</v>
      </c>
      <c r="R119">
        <v>0.27600000000000002</v>
      </c>
      <c r="S119" t="s">
        <v>24</v>
      </c>
      <c r="T119">
        <v>19.2</v>
      </c>
      <c r="U119" t="s">
        <v>24</v>
      </c>
      <c r="V119">
        <v>0.54600000000000004</v>
      </c>
      <c r="W119" t="s">
        <v>25</v>
      </c>
      <c r="X119">
        <v>117</v>
      </c>
      <c r="Y119" t="s">
        <v>24</v>
      </c>
    </row>
    <row r="120" spans="1:25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t="str">
        <f t="shared" si="57"/>
        <v>Primary</v>
      </c>
      <c r="G120" s="1">
        <v>44825</v>
      </c>
      <c r="H120">
        <v>0.496</v>
      </c>
      <c r="I120" t="s">
        <v>25</v>
      </c>
      <c r="J120">
        <v>3.56</v>
      </c>
      <c r="K120" t="s">
        <v>24</v>
      </c>
      <c r="L120">
        <v>15</v>
      </c>
      <c r="M120" t="s">
        <v>24</v>
      </c>
      <c r="N120">
        <v>31.1</v>
      </c>
      <c r="O120" t="s">
        <v>24</v>
      </c>
      <c r="P120">
        <v>23.2</v>
      </c>
      <c r="Q120" t="s">
        <v>24</v>
      </c>
      <c r="R120">
        <v>0.17499999999999999</v>
      </c>
      <c r="S120" t="s">
        <v>24</v>
      </c>
      <c r="T120">
        <v>20.6</v>
      </c>
      <c r="U120" t="s">
        <v>24</v>
      </c>
      <c r="V120">
        <v>0.496</v>
      </c>
      <c r="W120" t="s">
        <v>25</v>
      </c>
      <c r="X120">
        <v>124</v>
      </c>
      <c r="Y120" t="s">
        <v>24</v>
      </c>
    </row>
    <row r="121" spans="1:25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t="str">
        <f t="shared" si="57"/>
        <v>Primary</v>
      </c>
      <c r="G121" s="1">
        <v>44825</v>
      </c>
      <c r="H121">
        <v>0.501</v>
      </c>
      <c r="I121" t="s">
        <v>25</v>
      </c>
      <c r="J121">
        <v>2.84</v>
      </c>
      <c r="K121" t="s">
        <v>24</v>
      </c>
      <c r="L121">
        <v>10.9</v>
      </c>
      <c r="M121" t="s">
        <v>24</v>
      </c>
      <c r="N121">
        <v>17.600000000000001</v>
      </c>
      <c r="O121" t="s">
        <v>24</v>
      </c>
      <c r="P121">
        <v>13.8</v>
      </c>
      <c r="Q121" t="s">
        <v>24</v>
      </c>
      <c r="R121">
        <v>9.2799999999999994E-2</v>
      </c>
      <c r="S121" t="s">
        <v>24</v>
      </c>
      <c r="T121">
        <v>18.5</v>
      </c>
      <c r="U121" t="s">
        <v>24</v>
      </c>
      <c r="V121">
        <v>0.501</v>
      </c>
      <c r="W121" t="s">
        <v>25</v>
      </c>
      <c r="X121">
        <v>83.1</v>
      </c>
      <c r="Y121" t="s">
        <v>24</v>
      </c>
    </row>
    <row r="122" spans="1:25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t="str">
        <f t="shared" si="57"/>
        <v>Primary</v>
      </c>
      <c r="G122" s="1">
        <v>44827</v>
      </c>
      <c r="H122">
        <v>0.82199999999999995</v>
      </c>
      <c r="I122" t="s">
        <v>23</v>
      </c>
      <c r="J122">
        <v>5.24</v>
      </c>
      <c r="K122" t="s">
        <v>24</v>
      </c>
      <c r="L122">
        <v>20.2</v>
      </c>
      <c r="M122" t="s">
        <v>24</v>
      </c>
      <c r="N122">
        <v>226</v>
      </c>
      <c r="O122" t="s">
        <v>24</v>
      </c>
      <c r="P122">
        <v>144</v>
      </c>
      <c r="Q122" t="s">
        <v>24</v>
      </c>
      <c r="R122">
        <v>0.76200000000000001</v>
      </c>
      <c r="S122" t="s">
        <v>24</v>
      </c>
      <c r="T122">
        <v>21.3</v>
      </c>
      <c r="U122" t="s">
        <v>24</v>
      </c>
      <c r="V122">
        <v>0.49099999999999999</v>
      </c>
      <c r="W122" t="s">
        <v>25</v>
      </c>
      <c r="X122">
        <v>242</v>
      </c>
      <c r="Y122" t="s">
        <v>24</v>
      </c>
    </row>
    <row r="123" spans="1:25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t="str">
        <f t="shared" si="57"/>
        <v>Primary</v>
      </c>
      <c r="G123" s="1">
        <v>44827</v>
      </c>
      <c r="H123">
        <v>0.49299999999999999</v>
      </c>
      <c r="I123" t="s">
        <v>25</v>
      </c>
      <c r="J123">
        <v>3.29</v>
      </c>
      <c r="K123" t="s">
        <v>24</v>
      </c>
      <c r="L123">
        <v>14.5</v>
      </c>
      <c r="M123" t="s">
        <v>24</v>
      </c>
      <c r="N123">
        <v>48.5</v>
      </c>
      <c r="O123" t="s">
        <v>24</v>
      </c>
      <c r="P123">
        <v>113</v>
      </c>
      <c r="Q123" t="s">
        <v>24</v>
      </c>
      <c r="R123">
        <v>0.21299999999999999</v>
      </c>
      <c r="S123" t="s">
        <v>24</v>
      </c>
      <c r="T123">
        <v>19.600000000000001</v>
      </c>
      <c r="U123" t="s">
        <v>24</v>
      </c>
      <c r="V123">
        <v>0.49299999999999999</v>
      </c>
      <c r="W123" t="s">
        <v>25</v>
      </c>
      <c r="X123">
        <v>202</v>
      </c>
    </row>
    <row r="124" spans="1:25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t="str">
        <f t="shared" si="57"/>
        <v>Primary</v>
      </c>
      <c r="G124" s="1">
        <v>44827</v>
      </c>
      <c r="H124">
        <v>0.496</v>
      </c>
      <c r="I124" t="s">
        <v>25</v>
      </c>
      <c r="J124">
        <v>3.17</v>
      </c>
      <c r="K124" t="s">
        <v>24</v>
      </c>
      <c r="L124">
        <v>12.6</v>
      </c>
      <c r="M124" t="s">
        <v>24</v>
      </c>
      <c r="N124">
        <v>30</v>
      </c>
      <c r="O124" t="s">
        <v>24</v>
      </c>
      <c r="P124">
        <v>43.2</v>
      </c>
      <c r="Q124" t="s">
        <v>24</v>
      </c>
      <c r="R124">
        <v>0.11600000000000001</v>
      </c>
      <c r="S124" t="s">
        <v>24</v>
      </c>
      <c r="T124">
        <v>18.7</v>
      </c>
      <c r="U124" t="s">
        <v>24</v>
      </c>
      <c r="V124">
        <v>0.496</v>
      </c>
      <c r="W124" t="s">
        <v>25</v>
      </c>
      <c r="X124">
        <v>138</v>
      </c>
      <c r="Y124" t="s">
        <v>24</v>
      </c>
    </row>
    <row r="125" spans="1:25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t="str">
        <f t="shared" si="57"/>
        <v>Replicate</v>
      </c>
      <c r="G125" s="1">
        <v>44874</v>
      </c>
      <c r="H125">
        <v>3.22</v>
      </c>
      <c r="I125" t="s">
        <v>24</v>
      </c>
      <c r="J125">
        <v>9.5</v>
      </c>
      <c r="K125" t="s">
        <v>24</v>
      </c>
      <c r="L125">
        <v>18.8</v>
      </c>
      <c r="M125" t="s">
        <v>24</v>
      </c>
      <c r="N125">
        <v>152</v>
      </c>
      <c r="O125" t="s">
        <v>24</v>
      </c>
      <c r="P125">
        <v>330</v>
      </c>
      <c r="Q125" t="s">
        <v>24</v>
      </c>
      <c r="R125">
        <v>1.95</v>
      </c>
      <c r="S125" t="s">
        <v>24</v>
      </c>
      <c r="T125">
        <v>20.7</v>
      </c>
      <c r="U125" t="s">
        <v>24</v>
      </c>
      <c r="V125">
        <v>0.60499999999999998</v>
      </c>
      <c r="W125" t="s">
        <v>23</v>
      </c>
      <c r="X125">
        <v>260</v>
      </c>
      <c r="Y125" t="s">
        <v>24</v>
      </c>
    </row>
    <row r="126" spans="1:25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t="str">
        <f t="shared" si="57"/>
        <v>Replicate</v>
      </c>
      <c r="G126" s="1">
        <v>44874</v>
      </c>
      <c r="H126">
        <v>4.79</v>
      </c>
      <c r="I126" t="s">
        <v>24</v>
      </c>
      <c r="J126">
        <v>9.01</v>
      </c>
      <c r="K126" t="s">
        <v>24</v>
      </c>
      <c r="L126">
        <v>17.100000000000001</v>
      </c>
      <c r="M126" t="s">
        <v>24</v>
      </c>
      <c r="N126">
        <v>129</v>
      </c>
      <c r="O126" t="s">
        <v>24</v>
      </c>
      <c r="P126">
        <v>302</v>
      </c>
      <c r="Q126" t="s">
        <v>24</v>
      </c>
      <c r="R126">
        <v>1.28</v>
      </c>
      <c r="S126" t="s">
        <v>24</v>
      </c>
      <c r="T126">
        <v>19.399999999999999</v>
      </c>
      <c r="U126" t="s">
        <v>24</v>
      </c>
      <c r="V126">
        <v>0.502</v>
      </c>
      <c r="W126" t="s">
        <v>23</v>
      </c>
      <c r="X126">
        <v>244</v>
      </c>
      <c r="Y126" t="s">
        <v>24</v>
      </c>
    </row>
    <row r="127" spans="1:25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t="str">
        <f t="shared" si="57"/>
        <v>Replicate</v>
      </c>
      <c r="G127" s="1">
        <v>44874</v>
      </c>
      <c r="H127">
        <v>3.61</v>
      </c>
      <c r="I127" t="s">
        <v>24</v>
      </c>
      <c r="J127">
        <v>6.81</v>
      </c>
      <c r="K127" t="s">
        <v>24</v>
      </c>
      <c r="L127">
        <v>19.100000000000001</v>
      </c>
      <c r="M127" t="s">
        <v>24</v>
      </c>
      <c r="N127">
        <v>105</v>
      </c>
      <c r="O127" t="s">
        <v>24</v>
      </c>
      <c r="P127">
        <v>292</v>
      </c>
      <c r="Q127" t="s">
        <v>24</v>
      </c>
      <c r="R127">
        <v>1.53</v>
      </c>
      <c r="S127" t="s">
        <v>24</v>
      </c>
      <c r="T127">
        <v>20.399999999999999</v>
      </c>
      <c r="U127" t="s">
        <v>24</v>
      </c>
      <c r="V127">
        <v>0.52200000000000002</v>
      </c>
      <c r="W127" t="s">
        <v>23</v>
      </c>
      <c r="X127">
        <v>235</v>
      </c>
      <c r="Y127" t="s">
        <v>24</v>
      </c>
    </row>
    <row r="128" spans="1:25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t="str">
        <f t="shared" si="57"/>
        <v>Replicate</v>
      </c>
      <c r="G128" s="1">
        <v>44875</v>
      </c>
      <c r="H128">
        <v>1.4</v>
      </c>
      <c r="I128" t="s">
        <v>24</v>
      </c>
      <c r="J128">
        <v>5.16</v>
      </c>
      <c r="K128" t="s">
        <v>24</v>
      </c>
      <c r="L128">
        <v>14.7</v>
      </c>
      <c r="M128" t="s">
        <v>24</v>
      </c>
      <c r="N128">
        <v>80.7</v>
      </c>
      <c r="O128" t="s">
        <v>24</v>
      </c>
      <c r="P128">
        <v>151</v>
      </c>
      <c r="Q128" t="s">
        <v>24</v>
      </c>
      <c r="R128">
        <v>0.94399999999999995</v>
      </c>
      <c r="S128" t="s">
        <v>24</v>
      </c>
      <c r="T128">
        <v>18.3</v>
      </c>
      <c r="U128" t="s">
        <v>24</v>
      </c>
      <c r="V128">
        <v>0.51100000000000001</v>
      </c>
      <c r="W128" t="s">
        <v>25</v>
      </c>
      <c r="X128">
        <v>206</v>
      </c>
      <c r="Y128" t="s">
        <v>24</v>
      </c>
    </row>
    <row r="129" spans="1:25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t="str">
        <f t="shared" si="57"/>
        <v>Replicate</v>
      </c>
      <c r="G129" s="1">
        <v>44875</v>
      </c>
      <c r="H129">
        <v>0.72799999999999998</v>
      </c>
      <c r="I129" t="s">
        <v>23</v>
      </c>
      <c r="J129">
        <v>4.6100000000000003</v>
      </c>
      <c r="K129" t="s">
        <v>24</v>
      </c>
      <c r="L129">
        <v>13.2</v>
      </c>
      <c r="M129" t="s">
        <v>24</v>
      </c>
      <c r="N129">
        <v>48.5</v>
      </c>
      <c r="O129" t="s">
        <v>24</v>
      </c>
      <c r="P129">
        <v>121</v>
      </c>
      <c r="Q129" t="s">
        <v>24</v>
      </c>
      <c r="R129">
        <v>0.39700000000000002</v>
      </c>
      <c r="S129" t="s">
        <v>24</v>
      </c>
      <c r="T129">
        <v>17.2</v>
      </c>
      <c r="U129" t="s">
        <v>24</v>
      </c>
      <c r="V129">
        <v>0.55800000000000005</v>
      </c>
      <c r="W129" t="s">
        <v>23</v>
      </c>
      <c r="X129">
        <v>182</v>
      </c>
      <c r="Y129" t="s">
        <v>24</v>
      </c>
    </row>
    <row r="130" spans="1:25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t="str">
        <f t="shared" si="57"/>
        <v>Replicate</v>
      </c>
      <c r="G130" s="1">
        <v>44875</v>
      </c>
      <c r="H130">
        <v>1.06</v>
      </c>
      <c r="I130" t="s">
        <v>24</v>
      </c>
      <c r="J130">
        <v>11.6</v>
      </c>
      <c r="K130" t="s">
        <v>24</v>
      </c>
      <c r="L130">
        <v>15.5</v>
      </c>
      <c r="M130" t="s">
        <v>24</v>
      </c>
      <c r="N130">
        <v>79.8</v>
      </c>
      <c r="O130" t="s">
        <v>24</v>
      </c>
      <c r="P130">
        <v>143</v>
      </c>
      <c r="Q130" t="s">
        <v>24</v>
      </c>
      <c r="R130">
        <v>1.25</v>
      </c>
      <c r="S130" t="s">
        <v>24</v>
      </c>
      <c r="T130">
        <v>19.899999999999999</v>
      </c>
      <c r="U130" t="s">
        <v>24</v>
      </c>
      <c r="V130">
        <v>0.53200000000000003</v>
      </c>
      <c r="W130" t="s">
        <v>25</v>
      </c>
      <c r="X130">
        <v>186</v>
      </c>
      <c r="Y130" t="s">
        <v>24</v>
      </c>
    </row>
    <row r="131" spans="1:25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t="str">
        <f t="shared" ref="F131:F194" si="115">IF(OR(RIGHT(E131,1)="A",RIGHT(E131,1)="B",RIGHT(E131,1)="C"),"Replicate",IF(RIGHT(E131,1)="M","Mean","Primary"))</f>
        <v>Replicate</v>
      </c>
      <c r="G131" s="1">
        <v>44876</v>
      </c>
      <c r="H131">
        <v>0.49099999999999999</v>
      </c>
      <c r="I131" t="s">
        <v>25</v>
      </c>
      <c r="J131">
        <v>3.92</v>
      </c>
      <c r="K131" t="s">
        <v>24</v>
      </c>
      <c r="L131">
        <v>14.6</v>
      </c>
      <c r="M131" t="s">
        <v>24</v>
      </c>
      <c r="N131">
        <v>36.1</v>
      </c>
      <c r="O131" t="s">
        <v>24</v>
      </c>
      <c r="P131">
        <v>65.2</v>
      </c>
      <c r="R131">
        <v>0.25800000000000001</v>
      </c>
      <c r="S131" t="s">
        <v>24</v>
      </c>
      <c r="T131">
        <v>18.100000000000001</v>
      </c>
      <c r="U131" t="s">
        <v>24</v>
      </c>
      <c r="V131">
        <v>0.49099999999999999</v>
      </c>
      <c r="W131" t="s">
        <v>25</v>
      </c>
      <c r="X131">
        <v>112</v>
      </c>
      <c r="Y131" t="s">
        <v>24</v>
      </c>
    </row>
    <row r="132" spans="1:25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t="str">
        <f t="shared" si="115"/>
        <v>Replicate</v>
      </c>
      <c r="G132" s="1">
        <v>44876</v>
      </c>
      <c r="H132">
        <v>0.52100000000000002</v>
      </c>
      <c r="I132" t="s">
        <v>25</v>
      </c>
      <c r="J132">
        <v>4.33</v>
      </c>
      <c r="K132" t="s">
        <v>24</v>
      </c>
      <c r="L132">
        <v>12.4</v>
      </c>
      <c r="M132" t="s">
        <v>24</v>
      </c>
      <c r="N132">
        <v>41.6</v>
      </c>
      <c r="O132" t="s">
        <v>24</v>
      </c>
      <c r="P132">
        <v>59.8</v>
      </c>
      <c r="R132">
        <v>0.82</v>
      </c>
      <c r="S132" t="s">
        <v>24</v>
      </c>
      <c r="T132">
        <v>18.3</v>
      </c>
      <c r="U132" t="s">
        <v>24</v>
      </c>
      <c r="V132">
        <v>0.52100000000000002</v>
      </c>
      <c r="W132" t="s">
        <v>25</v>
      </c>
      <c r="X132">
        <v>108</v>
      </c>
      <c r="Y132" t="s">
        <v>24</v>
      </c>
    </row>
    <row r="133" spans="1:25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t="str">
        <f t="shared" si="115"/>
        <v>Replicate</v>
      </c>
      <c r="G133" s="1">
        <v>44876</v>
      </c>
      <c r="H133">
        <v>0.52900000000000003</v>
      </c>
      <c r="I133" t="s">
        <v>23</v>
      </c>
      <c r="J133">
        <v>4.75</v>
      </c>
      <c r="K133" t="s">
        <v>24</v>
      </c>
      <c r="L133">
        <v>13.3</v>
      </c>
      <c r="M133" t="s">
        <v>24</v>
      </c>
      <c r="N133">
        <v>39.6</v>
      </c>
      <c r="O133" t="s">
        <v>24</v>
      </c>
      <c r="P133">
        <v>76.099999999999994</v>
      </c>
      <c r="R133">
        <v>0.53700000000000003</v>
      </c>
      <c r="S133" t="s">
        <v>24</v>
      </c>
      <c r="T133">
        <v>17.5</v>
      </c>
      <c r="U133" t="s">
        <v>24</v>
      </c>
      <c r="V133">
        <v>0.51200000000000001</v>
      </c>
      <c r="W133" t="s">
        <v>25</v>
      </c>
      <c r="X133">
        <v>138</v>
      </c>
      <c r="Y133" t="s">
        <v>24</v>
      </c>
    </row>
    <row r="134" spans="1:25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t="str">
        <f t="shared" si="115"/>
        <v>Mean</v>
      </c>
      <c r="G134" s="1" t="s">
        <v>17</v>
      </c>
      <c r="H134">
        <f>IF(AND(I125="U",I126="U",I127="U"),MAX(H125:H127),AVERAGE(H125:H127))</f>
        <v>3.8733333333333331</v>
      </c>
      <c r="I134" t="str">
        <f>IF(AND(I125="U",I126="U",I127="U"),"U",IF(OR(LEFT(I125,1)="J",LEFT(I126,1)="J",LEFT(I127,1)="J"),"J",IF(_xlfn.STDEV.P(H125:H127)/AVERAGE(H125:H127)&gt;0.5,"J","")))</f>
        <v/>
      </c>
      <c r="J134">
        <f t="shared" ref="J134" si="116">IF(AND(K125="U",K126="U",K127="U"),MAX(J125:J127),AVERAGE(J125:J127))</f>
        <v>8.44</v>
      </c>
      <c r="K134" t="str">
        <f>IF(AND(K125="U",K126="U",K127="U"),"U",IF(OR(LEFT(K125,1)="J",LEFT(K126,1)="J",LEFT(K127,1)="J"),"J",IF(_xlfn.STDEV.P(J125:J127)/AVERAGE(J125:J127)&gt;0.5,"J","")))</f>
        <v/>
      </c>
      <c r="L134">
        <f>IF(AND(M125="U",M126="U",M127="U"),MAX(L125:L127),AVERAGE(L125:L127))</f>
        <v>18.333333333333336</v>
      </c>
      <c r="M134" t="str">
        <f>IF(AND(M125="U",M126="U",M127="U"),"U",IF(OR(LEFT(M125,1)="J",LEFT(M126,1)="J",LEFT(M127,1)="J"),"J",IF(_xlfn.STDEV.P(L125:L127)/AVERAGE(L125:L127)&gt;0.5,"J","")))</f>
        <v/>
      </c>
      <c r="N134">
        <f t="shared" ref="N134" si="117">IF(AND(O125="U",O126="U",O127="U"),MAX(N125:N127),AVERAGE(N125:N127))</f>
        <v>128.66666666666666</v>
      </c>
      <c r="O134" t="str">
        <f>IF(AND(O125="U",O126="U",O127="U"),"U",IF(OR(LEFT(O125,1)="J",LEFT(O126,1)="J",LEFT(O127,1)="J"),"J",IF(_xlfn.STDEV.P(N125:N127)/AVERAGE(N125:N127)&gt;0.5,"J","")))</f>
        <v/>
      </c>
      <c r="P134">
        <f t="shared" ref="P134" si="118">IF(AND(Q125="U",Q126="U",Q127="U"),MAX(P125:P127),AVERAGE(P125:P127))</f>
        <v>308</v>
      </c>
      <c r="Q134" t="str">
        <f>IF(AND(Q125="U",Q126="U",Q127="U"),"U",IF(OR(LEFT(Q125,1)="J",LEFT(Q126,1)="J",LEFT(Q127,1)="J"),"J",IF(_xlfn.STDEV.P(P125:P127)/AVERAGE(P125:P127)&gt;0.5,"J","")))</f>
        <v/>
      </c>
      <c r="R134">
        <f>IF(AND(S125="U",S126="U",S127="U"),MAX(R125:R127),AVERAGE(R125:R127))</f>
        <v>1.5866666666666667</v>
      </c>
      <c r="S134" t="str">
        <f>IF(AND(S125="U",S126="U",S127="U"),"U",IF(OR(LEFT(S125,1)="J",LEFT(S126,1)="J",LEFT(S127,1)="J"),"J",IF(_xlfn.STDEV.P(R125:R127)/AVERAGE(R125:R127)&gt;0.5,"J","")))</f>
        <v/>
      </c>
      <c r="T134">
        <f t="shared" ref="T134" si="119">IF(AND(U125="U",U126="U",U127="U"),MAX(T125:T127),AVERAGE(T125:T127))</f>
        <v>20.166666666666664</v>
      </c>
      <c r="U134" t="str">
        <f>IF(AND(U125="U",U126="U",U127="U"),"U",IF(OR(LEFT(U125,1)="J",LEFT(U126,1)="J",LEFT(U127,1)="J"),"J",IF(_xlfn.STDEV.P(T125:T127)/AVERAGE(T125:T127)&gt;0.5,"J","")))</f>
        <v/>
      </c>
      <c r="V134">
        <f t="shared" ref="V134" si="120">IF(AND(W125="U",W126="U",W127="U"),MAX(V125:V127),AVERAGE(V125:V127))</f>
        <v>0.54300000000000004</v>
      </c>
      <c r="W134" t="str">
        <f>IF(AND(W125="U",W126="U",W127="U"),"U",IF(OR(LEFT(W125,1)="J",LEFT(W126,1)="J",LEFT(W127,1)="J"),"J",IF(_xlfn.STDEV.P(V125:V127)/AVERAGE(V125:V127)&gt;0.5,"J","")))</f>
        <v>J</v>
      </c>
      <c r="X134">
        <f t="shared" ref="X134" si="121">IF(AND(Y125="U",Y126="U",Y127="U"),MAX(X125:X127),AVERAGE(X125:X127))</f>
        <v>246.33333333333334</v>
      </c>
      <c r="Y134" t="str">
        <f>IF(AND(Y125="U",Y126="U",Y127="U"),"U",IF(OR(LEFT(Y125,1)="J",LEFT(Y126,1)="J",LEFT(Y127,1)="J"),"J",IF(_xlfn.STDEV.P(X125:X127)/AVERAGE(X125:X127)&gt;0.5,"J","")))</f>
        <v/>
      </c>
    </row>
    <row r="135" spans="1:25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t="str">
        <f t="shared" si="115"/>
        <v>Mean</v>
      </c>
      <c r="G135" s="1" t="s">
        <v>17</v>
      </c>
      <c r="H135">
        <f>IF(AND(I128="U",I129="U",I130="U"),MAX(H128:H130),AVERAGE(H128:H130))</f>
        <v>1.0626666666666666</v>
      </c>
      <c r="I135" t="str">
        <f>IF(AND(I128="U",I129="U",I130="U"),"U",IF(OR(LEFT(I128,1)="J",LEFT(I129,1)="J",LEFT(I130,1)="J"),"J",IF(_xlfn.STDEV.P(H128:H130)/AVERAGE(H128:H130)&gt;0.5,"J","")))</f>
        <v>J</v>
      </c>
      <c r="J135">
        <f t="shared" ref="J135" si="122">IF(AND(K128="U",K129="U",K130="U"),MAX(J128:J130),AVERAGE(J128:J130))</f>
        <v>7.1233333333333322</v>
      </c>
      <c r="K135" t="str">
        <f>IF(AND(K128="U",K129="U",K130="U"),"U",IF(OR(LEFT(K128,1)="J",LEFT(K129,1)="J",LEFT(K130,1)="J"),"J",IF(_xlfn.STDEV.P(J128:J130)/AVERAGE(J128:J130)&gt;0.5,"J","")))</f>
        <v/>
      </c>
      <c r="L135">
        <f t="shared" ref="L135" si="123">IF(AND(M128="U",M129="U",M130="U"),MAX(L128:L130),AVERAGE(L128:L130))</f>
        <v>14.466666666666667</v>
      </c>
      <c r="M135" t="str">
        <f>IF(AND(M128="U",M129="U",M130="U"),"U",IF(OR(LEFT(M128,1)="J",LEFT(M129,1)="J",LEFT(M130,1)="J"),"J",IF(_xlfn.STDEV.P(L128:L130)/AVERAGE(L128:L130)&gt;0.5,"J","")))</f>
        <v/>
      </c>
      <c r="N135">
        <f t="shared" ref="N135" si="124">IF(AND(O128="U",O129="U",O130="U"),MAX(N128:N130),AVERAGE(N128:N130))</f>
        <v>69.666666666666671</v>
      </c>
      <c r="O135" t="str">
        <f>IF(AND(O128="U",O129="U",O130="U"),"U",IF(OR(LEFT(O128,1)="J",LEFT(O129,1)="J",LEFT(O130,1)="J"),"J",IF(_xlfn.STDEV.P(N128:N130)/AVERAGE(N128:N130)&gt;0.5,"J","")))</f>
        <v/>
      </c>
      <c r="P135">
        <f t="shared" ref="P135" si="125">IF(AND(Q128="U",Q129="U",Q130="U"),MAX(P128:P130),AVERAGE(P128:P130))</f>
        <v>138.33333333333334</v>
      </c>
      <c r="Q135" t="str">
        <f>IF(AND(Q128="U",Q129="U",Q130="U"),"U",IF(OR(LEFT(Q128,1)="J",LEFT(Q129,1)="J",LEFT(Q130,1)="J"),"J",IF(_xlfn.STDEV.P(P128:P130)/AVERAGE(P128:P130)&gt;0.5,"J","")))</f>
        <v/>
      </c>
      <c r="R135">
        <f t="shared" ref="R135" si="126">IF(AND(S128="U",S129="U",S130="U"),MAX(R128:R130),AVERAGE(R128:R130))</f>
        <v>0.86366666666666669</v>
      </c>
      <c r="S135" t="str">
        <f>IF(AND(S128="U",S129="U",S130="U"),"U",IF(OR(LEFT(S128,1)="J",LEFT(S129,1)="J",LEFT(S130,1)="J"),"J",IF(_xlfn.STDEV.P(R128:R130)/AVERAGE(R128:R130)&gt;0.5,"J","")))</f>
        <v/>
      </c>
      <c r="T135">
        <f t="shared" ref="T135" si="127">IF(AND(U128="U",U129="U",U130="U"),MAX(T128:T130),AVERAGE(T128:T130))</f>
        <v>18.466666666666665</v>
      </c>
      <c r="U135" t="str">
        <f>IF(AND(U128="U",U129="U",U130="U"),"U",IF(OR(LEFT(U128,1)="J",LEFT(U129,1)="J",LEFT(U130,1)="J"),"J",IF(_xlfn.STDEV.P(T128:T130)/AVERAGE(T128:T130)&gt;0.5,"J","")))</f>
        <v/>
      </c>
      <c r="V135">
        <f t="shared" ref="V135" si="128">IF(AND(W128="U",W129="U",W130="U"),MAX(V128:V130),AVERAGE(V128:V130))</f>
        <v>0.53366666666666662</v>
      </c>
      <c r="W135" t="str">
        <f>IF(AND(W128="U",W129="U",W130="U"),"U",IF(OR(LEFT(W128,1)="J",LEFT(W129,1)="J",LEFT(W130,1)="J"),"J",IF(_xlfn.STDEV.P(V128:V130)/AVERAGE(V128:V130)&gt;0.5,"J","")))</f>
        <v>J</v>
      </c>
      <c r="X135">
        <f t="shared" ref="X135" si="129">IF(AND(Y128="U",Y129="U",Y130="U"),MAX(X128:X130),AVERAGE(X128:X130))</f>
        <v>191.33333333333334</v>
      </c>
      <c r="Y135" t="str">
        <f>IF(AND(Y128="U",Y129="U",Y130="U"),"U",IF(OR(LEFT(Y128,1)="J",LEFT(Y129,1)="J",LEFT(Y130,1)="J"),"J",IF(_xlfn.STDEV.P(X128:X130)/AVERAGE(X128:X130)&gt;0.5,"J","")))</f>
        <v/>
      </c>
    </row>
    <row r="136" spans="1:25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t="str">
        <f t="shared" si="115"/>
        <v>Mean</v>
      </c>
      <c r="G136" s="1" t="s">
        <v>17</v>
      </c>
      <c r="H136">
        <f>IF(AND(I131="U",I132="U",I133="U"),MAX(H131:H133),AVERAGE(H131:H133))</f>
        <v>0.5136666666666666</v>
      </c>
      <c r="I136" t="str">
        <f>IF(AND(I131="U",I132="U",I133="U"),"U",IF(OR(LEFT(I131,1)="J",LEFT(I132,1)="J",LEFT(I133,1)="J"),"J",IF(_xlfn.STDEV.P(H131:H133)/AVERAGE(H131:H133)&gt;0.5,"J","")))</f>
        <v>J</v>
      </c>
      <c r="J136">
        <f t="shared" ref="J136" si="130">IF(AND(K131="U",K132="U",K133="U"),MAX(J131:J133),AVERAGE(J131:J133))</f>
        <v>4.333333333333333</v>
      </c>
      <c r="K136" t="str">
        <f>IF(AND(K131="U",K132="U",K133="U"),"U",IF(OR(LEFT(K131,1)="J",LEFT(K132,1)="J",LEFT(K133,1)="J"),"J",IF(_xlfn.STDEV.P(J131:J133)/AVERAGE(J131:J133)&gt;0.5,"J","")))</f>
        <v/>
      </c>
      <c r="L136">
        <f t="shared" ref="L136" si="131">IF(AND(M131="U",M132="U",M133="U"),MAX(L131:L133),AVERAGE(L131:L133))</f>
        <v>13.433333333333332</v>
      </c>
      <c r="M136" t="str">
        <f>IF(AND(M131="U",M132="U",M133="U"),"U",IF(OR(LEFT(M131,1)="J",LEFT(M132,1)="J",LEFT(M133,1)="J"),"J",IF(_xlfn.STDEV.P(L131:L133)/AVERAGE(L131:L133)&gt;0.5,"J","")))</f>
        <v/>
      </c>
      <c r="N136">
        <f t="shared" ref="N136" si="132">IF(AND(O131="U",O132="U",O133="U"),MAX(N131:N133),AVERAGE(N131:N133))</f>
        <v>39.1</v>
      </c>
      <c r="O136" t="str">
        <f>IF(AND(O131="U",O132="U",O133="U"),"U",IF(OR(LEFT(O131,1)="J",LEFT(O132,1)="J",LEFT(O133,1)="J"),"J",IF(_xlfn.STDEV.P(N131:N133)/AVERAGE(N131:N133)&gt;0.5,"J","")))</f>
        <v/>
      </c>
      <c r="P136">
        <f>IF(AND(Q131="U",Q132="U",Q133="U"),MAX(P131:P133),AVERAGE(P131:P133))</f>
        <v>67.033333333333331</v>
      </c>
      <c r="Q136" t="str">
        <f>IF(AND(Q131="U",Q132="U",Q133="U"),"U",IF(OR(LEFT(Q131,1)="J",LEFT(Q132,1)="J",LEFT(Q133,1)="J"),"J",IF(_xlfn.STDEV.P(P131:P133)/AVERAGE(P131:P133)&gt;0.5,"J","")))</f>
        <v/>
      </c>
      <c r="R136">
        <f t="shared" ref="R136" si="133">IF(AND(S131="U",S132="U",S133="U"),MAX(R131:R133),AVERAGE(R131:R133))</f>
        <v>0.53833333333333322</v>
      </c>
      <c r="S136" t="str">
        <f>IF(AND(S131="U",S132="U",S133="U"),"U",IF(OR(LEFT(S131,1)="J",LEFT(S132,1)="J",LEFT(S133,1)="J"),"J",IF(_xlfn.STDEV.P(R131:R133)/AVERAGE(R131:R133)&gt;0.5,"J","")))</f>
        <v/>
      </c>
      <c r="T136">
        <f t="shared" ref="T136" si="134">IF(AND(U131="U",U132="U",U133="U"),MAX(T131:T133),AVERAGE(T131:T133))</f>
        <v>17.966666666666669</v>
      </c>
      <c r="U136" t="str">
        <f>IF(AND(U131="U",U132="U",U133="U"),"U",IF(OR(LEFT(U131,1)="J",LEFT(U132,1)="J",LEFT(U133,1)="J"),"J",IF(_xlfn.STDEV.P(T131:T133)/AVERAGE(T131:T133)&gt;0.5,"J","")))</f>
        <v/>
      </c>
      <c r="V136">
        <f t="shared" ref="V136" si="135">IF(AND(W131="U",W132="U",W133="U"),MAX(V131:V133),AVERAGE(V131:V133))</f>
        <v>0.52100000000000002</v>
      </c>
      <c r="W136" t="str">
        <f>IF(AND(W131="U",W132="U",W133="U"),"U",IF(OR(LEFT(W131,1)="J",LEFT(W132,1)="J",LEFT(W133,1)="J"),"J",IF(_xlfn.STDEV.P(V131:V133)/AVERAGE(V131:V133)&gt;0.5,"J","")))</f>
        <v>U</v>
      </c>
      <c r="X136">
        <f t="shared" ref="X136" si="136">IF(AND(Y131="U",Y132="U",Y133="U"),MAX(X131:X133),AVERAGE(X131:X133))</f>
        <v>119.33333333333333</v>
      </c>
      <c r="Y136" t="str">
        <f>IF(AND(Y131="U",Y132="U",Y133="U"),"U",IF(OR(LEFT(Y131,1)="J",LEFT(Y132,1)="J",LEFT(Y133,1)="J"),"J",IF(_xlfn.STDEV.P(X131:X133)/AVERAGE(X131:X133)&gt;0.5,"J","")))</f>
        <v/>
      </c>
    </row>
    <row r="137" spans="1:25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t="str">
        <f>IF(OR(RIGHT(E137,1)="A",RIGHT(E137,1)="B",RIGHT(E137,1)="C"),"Replicate",IF(RIGHT(E137,1)="M","Mean","Primary"))</f>
        <v>Primary</v>
      </c>
      <c r="G137" s="1">
        <v>44895</v>
      </c>
      <c r="H137">
        <v>0.51200000000000001</v>
      </c>
      <c r="I137" t="s">
        <v>25</v>
      </c>
      <c r="J137">
        <v>4.38</v>
      </c>
      <c r="K137" t="s">
        <v>24</v>
      </c>
      <c r="L137">
        <v>17.8</v>
      </c>
      <c r="M137" t="s">
        <v>24</v>
      </c>
      <c r="N137">
        <v>36.299999999999997</v>
      </c>
      <c r="O137" t="s">
        <v>24</v>
      </c>
      <c r="P137">
        <v>53.3</v>
      </c>
      <c r="Q137" t="s">
        <v>24</v>
      </c>
      <c r="R137">
        <v>0.22600000000000001</v>
      </c>
      <c r="S137" t="s">
        <v>24</v>
      </c>
      <c r="T137">
        <v>23.3</v>
      </c>
      <c r="U137" t="s">
        <v>24</v>
      </c>
      <c r="V137">
        <v>0.53100000000000003</v>
      </c>
      <c r="W137" t="s">
        <v>23</v>
      </c>
      <c r="X137">
        <v>126</v>
      </c>
      <c r="Y137" t="s">
        <v>24</v>
      </c>
    </row>
    <row r="138" spans="1:25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t="str">
        <f>IF(OR(RIGHT(E138,1)="A",RIGHT(E138,1)="B",RIGHT(E138,1)="C"),"Replicate",IF(RIGHT(E138,1)="M","Mean","Primary"))</f>
        <v>Primary</v>
      </c>
      <c r="G138" s="1">
        <v>44895</v>
      </c>
      <c r="H138">
        <v>0.66700000000000004</v>
      </c>
      <c r="I138" t="s">
        <v>23</v>
      </c>
      <c r="J138">
        <v>4.1100000000000003</v>
      </c>
      <c r="K138" t="s">
        <v>24</v>
      </c>
      <c r="L138">
        <v>18.399999999999999</v>
      </c>
      <c r="M138" t="s">
        <v>24</v>
      </c>
      <c r="N138">
        <v>25.4</v>
      </c>
      <c r="O138" t="s">
        <v>24</v>
      </c>
      <c r="P138">
        <v>30.3</v>
      </c>
      <c r="Q138" t="s">
        <v>24</v>
      </c>
      <c r="R138">
        <v>0.186</v>
      </c>
      <c r="S138" t="s">
        <v>24</v>
      </c>
      <c r="T138">
        <v>22.6</v>
      </c>
      <c r="U138" t="s">
        <v>24</v>
      </c>
      <c r="V138">
        <v>0.54900000000000004</v>
      </c>
      <c r="W138" t="s">
        <v>25</v>
      </c>
      <c r="X138">
        <v>109</v>
      </c>
      <c r="Y138" t="s">
        <v>24</v>
      </c>
    </row>
    <row r="139" spans="1:25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t="str">
        <f>IF(OR(RIGHT(E139,1)="A",RIGHT(E139,1)="B",RIGHT(E139,1)="C"),"Replicate",IF(RIGHT(E139,1)="M","Mean","Primary"))</f>
        <v>Primary</v>
      </c>
      <c r="G139" s="1">
        <v>44895</v>
      </c>
      <c r="H139">
        <v>0.53100000000000003</v>
      </c>
      <c r="I139" t="s">
        <v>25</v>
      </c>
      <c r="J139">
        <v>3.76</v>
      </c>
      <c r="K139" t="s">
        <v>24</v>
      </c>
      <c r="L139">
        <v>17.399999999999999</v>
      </c>
      <c r="M139" t="s">
        <v>24</v>
      </c>
      <c r="N139">
        <v>21.1</v>
      </c>
      <c r="O139" t="s">
        <v>24</v>
      </c>
      <c r="P139">
        <v>20.100000000000001</v>
      </c>
      <c r="Q139" t="s">
        <v>24</v>
      </c>
      <c r="R139">
        <v>0.125</v>
      </c>
      <c r="S139" t="s">
        <v>24</v>
      </c>
      <c r="T139">
        <v>20.7</v>
      </c>
      <c r="U139" t="s">
        <v>24</v>
      </c>
      <c r="V139">
        <v>0.53100000000000003</v>
      </c>
      <c r="W139" t="s">
        <v>25</v>
      </c>
      <c r="X139">
        <v>87</v>
      </c>
      <c r="Y139" t="s">
        <v>24</v>
      </c>
    </row>
    <row r="140" spans="1:25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t="str">
        <f t="shared" si="115"/>
        <v>Primary</v>
      </c>
      <c r="G140" s="1">
        <v>44839</v>
      </c>
      <c r="H140">
        <v>1.3</v>
      </c>
      <c r="I140" t="s">
        <v>24</v>
      </c>
      <c r="J140">
        <v>14.5</v>
      </c>
      <c r="K140" t="s">
        <v>24</v>
      </c>
      <c r="L140">
        <v>19.8</v>
      </c>
      <c r="M140" t="s">
        <v>24</v>
      </c>
      <c r="N140">
        <v>204</v>
      </c>
      <c r="O140" t="s">
        <v>24</v>
      </c>
      <c r="P140">
        <v>46.1</v>
      </c>
      <c r="Q140" t="s">
        <v>24</v>
      </c>
      <c r="R140">
        <v>0.184</v>
      </c>
      <c r="S140" t="s">
        <v>24</v>
      </c>
      <c r="T140">
        <v>21.1</v>
      </c>
      <c r="U140" t="s">
        <v>24</v>
      </c>
      <c r="V140">
        <v>0.58299999999999996</v>
      </c>
      <c r="W140" t="s">
        <v>23</v>
      </c>
      <c r="X140">
        <v>173</v>
      </c>
    </row>
    <row r="141" spans="1:25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t="str">
        <f t="shared" si="115"/>
        <v>Primary</v>
      </c>
      <c r="G141" s="1">
        <v>44839</v>
      </c>
      <c r="H141">
        <v>0.48799999999999999</v>
      </c>
      <c r="I141" t="s">
        <v>25</v>
      </c>
      <c r="J141">
        <v>8.7200000000000006</v>
      </c>
      <c r="K141" t="s">
        <v>24</v>
      </c>
      <c r="L141">
        <v>16.899999999999999</v>
      </c>
      <c r="M141" t="s">
        <v>24</v>
      </c>
      <c r="N141">
        <v>81.2</v>
      </c>
      <c r="O141" t="s">
        <v>24</v>
      </c>
      <c r="P141">
        <v>39.1</v>
      </c>
      <c r="Q141" t="s">
        <v>24</v>
      </c>
      <c r="R141">
        <v>5.5500000000000001E-2</v>
      </c>
      <c r="S141" t="s">
        <v>23</v>
      </c>
      <c r="T141">
        <v>21.3</v>
      </c>
      <c r="U141" t="s">
        <v>24</v>
      </c>
      <c r="V141">
        <v>0.48799999999999999</v>
      </c>
      <c r="W141" t="s">
        <v>25</v>
      </c>
      <c r="X141">
        <v>130</v>
      </c>
      <c r="Y141" t="s">
        <v>24</v>
      </c>
    </row>
    <row r="142" spans="1:25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t="str">
        <f t="shared" si="115"/>
        <v>Primary</v>
      </c>
      <c r="G142" s="1">
        <v>44839</v>
      </c>
      <c r="H142">
        <v>1.1499999999999999</v>
      </c>
      <c r="J142">
        <v>15.8</v>
      </c>
      <c r="K142" t="s">
        <v>24</v>
      </c>
      <c r="L142">
        <v>15.5</v>
      </c>
      <c r="M142" t="s">
        <v>24</v>
      </c>
      <c r="N142">
        <v>45.6</v>
      </c>
      <c r="O142" t="s">
        <v>24</v>
      </c>
      <c r="P142">
        <v>55.4</v>
      </c>
      <c r="Q142" t="s">
        <v>24</v>
      </c>
      <c r="R142">
        <v>6.4299999999999996E-2</v>
      </c>
      <c r="S142" t="s">
        <v>23</v>
      </c>
      <c r="T142">
        <v>18.399999999999999</v>
      </c>
      <c r="U142" t="s">
        <v>24</v>
      </c>
      <c r="V142">
        <v>0.51200000000000001</v>
      </c>
      <c r="W142" t="s">
        <v>25</v>
      </c>
      <c r="X142">
        <v>139</v>
      </c>
      <c r="Y142" t="s">
        <v>24</v>
      </c>
    </row>
    <row r="143" spans="1:25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t="str">
        <f t="shared" si="115"/>
        <v>Primary</v>
      </c>
      <c r="G143" s="1">
        <v>44818</v>
      </c>
      <c r="H143">
        <v>2.3199999999999998</v>
      </c>
      <c r="I143" t="s">
        <v>24</v>
      </c>
      <c r="J143">
        <v>10.5</v>
      </c>
      <c r="K143" t="s">
        <v>24</v>
      </c>
      <c r="L143">
        <v>16.399999999999999</v>
      </c>
      <c r="M143" t="s">
        <v>24</v>
      </c>
      <c r="N143">
        <v>184</v>
      </c>
      <c r="O143" t="s">
        <v>24</v>
      </c>
      <c r="P143">
        <v>78.099999999999994</v>
      </c>
      <c r="Q143" t="s">
        <v>24</v>
      </c>
      <c r="R143">
        <v>0.64900000000000002</v>
      </c>
      <c r="S143" t="s">
        <v>24</v>
      </c>
      <c r="T143">
        <v>17.899999999999999</v>
      </c>
      <c r="U143" t="s">
        <v>24</v>
      </c>
      <c r="V143">
        <v>0.51300000000000001</v>
      </c>
      <c r="W143" t="s">
        <v>25</v>
      </c>
      <c r="X143">
        <v>267</v>
      </c>
      <c r="Y143" t="s">
        <v>24</v>
      </c>
    </row>
    <row r="144" spans="1:25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t="str">
        <f t="shared" si="115"/>
        <v>Primary</v>
      </c>
      <c r="G144" s="1">
        <v>44818</v>
      </c>
      <c r="H144">
        <v>2.87</v>
      </c>
      <c r="I144" t="s">
        <v>24</v>
      </c>
      <c r="J144">
        <v>13.3</v>
      </c>
      <c r="K144" t="s">
        <v>24</v>
      </c>
      <c r="L144">
        <v>17.3</v>
      </c>
      <c r="M144" t="s">
        <v>24</v>
      </c>
      <c r="N144">
        <v>327</v>
      </c>
      <c r="O144" t="s">
        <v>24</v>
      </c>
      <c r="P144">
        <v>74.099999999999994</v>
      </c>
      <c r="Q144" t="s">
        <v>24</v>
      </c>
      <c r="R144">
        <v>0.70599999999999996</v>
      </c>
      <c r="S144" t="s">
        <v>24</v>
      </c>
      <c r="T144">
        <v>17.2</v>
      </c>
      <c r="U144" t="s">
        <v>24</v>
      </c>
      <c r="V144">
        <v>0.49299999999999999</v>
      </c>
      <c r="W144" t="s">
        <v>25</v>
      </c>
      <c r="X144">
        <v>231</v>
      </c>
      <c r="Y144" t="s">
        <v>24</v>
      </c>
    </row>
    <row r="145" spans="1:25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t="str">
        <f t="shared" si="115"/>
        <v>Primary</v>
      </c>
      <c r="G145" s="1">
        <v>44818</v>
      </c>
      <c r="H145">
        <v>4.79</v>
      </c>
      <c r="I145" t="s">
        <v>24</v>
      </c>
      <c r="J145">
        <v>7.4</v>
      </c>
      <c r="K145" t="s">
        <v>24</v>
      </c>
      <c r="L145">
        <v>16.899999999999999</v>
      </c>
      <c r="M145" t="s">
        <v>24</v>
      </c>
      <c r="N145">
        <v>229</v>
      </c>
      <c r="O145" t="s">
        <v>24</v>
      </c>
      <c r="P145">
        <v>113</v>
      </c>
      <c r="Q145" t="s">
        <v>24</v>
      </c>
      <c r="R145">
        <v>0.20699999999999999</v>
      </c>
      <c r="S145" t="s">
        <v>24</v>
      </c>
      <c r="T145">
        <v>19.600000000000001</v>
      </c>
      <c r="U145" t="s">
        <v>24</v>
      </c>
      <c r="V145">
        <v>0.52200000000000002</v>
      </c>
      <c r="W145" t="s">
        <v>25</v>
      </c>
      <c r="X145">
        <v>275</v>
      </c>
      <c r="Y145" t="s">
        <v>24</v>
      </c>
    </row>
    <row r="146" spans="1:25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t="str">
        <f t="shared" si="115"/>
        <v>Primary</v>
      </c>
      <c r="G146" s="1">
        <v>44819</v>
      </c>
      <c r="H146">
        <v>1.08</v>
      </c>
      <c r="I146" t="s">
        <v>24</v>
      </c>
      <c r="J146">
        <v>6.95</v>
      </c>
      <c r="K146" t="s">
        <v>24</v>
      </c>
      <c r="L146">
        <v>12.1</v>
      </c>
      <c r="M146" t="s">
        <v>24</v>
      </c>
      <c r="N146">
        <v>69.3</v>
      </c>
      <c r="O146" t="s">
        <v>23</v>
      </c>
      <c r="P146">
        <v>103</v>
      </c>
      <c r="Q146" t="s">
        <v>24</v>
      </c>
      <c r="R146">
        <v>5.9499999999999997E-2</v>
      </c>
      <c r="S146" t="s">
        <v>23</v>
      </c>
      <c r="T146">
        <v>18.100000000000001</v>
      </c>
      <c r="U146" t="s">
        <v>24</v>
      </c>
      <c r="V146">
        <v>0.51800000000000002</v>
      </c>
      <c r="W146" t="s">
        <v>25</v>
      </c>
      <c r="X146">
        <v>164</v>
      </c>
      <c r="Y146" t="s">
        <v>24</v>
      </c>
    </row>
    <row r="147" spans="1:25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t="str">
        <f t="shared" si="115"/>
        <v>Primary</v>
      </c>
      <c r="G147" s="1">
        <v>44819</v>
      </c>
      <c r="H147">
        <v>1.02</v>
      </c>
      <c r="I147" t="s">
        <v>23</v>
      </c>
      <c r="J147">
        <v>5.08</v>
      </c>
      <c r="K147" t="s">
        <v>24</v>
      </c>
      <c r="L147">
        <v>10.4</v>
      </c>
      <c r="M147" t="s">
        <v>24</v>
      </c>
      <c r="N147">
        <v>44.3</v>
      </c>
      <c r="O147" t="s">
        <v>24</v>
      </c>
      <c r="P147">
        <v>41.1</v>
      </c>
      <c r="Q147" t="s">
        <v>24</v>
      </c>
      <c r="R147">
        <v>4.36E-2</v>
      </c>
      <c r="S147" t="s">
        <v>25</v>
      </c>
      <c r="T147">
        <v>15.3</v>
      </c>
      <c r="U147" t="s">
        <v>24</v>
      </c>
      <c r="V147">
        <v>0.54500000000000004</v>
      </c>
      <c r="W147" t="s">
        <v>25</v>
      </c>
      <c r="X147">
        <v>100</v>
      </c>
      <c r="Y147" t="s">
        <v>24</v>
      </c>
    </row>
    <row r="148" spans="1:25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t="str">
        <f t="shared" si="115"/>
        <v>Primary</v>
      </c>
      <c r="G148" s="1">
        <v>44819</v>
      </c>
      <c r="H148">
        <v>0.51100000000000001</v>
      </c>
      <c r="I148" t="s">
        <v>25</v>
      </c>
      <c r="J148">
        <v>3.6</v>
      </c>
      <c r="K148" t="s">
        <v>24</v>
      </c>
      <c r="L148">
        <v>10</v>
      </c>
      <c r="M148" t="s">
        <v>24</v>
      </c>
      <c r="N148">
        <v>27.8</v>
      </c>
      <c r="O148" t="s">
        <v>24</v>
      </c>
      <c r="P148">
        <v>45.7</v>
      </c>
      <c r="Q148" t="s">
        <v>24</v>
      </c>
      <c r="R148">
        <v>4.0899999999999999E-2</v>
      </c>
      <c r="S148" t="s">
        <v>25</v>
      </c>
      <c r="T148">
        <v>15.2</v>
      </c>
      <c r="U148" t="s">
        <v>24</v>
      </c>
      <c r="V148">
        <v>0.51100000000000001</v>
      </c>
      <c r="W148" t="s">
        <v>25</v>
      </c>
      <c r="X148">
        <v>92.7</v>
      </c>
      <c r="Y148" t="s">
        <v>24</v>
      </c>
    </row>
    <row r="149" spans="1:25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t="str">
        <f t="shared" si="115"/>
        <v>Primary</v>
      </c>
      <c r="G149" s="1">
        <v>44820</v>
      </c>
      <c r="H149">
        <v>1.66</v>
      </c>
      <c r="I149" t="s">
        <v>24</v>
      </c>
      <c r="J149">
        <v>4.22</v>
      </c>
      <c r="K149" t="s">
        <v>24</v>
      </c>
      <c r="L149">
        <v>14.5</v>
      </c>
      <c r="M149" t="s">
        <v>24</v>
      </c>
      <c r="N149">
        <v>63.4</v>
      </c>
      <c r="O149" t="s">
        <v>24</v>
      </c>
      <c r="P149">
        <v>131</v>
      </c>
      <c r="Q149" t="s">
        <v>24</v>
      </c>
      <c r="R149">
        <v>8.2900000000000001E-2</v>
      </c>
      <c r="S149" t="s">
        <v>24</v>
      </c>
      <c r="T149">
        <v>18.3</v>
      </c>
      <c r="U149" t="s">
        <v>24</v>
      </c>
      <c r="V149">
        <v>0.5</v>
      </c>
      <c r="W149" t="s">
        <v>25</v>
      </c>
      <c r="X149">
        <v>179</v>
      </c>
      <c r="Y149" t="s">
        <v>24</v>
      </c>
    </row>
    <row r="150" spans="1:25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t="str">
        <f t="shared" si="115"/>
        <v>Primary</v>
      </c>
      <c r="G150" s="1">
        <v>44820</v>
      </c>
      <c r="H150">
        <v>2.09</v>
      </c>
      <c r="I150" t="s">
        <v>24</v>
      </c>
      <c r="J150">
        <v>3.72</v>
      </c>
      <c r="K150" t="s">
        <v>24</v>
      </c>
      <c r="L150">
        <v>13.9</v>
      </c>
      <c r="M150" t="s">
        <v>24</v>
      </c>
      <c r="N150">
        <v>79.8</v>
      </c>
      <c r="O150" t="s">
        <v>24</v>
      </c>
      <c r="P150">
        <v>202</v>
      </c>
      <c r="Q150" t="s">
        <v>24</v>
      </c>
      <c r="R150">
        <v>0.05</v>
      </c>
      <c r="S150" t="s">
        <v>23</v>
      </c>
      <c r="T150">
        <v>17.7</v>
      </c>
      <c r="U150" t="s">
        <v>24</v>
      </c>
      <c r="V150">
        <v>0.51200000000000001</v>
      </c>
      <c r="W150" t="s">
        <v>25</v>
      </c>
      <c r="X150">
        <v>228</v>
      </c>
      <c r="Y150" t="s">
        <v>24</v>
      </c>
    </row>
    <row r="151" spans="1:25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t="str">
        <f t="shared" si="115"/>
        <v>Primary</v>
      </c>
      <c r="G151" s="1">
        <v>44820</v>
      </c>
      <c r="H151">
        <v>6.81</v>
      </c>
      <c r="I151" t="s">
        <v>24</v>
      </c>
      <c r="J151">
        <v>4.1399999999999997</v>
      </c>
      <c r="K151" t="s">
        <v>24</v>
      </c>
      <c r="L151">
        <v>11.6</v>
      </c>
      <c r="M151" t="s">
        <v>24</v>
      </c>
      <c r="N151">
        <v>86.6</v>
      </c>
      <c r="O151" t="s">
        <v>24</v>
      </c>
      <c r="P151">
        <v>220</v>
      </c>
      <c r="Q151" t="s">
        <v>24</v>
      </c>
      <c r="R151">
        <v>0.159</v>
      </c>
      <c r="S151" t="s">
        <v>24</v>
      </c>
      <c r="T151">
        <v>15.7</v>
      </c>
      <c r="U151" t="s">
        <v>24</v>
      </c>
      <c r="V151">
        <v>0.501</v>
      </c>
      <c r="W151" t="s">
        <v>25</v>
      </c>
      <c r="X151">
        <v>152</v>
      </c>
      <c r="Y151" t="s">
        <v>24</v>
      </c>
    </row>
    <row r="152" spans="1:25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t="str">
        <f t="shared" si="115"/>
        <v>Primary</v>
      </c>
      <c r="G152" s="1">
        <v>44868</v>
      </c>
      <c r="H152">
        <v>1.85</v>
      </c>
      <c r="I152" t="s">
        <v>24</v>
      </c>
      <c r="J152">
        <v>6.09</v>
      </c>
      <c r="K152" t="s">
        <v>24</v>
      </c>
      <c r="L152">
        <v>14.5</v>
      </c>
      <c r="M152" t="s">
        <v>24</v>
      </c>
      <c r="N152">
        <v>35.4</v>
      </c>
      <c r="O152" t="s">
        <v>24</v>
      </c>
      <c r="P152">
        <v>44.8</v>
      </c>
      <c r="Q152" t="s">
        <v>24</v>
      </c>
      <c r="R152">
        <v>4.7899999999999998E-2</v>
      </c>
      <c r="S152" t="s">
        <v>23</v>
      </c>
      <c r="T152">
        <v>16.5</v>
      </c>
      <c r="U152" t="s">
        <v>24</v>
      </c>
      <c r="V152">
        <v>0.49099999999999999</v>
      </c>
      <c r="W152" t="s">
        <v>25</v>
      </c>
      <c r="X152">
        <v>116</v>
      </c>
      <c r="Y152" t="s">
        <v>24</v>
      </c>
    </row>
    <row r="153" spans="1:25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t="str">
        <f t="shared" si="115"/>
        <v>Primary</v>
      </c>
      <c r="G153" s="1">
        <v>44868</v>
      </c>
      <c r="H153">
        <v>0.74299999999999999</v>
      </c>
      <c r="I153" t="s">
        <v>23</v>
      </c>
      <c r="J153">
        <v>4.9800000000000004</v>
      </c>
      <c r="K153" t="s">
        <v>24</v>
      </c>
      <c r="L153">
        <v>12.6</v>
      </c>
      <c r="M153" t="s">
        <v>24</v>
      </c>
      <c r="N153">
        <v>49.2</v>
      </c>
      <c r="O153" t="s">
        <v>24</v>
      </c>
      <c r="P153">
        <v>34.1</v>
      </c>
      <c r="Q153" t="s">
        <v>24</v>
      </c>
      <c r="R153">
        <v>6.7000000000000004E-2</v>
      </c>
      <c r="S153" t="s">
        <v>23</v>
      </c>
      <c r="T153">
        <v>17</v>
      </c>
      <c r="U153" t="s">
        <v>24</v>
      </c>
      <c r="V153">
        <v>0.51600000000000001</v>
      </c>
      <c r="W153" t="s">
        <v>25</v>
      </c>
      <c r="X153">
        <v>140</v>
      </c>
      <c r="Y153" t="s">
        <v>24</v>
      </c>
    </row>
    <row r="154" spans="1:25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t="str">
        <f t="shared" si="115"/>
        <v>Primary</v>
      </c>
      <c r="G154" s="1">
        <v>44868</v>
      </c>
      <c r="H154">
        <v>0.73499999999999999</v>
      </c>
      <c r="I154" t="s">
        <v>23</v>
      </c>
      <c r="J154">
        <v>5.96</v>
      </c>
      <c r="K154" t="s">
        <v>24</v>
      </c>
      <c r="L154">
        <v>12.9</v>
      </c>
      <c r="M154" t="s">
        <v>24</v>
      </c>
      <c r="N154">
        <v>68.2</v>
      </c>
      <c r="O154" t="s">
        <v>24</v>
      </c>
      <c r="P154">
        <v>25</v>
      </c>
      <c r="Q154" t="s">
        <v>24</v>
      </c>
      <c r="R154">
        <v>4.1500000000000002E-2</v>
      </c>
      <c r="S154" t="s">
        <v>25</v>
      </c>
      <c r="T154">
        <v>16.7</v>
      </c>
      <c r="U154" t="s">
        <v>24</v>
      </c>
      <c r="V154">
        <v>0.51900000000000002</v>
      </c>
      <c r="W154" t="s">
        <v>25</v>
      </c>
      <c r="X154">
        <v>109</v>
      </c>
      <c r="Y154" t="s">
        <v>24</v>
      </c>
    </row>
    <row r="155" spans="1:25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t="str">
        <f t="shared" si="115"/>
        <v>Primary</v>
      </c>
      <c r="G155" s="1">
        <v>44826</v>
      </c>
      <c r="H155">
        <v>0.879</v>
      </c>
      <c r="I155" t="s">
        <v>23</v>
      </c>
      <c r="J155">
        <v>8.99</v>
      </c>
      <c r="K155" t="s">
        <v>24</v>
      </c>
      <c r="L155">
        <v>12.4</v>
      </c>
      <c r="M155" t="s">
        <v>24</v>
      </c>
      <c r="N155">
        <v>31.6</v>
      </c>
      <c r="O155" t="s">
        <v>24</v>
      </c>
      <c r="P155">
        <v>28.9</v>
      </c>
      <c r="Q155" t="s">
        <v>24</v>
      </c>
      <c r="R155">
        <v>4.2799999999999998E-2</v>
      </c>
      <c r="S155" t="s">
        <v>25</v>
      </c>
      <c r="T155">
        <v>15.7</v>
      </c>
      <c r="U155" t="s">
        <v>24</v>
      </c>
      <c r="V155">
        <v>0.53500000000000003</v>
      </c>
      <c r="W155" t="s">
        <v>25</v>
      </c>
      <c r="X155">
        <v>118</v>
      </c>
      <c r="Y155" t="s">
        <v>24</v>
      </c>
    </row>
    <row r="156" spans="1:25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t="str">
        <f t="shared" si="115"/>
        <v>Primary</v>
      </c>
      <c r="G156" s="1">
        <v>44826</v>
      </c>
      <c r="H156">
        <v>0.53500000000000003</v>
      </c>
      <c r="I156" t="s">
        <v>25</v>
      </c>
      <c r="J156">
        <v>7.1</v>
      </c>
      <c r="K156" t="s">
        <v>24</v>
      </c>
      <c r="L156">
        <v>11.1</v>
      </c>
      <c r="M156" t="s">
        <v>24</v>
      </c>
      <c r="N156">
        <v>23.4</v>
      </c>
      <c r="O156" t="s">
        <v>24</v>
      </c>
      <c r="P156">
        <v>20.9</v>
      </c>
      <c r="Q156" t="s">
        <v>24</v>
      </c>
      <c r="R156">
        <v>4.2799999999999998E-2</v>
      </c>
      <c r="S156" t="s">
        <v>25</v>
      </c>
      <c r="T156">
        <v>15.3</v>
      </c>
      <c r="U156" t="s">
        <v>24</v>
      </c>
      <c r="V156">
        <v>0.53500000000000003</v>
      </c>
      <c r="W156" t="s">
        <v>25</v>
      </c>
      <c r="X156">
        <v>104</v>
      </c>
      <c r="Y156" t="s">
        <v>24</v>
      </c>
    </row>
    <row r="157" spans="1:25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t="str">
        <f t="shared" si="115"/>
        <v>Primary</v>
      </c>
      <c r="G157" s="1">
        <v>44826</v>
      </c>
      <c r="H157">
        <v>0.49199999999999999</v>
      </c>
      <c r="I157" t="s">
        <v>25</v>
      </c>
      <c r="J157">
        <v>3.56</v>
      </c>
      <c r="K157" t="s">
        <v>24</v>
      </c>
      <c r="L157">
        <v>9.91</v>
      </c>
      <c r="M157" t="s">
        <v>24</v>
      </c>
      <c r="N157">
        <v>20.100000000000001</v>
      </c>
      <c r="O157" t="s">
        <v>24</v>
      </c>
      <c r="P157">
        <v>34.1</v>
      </c>
      <c r="Q157" t="s">
        <v>24</v>
      </c>
      <c r="R157">
        <v>3.9399999999999998E-2</v>
      </c>
      <c r="S157" t="s">
        <v>25</v>
      </c>
      <c r="T157">
        <v>14.2</v>
      </c>
      <c r="U157" t="s">
        <v>24</v>
      </c>
      <c r="V157">
        <v>0.49199999999999999</v>
      </c>
      <c r="W157" t="s">
        <v>25</v>
      </c>
      <c r="X157">
        <v>90.2</v>
      </c>
      <c r="Y157" t="s">
        <v>24</v>
      </c>
    </row>
    <row r="158" spans="1:25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t="str">
        <f t="shared" si="115"/>
        <v>Primary</v>
      </c>
      <c r="G158" s="1">
        <v>44824</v>
      </c>
      <c r="H158">
        <v>2.31</v>
      </c>
      <c r="I158" t="s">
        <v>24</v>
      </c>
      <c r="J158">
        <v>6.62</v>
      </c>
      <c r="K158" t="s">
        <v>24</v>
      </c>
      <c r="L158">
        <v>9.85</v>
      </c>
      <c r="M158" t="s">
        <v>24</v>
      </c>
      <c r="N158">
        <v>79.8</v>
      </c>
      <c r="O158" t="s">
        <v>24</v>
      </c>
      <c r="P158">
        <v>88.8</v>
      </c>
      <c r="Q158" t="s">
        <v>24</v>
      </c>
      <c r="R158">
        <v>4.3499999999999997E-2</v>
      </c>
      <c r="S158" t="s">
        <v>23</v>
      </c>
      <c r="T158">
        <v>14.9</v>
      </c>
      <c r="U158" t="s">
        <v>24</v>
      </c>
      <c r="V158">
        <v>0.49099999999999999</v>
      </c>
      <c r="W158" t="s">
        <v>25</v>
      </c>
      <c r="X158">
        <v>290</v>
      </c>
      <c r="Y158" t="s">
        <v>24</v>
      </c>
    </row>
    <row r="159" spans="1:25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t="str">
        <f t="shared" si="115"/>
        <v>Primary</v>
      </c>
      <c r="G159" s="1">
        <v>44824</v>
      </c>
      <c r="H159">
        <v>1.84</v>
      </c>
      <c r="I159" t="s">
        <v>24</v>
      </c>
      <c r="J159">
        <v>9.6</v>
      </c>
      <c r="K159" t="s">
        <v>24</v>
      </c>
      <c r="L159">
        <v>12.3</v>
      </c>
      <c r="M159" t="s">
        <v>24</v>
      </c>
      <c r="N159">
        <v>96.6</v>
      </c>
      <c r="O159" t="s">
        <v>24</v>
      </c>
      <c r="P159">
        <v>66.2</v>
      </c>
      <c r="Q159" t="s">
        <v>24</v>
      </c>
      <c r="R159">
        <v>4.1300000000000003E-2</v>
      </c>
      <c r="S159" t="s">
        <v>25</v>
      </c>
      <c r="T159">
        <v>17.8</v>
      </c>
      <c r="U159" t="s">
        <v>24</v>
      </c>
      <c r="V159">
        <v>0.51600000000000001</v>
      </c>
      <c r="W159" t="s">
        <v>25</v>
      </c>
      <c r="X159">
        <v>354</v>
      </c>
      <c r="Y159" t="s">
        <v>24</v>
      </c>
    </row>
    <row r="160" spans="1:25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t="str">
        <f t="shared" si="115"/>
        <v>Primary</v>
      </c>
      <c r="G160" s="1">
        <v>44824</v>
      </c>
      <c r="H160">
        <v>0.66600000000000004</v>
      </c>
      <c r="I160" t="s">
        <v>23</v>
      </c>
      <c r="J160">
        <v>5.35</v>
      </c>
      <c r="K160" t="s">
        <v>24</v>
      </c>
      <c r="L160">
        <v>10.3</v>
      </c>
      <c r="M160" t="s">
        <v>24</v>
      </c>
      <c r="N160">
        <v>52.6</v>
      </c>
      <c r="O160" t="s">
        <v>24</v>
      </c>
      <c r="P160">
        <v>42.8</v>
      </c>
      <c r="Q160" t="s">
        <v>24</v>
      </c>
      <c r="R160">
        <v>4.2299999999999997E-2</v>
      </c>
      <c r="S160" t="s">
        <v>25</v>
      </c>
      <c r="T160">
        <v>16.399999999999999</v>
      </c>
      <c r="U160" t="s">
        <v>24</v>
      </c>
      <c r="V160">
        <v>0.52900000000000003</v>
      </c>
      <c r="W160" t="s">
        <v>25</v>
      </c>
      <c r="X160">
        <v>234</v>
      </c>
      <c r="Y160" t="s">
        <v>24</v>
      </c>
    </row>
    <row r="161" spans="1:25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t="str">
        <f t="shared" si="115"/>
        <v>Primary</v>
      </c>
      <c r="G161" s="1">
        <v>44831</v>
      </c>
      <c r="H161">
        <v>1.05</v>
      </c>
      <c r="I161" t="s">
        <v>24</v>
      </c>
      <c r="J161">
        <v>5.13</v>
      </c>
      <c r="K161" t="s">
        <v>24</v>
      </c>
      <c r="L161">
        <v>14</v>
      </c>
      <c r="M161" t="s">
        <v>24</v>
      </c>
      <c r="N161">
        <v>32.6</v>
      </c>
      <c r="O161" t="s">
        <v>24</v>
      </c>
      <c r="P161">
        <v>41.4</v>
      </c>
      <c r="Q161" t="s">
        <v>24</v>
      </c>
      <c r="R161">
        <v>4.3999999999999997E-2</v>
      </c>
      <c r="S161" t="s">
        <v>23</v>
      </c>
      <c r="T161">
        <v>22</v>
      </c>
      <c r="U161" t="s">
        <v>24</v>
      </c>
      <c r="V161">
        <v>0.52300000000000002</v>
      </c>
      <c r="W161" t="s">
        <v>25</v>
      </c>
      <c r="X161">
        <v>182</v>
      </c>
      <c r="Y161" t="s">
        <v>24</v>
      </c>
    </row>
    <row r="162" spans="1:25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t="str">
        <f t="shared" si="115"/>
        <v>Primary</v>
      </c>
      <c r="G162" s="1">
        <v>44831</v>
      </c>
      <c r="H162">
        <v>0.55700000000000005</v>
      </c>
      <c r="I162" t="s">
        <v>23</v>
      </c>
      <c r="J162">
        <v>4.95</v>
      </c>
      <c r="K162" t="s">
        <v>24</v>
      </c>
      <c r="L162">
        <v>14.6</v>
      </c>
      <c r="M162" t="s">
        <v>24</v>
      </c>
      <c r="N162">
        <v>33.200000000000003</v>
      </c>
      <c r="O162" t="s">
        <v>24</v>
      </c>
      <c r="P162">
        <v>31.9</v>
      </c>
      <c r="Q162" t="s">
        <v>24</v>
      </c>
      <c r="R162">
        <v>4.4699999999999997E-2</v>
      </c>
      <c r="S162" t="s">
        <v>23</v>
      </c>
      <c r="T162">
        <v>24.3</v>
      </c>
      <c r="U162" t="s">
        <v>24</v>
      </c>
      <c r="V162">
        <v>0.498</v>
      </c>
      <c r="W162" t="s">
        <v>25</v>
      </c>
      <c r="X162">
        <v>177</v>
      </c>
      <c r="Y162" t="s">
        <v>24</v>
      </c>
    </row>
    <row r="163" spans="1:25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t="str">
        <f t="shared" si="115"/>
        <v>Primary</v>
      </c>
      <c r="G163" s="1">
        <v>44831</v>
      </c>
      <c r="H163">
        <v>0.53700000000000003</v>
      </c>
      <c r="I163" t="s">
        <v>25</v>
      </c>
      <c r="J163">
        <v>3.69</v>
      </c>
      <c r="K163" t="s">
        <v>24</v>
      </c>
      <c r="L163">
        <v>12.1</v>
      </c>
      <c r="M163" t="s">
        <v>24</v>
      </c>
      <c r="N163">
        <v>33.1</v>
      </c>
      <c r="O163" t="s">
        <v>24</v>
      </c>
      <c r="P163">
        <v>25.9</v>
      </c>
      <c r="Q163" t="s">
        <v>24</v>
      </c>
      <c r="R163">
        <v>4.2999999999999997E-2</v>
      </c>
      <c r="S163" t="s">
        <v>25</v>
      </c>
      <c r="T163">
        <v>20.100000000000001</v>
      </c>
      <c r="U163" t="s">
        <v>24</v>
      </c>
      <c r="V163">
        <v>0.53700000000000003</v>
      </c>
      <c r="W163" t="s">
        <v>25</v>
      </c>
      <c r="X163">
        <v>222</v>
      </c>
      <c r="Y163" t="s">
        <v>24</v>
      </c>
    </row>
    <row r="164" spans="1:25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t="str">
        <f t="shared" si="115"/>
        <v>Primary</v>
      </c>
      <c r="G164" s="1">
        <v>44841</v>
      </c>
      <c r="H164">
        <v>0.51200000000000001</v>
      </c>
      <c r="I164" t="s">
        <v>25</v>
      </c>
      <c r="J164">
        <v>4.4000000000000004</v>
      </c>
      <c r="K164" t="s">
        <v>24</v>
      </c>
      <c r="L164">
        <v>14.5</v>
      </c>
      <c r="M164" t="s">
        <v>24</v>
      </c>
      <c r="N164">
        <v>52.9</v>
      </c>
      <c r="O164" t="s">
        <v>24</v>
      </c>
      <c r="P164">
        <v>22.6</v>
      </c>
      <c r="R164">
        <v>4.1500000000000002E-2</v>
      </c>
      <c r="S164" t="s">
        <v>23</v>
      </c>
      <c r="T164">
        <v>17.8</v>
      </c>
      <c r="U164" t="s">
        <v>24</v>
      </c>
      <c r="V164">
        <v>0.51200000000000001</v>
      </c>
      <c r="W164" t="s">
        <v>25</v>
      </c>
      <c r="X164">
        <v>174</v>
      </c>
      <c r="Y164" t="s">
        <v>24</v>
      </c>
    </row>
    <row r="165" spans="1:25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t="str">
        <f t="shared" si="115"/>
        <v>Primary</v>
      </c>
      <c r="G165" s="1">
        <v>44841</v>
      </c>
      <c r="H165">
        <v>0.53100000000000003</v>
      </c>
      <c r="I165" t="s">
        <v>25</v>
      </c>
      <c r="J165">
        <v>3.81</v>
      </c>
      <c r="K165" t="s">
        <v>24</v>
      </c>
      <c r="L165">
        <v>12.3</v>
      </c>
      <c r="M165" t="s">
        <v>24</v>
      </c>
      <c r="N165">
        <v>29.1</v>
      </c>
      <c r="O165" t="s">
        <v>24</v>
      </c>
      <c r="P165">
        <v>19</v>
      </c>
      <c r="R165">
        <v>4.2500000000000003E-2</v>
      </c>
      <c r="S165" t="s">
        <v>25</v>
      </c>
      <c r="T165">
        <v>15.3</v>
      </c>
      <c r="U165" t="s">
        <v>24</v>
      </c>
      <c r="V165">
        <v>0.53100000000000003</v>
      </c>
      <c r="W165" t="s">
        <v>25</v>
      </c>
      <c r="X165">
        <v>168</v>
      </c>
      <c r="Y165" t="s">
        <v>24</v>
      </c>
    </row>
    <row r="166" spans="1:25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t="str">
        <f t="shared" si="115"/>
        <v>Primary</v>
      </c>
      <c r="G166" s="1">
        <v>44841</v>
      </c>
      <c r="H166">
        <v>0.52400000000000002</v>
      </c>
      <c r="I166" t="s">
        <v>25</v>
      </c>
      <c r="J166">
        <v>3.37</v>
      </c>
      <c r="K166" t="s">
        <v>24</v>
      </c>
      <c r="L166">
        <v>9.4499999999999993</v>
      </c>
      <c r="M166" t="s">
        <v>24</v>
      </c>
      <c r="N166">
        <v>27.8</v>
      </c>
      <c r="O166" t="s">
        <v>24</v>
      </c>
      <c r="P166">
        <v>12.4</v>
      </c>
      <c r="R166">
        <v>4.2000000000000003E-2</v>
      </c>
      <c r="S166" t="s">
        <v>25</v>
      </c>
      <c r="T166">
        <v>14.2</v>
      </c>
      <c r="U166" t="s">
        <v>24</v>
      </c>
      <c r="V166">
        <v>0.52400000000000002</v>
      </c>
      <c r="W166" t="s">
        <v>25</v>
      </c>
      <c r="X166">
        <v>141</v>
      </c>
      <c r="Y166" t="s">
        <v>24</v>
      </c>
    </row>
    <row r="167" spans="1:25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t="str">
        <f t="shared" si="115"/>
        <v>Primary</v>
      </c>
      <c r="G167" s="1">
        <v>44866</v>
      </c>
      <c r="H167">
        <v>3.77</v>
      </c>
      <c r="I167" t="s">
        <v>122</v>
      </c>
      <c r="J167">
        <v>5.03</v>
      </c>
      <c r="K167" t="s">
        <v>24</v>
      </c>
      <c r="L167">
        <v>20.100000000000001</v>
      </c>
      <c r="M167" t="s">
        <v>24</v>
      </c>
      <c r="N167">
        <v>57.9</v>
      </c>
      <c r="O167" t="s">
        <v>24</v>
      </c>
      <c r="P167">
        <v>73.2</v>
      </c>
      <c r="Q167" t="s">
        <v>24</v>
      </c>
      <c r="R167">
        <v>3.9800000000000002E-2</v>
      </c>
      <c r="S167" t="s">
        <v>25</v>
      </c>
      <c r="T167">
        <v>22.6</v>
      </c>
      <c r="U167" t="s">
        <v>24</v>
      </c>
      <c r="V167">
        <v>0.498</v>
      </c>
      <c r="W167" t="s">
        <v>25</v>
      </c>
      <c r="X167">
        <v>266</v>
      </c>
      <c r="Y167" t="s">
        <v>24</v>
      </c>
    </row>
    <row r="168" spans="1:25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t="str">
        <f t="shared" si="115"/>
        <v>Primary</v>
      </c>
      <c r="G168" s="1">
        <v>44866</v>
      </c>
      <c r="H168">
        <v>3.44</v>
      </c>
      <c r="I168" t="s">
        <v>24</v>
      </c>
      <c r="J168">
        <v>4.2300000000000004</v>
      </c>
      <c r="K168" t="s">
        <v>24</v>
      </c>
      <c r="L168">
        <v>17.3</v>
      </c>
      <c r="M168" t="s">
        <v>24</v>
      </c>
      <c r="N168">
        <v>56.7</v>
      </c>
      <c r="O168" t="s">
        <v>24</v>
      </c>
      <c r="P168">
        <v>130</v>
      </c>
      <c r="Q168" t="s">
        <v>24</v>
      </c>
      <c r="R168">
        <v>6.0600000000000001E-2</v>
      </c>
      <c r="S168" t="s">
        <v>23</v>
      </c>
      <c r="T168">
        <v>19</v>
      </c>
      <c r="U168" t="s">
        <v>24</v>
      </c>
      <c r="V168">
        <v>0.52</v>
      </c>
      <c r="W168" t="s">
        <v>25</v>
      </c>
      <c r="X168">
        <v>222</v>
      </c>
      <c r="Y168" t="s">
        <v>24</v>
      </c>
    </row>
    <row r="169" spans="1:25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t="str">
        <f t="shared" si="115"/>
        <v>Primary</v>
      </c>
      <c r="G169" s="1">
        <v>44866</v>
      </c>
      <c r="H169">
        <v>3.62</v>
      </c>
      <c r="I169" t="s">
        <v>24</v>
      </c>
      <c r="J169">
        <v>4.12</v>
      </c>
      <c r="K169" t="s">
        <v>24</v>
      </c>
      <c r="L169">
        <v>14.4</v>
      </c>
      <c r="M169" t="s">
        <v>24</v>
      </c>
      <c r="N169">
        <v>46.3</v>
      </c>
      <c r="O169" t="s">
        <v>24</v>
      </c>
      <c r="P169">
        <v>63.3</v>
      </c>
      <c r="Q169" t="s">
        <v>24</v>
      </c>
      <c r="R169">
        <v>4.4900000000000002E-2</v>
      </c>
      <c r="S169" t="s">
        <v>23</v>
      </c>
      <c r="T169">
        <v>18.3</v>
      </c>
      <c r="U169" t="s">
        <v>24</v>
      </c>
      <c r="V169">
        <v>0.52600000000000002</v>
      </c>
      <c r="W169" t="s">
        <v>25</v>
      </c>
      <c r="X169">
        <v>190</v>
      </c>
      <c r="Y169" t="s">
        <v>24</v>
      </c>
    </row>
    <row r="170" spans="1:25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t="str">
        <f t="shared" si="115"/>
        <v>Replicate</v>
      </c>
      <c r="G170" s="1">
        <v>44879</v>
      </c>
      <c r="H170">
        <v>1.31</v>
      </c>
      <c r="I170" t="s">
        <v>24</v>
      </c>
      <c r="J170">
        <v>3.69</v>
      </c>
      <c r="K170" t="s">
        <v>24</v>
      </c>
      <c r="L170">
        <v>13.1</v>
      </c>
      <c r="M170" t="s">
        <v>24</v>
      </c>
      <c r="N170">
        <v>27.7</v>
      </c>
      <c r="O170" t="s">
        <v>24</v>
      </c>
      <c r="P170">
        <v>30.5</v>
      </c>
      <c r="R170">
        <v>3.9E-2</v>
      </c>
      <c r="S170" t="s">
        <v>23</v>
      </c>
      <c r="T170">
        <v>16.5</v>
      </c>
      <c r="U170" t="s">
        <v>24</v>
      </c>
      <c r="V170">
        <v>0.48599999999999999</v>
      </c>
      <c r="W170" t="s">
        <v>25</v>
      </c>
      <c r="X170">
        <v>109</v>
      </c>
      <c r="Y170" t="s">
        <v>24</v>
      </c>
    </row>
    <row r="171" spans="1:25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t="str">
        <f t="shared" si="115"/>
        <v>Replicate</v>
      </c>
      <c r="G171" s="1">
        <v>44879</v>
      </c>
      <c r="H171">
        <v>0.95899999999999996</v>
      </c>
      <c r="I171" t="s">
        <v>23</v>
      </c>
      <c r="J171">
        <v>3.71</v>
      </c>
      <c r="K171" t="s">
        <v>24</v>
      </c>
      <c r="L171">
        <v>11.9</v>
      </c>
      <c r="M171" t="s">
        <v>24</v>
      </c>
      <c r="N171">
        <v>22.8</v>
      </c>
      <c r="O171" t="s">
        <v>24</v>
      </c>
      <c r="P171">
        <v>25.8</v>
      </c>
      <c r="R171">
        <v>4.5400000000000003E-2</v>
      </c>
      <c r="S171" t="s">
        <v>23</v>
      </c>
      <c r="T171">
        <v>15</v>
      </c>
      <c r="U171" t="s">
        <v>24</v>
      </c>
      <c r="V171">
        <v>0.53400000000000003</v>
      </c>
      <c r="W171" t="s">
        <v>25</v>
      </c>
      <c r="X171">
        <v>107</v>
      </c>
      <c r="Y171" t="s">
        <v>24</v>
      </c>
    </row>
    <row r="172" spans="1:25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t="str">
        <f t="shared" si="115"/>
        <v>Replicate</v>
      </c>
      <c r="G172" s="1">
        <v>44879</v>
      </c>
      <c r="H172">
        <v>0.629</v>
      </c>
      <c r="I172" t="s">
        <v>23</v>
      </c>
      <c r="J172">
        <v>3.66</v>
      </c>
      <c r="K172" t="s">
        <v>24</v>
      </c>
      <c r="L172">
        <v>12.4</v>
      </c>
      <c r="M172" t="s">
        <v>24</v>
      </c>
      <c r="N172">
        <v>23.2</v>
      </c>
      <c r="O172" t="s">
        <v>24</v>
      </c>
      <c r="P172">
        <v>27.1</v>
      </c>
      <c r="R172">
        <v>4.3099999999999999E-2</v>
      </c>
      <c r="S172" t="s">
        <v>23</v>
      </c>
      <c r="T172">
        <v>16.3</v>
      </c>
      <c r="U172" t="s">
        <v>24</v>
      </c>
      <c r="V172">
        <v>0.53600000000000003</v>
      </c>
      <c r="W172" t="s">
        <v>25</v>
      </c>
      <c r="X172">
        <v>110</v>
      </c>
      <c r="Y172" t="s">
        <v>24</v>
      </c>
    </row>
    <row r="173" spans="1:25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t="str">
        <f t="shared" si="115"/>
        <v>Replicate</v>
      </c>
      <c r="G173" s="1">
        <v>44881</v>
      </c>
      <c r="H173">
        <v>0.66100000000000003</v>
      </c>
      <c r="I173" t="s">
        <v>23</v>
      </c>
      <c r="J173">
        <v>3.2</v>
      </c>
      <c r="K173" t="s">
        <v>24</v>
      </c>
      <c r="L173">
        <v>10.7</v>
      </c>
      <c r="M173" t="s">
        <v>24</v>
      </c>
      <c r="N173">
        <v>18.3</v>
      </c>
      <c r="O173" t="s">
        <v>24</v>
      </c>
      <c r="P173">
        <v>19.3</v>
      </c>
      <c r="R173">
        <v>4.1500000000000002E-2</v>
      </c>
      <c r="S173" t="s">
        <v>25</v>
      </c>
      <c r="T173">
        <v>13.7</v>
      </c>
      <c r="U173" t="s">
        <v>24</v>
      </c>
      <c r="V173">
        <v>0.51900000000000002</v>
      </c>
      <c r="W173" t="s">
        <v>25</v>
      </c>
      <c r="X173">
        <v>84.4</v>
      </c>
      <c r="Y173" t="s">
        <v>24</v>
      </c>
    </row>
    <row r="174" spans="1:25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t="str">
        <f t="shared" si="115"/>
        <v>Replicate</v>
      </c>
      <c r="G174" s="1">
        <v>44881</v>
      </c>
      <c r="H174">
        <v>4.88</v>
      </c>
      <c r="I174" t="s">
        <v>24</v>
      </c>
      <c r="J174">
        <v>3.76</v>
      </c>
      <c r="K174" t="s">
        <v>24</v>
      </c>
      <c r="L174">
        <v>10.9</v>
      </c>
      <c r="M174" t="s">
        <v>24</v>
      </c>
      <c r="N174">
        <v>56</v>
      </c>
      <c r="O174" t="s">
        <v>24</v>
      </c>
      <c r="P174">
        <v>76.7</v>
      </c>
      <c r="R174">
        <v>4.07E-2</v>
      </c>
      <c r="S174" t="s">
        <v>25</v>
      </c>
      <c r="T174">
        <v>15.3</v>
      </c>
      <c r="U174" t="s">
        <v>24</v>
      </c>
      <c r="V174">
        <v>0.50800000000000001</v>
      </c>
      <c r="W174" t="s">
        <v>25</v>
      </c>
      <c r="X174">
        <v>102</v>
      </c>
      <c r="Y174" t="s">
        <v>24</v>
      </c>
    </row>
    <row r="175" spans="1:25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t="str">
        <f t="shared" si="115"/>
        <v>Replicate</v>
      </c>
      <c r="G175" s="1">
        <v>44881</v>
      </c>
      <c r="H175">
        <v>1.84</v>
      </c>
      <c r="I175" t="s">
        <v>24</v>
      </c>
      <c r="J175">
        <v>3.35</v>
      </c>
      <c r="K175" t="s">
        <v>24</v>
      </c>
      <c r="L175">
        <v>12.3</v>
      </c>
      <c r="M175" t="s">
        <v>24</v>
      </c>
      <c r="N175">
        <v>23</v>
      </c>
      <c r="O175" t="s">
        <v>24</v>
      </c>
      <c r="P175">
        <v>31.4</v>
      </c>
      <c r="R175">
        <v>4.1099999999999998E-2</v>
      </c>
      <c r="S175" t="s">
        <v>25</v>
      </c>
      <c r="T175">
        <v>16</v>
      </c>
      <c r="U175" t="s">
        <v>24</v>
      </c>
      <c r="V175">
        <v>0.51400000000000001</v>
      </c>
      <c r="W175" t="s">
        <v>25</v>
      </c>
      <c r="X175">
        <v>94.6</v>
      </c>
      <c r="Y175" t="s">
        <v>24</v>
      </c>
    </row>
    <row r="176" spans="1:25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t="str">
        <f t="shared" si="115"/>
        <v>Replicate</v>
      </c>
      <c r="G176" s="1">
        <v>44882</v>
      </c>
      <c r="H176">
        <v>0.998</v>
      </c>
      <c r="I176" t="s">
        <v>24</v>
      </c>
      <c r="J176">
        <v>3.58</v>
      </c>
      <c r="K176" t="s">
        <v>24</v>
      </c>
      <c r="L176">
        <v>13.5</v>
      </c>
      <c r="M176" t="s">
        <v>24</v>
      </c>
      <c r="N176">
        <v>30.3</v>
      </c>
      <c r="O176" t="s">
        <v>24</v>
      </c>
      <c r="P176">
        <v>19.899999999999999</v>
      </c>
      <c r="Q176" t="s">
        <v>24</v>
      </c>
      <c r="R176">
        <v>3.9600000000000003E-2</v>
      </c>
      <c r="S176" t="s">
        <v>25</v>
      </c>
      <c r="T176">
        <v>17.100000000000001</v>
      </c>
      <c r="U176" t="s">
        <v>24</v>
      </c>
      <c r="V176">
        <v>0.495</v>
      </c>
      <c r="W176" t="s">
        <v>25</v>
      </c>
      <c r="X176">
        <v>83.3</v>
      </c>
      <c r="Y176" t="s">
        <v>24</v>
      </c>
    </row>
    <row r="177" spans="1:25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t="str">
        <f t="shared" si="115"/>
        <v>Replicate</v>
      </c>
      <c r="G177" s="1">
        <v>44882</v>
      </c>
      <c r="H177">
        <v>3.71</v>
      </c>
      <c r="I177" t="s">
        <v>24</v>
      </c>
      <c r="J177">
        <v>3.63</v>
      </c>
      <c r="K177" t="s">
        <v>24</v>
      </c>
      <c r="L177">
        <v>12.7</v>
      </c>
      <c r="M177" t="s">
        <v>24</v>
      </c>
      <c r="N177">
        <v>51.4</v>
      </c>
      <c r="O177" t="s">
        <v>24</v>
      </c>
      <c r="P177">
        <v>51.3</v>
      </c>
      <c r="Q177" t="s">
        <v>24</v>
      </c>
      <c r="R177">
        <v>3.9E-2</v>
      </c>
      <c r="S177" t="s">
        <v>25</v>
      </c>
      <c r="T177">
        <v>16.5</v>
      </c>
      <c r="U177" t="s">
        <v>24</v>
      </c>
      <c r="V177">
        <v>0.48699999999999999</v>
      </c>
      <c r="W177" t="s">
        <v>25</v>
      </c>
      <c r="X177">
        <v>108</v>
      </c>
      <c r="Y177" t="s">
        <v>24</v>
      </c>
    </row>
    <row r="178" spans="1:25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t="str">
        <f t="shared" si="115"/>
        <v>Replicate</v>
      </c>
      <c r="G178" s="1">
        <v>44882</v>
      </c>
      <c r="H178">
        <v>0.92100000000000004</v>
      </c>
      <c r="I178" t="s">
        <v>23</v>
      </c>
      <c r="J178">
        <v>4.0599999999999996</v>
      </c>
      <c r="K178" t="s">
        <v>24</v>
      </c>
      <c r="L178">
        <v>13.6</v>
      </c>
      <c r="M178" t="s">
        <v>24</v>
      </c>
      <c r="N178">
        <v>26</v>
      </c>
      <c r="O178" t="s">
        <v>24</v>
      </c>
      <c r="P178">
        <v>22.1</v>
      </c>
      <c r="Q178" t="s">
        <v>24</v>
      </c>
      <c r="R178">
        <v>4.2099999999999999E-2</v>
      </c>
      <c r="S178" t="s">
        <v>25</v>
      </c>
      <c r="T178">
        <v>16.8</v>
      </c>
      <c r="U178" t="s">
        <v>24</v>
      </c>
      <c r="V178">
        <v>0.52700000000000002</v>
      </c>
      <c r="W178" t="s">
        <v>25</v>
      </c>
      <c r="X178">
        <v>107</v>
      </c>
      <c r="Y178" t="s">
        <v>24</v>
      </c>
    </row>
    <row r="179" spans="1:25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t="str">
        <f t="shared" si="115"/>
        <v>Mean</v>
      </c>
      <c r="G179" s="1" t="s">
        <v>17</v>
      </c>
      <c r="H179">
        <f>IF(AND(I170="U",I171="U",I172="U"),MAX(H170:H172),AVERAGE(H170:H172))</f>
        <v>0.96600000000000008</v>
      </c>
      <c r="I179" t="str">
        <f>IF(AND(I170="U",I171="U",I172="U"),"U",IF(OR(LEFT(I170,1)="J",LEFT(I171,1)="J",LEFT(I172,1)="J"),"J",IF(_xlfn.STDEV.P(H170:H172)/AVERAGE(H170:H172)&gt;0.5,"J","")))</f>
        <v>J</v>
      </c>
      <c r="J179">
        <f t="shared" ref="J179" si="137">IF(AND(K170="U",K171="U",K172="U"),MAX(J170:J172),AVERAGE(J170:J172))</f>
        <v>3.686666666666667</v>
      </c>
      <c r="K179" t="str">
        <f>IF(AND(K170="U",K171="U",K172="U"),"U",IF(OR(LEFT(K170,1)="J",LEFT(K171,1)="J",LEFT(K172,1)="J"),"J",IF(_xlfn.STDEV.P(J170:J172)/AVERAGE(J170:J172)&gt;0.5,"J","")))</f>
        <v/>
      </c>
      <c r="L179">
        <f>IF(AND(M170="U",M171="U",M172="U"),MAX(L170:L172),AVERAGE(L170:L172))</f>
        <v>12.466666666666667</v>
      </c>
      <c r="M179" t="str">
        <f>IF(AND(M170="U",M171="U",M172="U"),"U",IF(OR(LEFT(M170,1)="J",LEFT(M171,1)="J",LEFT(M172,1)="J"),"J",IF(_xlfn.STDEV.P(L170:L172)/AVERAGE(L170:L172)&gt;0.5,"J","")))</f>
        <v/>
      </c>
      <c r="N179">
        <f t="shared" ref="N179" si="138">IF(AND(O170="U",O171="U",O172="U"),MAX(N170:N172),AVERAGE(N170:N172))</f>
        <v>24.566666666666666</v>
      </c>
      <c r="O179" t="str">
        <f>IF(AND(O170="U",O171="U",O172="U"),"U",IF(OR(LEFT(O170,1)="J",LEFT(O171,1)="J",LEFT(O172,1)="J"),"J",IF(_xlfn.STDEV.P(N170:N172)/AVERAGE(N170:N172)&gt;0.5,"J","")))</f>
        <v/>
      </c>
      <c r="P179">
        <f t="shared" ref="P179" si="139">IF(AND(Q170="U",Q171="U",Q172="U"),MAX(P170:P172),AVERAGE(P170:P172))</f>
        <v>27.8</v>
      </c>
      <c r="Q179" t="str">
        <f>IF(AND(Q170="U",Q171="U",Q172="U"),"U",IF(OR(LEFT(Q170,1)="J",LEFT(Q171,1)="J",LEFT(Q172,1)="J"),"J",IF(_xlfn.STDEV.P(P170:P172)/AVERAGE(P170:P172)&gt;0.5,"J","")))</f>
        <v/>
      </c>
      <c r="R179">
        <f>IF(AND(S170="U",S171="U",S172="U"),MAX(R170:R172),AVERAGE(R170:R172))</f>
        <v>4.2500000000000003E-2</v>
      </c>
      <c r="S179" t="str">
        <f>IF(AND(S170="U",S171="U",S172="U"),"U",IF(OR(LEFT(S170,1)="J",LEFT(S171,1)="J",LEFT(S172,1)="J"),"J",IF(_xlfn.STDEV.P(R170:R172)/AVERAGE(R170:R172)&gt;0.5,"J","")))</f>
        <v>J</v>
      </c>
      <c r="T179">
        <f t="shared" ref="T179" si="140">IF(AND(U170="U",U171="U",U172="U"),MAX(T170:T172),AVERAGE(T170:T172))</f>
        <v>15.933333333333332</v>
      </c>
      <c r="U179" t="str">
        <f>IF(AND(U170="U",U171="U",U172="U"),"U",IF(OR(LEFT(U170,1)="J",LEFT(U171,1)="J",LEFT(U172,1)="J"),"J",IF(_xlfn.STDEV.P(T170:T172)/AVERAGE(T170:T172)&gt;0.5,"J","")))</f>
        <v/>
      </c>
      <c r="V179">
        <f t="shared" ref="V179" si="141">IF(AND(W170="U",W171="U",W172="U"),MAX(V170:V172),AVERAGE(V170:V172))</f>
        <v>0.53600000000000003</v>
      </c>
      <c r="W179" t="str">
        <f>IF(AND(W170="U",W171="U",W172="U"),"U",IF(OR(LEFT(W170,1)="J",LEFT(W171,1)="J",LEFT(W172,1)="J"),"J",IF(_xlfn.STDEV.P(V170:V172)/AVERAGE(V170:V172)&gt;0.5,"J","")))</f>
        <v>U</v>
      </c>
      <c r="X179">
        <f t="shared" ref="X179" si="142">IF(AND(Y170="U",Y171="U",Y172="U"),MAX(X170:X172),AVERAGE(X170:X172))</f>
        <v>108.66666666666667</v>
      </c>
      <c r="Y179" t="str">
        <f>IF(AND(Y170="U",Y171="U",Y172="U"),"U",IF(OR(LEFT(Y170,1)="J",LEFT(Y171,1)="J",LEFT(Y172,1)="J"),"J",IF(_xlfn.STDEV.P(X170:X172)/AVERAGE(X170:X172)&gt;0.5,"J","")))</f>
        <v/>
      </c>
    </row>
    <row r="180" spans="1:25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t="str">
        <f t="shared" si="115"/>
        <v>Mean</v>
      </c>
      <c r="G180" s="1" t="s">
        <v>17</v>
      </c>
      <c r="H180">
        <f>IF(AND(I173="U",I174="U",I175="U"),MAX(H173:H175),AVERAGE(H173:H175))</f>
        <v>2.4603333333333333</v>
      </c>
      <c r="I180" t="str">
        <f>IF(AND(I173="U",I174="U",I175="U"),"U",IF(OR(LEFT(I173,1)="J",LEFT(I174,1)="J",LEFT(I175,1)="J"),"J",IF(_xlfn.STDEV.P(H173:H175)/AVERAGE(H173:H175)&gt;0.5,"J","")))</f>
        <v>J</v>
      </c>
      <c r="J180">
        <f t="shared" ref="J180" si="143">IF(AND(K173="U",K174="U",K175="U"),MAX(J173:J175),AVERAGE(J173:J175))</f>
        <v>3.436666666666667</v>
      </c>
      <c r="K180" t="str">
        <f>IF(AND(K173="U",K174="U",K175="U"),"U",IF(OR(LEFT(K173,1)="J",LEFT(K174,1)="J",LEFT(K175,1)="J"),"J",IF(_xlfn.STDEV.P(J173:J175)/AVERAGE(J173:J175)&gt;0.5,"J","")))</f>
        <v/>
      </c>
      <c r="L180">
        <f t="shared" ref="L180" si="144">IF(AND(M173="U",M174="U",M175="U"),MAX(L173:L175),AVERAGE(L173:L175))</f>
        <v>11.300000000000002</v>
      </c>
      <c r="M180" t="str">
        <f>IF(AND(M173="U",M174="U",M175="U"),"U",IF(OR(LEFT(M173,1)="J",LEFT(M174,1)="J",LEFT(M175,1)="J"),"J",IF(_xlfn.STDEV.P(L173:L175)/AVERAGE(L173:L175)&gt;0.5,"J","")))</f>
        <v/>
      </c>
      <c r="N180">
        <f t="shared" ref="N180" si="145">IF(AND(O173="U",O174="U",O175="U"),MAX(N173:N175),AVERAGE(N173:N175))</f>
        <v>32.43333333333333</v>
      </c>
      <c r="O180" t="str">
        <f>IF(AND(O173="U",O174="U",O175="U"),"U",IF(OR(LEFT(O173,1)="J",LEFT(O174,1)="J",LEFT(O175,1)="J"),"J",IF(_xlfn.STDEV.P(N173:N175)/AVERAGE(N173:N175)&gt;0.5,"J","")))</f>
        <v>J</v>
      </c>
      <c r="P180">
        <f t="shared" ref="P180" si="146">IF(AND(Q173="U",Q174="U",Q175="U"),MAX(P173:P175),AVERAGE(P173:P175))</f>
        <v>42.466666666666669</v>
      </c>
      <c r="Q180" t="str">
        <f>IF(AND(Q173="U",Q174="U",Q175="U"),"U",IF(OR(LEFT(Q173,1)="J",LEFT(Q174,1)="J",LEFT(Q175,1)="J"),"J",IF(_xlfn.STDEV.P(P173:P175)/AVERAGE(P173:P175)&gt;0.5,"J","")))</f>
        <v>J</v>
      </c>
      <c r="R180">
        <f t="shared" ref="R180" si="147">IF(AND(S173="U",S174="U",S175="U"),MAX(R173:R175),AVERAGE(R173:R175))</f>
        <v>4.1500000000000002E-2</v>
      </c>
      <c r="S180" t="str">
        <f>IF(AND(S173="U",S174="U",S175="U"),"U",IF(OR(LEFT(S173,1)="J",LEFT(S174,1)="J",LEFT(S175,1)="J"),"J",IF(_xlfn.STDEV.P(R173:R175)/AVERAGE(R173:R175)&gt;0.5,"J","")))</f>
        <v>U</v>
      </c>
      <c r="T180">
        <f t="shared" ref="T180" si="148">IF(AND(U173="U",U174="U",U175="U"),MAX(T173:T175),AVERAGE(T173:T175))</f>
        <v>15</v>
      </c>
      <c r="U180" t="str">
        <f>IF(AND(U173="U",U174="U",U175="U"),"U",IF(OR(LEFT(U173,1)="J",LEFT(U174,1)="J",LEFT(U175,1)="J"),"J",IF(_xlfn.STDEV.P(T173:T175)/AVERAGE(T173:T175)&gt;0.5,"J","")))</f>
        <v/>
      </c>
      <c r="V180">
        <f t="shared" ref="V180" si="149">IF(AND(W173="U",W174="U",W175="U"),MAX(V173:V175),AVERAGE(V173:V175))</f>
        <v>0.51900000000000002</v>
      </c>
      <c r="W180" t="str">
        <f>IF(AND(W173="U",W174="U",W175="U"),"U",IF(OR(LEFT(W173,1)="J",LEFT(W174,1)="J",LEFT(W175,1)="J"),"J",IF(_xlfn.STDEV.P(V173:V175)/AVERAGE(V173:V175)&gt;0.5,"J","")))</f>
        <v>U</v>
      </c>
      <c r="X180">
        <f t="shared" ref="X180" si="150">IF(AND(Y173="U",Y174="U",Y175="U"),MAX(X173:X175),AVERAGE(X173:X175))</f>
        <v>93.666666666666671</v>
      </c>
      <c r="Y180" t="str">
        <f>IF(AND(Y173="U",Y174="U",Y175="U"),"U",IF(OR(LEFT(Y173,1)="J",LEFT(Y174,1)="J",LEFT(Y175,1)="J"),"J",IF(_xlfn.STDEV.P(X173:X175)/AVERAGE(X173:X175)&gt;0.5,"J","")))</f>
        <v/>
      </c>
    </row>
    <row r="181" spans="1:25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t="str">
        <f t="shared" si="115"/>
        <v>Mean</v>
      </c>
      <c r="G181" s="1" t="s">
        <v>17</v>
      </c>
      <c r="H181">
        <f>IF(AND(I176="U",I177="U",I178="U"),MAX(H176:H178),AVERAGE(H176:H178))</f>
        <v>1.8763333333333334</v>
      </c>
      <c r="I181" t="str">
        <f>IF(AND(I176="U",I177="U",I178="U"),"U",IF(OR(LEFT(I176,1)="J",LEFT(I177,1)="J",LEFT(I178,1)="J"),"J",IF(_xlfn.STDEV.P(H176:H178)/AVERAGE(H176:H178)&gt;0.5,"J","")))</f>
        <v>J</v>
      </c>
      <c r="J181">
        <f t="shared" ref="J181" si="151">IF(AND(K176="U",K177="U",K178="U"),MAX(J176:J178),AVERAGE(J176:J178))</f>
        <v>3.7566666666666664</v>
      </c>
      <c r="K181" t="str">
        <f>IF(AND(K176="U",K177="U",K178="U"),"U",IF(OR(LEFT(K176,1)="J",LEFT(K177,1)="J",LEFT(K178,1)="J"),"J",IF(_xlfn.STDEV.P(J176:J178)/AVERAGE(J176:J178)&gt;0.5,"J","")))</f>
        <v/>
      </c>
      <c r="L181">
        <f t="shared" ref="L181" si="152">IF(AND(M176="U",M177="U",M178="U"),MAX(L176:L178),AVERAGE(L176:L178))</f>
        <v>13.266666666666666</v>
      </c>
      <c r="M181" t="str">
        <f>IF(AND(M176="U",M177="U",M178="U"),"U",IF(OR(LEFT(M176,1)="J",LEFT(M177,1)="J",LEFT(M178,1)="J"),"J",IF(_xlfn.STDEV.P(L176:L178)/AVERAGE(L176:L178)&gt;0.5,"J","")))</f>
        <v/>
      </c>
      <c r="N181">
        <f t="shared" ref="N181" si="153">IF(AND(O176="U",O177="U",O178="U"),MAX(N176:N178),AVERAGE(N176:N178))</f>
        <v>35.9</v>
      </c>
      <c r="O181" t="str">
        <f>IF(AND(O176="U",O177="U",O178="U"),"U",IF(OR(LEFT(O176,1)="J",LEFT(O177,1)="J",LEFT(O178,1)="J"),"J",IF(_xlfn.STDEV.P(N176:N178)/AVERAGE(N176:N178)&gt;0.5,"J","")))</f>
        <v/>
      </c>
      <c r="P181">
        <f>IF(AND(Q176="U",Q177="U",Q178="U"),MAX(P176:P178),AVERAGE(P176:P178))</f>
        <v>31.099999999999994</v>
      </c>
      <c r="Q181" t="str">
        <f>IF(AND(Q176="U",Q177="U",Q178="U"),"U",IF(OR(LEFT(Q176,1)="J",LEFT(Q177,1)="J",LEFT(Q178,1)="J"),"J",IF(_xlfn.STDEV.P(P176:P178)/AVERAGE(P176:P178)&gt;0.5,"J","")))</f>
        <v/>
      </c>
      <c r="R181">
        <f t="shared" ref="R181" si="154">IF(AND(S176="U",S177="U",S178="U"),MAX(R176:R178),AVERAGE(R176:R178))</f>
        <v>4.2099999999999999E-2</v>
      </c>
      <c r="S181" t="str">
        <f>IF(AND(S176="U",S177="U",S178="U"),"U",IF(OR(LEFT(S176,1)="J",LEFT(S177,1)="J",LEFT(S178,1)="J"),"J",IF(_xlfn.STDEV.P(R176:R178)/AVERAGE(R176:R178)&gt;0.5,"J","")))</f>
        <v>U</v>
      </c>
      <c r="T181">
        <f t="shared" ref="T181" si="155">IF(AND(U176="U",U177="U",U178="U"),MAX(T176:T178),AVERAGE(T176:T178))</f>
        <v>16.8</v>
      </c>
      <c r="U181" t="str">
        <f>IF(AND(U176="U",U177="U",U178="U"),"U",IF(OR(LEFT(U176,1)="J",LEFT(U177,1)="J",LEFT(U178,1)="J"),"J",IF(_xlfn.STDEV.P(T176:T178)/AVERAGE(T176:T178)&gt;0.5,"J","")))</f>
        <v/>
      </c>
      <c r="V181">
        <f t="shared" ref="V181" si="156">IF(AND(W176="U",W177="U",W178="U"),MAX(V176:V178),AVERAGE(V176:V178))</f>
        <v>0.52700000000000002</v>
      </c>
      <c r="W181" t="str">
        <f>IF(AND(W176="U",W177="U",W178="U"),"U",IF(OR(LEFT(W176,1)="J",LEFT(W177,1)="J",LEFT(W178,1)="J"),"J",IF(_xlfn.STDEV.P(V176:V178)/AVERAGE(V176:V178)&gt;0.5,"J","")))</f>
        <v>U</v>
      </c>
      <c r="X181">
        <f t="shared" ref="X181" si="157">IF(AND(Y176="U",Y177="U",Y178="U"),MAX(X176:X178),AVERAGE(X176:X178))</f>
        <v>99.433333333333337</v>
      </c>
      <c r="Y181" t="str">
        <f>IF(AND(Y176="U",Y177="U",Y178="U"),"U",IF(OR(LEFT(Y176,1)="J",LEFT(Y177,1)="J",LEFT(Y178,1)="J"),"J",IF(_xlfn.STDEV.P(X176:X178)/AVERAGE(X176:X178)&gt;0.5,"J","")))</f>
        <v/>
      </c>
    </row>
    <row r="182" spans="1:25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t="str">
        <f>IF(OR(RIGHT(E182,1)="A",RIGHT(E182,1)="B",RIGHT(E182,1)="C"),"Replicate",IF(RIGHT(E182,1)="M","Mean","Primary"))</f>
        <v>Primary</v>
      </c>
      <c r="G182" s="1">
        <v>44893</v>
      </c>
      <c r="H182">
        <v>0.495</v>
      </c>
      <c r="I182" t="s">
        <v>25</v>
      </c>
      <c r="J182">
        <v>3.72</v>
      </c>
      <c r="K182" t="s">
        <v>24</v>
      </c>
      <c r="L182">
        <v>17.399999999999999</v>
      </c>
      <c r="M182" t="s">
        <v>24</v>
      </c>
      <c r="N182">
        <v>26.1</v>
      </c>
      <c r="O182" t="s">
        <v>24</v>
      </c>
      <c r="P182">
        <v>39.299999999999997</v>
      </c>
      <c r="Q182" t="s">
        <v>24</v>
      </c>
      <c r="R182">
        <v>3.9600000000000003E-2</v>
      </c>
      <c r="S182" t="s">
        <v>25</v>
      </c>
      <c r="T182">
        <v>18.600000000000001</v>
      </c>
      <c r="U182" t="s">
        <v>24</v>
      </c>
      <c r="V182">
        <v>0.57199999999999995</v>
      </c>
      <c r="W182" t="s">
        <v>23</v>
      </c>
      <c r="X182">
        <v>74.400000000000006</v>
      </c>
      <c r="Y182" t="s">
        <v>24</v>
      </c>
    </row>
    <row r="183" spans="1:25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t="str">
        <f>IF(OR(RIGHT(E183,1)="A",RIGHT(E183,1)="B",RIGHT(E183,1)="C"),"Replicate",IF(RIGHT(E183,1)="M","Mean","Primary"))</f>
        <v>Primary</v>
      </c>
      <c r="G183" s="1">
        <v>44893</v>
      </c>
      <c r="H183">
        <v>0.495</v>
      </c>
      <c r="I183" t="s">
        <v>25</v>
      </c>
      <c r="J183">
        <v>3</v>
      </c>
      <c r="K183" t="s">
        <v>24</v>
      </c>
      <c r="L183">
        <v>14.9</v>
      </c>
      <c r="M183" t="s">
        <v>24</v>
      </c>
      <c r="N183">
        <v>21.4</v>
      </c>
      <c r="O183" t="s">
        <v>24</v>
      </c>
      <c r="P183">
        <v>12.6</v>
      </c>
      <c r="Q183" t="s">
        <v>24</v>
      </c>
      <c r="R183">
        <v>4.2999999999999997E-2</v>
      </c>
      <c r="S183" t="s">
        <v>23</v>
      </c>
      <c r="T183">
        <v>18.8</v>
      </c>
      <c r="U183" t="s">
        <v>24</v>
      </c>
      <c r="V183">
        <v>0.53700000000000003</v>
      </c>
      <c r="W183" t="s">
        <v>23</v>
      </c>
      <c r="X183">
        <v>61.5</v>
      </c>
      <c r="Y183" t="s">
        <v>24</v>
      </c>
    </row>
    <row r="184" spans="1:25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t="str">
        <f>IF(OR(RIGHT(E184,1)="A",RIGHT(E184,1)="B",RIGHT(E184,1)="C"),"Replicate",IF(RIGHT(E184,1)="M","Mean","Primary"))</f>
        <v>Primary</v>
      </c>
      <c r="G184" s="1">
        <v>44893</v>
      </c>
      <c r="H184">
        <v>0.51300000000000001</v>
      </c>
      <c r="I184" t="s">
        <v>25</v>
      </c>
      <c r="J184">
        <v>2.85</v>
      </c>
      <c r="K184" t="s">
        <v>24</v>
      </c>
      <c r="L184">
        <v>13.4</v>
      </c>
      <c r="M184" t="s">
        <v>24</v>
      </c>
      <c r="N184">
        <v>16.899999999999999</v>
      </c>
      <c r="O184" t="s">
        <v>24</v>
      </c>
      <c r="P184">
        <v>8.9600000000000009</v>
      </c>
      <c r="Q184" t="s">
        <v>24</v>
      </c>
      <c r="R184">
        <v>4.1099999999999998E-2</v>
      </c>
      <c r="S184" t="s">
        <v>25</v>
      </c>
      <c r="T184">
        <v>17.100000000000001</v>
      </c>
      <c r="U184" t="s">
        <v>24</v>
      </c>
      <c r="V184">
        <v>0.51300000000000001</v>
      </c>
      <c r="W184" t="s">
        <v>25</v>
      </c>
      <c r="X184">
        <v>52.2</v>
      </c>
      <c r="Y184" t="s">
        <v>24</v>
      </c>
    </row>
    <row r="185" spans="1:25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t="str">
        <f t="shared" si="115"/>
        <v>Primary</v>
      </c>
      <c r="G185" s="1">
        <v>44894</v>
      </c>
      <c r="H185">
        <v>0.53400000000000003</v>
      </c>
      <c r="I185" t="s">
        <v>25</v>
      </c>
      <c r="J185">
        <v>2.69</v>
      </c>
      <c r="K185" t="s">
        <v>24</v>
      </c>
      <c r="L185">
        <v>13.4</v>
      </c>
      <c r="M185" t="s">
        <v>24</v>
      </c>
      <c r="N185">
        <v>21.3</v>
      </c>
      <c r="O185" t="s">
        <v>24</v>
      </c>
      <c r="P185">
        <v>6.09</v>
      </c>
      <c r="Q185" t="s">
        <v>24</v>
      </c>
      <c r="R185">
        <v>4.2700000000000002E-2</v>
      </c>
      <c r="S185" t="s">
        <v>25</v>
      </c>
      <c r="T185">
        <v>16</v>
      </c>
      <c r="U185" t="s">
        <v>24</v>
      </c>
      <c r="V185">
        <v>0.53400000000000003</v>
      </c>
      <c r="W185" t="s">
        <v>25</v>
      </c>
      <c r="X185">
        <v>62.8</v>
      </c>
    </row>
    <row r="186" spans="1:25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t="str">
        <f t="shared" si="115"/>
        <v>Primary</v>
      </c>
      <c r="G186" s="1">
        <v>44894</v>
      </c>
      <c r="H186">
        <v>0.56000000000000005</v>
      </c>
      <c r="I186" t="s">
        <v>25</v>
      </c>
      <c r="J186">
        <v>3.24</v>
      </c>
      <c r="K186" t="s">
        <v>24</v>
      </c>
      <c r="L186">
        <v>15.1</v>
      </c>
      <c r="M186" t="s">
        <v>24</v>
      </c>
      <c r="N186">
        <v>17.899999999999999</v>
      </c>
      <c r="O186" t="s">
        <v>24</v>
      </c>
      <c r="P186">
        <v>5.1100000000000003</v>
      </c>
      <c r="Q186" t="s">
        <v>24</v>
      </c>
      <c r="R186">
        <v>4.48E-2</v>
      </c>
      <c r="S186" t="s">
        <v>25</v>
      </c>
      <c r="T186">
        <v>18.3</v>
      </c>
      <c r="U186" t="s">
        <v>24</v>
      </c>
      <c r="V186">
        <v>0.61499999999999999</v>
      </c>
      <c r="W186" t="s">
        <v>23</v>
      </c>
      <c r="X186">
        <v>57.4</v>
      </c>
      <c r="Y186" t="s">
        <v>24</v>
      </c>
    </row>
    <row r="187" spans="1:25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t="str">
        <f t="shared" si="115"/>
        <v>Primary</v>
      </c>
      <c r="G187" s="1">
        <v>44894</v>
      </c>
      <c r="H187">
        <v>0.52500000000000002</v>
      </c>
      <c r="I187" t="s">
        <v>25</v>
      </c>
      <c r="J187">
        <v>3.44</v>
      </c>
      <c r="K187" t="s">
        <v>24</v>
      </c>
      <c r="L187">
        <v>16</v>
      </c>
      <c r="M187" t="s">
        <v>24</v>
      </c>
      <c r="N187">
        <v>18.399999999999999</v>
      </c>
      <c r="O187" t="s">
        <v>24</v>
      </c>
      <c r="P187">
        <v>6.88</v>
      </c>
      <c r="Q187" t="s">
        <v>24</v>
      </c>
      <c r="R187">
        <v>4.2000000000000003E-2</v>
      </c>
      <c r="S187" t="s">
        <v>25</v>
      </c>
      <c r="T187">
        <v>19.2</v>
      </c>
      <c r="U187" t="s">
        <v>24</v>
      </c>
      <c r="V187">
        <v>0.52500000000000002</v>
      </c>
      <c r="W187" t="s">
        <v>25</v>
      </c>
      <c r="X187">
        <v>54.3</v>
      </c>
      <c r="Y187" t="s">
        <v>24</v>
      </c>
    </row>
    <row r="188" spans="1:25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t="str">
        <f t="shared" si="115"/>
        <v>Primary</v>
      </c>
      <c r="G188" s="1">
        <v>44883</v>
      </c>
      <c r="H188">
        <v>0.50900000000000001</v>
      </c>
      <c r="I188" t="s">
        <v>25</v>
      </c>
      <c r="J188">
        <v>2.88</v>
      </c>
      <c r="K188" t="s">
        <v>24</v>
      </c>
      <c r="L188">
        <v>12.9</v>
      </c>
      <c r="M188" t="s">
        <v>24</v>
      </c>
      <c r="N188">
        <v>16.2</v>
      </c>
      <c r="O188" t="s">
        <v>24</v>
      </c>
      <c r="P188">
        <v>3.75</v>
      </c>
      <c r="Q188" t="s">
        <v>24</v>
      </c>
      <c r="R188">
        <v>4.07E-2</v>
      </c>
      <c r="S188" t="s">
        <v>25</v>
      </c>
      <c r="T188">
        <v>16.3</v>
      </c>
      <c r="U188" t="s">
        <v>24</v>
      </c>
      <c r="V188">
        <v>0.50900000000000001</v>
      </c>
      <c r="W188" t="s">
        <v>25</v>
      </c>
      <c r="X188">
        <v>44.3</v>
      </c>
      <c r="Y188" t="s">
        <v>24</v>
      </c>
    </row>
    <row r="189" spans="1:25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t="str">
        <f t="shared" si="115"/>
        <v>Primary</v>
      </c>
      <c r="G189" s="1">
        <v>44883</v>
      </c>
      <c r="H189">
        <v>0.51300000000000001</v>
      </c>
      <c r="I189" t="s">
        <v>25</v>
      </c>
      <c r="J189">
        <v>3.4</v>
      </c>
      <c r="K189" t="s">
        <v>24</v>
      </c>
      <c r="L189">
        <v>13.4</v>
      </c>
      <c r="M189" t="s">
        <v>24</v>
      </c>
      <c r="N189">
        <v>15.4</v>
      </c>
      <c r="O189" t="s">
        <v>24</v>
      </c>
      <c r="P189">
        <v>3.47</v>
      </c>
      <c r="Q189" t="s">
        <v>24</v>
      </c>
      <c r="R189">
        <v>4.1099999999999998E-2</v>
      </c>
      <c r="S189" t="s">
        <v>25</v>
      </c>
      <c r="T189">
        <v>17.7</v>
      </c>
      <c r="U189" t="s">
        <v>24</v>
      </c>
      <c r="V189">
        <v>0.51300000000000001</v>
      </c>
      <c r="W189" t="s">
        <v>25</v>
      </c>
      <c r="X189">
        <v>44.7</v>
      </c>
      <c r="Y189" t="s">
        <v>24</v>
      </c>
    </row>
    <row r="190" spans="1:25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t="str">
        <f t="shared" si="115"/>
        <v>Primary</v>
      </c>
      <c r="G190" s="1">
        <v>44883</v>
      </c>
      <c r="H190">
        <v>0.52500000000000002</v>
      </c>
      <c r="I190" t="s">
        <v>25</v>
      </c>
      <c r="J190">
        <v>3.13</v>
      </c>
      <c r="K190" t="s">
        <v>24</v>
      </c>
      <c r="L190">
        <v>13.7</v>
      </c>
      <c r="M190" t="s">
        <v>24</v>
      </c>
      <c r="N190">
        <v>16.600000000000001</v>
      </c>
      <c r="O190" t="s">
        <v>24</v>
      </c>
      <c r="P190">
        <v>3.1</v>
      </c>
      <c r="Q190" t="s">
        <v>24</v>
      </c>
      <c r="R190">
        <v>4.2000000000000003E-2</v>
      </c>
      <c r="S190" t="s">
        <v>25</v>
      </c>
      <c r="T190">
        <v>18.2</v>
      </c>
      <c r="U190" t="s">
        <v>24</v>
      </c>
      <c r="V190">
        <v>0.52500000000000002</v>
      </c>
      <c r="W190" t="s">
        <v>25</v>
      </c>
      <c r="X190">
        <v>45.1</v>
      </c>
      <c r="Y190" t="s">
        <v>24</v>
      </c>
    </row>
    <row r="191" spans="1:25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t="str">
        <f t="shared" si="115"/>
        <v>Primary</v>
      </c>
      <c r="G191" s="1">
        <v>44886</v>
      </c>
      <c r="H191">
        <v>0.503</v>
      </c>
      <c r="I191" t="s">
        <v>25</v>
      </c>
      <c r="J191">
        <v>2.92</v>
      </c>
      <c r="K191" t="s">
        <v>24</v>
      </c>
      <c r="L191">
        <v>13.8</v>
      </c>
      <c r="M191" t="s">
        <v>24</v>
      </c>
      <c r="N191">
        <v>18.8</v>
      </c>
      <c r="O191" t="s">
        <v>24</v>
      </c>
      <c r="P191">
        <v>5.42</v>
      </c>
      <c r="Q191" t="s">
        <v>23</v>
      </c>
      <c r="R191">
        <v>4.02E-2</v>
      </c>
      <c r="S191" t="s">
        <v>25</v>
      </c>
      <c r="T191">
        <v>16.899999999999999</v>
      </c>
      <c r="U191" t="s">
        <v>24</v>
      </c>
      <c r="V191">
        <v>0.52200000000000002</v>
      </c>
      <c r="W191" t="s">
        <v>23</v>
      </c>
      <c r="X191">
        <v>53.9</v>
      </c>
      <c r="Y191" t="s">
        <v>24</v>
      </c>
    </row>
    <row r="192" spans="1:25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t="str">
        <f t="shared" si="115"/>
        <v>Primary</v>
      </c>
      <c r="G192" s="1">
        <v>44886</v>
      </c>
      <c r="H192">
        <v>0.53600000000000003</v>
      </c>
      <c r="I192" t="s">
        <v>25</v>
      </c>
      <c r="J192">
        <v>2.89</v>
      </c>
      <c r="K192" t="s">
        <v>24</v>
      </c>
      <c r="L192">
        <v>14</v>
      </c>
      <c r="M192" t="s">
        <v>24</v>
      </c>
      <c r="N192">
        <v>18.7</v>
      </c>
      <c r="O192" t="s">
        <v>24</v>
      </c>
      <c r="P192">
        <v>9.65</v>
      </c>
      <c r="Q192" t="s">
        <v>23</v>
      </c>
      <c r="R192">
        <v>4.2900000000000001E-2</v>
      </c>
      <c r="S192" t="s">
        <v>25</v>
      </c>
      <c r="T192">
        <v>18.5</v>
      </c>
      <c r="U192" t="s">
        <v>24</v>
      </c>
      <c r="V192">
        <v>0.53600000000000003</v>
      </c>
      <c r="W192" t="s">
        <v>25</v>
      </c>
      <c r="X192">
        <v>56.4</v>
      </c>
      <c r="Y192" t="s">
        <v>24</v>
      </c>
    </row>
    <row r="193" spans="1:25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t="str">
        <f t="shared" si="115"/>
        <v>Primary</v>
      </c>
      <c r="G193" s="1">
        <v>44886</v>
      </c>
      <c r="H193">
        <v>0.52300000000000002</v>
      </c>
      <c r="I193" t="s">
        <v>25</v>
      </c>
      <c r="J193">
        <v>3.06</v>
      </c>
      <c r="K193" t="s">
        <v>24</v>
      </c>
      <c r="L193">
        <v>13.8</v>
      </c>
      <c r="M193" t="s">
        <v>24</v>
      </c>
      <c r="N193">
        <v>16.3</v>
      </c>
      <c r="O193" t="s">
        <v>24</v>
      </c>
      <c r="P193">
        <v>4.3499999999999996</v>
      </c>
      <c r="Q193" t="s">
        <v>23</v>
      </c>
      <c r="R193">
        <v>4.1799999999999997E-2</v>
      </c>
      <c r="S193" t="s">
        <v>25</v>
      </c>
      <c r="T193">
        <v>18.399999999999999</v>
      </c>
      <c r="U193" t="s">
        <v>24</v>
      </c>
      <c r="V193">
        <v>0.52300000000000002</v>
      </c>
      <c r="W193" t="s">
        <v>25</v>
      </c>
      <c r="X193">
        <v>46</v>
      </c>
      <c r="Y193" t="s">
        <v>24</v>
      </c>
    </row>
    <row r="194" spans="1:25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t="str">
        <f t="shared" si="115"/>
        <v>Primary</v>
      </c>
      <c r="G194" s="1">
        <v>44896</v>
      </c>
      <c r="H194">
        <v>0.61899999999999999</v>
      </c>
      <c r="I194" t="s">
        <v>23</v>
      </c>
      <c r="J194">
        <v>3.12</v>
      </c>
      <c r="K194" t="s">
        <v>24</v>
      </c>
      <c r="L194">
        <v>14</v>
      </c>
      <c r="M194" t="s">
        <v>24</v>
      </c>
      <c r="N194">
        <v>17.899999999999999</v>
      </c>
      <c r="O194" t="s">
        <v>24</v>
      </c>
      <c r="P194">
        <v>13</v>
      </c>
      <c r="Q194" t="s">
        <v>24</v>
      </c>
      <c r="R194">
        <v>3.9399999999999998E-2</v>
      </c>
      <c r="S194" t="s">
        <v>25</v>
      </c>
      <c r="T194">
        <v>17.7</v>
      </c>
      <c r="U194" t="s">
        <v>24</v>
      </c>
      <c r="V194">
        <v>0.49199999999999999</v>
      </c>
      <c r="W194" t="s">
        <v>25</v>
      </c>
      <c r="X194">
        <v>83.7</v>
      </c>
      <c r="Y194" t="s">
        <v>24</v>
      </c>
    </row>
    <row r="195" spans="1:25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t="str">
        <f t="shared" ref="F195:F208" si="158">IF(OR(RIGHT(E195,1)="A",RIGHT(E195,1)="B",RIGHT(E195,1)="C"),"Replicate",IF(RIGHT(E195,1)="M","Mean","Primary"))</f>
        <v>Primary</v>
      </c>
      <c r="G195" s="1">
        <v>44896</v>
      </c>
      <c r="H195">
        <v>0.48599999999999999</v>
      </c>
      <c r="I195" t="s">
        <v>25</v>
      </c>
      <c r="J195">
        <v>3.24</v>
      </c>
      <c r="K195" t="s">
        <v>24</v>
      </c>
      <c r="L195">
        <v>14.3</v>
      </c>
      <c r="M195" t="s">
        <v>24</v>
      </c>
      <c r="N195">
        <v>15.7</v>
      </c>
      <c r="O195" t="s">
        <v>24</v>
      </c>
      <c r="P195">
        <v>6.23</v>
      </c>
      <c r="Q195" t="s">
        <v>24</v>
      </c>
      <c r="R195">
        <v>3.8899999999999997E-2</v>
      </c>
      <c r="S195" t="s">
        <v>25</v>
      </c>
      <c r="T195">
        <v>17.2</v>
      </c>
      <c r="U195" t="s">
        <v>24</v>
      </c>
      <c r="V195">
        <v>0.48599999999999999</v>
      </c>
      <c r="W195" t="s">
        <v>25</v>
      </c>
      <c r="X195">
        <v>51.3</v>
      </c>
      <c r="Y195" t="s">
        <v>24</v>
      </c>
    </row>
    <row r="196" spans="1:25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t="str">
        <f t="shared" si="158"/>
        <v>Primary</v>
      </c>
      <c r="G196" s="1">
        <v>44896</v>
      </c>
      <c r="H196">
        <v>0.505</v>
      </c>
      <c r="I196" t="s">
        <v>25</v>
      </c>
      <c r="J196">
        <v>3.06</v>
      </c>
      <c r="K196" t="s">
        <v>24</v>
      </c>
      <c r="L196">
        <v>13.2</v>
      </c>
      <c r="M196" t="s">
        <v>24</v>
      </c>
      <c r="N196">
        <v>15</v>
      </c>
      <c r="O196" t="s">
        <v>24</v>
      </c>
      <c r="P196">
        <v>5.94</v>
      </c>
      <c r="Q196" t="s">
        <v>24</v>
      </c>
      <c r="R196">
        <v>4.0399999999999998E-2</v>
      </c>
      <c r="S196" t="s">
        <v>25</v>
      </c>
      <c r="T196">
        <v>16</v>
      </c>
      <c r="U196" t="s">
        <v>24</v>
      </c>
      <c r="V196">
        <v>0.505</v>
      </c>
      <c r="W196" t="s">
        <v>25</v>
      </c>
      <c r="X196">
        <v>45.9</v>
      </c>
      <c r="Y196" t="s">
        <v>24</v>
      </c>
    </row>
    <row r="197" spans="1:25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t="str">
        <f t="shared" si="158"/>
        <v>Replicate</v>
      </c>
      <c r="G197" s="1">
        <v>44858</v>
      </c>
      <c r="H197">
        <v>0.69499999999999995</v>
      </c>
      <c r="I197" t="s">
        <v>23</v>
      </c>
      <c r="J197">
        <v>5.65</v>
      </c>
      <c r="K197" t="s">
        <v>24</v>
      </c>
      <c r="L197">
        <v>16.899999999999999</v>
      </c>
      <c r="M197" t="s">
        <v>24</v>
      </c>
      <c r="N197">
        <v>52.5</v>
      </c>
      <c r="O197" t="s">
        <v>24</v>
      </c>
      <c r="P197">
        <v>83.8</v>
      </c>
      <c r="Q197" t="s">
        <v>24</v>
      </c>
      <c r="R197">
        <v>5.5800000000000002E-2</v>
      </c>
      <c r="S197" t="s">
        <v>23</v>
      </c>
      <c r="T197">
        <v>16</v>
      </c>
      <c r="U197" t="s">
        <v>24</v>
      </c>
      <c r="V197">
        <v>0.49199999999999999</v>
      </c>
      <c r="W197" t="s">
        <v>25</v>
      </c>
      <c r="X197">
        <v>104</v>
      </c>
      <c r="Y197" t="s">
        <v>24</v>
      </c>
    </row>
    <row r="198" spans="1:25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t="str">
        <f t="shared" si="158"/>
        <v>Replicate</v>
      </c>
      <c r="G198" s="1">
        <v>44858</v>
      </c>
      <c r="H198">
        <v>1.68</v>
      </c>
      <c r="I198" t="s">
        <v>24</v>
      </c>
      <c r="J198">
        <v>12.2</v>
      </c>
      <c r="K198" t="s">
        <v>24</v>
      </c>
      <c r="L198">
        <v>16.8</v>
      </c>
      <c r="M198" t="s">
        <v>24</v>
      </c>
      <c r="N198">
        <v>67.5</v>
      </c>
      <c r="O198" t="s">
        <v>24</v>
      </c>
      <c r="P198">
        <v>78.400000000000006</v>
      </c>
      <c r="Q198" t="s">
        <v>24</v>
      </c>
      <c r="R198">
        <v>9.3399999999999997E-2</v>
      </c>
      <c r="S198" t="s">
        <v>24</v>
      </c>
      <c r="T198">
        <v>15.9</v>
      </c>
      <c r="U198" t="s">
        <v>24</v>
      </c>
      <c r="V198">
        <v>0.53100000000000003</v>
      </c>
      <c r="W198" t="s">
        <v>25</v>
      </c>
      <c r="X198">
        <v>138</v>
      </c>
      <c r="Y198" t="s">
        <v>24</v>
      </c>
    </row>
    <row r="199" spans="1:25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t="str">
        <f t="shared" si="158"/>
        <v>Replicate</v>
      </c>
      <c r="G199" s="1">
        <v>44858</v>
      </c>
      <c r="H199">
        <v>2.81</v>
      </c>
      <c r="I199" t="s">
        <v>24</v>
      </c>
      <c r="J199">
        <v>50.1</v>
      </c>
      <c r="K199" t="s">
        <v>24</v>
      </c>
      <c r="L199">
        <v>16.3</v>
      </c>
      <c r="M199" t="s">
        <v>24</v>
      </c>
      <c r="N199">
        <v>78.599999999999994</v>
      </c>
      <c r="O199" t="s">
        <v>24</v>
      </c>
      <c r="P199">
        <v>75.400000000000006</v>
      </c>
      <c r="Q199" t="s">
        <v>24</v>
      </c>
      <c r="R199">
        <v>0.26200000000000001</v>
      </c>
      <c r="S199" t="s">
        <v>24</v>
      </c>
      <c r="T199">
        <v>16.5</v>
      </c>
      <c r="U199" t="s">
        <v>24</v>
      </c>
      <c r="V199">
        <v>0.49099999999999999</v>
      </c>
      <c r="W199" t="s">
        <v>25</v>
      </c>
      <c r="X199">
        <v>139</v>
      </c>
      <c r="Y199" t="s">
        <v>24</v>
      </c>
    </row>
    <row r="200" spans="1:25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t="str">
        <f t="shared" si="158"/>
        <v>Replicate</v>
      </c>
      <c r="G200" s="1">
        <v>44860</v>
      </c>
      <c r="H200">
        <v>2.39</v>
      </c>
      <c r="I200" t="s">
        <v>24</v>
      </c>
      <c r="J200">
        <v>10.6</v>
      </c>
      <c r="K200" t="s">
        <v>24</v>
      </c>
      <c r="L200">
        <v>20.7</v>
      </c>
      <c r="M200" t="s">
        <v>24</v>
      </c>
      <c r="N200">
        <v>62</v>
      </c>
      <c r="O200" t="s">
        <v>24</v>
      </c>
      <c r="P200">
        <v>129</v>
      </c>
      <c r="Q200" t="s">
        <v>24</v>
      </c>
      <c r="R200">
        <v>0.108</v>
      </c>
      <c r="S200" t="s">
        <v>24</v>
      </c>
      <c r="T200">
        <v>18.399999999999999</v>
      </c>
      <c r="U200" t="s">
        <v>24</v>
      </c>
      <c r="V200">
        <v>0.50900000000000001</v>
      </c>
      <c r="W200" t="s">
        <v>25</v>
      </c>
      <c r="X200">
        <v>147</v>
      </c>
      <c r="Y200" t="s">
        <v>24</v>
      </c>
    </row>
    <row r="201" spans="1:25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t="str">
        <f t="shared" si="158"/>
        <v>Replicate</v>
      </c>
      <c r="G201" s="1">
        <v>44860</v>
      </c>
      <c r="H201">
        <v>1.4</v>
      </c>
      <c r="I201" t="s">
        <v>24</v>
      </c>
      <c r="J201">
        <v>11.1</v>
      </c>
      <c r="K201" t="s">
        <v>24</v>
      </c>
      <c r="L201">
        <v>18.100000000000001</v>
      </c>
      <c r="M201" t="s">
        <v>24</v>
      </c>
      <c r="N201">
        <v>52.4</v>
      </c>
      <c r="O201" t="s">
        <v>24</v>
      </c>
      <c r="P201">
        <v>112</v>
      </c>
      <c r="Q201" t="s">
        <v>24</v>
      </c>
      <c r="R201">
        <v>0.105</v>
      </c>
      <c r="S201" t="s">
        <v>24</v>
      </c>
      <c r="T201">
        <v>17.7</v>
      </c>
      <c r="U201" t="s">
        <v>24</v>
      </c>
      <c r="V201">
        <v>0.501</v>
      </c>
      <c r="W201" t="s">
        <v>25</v>
      </c>
      <c r="X201">
        <v>165</v>
      </c>
      <c r="Y201" t="s">
        <v>24</v>
      </c>
    </row>
    <row r="202" spans="1:25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t="str">
        <f t="shared" si="158"/>
        <v>Replicate</v>
      </c>
      <c r="G202" s="1">
        <v>44860</v>
      </c>
      <c r="H202">
        <v>1.88</v>
      </c>
      <c r="I202" t="s">
        <v>24</v>
      </c>
      <c r="J202">
        <v>14.1</v>
      </c>
      <c r="K202" t="s">
        <v>24</v>
      </c>
      <c r="L202">
        <v>18.5</v>
      </c>
      <c r="M202" t="s">
        <v>24</v>
      </c>
      <c r="N202">
        <v>71.099999999999994</v>
      </c>
      <c r="O202" t="s">
        <v>24</v>
      </c>
      <c r="P202">
        <v>126</v>
      </c>
      <c r="Q202" t="s">
        <v>24</v>
      </c>
      <c r="R202">
        <v>8.7800000000000003E-2</v>
      </c>
      <c r="S202" t="s">
        <v>24</v>
      </c>
      <c r="T202">
        <v>18.3</v>
      </c>
      <c r="U202" t="s">
        <v>24</v>
      </c>
      <c r="V202">
        <v>0.51400000000000001</v>
      </c>
      <c r="W202" t="s">
        <v>25</v>
      </c>
      <c r="X202">
        <v>157</v>
      </c>
      <c r="Y202" t="s">
        <v>24</v>
      </c>
    </row>
    <row r="203" spans="1:25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t="str">
        <f t="shared" si="158"/>
        <v>Replicate</v>
      </c>
      <c r="G203" s="1">
        <v>44862</v>
      </c>
      <c r="H203">
        <v>1.49</v>
      </c>
      <c r="I203" t="s">
        <v>24</v>
      </c>
      <c r="J203">
        <v>19.600000000000001</v>
      </c>
      <c r="K203" t="s">
        <v>24</v>
      </c>
      <c r="L203">
        <v>21.7</v>
      </c>
      <c r="M203" t="s">
        <v>24</v>
      </c>
      <c r="N203">
        <v>43.6</v>
      </c>
      <c r="O203" t="s">
        <v>24</v>
      </c>
      <c r="P203">
        <v>107</v>
      </c>
      <c r="Q203" t="s">
        <v>24</v>
      </c>
      <c r="R203">
        <v>7.3200000000000001E-2</v>
      </c>
      <c r="S203" t="s">
        <v>23</v>
      </c>
      <c r="T203">
        <v>21.1</v>
      </c>
      <c r="U203" t="s">
        <v>24</v>
      </c>
      <c r="V203">
        <v>0.505</v>
      </c>
      <c r="W203" t="s">
        <v>25</v>
      </c>
      <c r="X203">
        <v>161</v>
      </c>
      <c r="Y203" t="s">
        <v>24</v>
      </c>
    </row>
    <row r="204" spans="1:25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t="str">
        <f>IF(OR(RIGHT(E204,1)="A",RIGHT(E204,1)="B",RIGHT(E204,1)="C"),"Replicate",IF(RIGHT(E204,1)="M","Mean","Primary"))</f>
        <v>Replicate</v>
      </c>
      <c r="G204" s="1">
        <v>44862</v>
      </c>
      <c r="H204">
        <v>1.29</v>
      </c>
      <c r="I204" t="s">
        <v>24</v>
      </c>
      <c r="J204">
        <v>10.7</v>
      </c>
      <c r="K204" t="s">
        <v>24</v>
      </c>
      <c r="L204">
        <v>20.100000000000001</v>
      </c>
      <c r="M204" t="s">
        <v>24</v>
      </c>
      <c r="N204">
        <v>42</v>
      </c>
      <c r="O204" t="s">
        <v>24</v>
      </c>
      <c r="P204">
        <v>47.5</v>
      </c>
      <c r="Q204" t="s">
        <v>24</v>
      </c>
      <c r="R204">
        <v>5.2299999999999999E-2</v>
      </c>
      <c r="S204" t="s">
        <v>23</v>
      </c>
      <c r="T204">
        <v>21.3</v>
      </c>
      <c r="U204" t="s">
        <v>24</v>
      </c>
      <c r="V204">
        <v>0.505</v>
      </c>
      <c r="W204" t="s">
        <v>25</v>
      </c>
      <c r="X204">
        <v>160</v>
      </c>
      <c r="Y204" t="s">
        <v>24</v>
      </c>
    </row>
    <row r="205" spans="1:25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t="str">
        <f t="shared" si="158"/>
        <v>Replicate</v>
      </c>
      <c r="G205" s="1">
        <v>44862</v>
      </c>
      <c r="H205">
        <v>1.69</v>
      </c>
      <c r="I205" t="s">
        <v>24</v>
      </c>
      <c r="J205">
        <v>11.6</v>
      </c>
      <c r="K205" t="s">
        <v>24</v>
      </c>
      <c r="L205">
        <v>21.4</v>
      </c>
      <c r="M205" t="s">
        <v>24</v>
      </c>
      <c r="N205">
        <v>45.2</v>
      </c>
      <c r="O205" t="s">
        <v>24</v>
      </c>
      <c r="P205">
        <v>109</v>
      </c>
      <c r="Q205" t="s">
        <v>24</v>
      </c>
      <c r="R205">
        <v>5.28E-2</v>
      </c>
      <c r="S205" t="s">
        <v>23</v>
      </c>
      <c r="T205">
        <v>21.7</v>
      </c>
      <c r="U205" t="s">
        <v>24</v>
      </c>
      <c r="V205">
        <v>0.51100000000000001</v>
      </c>
      <c r="W205" t="s">
        <v>25</v>
      </c>
      <c r="X205">
        <v>182</v>
      </c>
      <c r="Y205" t="s">
        <v>24</v>
      </c>
    </row>
    <row r="206" spans="1:25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t="str">
        <f t="shared" si="158"/>
        <v>Mean</v>
      </c>
      <c r="G206" s="1" t="s">
        <v>17</v>
      </c>
      <c r="H206">
        <f>IF(AND(I197="U",I198="U",I199="U"),MAX(H197:H199),AVERAGE(H197:H199))</f>
        <v>1.7283333333333335</v>
      </c>
      <c r="I206" t="str">
        <f>IF(AND(I197="U",I198="U",I199="U"),"U",IF(OR(LEFT(I197,1)="J",LEFT(I198,1)="J",LEFT(I199,1)="J"),"J",IF(_xlfn.STDEV.P(H197:H199)/AVERAGE(H197:H199)&gt;0.5,"J","")))</f>
        <v>J</v>
      </c>
      <c r="J206">
        <f t="shared" ref="J206" si="159">IF(AND(K197="U",K198="U",K199="U"),MAX(J197:J199),AVERAGE(J197:J199))</f>
        <v>22.650000000000002</v>
      </c>
      <c r="K206" t="str">
        <f>IF(AND(K197="U",K198="U",K199="U"),"U",IF(OR(LEFT(K197,1)="J",LEFT(K198,1)="J",LEFT(K199,1)="J"),"J",IF(_xlfn.STDEV.P(J197:J199)/AVERAGE(J197:J199)&gt;0.5,"J","")))</f>
        <v>J</v>
      </c>
      <c r="L206">
        <f>IF(AND(M197="U",M198="U",M199="U"),MAX(L197:L199),AVERAGE(L197:L199))</f>
        <v>16.666666666666668</v>
      </c>
      <c r="M206" t="str">
        <f>IF(AND(M197="U",M198="U",M199="U"),"U",IF(OR(LEFT(M197,1)="J",LEFT(M198,1)="J",LEFT(M199,1)="J"),"J",IF(_xlfn.STDEV.P(L197:L199)/AVERAGE(L197:L199)&gt;0.5,"J","")))</f>
        <v/>
      </c>
      <c r="N206">
        <f t="shared" ref="N206" si="160">IF(AND(O197="U",O198="U",O199="U"),MAX(N197:N199),AVERAGE(N197:N199))</f>
        <v>66.2</v>
      </c>
      <c r="O206" t="str">
        <f>IF(AND(O197="U",O198="U",O199="U"),"U",IF(OR(LEFT(O197,1)="J",LEFT(O198,1)="J",LEFT(O199,1)="J"),"J",IF(_xlfn.STDEV.P(N197:N199)/AVERAGE(N197:N199)&gt;0.5,"J","")))</f>
        <v/>
      </c>
      <c r="P206">
        <f t="shared" ref="P206" si="161">IF(AND(Q197="U",Q198="U",Q199="U"),MAX(P197:P199),AVERAGE(P197:P199))</f>
        <v>79.2</v>
      </c>
      <c r="Q206" t="str">
        <f>IF(AND(Q197="U",Q198="U",Q199="U"),"U",IF(OR(LEFT(Q197,1)="J",LEFT(Q198,1)="J",LEFT(Q199,1)="J"),"J",IF(_xlfn.STDEV.P(P197:P199)/AVERAGE(P197:P199)&gt;0.5,"J","")))</f>
        <v/>
      </c>
      <c r="R206">
        <f>IF(AND(S197="U",S198="U",S199="U"),MAX(R197:R199),AVERAGE(R197:R199))</f>
        <v>0.13706666666666667</v>
      </c>
      <c r="S206" t="str">
        <f>IF(AND(S197="U",S198="U",S199="U"),"U",IF(OR(LEFT(S197,1)="J",LEFT(S198,1)="J",LEFT(S199,1)="J"),"J",IF(_xlfn.STDEV.P(R197:R199)/AVERAGE(R197:R199)&gt;0.5,"J","")))</f>
        <v>J</v>
      </c>
      <c r="T206">
        <f t="shared" ref="T206" si="162">IF(AND(U197="U",U198="U",U199="U"),MAX(T197:T199),AVERAGE(T197:T199))</f>
        <v>16.133333333333333</v>
      </c>
      <c r="U206" t="str">
        <f>IF(AND(U197="U",U198="U",U199="U"),"U",IF(OR(LEFT(U197,1)="J",LEFT(U198,1)="J",LEFT(U199,1)="J"),"J",IF(_xlfn.STDEV.P(T197:T199)/AVERAGE(T197:T199)&gt;0.5,"J","")))</f>
        <v/>
      </c>
      <c r="V206">
        <f t="shared" ref="V206" si="163">IF(AND(W197="U",W198="U",W199="U"),MAX(V197:V199),AVERAGE(V197:V199))</f>
        <v>0.53100000000000003</v>
      </c>
      <c r="W206" t="str">
        <f>IF(AND(W197="U",W198="U",W199="U"),"U",IF(OR(LEFT(W197,1)="J",LEFT(W198,1)="J",LEFT(W199,1)="J"),"J",IF(_xlfn.STDEV.P(V197:V199)/AVERAGE(V197:V199)&gt;0.5,"J","")))</f>
        <v>U</v>
      </c>
      <c r="X206">
        <f t="shared" ref="X206" si="164">IF(AND(Y197="U",Y198="U",Y199="U"),MAX(X197:X199),AVERAGE(X197:X199))</f>
        <v>127</v>
      </c>
      <c r="Y206" t="str">
        <f>IF(AND(Y197="U",Y198="U",Y199="U"),"U",IF(OR(LEFT(Y197,1)="J",LEFT(Y198,1)="J",LEFT(Y199,1)="J"),"J",IF(_xlfn.STDEV.P(X197:X199)/AVERAGE(X197:X199)&gt;0.5,"J","")))</f>
        <v/>
      </c>
    </row>
    <row r="207" spans="1:25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t="str">
        <f t="shared" si="158"/>
        <v>Mean</v>
      </c>
      <c r="G207" s="1" t="s">
        <v>17</v>
      </c>
      <c r="H207">
        <f>IF(AND(I200="U",I201="U",I202="U"),MAX(H200:H202),AVERAGE(H200:H202))</f>
        <v>1.89</v>
      </c>
      <c r="I207" t="str">
        <f>IF(AND(I200="U",I201="U",I202="U"),"U",IF(OR(LEFT(I200,1)="J",LEFT(I201,1)="J",LEFT(I202,1)="J"),"J",IF(_xlfn.STDEV.P(H200:H202)/AVERAGE(H200:H202)&gt;0.5,"J","")))</f>
        <v/>
      </c>
      <c r="J207">
        <f t="shared" ref="J207" si="165">IF(AND(K200="U",K201="U",K202="U"),MAX(J200:J202),AVERAGE(J200:J202))</f>
        <v>11.933333333333332</v>
      </c>
      <c r="K207" t="str">
        <f>IF(AND(K200="U",K201="U",K202="U"),"U",IF(OR(LEFT(K200,1)="J",LEFT(K201,1)="J",LEFT(K202,1)="J"),"J",IF(_xlfn.STDEV.P(J200:J202)/AVERAGE(J200:J202)&gt;0.5,"J","")))</f>
        <v/>
      </c>
      <c r="L207">
        <f t="shared" ref="L207" si="166">IF(AND(M200="U",M201="U",M202="U"),MAX(L200:L202),AVERAGE(L200:L202))</f>
        <v>19.099999999999998</v>
      </c>
      <c r="M207" t="str">
        <f>IF(AND(M200="U",M201="U",M202="U"),"U",IF(OR(LEFT(M200,1)="J",LEFT(M201,1)="J",LEFT(M202,1)="J"),"J",IF(_xlfn.STDEV.P(L200:L202)/AVERAGE(L200:L202)&gt;0.5,"J","")))</f>
        <v/>
      </c>
      <c r="N207">
        <f t="shared" ref="N207" si="167">IF(AND(O200="U",O201="U",O202="U"),MAX(N200:N202),AVERAGE(N200:N202))</f>
        <v>61.833333333333336</v>
      </c>
      <c r="O207" t="str">
        <f>IF(AND(O200="U",O201="U",O202="U"),"U",IF(OR(LEFT(O200,1)="J",LEFT(O201,1)="J",LEFT(O202,1)="J"),"J",IF(_xlfn.STDEV.P(N200:N202)/AVERAGE(N200:N202)&gt;0.5,"J","")))</f>
        <v/>
      </c>
      <c r="P207">
        <f t="shared" ref="P207" si="168">IF(AND(Q200="U",Q201="U",Q202="U"),MAX(P200:P202),AVERAGE(P200:P202))</f>
        <v>122.33333333333333</v>
      </c>
      <c r="Q207" t="str">
        <f>IF(AND(Q200="U",Q201="U",Q202="U"),"U",IF(OR(LEFT(Q200,1)="J",LEFT(Q201,1)="J",LEFT(Q202,1)="J"),"J",IF(_xlfn.STDEV.P(P200:P202)/AVERAGE(P200:P202)&gt;0.5,"J","")))</f>
        <v/>
      </c>
      <c r="R207">
        <f t="shared" ref="R207" si="169">IF(AND(S200="U",S201="U",S202="U"),MAX(R200:R202),AVERAGE(R200:R202))</f>
        <v>0.10026666666666667</v>
      </c>
      <c r="S207" t="str">
        <f>IF(AND(S200="U",S201="U",S202="U"),"U",IF(OR(LEFT(S200,1)="J",LEFT(S201,1)="J",LEFT(S202,1)="J"),"J",IF(_xlfn.STDEV.P(R200:R202)/AVERAGE(R200:R202)&gt;0.5,"J","")))</f>
        <v/>
      </c>
      <c r="T207">
        <f t="shared" ref="T207" si="170">IF(AND(U200="U",U201="U",U202="U"),MAX(T200:T202),AVERAGE(T200:T202))</f>
        <v>18.133333333333329</v>
      </c>
      <c r="U207" t="str">
        <f>IF(AND(U200="U",U201="U",U202="U"),"U",IF(OR(LEFT(U200,1)="J",LEFT(U201,1)="J",LEFT(U202,1)="J"),"J",IF(_xlfn.STDEV.P(T200:T202)/AVERAGE(T200:T202)&gt;0.5,"J","")))</f>
        <v/>
      </c>
      <c r="V207">
        <f t="shared" ref="V207" si="171">IF(AND(W200="U",W201="U",W202="U"),MAX(V200:V202),AVERAGE(V200:V202))</f>
        <v>0.51400000000000001</v>
      </c>
      <c r="W207" t="str">
        <f>IF(AND(W200="U",W201="U",W202="U"),"U",IF(OR(LEFT(W200,1)="J",LEFT(W201,1)="J",LEFT(W202,1)="J"),"J",IF(_xlfn.STDEV.P(V200:V202)/AVERAGE(V200:V202)&gt;0.5,"J","")))</f>
        <v>U</v>
      </c>
      <c r="X207">
        <f t="shared" ref="X207" si="172">IF(AND(Y200="U",Y201="U",Y202="U"),MAX(X200:X202),AVERAGE(X200:X202))</f>
        <v>156.33333333333334</v>
      </c>
      <c r="Y207" t="str">
        <f>IF(AND(Y200="U",Y201="U",Y202="U"),"U",IF(OR(LEFT(Y200,1)="J",LEFT(Y201,1)="J",LEFT(Y202,1)="J"),"J",IF(_xlfn.STDEV.P(X200:X202)/AVERAGE(X200:X202)&gt;0.5,"J","")))</f>
        <v/>
      </c>
    </row>
    <row r="208" spans="1:25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t="str">
        <f t="shared" si="158"/>
        <v>Mean</v>
      </c>
      <c r="G208" s="1" t="s">
        <v>17</v>
      </c>
      <c r="H208">
        <f>IF(AND(I203="U",I204="U",I205="U"),MAX(H203:H205),AVERAGE(H203:H205))</f>
        <v>1.4900000000000002</v>
      </c>
      <c r="I208" t="str">
        <f>IF(AND(I203="U",I204="U",I205="U"),"U",IF(OR(LEFT(I203,1)="J",LEFT(I204,1)="J",LEFT(I205,1)="J"),"J",IF(_xlfn.STDEV.P(H203:H205)/AVERAGE(H203:H205)&gt;0.5,"J","")))</f>
        <v/>
      </c>
      <c r="J208">
        <f t="shared" ref="J208" si="173">IF(AND(K203="U",K204="U",K205="U"),MAX(J203:J205),AVERAGE(J203:J205))</f>
        <v>13.966666666666667</v>
      </c>
      <c r="K208" t="str">
        <f>IF(AND(K203="U",K204="U",K205="U"),"U",IF(OR(LEFT(K203,1)="J",LEFT(K204,1)="J",LEFT(K205,1)="J"),"J",IF(_xlfn.STDEV.P(J203:J205)/AVERAGE(J203:J205)&gt;0.5,"J","")))</f>
        <v/>
      </c>
      <c r="L208">
        <f t="shared" ref="L208" si="174">IF(AND(M203="U",M204="U",M205="U"),MAX(L203:L205),AVERAGE(L203:L205))</f>
        <v>21.066666666666666</v>
      </c>
      <c r="M208" t="str">
        <f>IF(AND(M203="U",M204="U",M205="U"),"U",IF(OR(LEFT(M203,1)="J",LEFT(M204,1)="J",LEFT(M205,1)="J"),"J",IF(_xlfn.STDEV.P(L203:L205)/AVERAGE(L203:L205)&gt;0.5,"J","")))</f>
        <v/>
      </c>
      <c r="N208">
        <f t="shared" ref="N208" si="175">IF(AND(O203="U",O204="U",O205="U"),MAX(N203:N205),AVERAGE(N203:N205))</f>
        <v>43.6</v>
      </c>
      <c r="O208" t="str">
        <f>IF(AND(O203="U",O204="U",O205="U"),"U",IF(OR(LEFT(O203,1)="J",LEFT(O204,1)="J",LEFT(O205,1)="J"),"J",IF(_xlfn.STDEV.P(N203:N205)/AVERAGE(N203:N205)&gt;0.5,"J","")))</f>
        <v/>
      </c>
      <c r="P208">
        <f>IF(AND(Q203="U",Q204="U",Q205="U"),MAX(P203:P205),AVERAGE(P203:P205))</f>
        <v>87.833333333333329</v>
      </c>
      <c r="Q208" t="str">
        <f>IF(AND(Q203="U",Q204="U",Q205="U"),"U",IF(OR(LEFT(Q203,1)="J",LEFT(Q204,1)="J",LEFT(Q205,1)="J"),"J",IF(_xlfn.STDEV.P(P203:P205)/AVERAGE(P203:P205)&gt;0.5,"J","")))</f>
        <v/>
      </c>
      <c r="R208">
        <f t="shared" ref="R208" si="176">IF(AND(S203="U",S204="U",S205="U"),MAX(R203:R205),AVERAGE(R203:R205))</f>
        <v>5.9433333333333338E-2</v>
      </c>
      <c r="S208" t="str">
        <f>IF(AND(S203="U",S204="U",S205="U"),"U",IF(OR(LEFT(S203,1)="J",LEFT(S204,1)="J",LEFT(S205,1)="J"),"J",IF(_xlfn.STDEV.P(R203:R205)/AVERAGE(R203:R205)&gt;0.5,"J","")))</f>
        <v>J</v>
      </c>
      <c r="T208">
        <f t="shared" ref="T208" si="177">IF(AND(U203="U",U204="U",U205="U"),MAX(T203:T205),AVERAGE(T203:T205))</f>
        <v>21.366666666666671</v>
      </c>
      <c r="U208" t="str">
        <f>IF(AND(U203="U",U204="U",U205="U"),"U",IF(OR(LEFT(U203,1)="J",LEFT(U204,1)="J",LEFT(U205,1)="J"),"J",IF(_xlfn.STDEV.P(T203:T205)/AVERAGE(T203:T205)&gt;0.5,"J","")))</f>
        <v/>
      </c>
      <c r="V208">
        <f t="shared" ref="V208" si="178">IF(AND(W203="U",W204="U",W205="U"),MAX(V203:V205),AVERAGE(V203:V205))</f>
        <v>0.51100000000000001</v>
      </c>
      <c r="W208" t="str">
        <f>IF(AND(W203="U",W204="U",W205="U"),"U",IF(OR(LEFT(W203,1)="J",LEFT(W204,1)="J",LEFT(W205,1)="J"),"J",IF(_xlfn.STDEV.P(V203:V205)/AVERAGE(V203:V205)&gt;0.5,"J","")))</f>
        <v>U</v>
      </c>
      <c r="X208">
        <f t="shared" ref="X208" si="179">IF(AND(Y203="U",Y204="U",Y205="U"),MAX(X203:X205),AVERAGE(X203:X205))</f>
        <v>167.66666666666666</v>
      </c>
      <c r="Y208" t="str">
        <f>IF(AND(Y203="U",Y204="U",Y205="U"),"U",IF(OR(LEFT(Y203,1)="J",LEFT(Y204,1)="J",LEFT(Y205,1)="J"),"J",IF(_xlfn.STDEV.P(X203:X205)/AVERAGE(X203:X205)&gt;0.5,"J","")))</f>
        <v/>
      </c>
    </row>
    <row r="209" ht="15" customHeight="1" x14ac:dyDescent="0.25"/>
    <row r="210" ht="15.7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1137-33C7-4899-8289-6A2485B8276C}">
  <dimension ref="A1:BG208"/>
  <sheetViews>
    <sheetView workbookViewId="0">
      <selection activeCell="Q1" sqref="Q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2.140625" bestFit="1" customWidth="1"/>
    <col min="9" max="9" width="15.140625" bestFit="1" customWidth="1"/>
    <col min="10" max="10" width="25" bestFit="1" customWidth="1"/>
    <col min="11" max="11" width="16.7109375" bestFit="1" customWidth="1"/>
    <col min="12" max="12" width="26.7109375" bestFit="1" customWidth="1"/>
    <col min="13" max="13" width="16.7109375" bestFit="1" customWidth="1"/>
    <col min="14" max="14" width="26.7109375" bestFit="1" customWidth="1"/>
    <col min="15" max="15" width="16.7109375" bestFit="1" customWidth="1"/>
    <col min="16" max="16" width="26.7109375" bestFit="1" customWidth="1"/>
    <col min="17" max="17" width="18.5703125" bestFit="1" customWidth="1"/>
    <col min="18" max="18" width="28.42578125" bestFit="1" customWidth="1"/>
    <col min="19" max="19" width="12.42578125" bestFit="1" customWidth="1"/>
    <col min="20" max="20" width="15.85546875" bestFit="1" customWidth="1"/>
    <col min="21" max="21" width="12.42578125" bestFit="1" customWidth="1"/>
    <col min="22" max="22" width="21.85546875" bestFit="1" customWidth="1"/>
    <col min="23" max="23" width="14.85546875" bestFit="1" customWidth="1"/>
    <col min="24" max="24" width="24.7109375" bestFit="1" customWidth="1"/>
    <col min="25" max="25" width="14.85546875" bestFit="1" customWidth="1"/>
    <col min="26" max="26" width="24.7109375" bestFit="1" customWidth="1"/>
    <col min="27" max="27" width="16.42578125" bestFit="1" customWidth="1"/>
    <col min="28" max="28" width="26.42578125" bestFit="1" customWidth="1"/>
    <col min="29" max="29" width="16.42578125" bestFit="1" customWidth="1"/>
    <col min="30" max="30" width="26.42578125" bestFit="1" customWidth="1"/>
    <col min="31" max="31" width="16.42578125" bestFit="1" customWidth="1"/>
    <col min="32" max="32" width="26.42578125" bestFit="1" customWidth="1"/>
    <col min="33" max="33" width="16.42578125" bestFit="1" customWidth="1"/>
    <col min="34" max="34" width="26.42578125" bestFit="1" customWidth="1"/>
    <col min="35" max="35" width="16.5703125" bestFit="1" customWidth="1"/>
    <col min="36" max="36" width="26.5703125" bestFit="1" customWidth="1"/>
    <col min="37" max="37" width="18.28515625" bestFit="1" customWidth="1"/>
    <col min="38" max="38" width="28.140625" bestFit="1" customWidth="1"/>
    <col min="39" max="39" width="12.42578125" bestFit="1" customWidth="1"/>
    <col min="40" max="40" width="15.5703125" bestFit="1" customWidth="1"/>
    <col min="41" max="41" width="12.42578125" bestFit="1" customWidth="1"/>
    <col min="42" max="42" width="20.42578125" bestFit="1" customWidth="1"/>
    <col min="43" max="43" width="12.42578125" bestFit="1" customWidth="1"/>
    <col min="44" max="44" width="21.85546875" bestFit="1" customWidth="1"/>
    <col min="45" max="45" width="12.42578125" bestFit="1" customWidth="1"/>
    <col min="46" max="46" width="21.85546875" bestFit="1" customWidth="1"/>
    <col min="47" max="47" width="12.42578125" bestFit="1" customWidth="1"/>
    <col min="48" max="48" width="22" bestFit="1" customWidth="1"/>
    <col min="49" max="49" width="12.42578125" bestFit="1" customWidth="1"/>
    <col min="50" max="50" width="20.140625" bestFit="1" customWidth="1"/>
    <col min="51" max="51" width="12.42578125" bestFit="1" customWidth="1"/>
    <col min="52" max="52" width="21.5703125" bestFit="1" customWidth="1"/>
    <col min="53" max="53" width="12.42578125" bestFit="1" customWidth="1"/>
    <col min="54" max="54" width="21.5703125" bestFit="1" customWidth="1"/>
    <col min="55" max="55" width="12.42578125" bestFit="1" customWidth="1"/>
    <col min="56" max="56" width="21.7109375" bestFit="1" customWidth="1"/>
    <col min="57" max="57" width="22.85546875" bestFit="1" customWidth="1"/>
    <col min="58" max="58" width="32.7109375" bestFit="1" customWidth="1"/>
    <col min="59" max="59" width="34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296</v>
      </c>
      <c r="H1" t="s">
        <v>326</v>
      </c>
      <c r="I1" t="s">
        <v>297</v>
      </c>
      <c r="J1" t="s">
        <v>327</v>
      </c>
      <c r="K1" t="s">
        <v>298</v>
      </c>
      <c r="L1" t="s">
        <v>328</v>
      </c>
      <c r="M1" t="s">
        <v>299</v>
      </c>
      <c r="N1" t="s">
        <v>329</v>
      </c>
      <c r="O1" t="s">
        <v>300</v>
      </c>
      <c r="P1" t="s">
        <v>330</v>
      </c>
      <c r="Q1" t="s">
        <v>301</v>
      </c>
      <c r="R1" t="s">
        <v>331</v>
      </c>
      <c r="S1" t="s">
        <v>302</v>
      </c>
      <c r="T1" t="s">
        <v>332</v>
      </c>
      <c r="U1" t="s">
        <v>303</v>
      </c>
      <c r="V1" t="s">
        <v>333</v>
      </c>
      <c r="W1" t="s">
        <v>304</v>
      </c>
      <c r="X1" t="s">
        <v>334</v>
      </c>
      <c r="Y1" t="s">
        <v>305</v>
      </c>
      <c r="Z1" t="s">
        <v>335</v>
      </c>
      <c r="AA1" t="s">
        <v>306</v>
      </c>
      <c r="AB1" t="s">
        <v>336</v>
      </c>
      <c r="AC1" t="s">
        <v>307</v>
      </c>
      <c r="AD1" t="s">
        <v>337</v>
      </c>
      <c r="AE1" t="s">
        <v>308</v>
      </c>
      <c r="AF1" t="s">
        <v>338</v>
      </c>
      <c r="AG1" t="s">
        <v>309</v>
      </c>
      <c r="AH1" t="s">
        <v>339</v>
      </c>
      <c r="AI1" t="s">
        <v>310</v>
      </c>
      <c r="AJ1" t="s">
        <v>340</v>
      </c>
      <c r="AK1" t="s">
        <v>311</v>
      </c>
      <c r="AL1" t="s">
        <v>341</v>
      </c>
      <c r="AM1" t="s">
        <v>312</v>
      </c>
      <c r="AN1" t="s">
        <v>342</v>
      </c>
      <c r="AO1" t="s">
        <v>313</v>
      </c>
      <c r="AP1" t="s">
        <v>343</v>
      </c>
      <c r="AQ1" t="s">
        <v>314</v>
      </c>
      <c r="AR1" t="s">
        <v>344</v>
      </c>
      <c r="AS1" t="s">
        <v>315</v>
      </c>
      <c r="AT1" t="s">
        <v>345</v>
      </c>
      <c r="AU1" t="s">
        <v>316</v>
      </c>
      <c r="AV1" t="s">
        <v>346</v>
      </c>
      <c r="AW1" t="s">
        <v>317</v>
      </c>
      <c r="AX1" t="s">
        <v>347</v>
      </c>
      <c r="AY1" t="s">
        <v>318</v>
      </c>
      <c r="AZ1" t="s">
        <v>348</v>
      </c>
      <c r="BA1" t="s">
        <v>319</v>
      </c>
      <c r="BB1" t="s">
        <v>349</v>
      </c>
      <c r="BC1" t="s">
        <v>320</v>
      </c>
      <c r="BD1" t="s">
        <v>350</v>
      </c>
      <c r="BE1" t="s">
        <v>321</v>
      </c>
      <c r="BF1" t="s">
        <v>351</v>
      </c>
      <c r="BG1" t="s">
        <v>294</v>
      </c>
    </row>
    <row r="2" spans="1:5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0.83299999999999996</v>
      </c>
      <c r="I2">
        <v>4.53</v>
      </c>
      <c r="K2">
        <v>3.96</v>
      </c>
      <c r="M2">
        <v>31.3</v>
      </c>
      <c r="O2">
        <v>17.899999999999999</v>
      </c>
      <c r="Q2">
        <v>407</v>
      </c>
      <c r="S2">
        <v>3690</v>
      </c>
      <c r="U2">
        <v>1.36</v>
      </c>
      <c r="W2">
        <v>2.77</v>
      </c>
      <c r="Y2">
        <v>7.95</v>
      </c>
      <c r="AA2">
        <v>8.16</v>
      </c>
      <c r="AC2">
        <v>5.85</v>
      </c>
      <c r="AE2">
        <v>8.48</v>
      </c>
      <c r="AG2">
        <v>2.13</v>
      </c>
      <c r="AH2" t="s">
        <v>25</v>
      </c>
      <c r="AI2">
        <v>118</v>
      </c>
      <c r="AK2">
        <v>4.6900000000000004</v>
      </c>
      <c r="AM2">
        <v>340</v>
      </c>
      <c r="AO2">
        <v>9.14</v>
      </c>
      <c r="AP2" t="s">
        <v>322</v>
      </c>
      <c r="AQ2">
        <v>30.4</v>
      </c>
      <c r="AR2" t="s">
        <v>322</v>
      </c>
      <c r="AS2">
        <v>218</v>
      </c>
      <c r="AU2">
        <v>985</v>
      </c>
      <c r="AW2">
        <v>72.5</v>
      </c>
      <c r="AX2" t="s">
        <v>322</v>
      </c>
      <c r="AY2">
        <v>88.3</v>
      </c>
      <c r="AZ2" t="s">
        <v>322</v>
      </c>
      <c r="BA2">
        <v>171</v>
      </c>
      <c r="BC2">
        <v>393</v>
      </c>
      <c r="BE2">
        <v>22.144500000000001</v>
      </c>
      <c r="BF2" t="s">
        <v>24</v>
      </c>
      <c r="BG2" t="s">
        <v>295</v>
      </c>
    </row>
    <row r="3" spans="1:59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0.82599999999999996</v>
      </c>
      <c r="I3">
        <v>2.27</v>
      </c>
      <c r="J3" t="s">
        <v>23</v>
      </c>
      <c r="K3">
        <v>4.6399999999999997</v>
      </c>
      <c r="M3">
        <v>27.8</v>
      </c>
      <c r="O3">
        <v>9.16</v>
      </c>
      <c r="Q3">
        <v>644</v>
      </c>
      <c r="S3">
        <v>6310</v>
      </c>
      <c r="T3" t="s">
        <v>23</v>
      </c>
      <c r="U3">
        <v>1.38</v>
      </c>
      <c r="W3">
        <v>4.05</v>
      </c>
      <c r="Y3">
        <v>8.17</v>
      </c>
      <c r="AA3">
        <v>14.4</v>
      </c>
      <c r="AC3">
        <v>8.3699999999999992</v>
      </c>
      <c r="AE3">
        <v>8.8699999999999992</v>
      </c>
      <c r="AG3">
        <v>3.83</v>
      </c>
      <c r="AI3">
        <v>337</v>
      </c>
      <c r="AK3">
        <v>11.2</v>
      </c>
      <c r="AM3">
        <v>924</v>
      </c>
      <c r="AO3">
        <v>8.7899999999999991</v>
      </c>
      <c r="AP3" t="s">
        <v>322</v>
      </c>
      <c r="AQ3">
        <v>21.1</v>
      </c>
      <c r="AR3" t="s">
        <v>322</v>
      </c>
      <c r="AS3">
        <v>155</v>
      </c>
      <c r="AU3">
        <v>1150</v>
      </c>
      <c r="AW3">
        <v>48.3</v>
      </c>
      <c r="AX3" t="s">
        <v>322</v>
      </c>
      <c r="AY3">
        <v>65.7</v>
      </c>
      <c r="BA3">
        <v>333</v>
      </c>
      <c r="BC3">
        <v>1090</v>
      </c>
      <c r="BE3">
        <v>25.605700000000002</v>
      </c>
      <c r="BF3" t="s">
        <v>23</v>
      </c>
    </row>
    <row r="4" spans="1:59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0.439</v>
      </c>
      <c r="I4">
        <v>0.94099999999999995</v>
      </c>
      <c r="J4" t="s">
        <v>25</v>
      </c>
      <c r="K4">
        <v>2.06</v>
      </c>
      <c r="L4" t="s">
        <v>23</v>
      </c>
      <c r="M4">
        <v>12.1</v>
      </c>
      <c r="O4">
        <v>4.3499999999999996</v>
      </c>
      <c r="Q4">
        <v>305</v>
      </c>
      <c r="S4">
        <v>3060</v>
      </c>
      <c r="U4">
        <v>1.1399999999999999</v>
      </c>
      <c r="W4">
        <v>1.18</v>
      </c>
      <c r="X4" t="s">
        <v>23</v>
      </c>
      <c r="Y4">
        <v>3.5</v>
      </c>
      <c r="AA4">
        <v>5.57</v>
      </c>
      <c r="AC4">
        <v>2.75</v>
      </c>
      <c r="AE4">
        <v>3.62</v>
      </c>
      <c r="AG4">
        <v>1.56</v>
      </c>
      <c r="AH4" t="s">
        <v>23</v>
      </c>
      <c r="AI4">
        <v>126</v>
      </c>
      <c r="AK4">
        <v>6.31</v>
      </c>
      <c r="AM4">
        <v>458</v>
      </c>
      <c r="AO4">
        <v>3.52</v>
      </c>
      <c r="AQ4">
        <v>2.77</v>
      </c>
      <c r="AS4">
        <v>66.099999999999994</v>
      </c>
      <c r="AU4">
        <v>543</v>
      </c>
      <c r="AW4">
        <v>21.1</v>
      </c>
      <c r="AX4" t="s">
        <v>322</v>
      </c>
      <c r="AY4">
        <v>30.1</v>
      </c>
      <c r="AZ4" t="s">
        <v>322</v>
      </c>
      <c r="BA4">
        <v>125</v>
      </c>
      <c r="BB4" t="s">
        <v>322</v>
      </c>
      <c r="BC4">
        <v>423</v>
      </c>
      <c r="BE4">
        <v>10.7384</v>
      </c>
      <c r="BF4" t="s">
        <v>23</v>
      </c>
    </row>
    <row r="5" spans="1:59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0.42399999999999999</v>
      </c>
      <c r="H5" t="s">
        <v>25</v>
      </c>
      <c r="I5">
        <v>1.5</v>
      </c>
      <c r="J5" t="s">
        <v>23</v>
      </c>
      <c r="K5">
        <v>1.49</v>
      </c>
      <c r="L5" t="s">
        <v>25</v>
      </c>
      <c r="M5">
        <v>9.0299999999999994</v>
      </c>
      <c r="O5">
        <v>4.55</v>
      </c>
      <c r="Q5">
        <v>157</v>
      </c>
      <c r="S5">
        <v>1310</v>
      </c>
      <c r="U5">
        <v>1.1399999999999999</v>
      </c>
      <c r="W5">
        <v>1.97</v>
      </c>
      <c r="X5" t="s">
        <v>23</v>
      </c>
      <c r="Y5">
        <v>2.4500000000000002</v>
      </c>
      <c r="Z5" t="s">
        <v>23</v>
      </c>
      <c r="AA5">
        <v>3.45</v>
      </c>
      <c r="AC5">
        <v>1.65</v>
      </c>
      <c r="AD5" t="s">
        <v>23</v>
      </c>
      <c r="AE5">
        <v>0.79500000000000004</v>
      </c>
      <c r="AF5" t="s">
        <v>25</v>
      </c>
      <c r="AG5">
        <v>0.82199999999999995</v>
      </c>
      <c r="AH5" t="s">
        <v>25</v>
      </c>
      <c r="AI5">
        <v>30.4</v>
      </c>
      <c r="AK5">
        <v>1.96</v>
      </c>
      <c r="AL5" t="s">
        <v>23</v>
      </c>
      <c r="AM5">
        <v>78.900000000000006</v>
      </c>
      <c r="AO5">
        <v>3.03</v>
      </c>
      <c r="AQ5">
        <v>11</v>
      </c>
      <c r="AS5">
        <v>62</v>
      </c>
      <c r="AU5">
        <v>325</v>
      </c>
      <c r="AW5">
        <v>27.6</v>
      </c>
      <c r="AX5" t="s">
        <v>322</v>
      </c>
      <c r="AY5">
        <v>28.7</v>
      </c>
      <c r="AZ5" t="s">
        <v>322</v>
      </c>
      <c r="BA5">
        <v>36.4</v>
      </c>
      <c r="BC5">
        <v>90.2</v>
      </c>
      <c r="BE5">
        <v>6.9537199999999997</v>
      </c>
      <c r="BF5" t="s">
        <v>23</v>
      </c>
    </row>
    <row r="6" spans="1:59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0.33800000000000002</v>
      </c>
      <c r="H6" t="s">
        <v>25</v>
      </c>
      <c r="I6">
        <v>0.69799999999999995</v>
      </c>
      <c r="J6" t="s">
        <v>25</v>
      </c>
      <c r="K6">
        <v>1.21</v>
      </c>
      <c r="L6" t="s">
        <v>25</v>
      </c>
      <c r="M6">
        <v>6.62</v>
      </c>
      <c r="O6">
        <v>1.1000000000000001</v>
      </c>
      <c r="P6" t="s">
        <v>25</v>
      </c>
      <c r="Q6">
        <v>73.5</v>
      </c>
      <c r="S6">
        <v>700</v>
      </c>
      <c r="U6">
        <v>0.89500000000000002</v>
      </c>
      <c r="W6">
        <v>1.22</v>
      </c>
      <c r="X6" t="s">
        <v>25</v>
      </c>
      <c r="Y6">
        <v>1.76</v>
      </c>
      <c r="Z6" t="s">
        <v>23</v>
      </c>
      <c r="AA6">
        <v>2.09</v>
      </c>
      <c r="AB6" t="s">
        <v>23</v>
      </c>
      <c r="AC6">
        <v>1.06</v>
      </c>
      <c r="AD6" t="s">
        <v>25</v>
      </c>
      <c r="AE6">
        <v>1.29</v>
      </c>
      <c r="AF6" t="s">
        <v>25</v>
      </c>
      <c r="AG6">
        <v>1.27</v>
      </c>
      <c r="AH6" t="s">
        <v>25</v>
      </c>
      <c r="AI6">
        <v>15.4</v>
      </c>
      <c r="AK6">
        <v>1.1299999999999999</v>
      </c>
      <c r="AL6" t="s">
        <v>25</v>
      </c>
      <c r="AM6">
        <v>58.7</v>
      </c>
      <c r="AO6">
        <v>1.1499999999999999</v>
      </c>
      <c r="AQ6">
        <v>0.69799999999999995</v>
      </c>
      <c r="AR6" t="s">
        <v>25</v>
      </c>
      <c r="AS6">
        <v>17.5</v>
      </c>
      <c r="AU6">
        <v>118</v>
      </c>
      <c r="AW6">
        <v>17.399999999999999</v>
      </c>
      <c r="AX6" t="s">
        <v>322</v>
      </c>
      <c r="AY6">
        <v>15.7</v>
      </c>
      <c r="AZ6" t="s">
        <v>322</v>
      </c>
      <c r="BA6">
        <v>16.600000000000001</v>
      </c>
      <c r="BC6">
        <v>48.6</v>
      </c>
      <c r="BE6">
        <v>3.4435599999999997</v>
      </c>
      <c r="BF6" t="s">
        <v>23</v>
      </c>
    </row>
    <row r="7" spans="1:59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0.35199999999999998</v>
      </c>
      <c r="H7" t="s">
        <v>25</v>
      </c>
      <c r="I7">
        <v>0.67</v>
      </c>
      <c r="J7" t="s">
        <v>25</v>
      </c>
      <c r="K7">
        <v>1.63</v>
      </c>
      <c r="L7" t="s">
        <v>25</v>
      </c>
      <c r="M7">
        <v>2.63</v>
      </c>
      <c r="O7">
        <v>1.52</v>
      </c>
      <c r="P7" t="s">
        <v>25</v>
      </c>
      <c r="Q7">
        <v>46.7</v>
      </c>
      <c r="S7">
        <v>384</v>
      </c>
      <c r="U7">
        <v>0.60499999999999998</v>
      </c>
      <c r="W7">
        <v>1.1299999999999999</v>
      </c>
      <c r="X7" t="s">
        <v>23</v>
      </c>
      <c r="Y7">
        <v>1.21</v>
      </c>
      <c r="Z7" t="s">
        <v>23</v>
      </c>
      <c r="AA7">
        <v>1.26</v>
      </c>
      <c r="AB7" t="s">
        <v>25</v>
      </c>
      <c r="AC7">
        <v>1.26</v>
      </c>
      <c r="AD7" t="s">
        <v>25</v>
      </c>
      <c r="AE7">
        <v>1.53</v>
      </c>
      <c r="AF7" t="s">
        <v>25</v>
      </c>
      <c r="AG7">
        <v>1.52</v>
      </c>
      <c r="AH7" t="s">
        <v>25</v>
      </c>
      <c r="AI7">
        <v>15.1</v>
      </c>
      <c r="AK7">
        <v>1.02</v>
      </c>
      <c r="AL7" t="s">
        <v>25</v>
      </c>
      <c r="AM7">
        <v>40.799999999999997</v>
      </c>
      <c r="AO7">
        <v>0.66700000000000004</v>
      </c>
      <c r="AQ7">
        <v>0.67</v>
      </c>
      <c r="AR7" t="s">
        <v>25</v>
      </c>
      <c r="AS7">
        <v>16.100000000000001</v>
      </c>
      <c r="AU7">
        <v>80.3</v>
      </c>
      <c r="AW7">
        <v>17.7</v>
      </c>
      <c r="AX7" t="s">
        <v>322</v>
      </c>
      <c r="AY7">
        <v>14.9</v>
      </c>
      <c r="AZ7" t="s">
        <v>322</v>
      </c>
      <c r="BA7">
        <v>13.5</v>
      </c>
      <c r="BC7">
        <v>42.1</v>
      </c>
      <c r="BE7">
        <v>2.4179400000000002</v>
      </c>
      <c r="BF7" t="s">
        <v>23</v>
      </c>
    </row>
    <row r="8" spans="1:59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0.67300000000000004</v>
      </c>
      <c r="I8">
        <v>6.12</v>
      </c>
      <c r="K8">
        <v>5.17</v>
      </c>
      <c r="M8">
        <v>38.700000000000003</v>
      </c>
      <c r="O8">
        <v>13</v>
      </c>
      <c r="Q8">
        <v>805</v>
      </c>
      <c r="S8">
        <v>5360</v>
      </c>
      <c r="T8" t="s">
        <v>23</v>
      </c>
      <c r="U8">
        <v>0.752</v>
      </c>
      <c r="W8">
        <v>2.27</v>
      </c>
      <c r="X8" t="s">
        <v>25</v>
      </c>
      <c r="Y8">
        <v>4.8</v>
      </c>
      <c r="AA8">
        <v>5.94</v>
      </c>
      <c r="AC8">
        <v>2.72</v>
      </c>
      <c r="AE8">
        <v>6.33</v>
      </c>
      <c r="AG8">
        <v>2.0299999999999998</v>
      </c>
      <c r="AH8" t="s">
        <v>25</v>
      </c>
      <c r="AI8">
        <v>87.5</v>
      </c>
      <c r="AK8">
        <v>3.75</v>
      </c>
      <c r="AM8">
        <v>290</v>
      </c>
      <c r="AO8">
        <v>3</v>
      </c>
      <c r="AQ8">
        <v>25</v>
      </c>
      <c r="AS8">
        <v>220</v>
      </c>
      <c r="AU8">
        <v>1380</v>
      </c>
      <c r="AW8">
        <v>13.2</v>
      </c>
      <c r="AY8">
        <v>61</v>
      </c>
      <c r="BA8">
        <v>136</v>
      </c>
      <c r="BC8">
        <v>260</v>
      </c>
      <c r="BE8">
        <v>26.28725</v>
      </c>
      <c r="BF8" t="s">
        <v>23</v>
      </c>
    </row>
    <row r="9" spans="1:59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0.35399999999999998</v>
      </c>
      <c r="H9" t="s">
        <v>25</v>
      </c>
      <c r="I9">
        <v>1.1599999999999999</v>
      </c>
      <c r="J9" t="s">
        <v>25</v>
      </c>
      <c r="K9">
        <v>2</v>
      </c>
      <c r="L9" t="s">
        <v>25</v>
      </c>
      <c r="M9">
        <v>11.4</v>
      </c>
      <c r="O9">
        <v>4.92</v>
      </c>
      <c r="Q9">
        <v>327</v>
      </c>
      <c r="S9">
        <v>2780</v>
      </c>
      <c r="U9">
        <v>0.32200000000000001</v>
      </c>
      <c r="V9" t="s">
        <v>25</v>
      </c>
      <c r="W9">
        <v>0.80700000000000005</v>
      </c>
      <c r="X9" t="s">
        <v>25</v>
      </c>
      <c r="Y9">
        <v>1.62</v>
      </c>
      <c r="Z9" t="s">
        <v>23</v>
      </c>
      <c r="AA9">
        <v>1.0900000000000001</v>
      </c>
      <c r="AB9" t="s">
        <v>25</v>
      </c>
      <c r="AC9">
        <v>0.99099999999999999</v>
      </c>
      <c r="AD9" t="s">
        <v>25</v>
      </c>
      <c r="AE9">
        <v>1.22</v>
      </c>
      <c r="AF9" t="s">
        <v>25</v>
      </c>
      <c r="AG9">
        <v>1.29</v>
      </c>
      <c r="AH9" t="s">
        <v>25</v>
      </c>
      <c r="AI9">
        <v>40.4</v>
      </c>
      <c r="AK9">
        <v>2.06</v>
      </c>
      <c r="AL9" t="s">
        <v>25</v>
      </c>
      <c r="AM9">
        <v>221</v>
      </c>
      <c r="AO9">
        <v>1.06</v>
      </c>
      <c r="AQ9">
        <v>4.0199999999999996</v>
      </c>
      <c r="AS9">
        <v>66.8</v>
      </c>
      <c r="AU9">
        <v>526</v>
      </c>
      <c r="AW9">
        <v>6.38</v>
      </c>
      <c r="AY9">
        <v>24.9</v>
      </c>
      <c r="BA9">
        <v>38.700000000000003</v>
      </c>
      <c r="BC9">
        <v>144</v>
      </c>
      <c r="BE9">
        <v>7.8173550000000001</v>
      </c>
      <c r="BF9" t="s">
        <v>23</v>
      </c>
    </row>
    <row r="10" spans="1:59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0.22700000000000001</v>
      </c>
      <c r="H10" t="s">
        <v>25</v>
      </c>
      <c r="I10">
        <v>1.53</v>
      </c>
      <c r="J10" t="s">
        <v>25</v>
      </c>
      <c r="K10">
        <v>1.77</v>
      </c>
      <c r="L10" t="s">
        <v>25</v>
      </c>
      <c r="M10">
        <v>5.71</v>
      </c>
      <c r="O10">
        <v>1.94</v>
      </c>
      <c r="P10" t="s">
        <v>23</v>
      </c>
      <c r="Q10">
        <v>163</v>
      </c>
      <c r="S10">
        <v>1520</v>
      </c>
      <c r="U10">
        <v>0.29799999999999999</v>
      </c>
      <c r="V10" t="s">
        <v>25</v>
      </c>
      <c r="W10">
        <v>1.07</v>
      </c>
      <c r="X10" t="s">
        <v>25</v>
      </c>
      <c r="Y10">
        <v>1.02</v>
      </c>
      <c r="Z10" t="s">
        <v>25</v>
      </c>
      <c r="AA10">
        <v>0.92800000000000005</v>
      </c>
      <c r="AB10" t="s">
        <v>25</v>
      </c>
      <c r="AC10">
        <v>0.86</v>
      </c>
      <c r="AD10" t="s">
        <v>25</v>
      </c>
      <c r="AE10">
        <v>1.05</v>
      </c>
      <c r="AF10" t="s">
        <v>25</v>
      </c>
      <c r="AG10">
        <v>1.45</v>
      </c>
      <c r="AH10" t="s">
        <v>25</v>
      </c>
      <c r="AI10">
        <v>30.2</v>
      </c>
      <c r="AK10">
        <v>2.11</v>
      </c>
      <c r="AL10" t="s">
        <v>25</v>
      </c>
      <c r="AM10">
        <v>151</v>
      </c>
      <c r="AO10">
        <v>0.22700000000000001</v>
      </c>
      <c r="AP10" t="s">
        <v>25</v>
      </c>
      <c r="AQ10">
        <v>1.53</v>
      </c>
      <c r="AR10" t="s">
        <v>25</v>
      </c>
      <c r="AS10">
        <v>41.4</v>
      </c>
      <c r="AU10">
        <v>270</v>
      </c>
      <c r="AW10">
        <v>3.01</v>
      </c>
      <c r="AY10">
        <v>7.87</v>
      </c>
      <c r="BA10">
        <v>23.8</v>
      </c>
      <c r="BC10">
        <v>129</v>
      </c>
      <c r="BE10">
        <v>4.5742000000000003</v>
      </c>
      <c r="BF10" t="s">
        <v>23</v>
      </c>
    </row>
    <row r="11" spans="1:59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0.56499999999999995</v>
      </c>
      <c r="I11">
        <v>4.67</v>
      </c>
      <c r="K11">
        <v>3.89</v>
      </c>
      <c r="M11">
        <v>44</v>
      </c>
      <c r="O11">
        <v>19.399999999999999</v>
      </c>
      <c r="Q11">
        <v>458</v>
      </c>
      <c r="S11">
        <v>3340</v>
      </c>
      <c r="U11">
        <v>0.73399999999999999</v>
      </c>
      <c r="W11">
        <v>2.1800000000000002</v>
      </c>
      <c r="X11" t="s">
        <v>25</v>
      </c>
      <c r="Y11">
        <v>3.08</v>
      </c>
      <c r="AA11">
        <v>3.73</v>
      </c>
      <c r="AC11">
        <v>2.5499999999999998</v>
      </c>
      <c r="AE11">
        <v>3.52</v>
      </c>
      <c r="AG11">
        <v>2.44</v>
      </c>
      <c r="AH11" t="s">
        <v>25</v>
      </c>
      <c r="AI11">
        <v>102</v>
      </c>
      <c r="AK11">
        <v>5.0599999999999996</v>
      </c>
      <c r="AM11">
        <v>447</v>
      </c>
      <c r="AO11">
        <v>3.99</v>
      </c>
      <c r="AQ11">
        <v>30.4</v>
      </c>
      <c r="AS11">
        <v>252</v>
      </c>
      <c r="AU11">
        <v>925</v>
      </c>
      <c r="AW11">
        <v>12.3</v>
      </c>
      <c r="AX11" t="s">
        <v>322</v>
      </c>
      <c r="AY11">
        <v>40.1</v>
      </c>
      <c r="BA11">
        <v>94.7</v>
      </c>
      <c r="BC11">
        <v>354</v>
      </c>
      <c r="BE11">
        <v>20.882800000000003</v>
      </c>
      <c r="BF11" t="s">
        <v>24</v>
      </c>
    </row>
    <row r="12" spans="1:59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0.48599999999999999</v>
      </c>
      <c r="H12" t="s">
        <v>23</v>
      </c>
      <c r="I12">
        <v>3.44</v>
      </c>
      <c r="K12">
        <v>2.15</v>
      </c>
      <c r="L12" t="s">
        <v>23</v>
      </c>
      <c r="M12">
        <v>30.3</v>
      </c>
      <c r="O12">
        <v>8.41</v>
      </c>
      <c r="Q12">
        <v>405</v>
      </c>
      <c r="S12">
        <v>3280</v>
      </c>
      <c r="U12">
        <v>0.78400000000000003</v>
      </c>
      <c r="W12">
        <v>1.17</v>
      </c>
      <c r="X12" t="s">
        <v>23</v>
      </c>
      <c r="Y12">
        <v>3.75</v>
      </c>
      <c r="AA12">
        <v>5.27</v>
      </c>
      <c r="AC12">
        <v>3.03</v>
      </c>
      <c r="AE12">
        <v>3.92</v>
      </c>
      <c r="AG12">
        <v>1.21</v>
      </c>
      <c r="AH12" t="s">
        <v>25</v>
      </c>
      <c r="AI12">
        <v>97.7</v>
      </c>
      <c r="AK12">
        <v>3.95</v>
      </c>
      <c r="AM12">
        <v>5.14</v>
      </c>
      <c r="AO12">
        <v>2.2400000000000002</v>
      </c>
      <c r="AQ12">
        <v>17.600000000000001</v>
      </c>
      <c r="AS12">
        <v>149</v>
      </c>
      <c r="AU12">
        <v>700</v>
      </c>
      <c r="AW12">
        <v>19.3</v>
      </c>
      <c r="AX12" t="s">
        <v>322</v>
      </c>
      <c r="AY12">
        <v>50.3</v>
      </c>
      <c r="BA12">
        <v>101</v>
      </c>
      <c r="BC12">
        <v>374</v>
      </c>
      <c r="BE12">
        <v>16.585042000000001</v>
      </c>
      <c r="BF12" t="s">
        <v>23</v>
      </c>
    </row>
    <row r="13" spans="1:59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0.46899999999999997</v>
      </c>
      <c r="H13" t="s">
        <v>23</v>
      </c>
      <c r="I13">
        <v>1.87</v>
      </c>
      <c r="J13" t="s">
        <v>23</v>
      </c>
      <c r="K13">
        <v>0.88700000000000001</v>
      </c>
      <c r="L13" t="s">
        <v>25</v>
      </c>
      <c r="M13">
        <v>18.100000000000001</v>
      </c>
      <c r="O13">
        <v>5.97</v>
      </c>
      <c r="Q13">
        <v>458</v>
      </c>
      <c r="S13">
        <v>4160</v>
      </c>
      <c r="T13" t="s">
        <v>23</v>
      </c>
      <c r="U13">
        <v>0.69399999999999995</v>
      </c>
      <c r="W13">
        <v>1.96</v>
      </c>
      <c r="X13" t="s">
        <v>25</v>
      </c>
      <c r="Y13">
        <v>4.0199999999999996</v>
      </c>
      <c r="AA13">
        <v>4.9800000000000004</v>
      </c>
      <c r="AC13">
        <v>3.34</v>
      </c>
      <c r="AE13">
        <v>3.98</v>
      </c>
      <c r="AG13">
        <v>0.83099999999999996</v>
      </c>
      <c r="AH13" t="s">
        <v>25</v>
      </c>
      <c r="AI13">
        <v>120</v>
      </c>
      <c r="AK13">
        <v>5.94</v>
      </c>
      <c r="AM13">
        <v>689</v>
      </c>
      <c r="AO13">
        <v>3.27</v>
      </c>
      <c r="AQ13">
        <v>8.66</v>
      </c>
      <c r="AS13">
        <v>105</v>
      </c>
      <c r="AU13">
        <v>808</v>
      </c>
      <c r="AW13">
        <v>27.8</v>
      </c>
      <c r="AX13" t="s">
        <v>322</v>
      </c>
      <c r="AY13">
        <v>63.5</v>
      </c>
      <c r="BA13">
        <v>126</v>
      </c>
      <c r="BC13">
        <v>489</v>
      </c>
      <c r="BE13">
        <v>14.660799999999995</v>
      </c>
      <c r="BF13" t="s">
        <v>23</v>
      </c>
    </row>
    <row r="14" spans="1:59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0.56100000000000005</v>
      </c>
      <c r="H14" t="s">
        <v>323</v>
      </c>
      <c r="I14">
        <v>1.75</v>
      </c>
      <c r="J14" t="s">
        <v>23</v>
      </c>
      <c r="K14">
        <v>1.55</v>
      </c>
      <c r="L14" t="s">
        <v>25</v>
      </c>
      <c r="M14">
        <v>9.2799999999999994</v>
      </c>
      <c r="N14" t="s">
        <v>323</v>
      </c>
      <c r="O14">
        <v>3.95</v>
      </c>
      <c r="P14" t="s">
        <v>323</v>
      </c>
      <c r="Q14">
        <v>209</v>
      </c>
      <c r="R14" t="s">
        <v>323</v>
      </c>
      <c r="S14">
        <v>1910</v>
      </c>
      <c r="T14" t="s">
        <v>323</v>
      </c>
      <c r="U14">
        <v>4.0999999999999996</v>
      </c>
      <c r="V14" t="s">
        <v>323</v>
      </c>
      <c r="W14">
        <v>7.53</v>
      </c>
      <c r="X14" t="s">
        <v>323</v>
      </c>
      <c r="Y14">
        <v>5.27</v>
      </c>
      <c r="Z14" t="s">
        <v>323</v>
      </c>
      <c r="AA14">
        <v>13.8</v>
      </c>
      <c r="AB14" t="s">
        <v>323</v>
      </c>
      <c r="AC14">
        <v>4.99</v>
      </c>
      <c r="AD14" t="s">
        <v>323</v>
      </c>
      <c r="AE14">
        <v>3.01</v>
      </c>
      <c r="AF14" t="s">
        <v>323</v>
      </c>
      <c r="AG14">
        <v>3.02</v>
      </c>
      <c r="AH14" t="s">
        <v>323</v>
      </c>
      <c r="AI14">
        <v>60.6</v>
      </c>
      <c r="AJ14" t="s">
        <v>323</v>
      </c>
      <c r="AK14">
        <v>4.63</v>
      </c>
      <c r="AL14" t="s">
        <v>323</v>
      </c>
      <c r="AM14">
        <v>127</v>
      </c>
      <c r="AN14" t="s">
        <v>323</v>
      </c>
      <c r="AO14">
        <v>4.0199999999999996</v>
      </c>
      <c r="AP14" t="s">
        <v>323</v>
      </c>
      <c r="AQ14">
        <v>12.2</v>
      </c>
      <c r="AR14" t="s">
        <v>323</v>
      </c>
      <c r="AS14">
        <v>58.8</v>
      </c>
      <c r="AT14" t="s">
        <v>323</v>
      </c>
      <c r="AU14">
        <v>402</v>
      </c>
      <c r="AV14" t="s">
        <v>323</v>
      </c>
      <c r="AW14">
        <v>38.5</v>
      </c>
      <c r="AX14" t="s">
        <v>322</v>
      </c>
      <c r="AY14">
        <v>54.5</v>
      </c>
      <c r="AZ14" t="s">
        <v>322</v>
      </c>
      <c r="BA14">
        <v>84.1</v>
      </c>
      <c r="BB14" t="s">
        <v>323</v>
      </c>
      <c r="BC14">
        <v>164</v>
      </c>
      <c r="BD14" t="s">
        <v>323</v>
      </c>
      <c r="BE14">
        <v>11.7638</v>
      </c>
      <c r="BF14" t="s">
        <v>23</v>
      </c>
    </row>
    <row r="15" spans="1:59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0.746</v>
      </c>
      <c r="H15" t="s">
        <v>323</v>
      </c>
      <c r="I15">
        <v>2.02</v>
      </c>
      <c r="J15" t="s">
        <v>23</v>
      </c>
      <c r="K15">
        <v>1.17</v>
      </c>
      <c r="L15" t="s">
        <v>25</v>
      </c>
      <c r="M15">
        <v>8.24</v>
      </c>
      <c r="N15" t="s">
        <v>323</v>
      </c>
      <c r="O15">
        <v>4.3499999999999996</v>
      </c>
      <c r="P15" t="s">
        <v>323</v>
      </c>
      <c r="Q15">
        <v>258</v>
      </c>
      <c r="R15" t="s">
        <v>323</v>
      </c>
      <c r="S15">
        <v>2360</v>
      </c>
      <c r="T15" t="s">
        <v>323</v>
      </c>
      <c r="U15">
        <v>6.93</v>
      </c>
      <c r="V15" t="s">
        <v>323</v>
      </c>
      <c r="W15">
        <v>14.9</v>
      </c>
      <c r="X15" t="s">
        <v>323</v>
      </c>
      <c r="Y15">
        <v>8.86</v>
      </c>
      <c r="Z15" t="s">
        <v>323</v>
      </c>
      <c r="AA15">
        <v>24.3</v>
      </c>
      <c r="AB15" t="s">
        <v>323</v>
      </c>
      <c r="AC15">
        <v>8.24</v>
      </c>
      <c r="AD15" t="s">
        <v>323</v>
      </c>
      <c r="AE15">
        <v>4.53</v>
      </c>
      <c r="AF15" t="s">
        <v>323</v>
      </c>
      <c r="AG15">
        <v>3.49</v>
      </c>
      <c r="AH15" t="s">
        <v>323</v>
      </c>
      <c r="AI15">
        <v>76.900000000000006</v>
      </c>
      <c r="AJ15" t="s">
        <v>323</v>
      </c>
      <c r="AK15">
        <v>6.57</v>
      </c>
      <c r="AL15" t="s">
        <v>323</v>
      </c>
      <c r="AM15">
        <v>153</v>
      </c>
      <c r="AN15" t="s">
        <v>323</v>
      </c>
      <c r="AO15">
        <v>7.49</v>
      </c>
      <c r="AP15" t="s">
        <v>323</v>
      </c>
      <c r="AQ15">
        <v>10.4</v>
      </c>
      <c r="AR15" t="s">
        <v>323</v>
      </c>
      <c r="AS15">
        <v>73.8</v>
      </c>
      <c r="AT15" t="s">
        <v>323</v>
      </c>
      <c r="AU15">
        <v>517</v>
      </c>
      <c r="AV15" t="s">
        <v>323</v>
      </c>
      <c r="AW15">
        <v>58</v>
      </c>
      <c r="AX15" t="s">
        <v>322</v>
      </c>
      <c r="AY15">
        <v>80.3</v>
      </c>
      <c r="AZ15" t="s">
        <v>322</v>
      </c>
      <c r="BA15">
        <v>107</v>
      </c>
      <c r="BB15" t="s">
        <v>323</v>
      </c>
      <c r="BC15">
        <v>202</v>
      </c>
      <c r="BD15" t="s">
        <v>323</v>
      </c>
      <c r="BE15">
        <v>16.106099999999998</v>
      </c>
      <c r="BF15" t="s">
        <v>23</v>
      </c>
    </row>
    <row r="16" spans="1:59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0.56499999999999995</v>
      </c>
      <c r="H16" t="s">
        <v>323</v>
      </c>
      <c r="I16">
        <v>2.0699999999999998</v>
      </c>
      <c r="J16" t="s">
        <v>23</v>
      </c>
      <c r="K16">
        <v>2.74</v>
      </c>
      <c r="L16" t="s">
        <v>323</v>
      </c>
      <c r="M16">
        <v>12.5</v>
      </c>
      <c r="N16" t="s">
        <v>323</v>
      </c>
      <c r="O16">
        <v>6.7</v>
      </c>
      <c r="P16" t="s">
        <v>323</v>
      </c>
      <c r="Q16">
        <v>256</v>
      </c>
      <c r="R16" t="s">
        <v>323</v>
      </c>
      <c r="S16">
        <v>2310</v>
      </c>
      <c r="T16" t="s">
        <v>323</v>
      </c>
      <c r="U16">
        <v>5.96</v>
      </c>
      <c r="V16" t="s">
        <v>323</v>
      </c>
      <c r="W16">
        <v>11.1</v>
      </c>
      <c r="X16" t="s">
        <v>323</v>
      </c>
      <c r="Y16">
        <v>7.26</v>
      </c>
      <c r="Z16" t="s">
        <v>323</v>
      </c>
      <c r="AA16">
        <v>19.899999999999999</v>
      </c>
      <c r="AB16" t="s">
        <v>323</v>
      </c>
      <c r="AC16">
        <v>9.07</v>
      </c>
      <c r="AD16" t="s">
        <v>323</v>
      </c>
      <c r="AE16">
        <v>4.2</v>
      </c>
      <c r="AF16" t="s">
        <v>323</v>
      </c>
      <c r="AG16">
        <v>3.29</v>
      </c>
      <c r="AH16" t="s">
        <v>323</v>
      </c>
      <c r="AI16">
        <v>214</v>
      </c>
      <c r="AJ16" t="s">
        <v>323</v>
      </c>
      <c r="AK16">
        <v>4.99</v>
      </c>
      <c r="AL16" t="s">
        <v>323</v>
      </c>
      <c r="AM16">
        <v>189</v>
      </c>
      <c r="AN16" t="s">
        <v>323</v>
      </c>
      <c r="AO16">
        <v>4</v>
      </c>
      <c r="AP16" t="s">
        <v>323</v>
      </c>
      <c r="AQ16">
        <v>9.27</v>
      </c>
      <c r="AR16" t="s">
        <v>323</v>
      </c>
      <c r="AS16">
        <v>81.099999999999994</v>
      </c>
      <c r="AT16" t="s">
        <v>323</v>
      </c>
      <c r="AU16">
        <v>500</v>
      </c>
      <c r="AV16" t="s">
        <v>323</v>
      </c>
      <c r="AW16">
        <v>44.6</v>
      </c>
      <c r="AX16" t="s">
        <v>322</v>
      </c>
      <c r="AY16">
        <v>72.2</v>
      </c>
      <c r="AZ16" t="s">
        <v>322</v>
      </c>
      <c r="BA16">
        <v>171</v>
      </c>
      <c r="BB16" t="s">
        <v>323</v>
      </c>
      <c r="BC16">
        <v>435</v>
      </c>
      <c r="BD16" t="s">
        <v>323</v>
      </c>
      <c r="BE16">
        <v>17.081599999999998</v>
      </c>
      <c r="BF16" t="s">
        <v>23</v>
      </c>
    </row>
    <row r="17" spans="1:58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0.50800000000000001</v>
      </c>
      <c r="H17" t="s">
        <v>323</v>
      </c>
      <c r="I17">
        <v>0.65200000000000002</v>
      </c>
      <c r="J17" t="s">
        <v>25</v>
      </c>
      <c r="K17">
        <v>1.94</v>
      </c>
      <c r="L17" t="s">
        <v>23</v>
      </c>
      <c r="M17">
        <v>7.31</v>
      </c>
      <c r="N17" t="s">
        <v>323</v>
      </c>
      <c r="O17">
        <v>1.99</v>
      </c>
      <c r="P17" t="s">
        <v>23</v>
      </c>
      <c r="Q17">
        <v>207</v>
      </c>
      <c r="R17" t="s">
        <v>323</v>
      </c>
      <c r="S17">
        <v>2060</v>
      </c>
      <c r="T17" t="s">
        <v>323</v>
      </c>
      <c r="U17">
        <v>5.26</v>
      </c>
      <c r="V17" t="s">
        <v>323</v>
      </c>
      <c r="W17">
        <v>10.199999999999999</v>
      </c>
      <c r="X17" t="s">
        <v>323</v>
      </c>
      <c r="Y17">
        <v>7.54</v>
      </c>
      <c r="Z17" t="s">
        <v>323</v>
      </c>
      <c r="AA17">
        <v>17.600000000000001</v>
      </c>
      <c r="AB17" t="s">
        <v>323</v>
      </c>
      <c r="AC17">
        <v>6.59</v>
      </c>
      <c r="AD17" t="s">
        <v>323</v>
      </c>
      <c r="AE17">
        <v>4.78</v>
      </c>
      <c r="AF17" t="s">
        <v>323</v>
      </c>
      <c r="AG17">
        <v>2.16</v>
      </c>
      <c r="AH17" t="s">
        <v>23</v>
      </c>
      <c r="AI17">
        <v>76</v>
      </c>
      <c r="AJ17" t="s">
        <v>323</v>
      </c>
      <c r="AK17">
        <v>5.78</v>
      </c>
      <c r="AL17" t="s">
        <v>323</v>
      </c>
      <c r="AM17">
        <v>154</v>
      </c>
      <c r="AN17" t="s">
        <v>323</v>
      </c>
      <c r="AO17">
        <v>3.89</v>
      </c>
      <c r="AP17" t="s">
        <v>323</v>
      </c>
      <c r="AQ17">
        <v>2.89</v>
      </c>
      <c r="AR17" t="s">
        <v>323</v>
      </c>
      <c r="AS17">
        <v>48.4</v>
      </c>
      <c r="AT17" t="s">
        <v>323</v>
      </c>
      <c r="AU17">
        <v>377</v>
      </c>
      <c r="AV17" t="s">
        <v>323</v>
      </c>
      <c r="AW17">
        <v>72.7</v>
      </c>
      <c r="AX17" t="s">
        <v>322</v>
      </c>
      <c r="AY17">
        <v>85.4</v>
      </c>
      <c r="AZ17" t="s">
        <v>322</v>
      </c>
      <c r="BA17">
        <v>101</v>
      </c>
      <c r="BB17" t="s">
        <v>323</v>
      </c>
      <c r="BC17">
        <v>202</v>
      </c>
      <c r="BD17" t="s">
        <v>323</v>
      </c>
      <c r="BE17">
        <v>11.716999999999999</v>
      </c>
      <c r="BF17" t="s">
        <v>23</v>
      </c>
    </row>
    <row r="18" spans="1:58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0.42199999999999999</v>
      </c>
      <c r="H18" t="s">
        <v>23</v>
      </c>
      <c r="I18">
        <v>0.72599999999999998</v>
      </c>
      <c r="J18" t="s">
        <v>25</v>
      </c>
      <c r="K18">
        <v>2.23</v>
      </c>
      <c r="L18" t="s">
        <v>25</v>
      </c>
      <c r="M18">
        <v>7.99</v>
      </c>
      <c r="N18" t="s">
        <v>323</v>
      </c>
      <c r="O18">
        <v>3.89</v>
      </c>
      <c r="P18" t="s">
        <v>323</v>
      </c>
      <c r="Q18">
        <v>264</v>
      </c>
      <c r="R18" t="s">
        <v>323</v>
      </c>
      <c r="S18">
        <v>2630</v>
      </c>
      <c r="T18" t="s">
        <v>323</v>
      </c>
      <c r="U18">
        <v>7.1</v>
      </c>
      <c r="V18" t="s">
        <v>323</v>
      </c>
      <c r="W18">
        <v>10.8</v>
      </c>
      <c r="X18" t="s">
        <v>323</v>
      </c>
      <c r="Y18">
        <v>9.02</v>
      </c>
      <c r="Z18" t="s">
        <v>323</v>
      </c>
      <c r="AA18">
        <v>16.600000000000001</v>
      </c>
      <c r="AB18" t="s">
        <v>323</v>
      </c>
      <c r="AC18">
        <v>6.21</v>
      </c>
      <c r="AD18" t="s">
        <v>323</v>
      </c>
      <c r="AE18">
        <v>4.5</v>
      </c>
      <c r="AF18" t="s">
        <v>323</v>
      </c>
      <c r="AG18">
        <v>4.38</v>
      </c>
      <c r="AH18" t="s">
        <v>323</v>
      </c>
      <c r="AI18">
        <v>67.099999999999994</v>
      </c>
      <c r="AJ18" t="s">
        <v>323</v>
      </c>
      <c r="AK18">
        <v>6.59</v>
      </c>
      <c r="AL18" t="s">
        <v>323</v>
      </c>
      <c r="AM18">
        <v>187</v>
      </c>
      <c r="AN18" t="s">
        <v>323</v>
      </c>
      <c r="AO18">
        <v>3.33</v>
      </c>
      <c r="AP18" t="s">
        <v>323</v>
      </c>
      <c r="AQ18">
        <v>5.41</v>
      </c>
      <c r="AR18" t="s">
        <v>323</v>
      </c>
      <c r="AS18">
        <v>55.2</v>
      </c>
      <c r="AT18" t="s">
        <v>323</v>
      </c>
      <c r="AU18">
        <v>515</v>
      </c>
      <c r="AV18" t="s">
        <v>323</v>
      </c>
      <c r="AW18">
        <v>82.9</v>
      </c>
      <c r="AX18" t="s">
        <v>322</v>
      </c>
      <c r="AY18">
        <v>93.1</v>
      </c>
      <c r="AZ18" t="s">
        <v>322</v>
      </c>
      <c r="BA18">
        <v>99.7</v>
      </c>
      <c r="BB18" t="s">
        <v>323</v>
      </c>
      <c r="BC18">
        <v>214</v>
      </c>
      <c r="BD18" t="s">
        <v>323</v>
      </c>
      <c r="BE18">
        <v>13.2155</v>
      </c>
      <c r="BF18" t="s">
        <v>23</v>
      </c>
    </row>
    <row r="19" spans="1:58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0.42699999999999999</v>
      </c>
      <c r="H19" t="s">
        <v>25</v>
      </c>
      <c r="I19">
        <v>1.26</v>
      </c>
      <c r="J19" t="s">
        <v>23</v>
      </c>
      <c r="K19">
        <v>1.97</v>
      </c>
      <c r="L19" t="s">
        <v>23</v>
      </c>
      <c r="M19">
        <v>8.6300000000000008</v>
      </c>
      <c r="N19" t="s">
        <v>323</v>
      </c>
      <c r="O19">
        <v>3.01</v>
      </c>
      <c r="P19" t="s">
        <v>323</v>
      </c>
      <c r="Q19">
        <v>255</v>
      </c>
      <c r="R19" t="s">
        <v>323</v>
      </c>
      <c r="S19">
        <v>2460</v>
      </c>
      <c r="T19" t="s">
        <v>323</v>
      </c>
      <c r="U19">
        <v>5.28</v>
      </c>
      <c r="V19" t="s">
        <v>323</v>
      </c>
      <c r="W19">
        <v>8.81</v>
      </c>
      <c r="X19" t="s">
        <v>323</v>
      </c>
      <c r="Y19">
        <v>7.08</v>
      </c>
      <c r="Z19" t="s">
        <v>323</v>
      </c>
      <c r="AA19">
        <v>16.5</v>
      </c>
      <c r="AB19" t="s">
        <v>323</v>
      </c>
      <c r="AC19">
        <v>11</v>
      </c>
      <c r="AD19" t="s">
        <v>323</v>
      </c>
      <c r="AE19">
        <v>5.14</v>
      </c>
      <c r="AF19" t="s">
        <v>323</v>
      </c>
      <c r="AG19">
        <v>2.84</v>
      </c>
      <c r="AH19" t="s">
        <v>323</v>
      </c>
      <c r="AI19">
        <v>255</v>
      </c>
      <c r="AJ19" t="s">
        <v>323</v>
      </c>
      <c r="AK19">
        <v>6.43</v>
      </c>
      <c r="AL19" t="s">
        <v>323</v>
      </c>
      <c r="AM19">
        <v>240</v>
      </c>
      <c r="AN19" t="s">
        <v>323</v>
      </c>
      <c r="AO19">
        <v>2.82</v>
      </c>
      <c r="AP19" t="s">
        <v>323</v>
      </c>
      <c r="AQ19">
        <v>7.02</v>
      </c>
      <c r="AR19" t="s">
        <v>323</v>
      </c>
      <c r="AS19">
        <v>55.4</v>
      </c>
      <c r="AT19" t="s">
        <v>323</v>
      </c>
      <c r="AU19">
        <v>465</v>
      </c>
      <c r="AV19" t="s">
        <v>323</v>
      </c>
      <c r="AW19">
        <v>50.3</v>
      </c>
      <c r="AX19" t="s">
        <v>322</v>
      </c>
      <c r="AY19">
        <v>73.7</v>
      </c>
      <c r="AZ19" t="s">
        <v>322</v>
      </c>
      <c r="BA19">
        <v>197</v>
      </c>
      <c r="BB19" t="s">
        <v>323</v>
      </c>
      <c r="BC19">
        <v>525</v>
      </c>
      <c r="BD19" t="s">
        <v>323</v>
      </c>
      <c r="BE19">
        <v>15.273099999999998</v>
      </c>
      <c r="BF19" t="s">
        <v>23</v>
      </c>
    </row>
    <row r="20" spans="1:58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1.28</v>
      </c>
      <c r="H20" t="s">
        <v>323</v>
      </c>
      <c r="I20">
        <v>1.57</v>
      </c>
      <c r="J20" t="s">
        <v>23</v>
      </c>
      <c r="K20">
        <v>1.38</v>
      </c>
      <c r="L20" t="s">
        <v>23</v>
      </c>
      <c r="M20">
        <v>7.87</v>
      </c>
      <c r="N20" t="s">
        <v>323</v>
      </c>
      <c r="O20">
        <v>3.99</v>
      </c>
      <c r="P20" t="s">
        <v>323</v>
      </c>
      <c r="Q20">
        <v>260</v>
      </c>
      <c r="R20" t="s">
        <v>323</v>
      </c>
      <c r="S20">
        <v>2560</v>
      </c>
      <c r="T20" t="s">
        <v>323</v>
      </c>
      <c r="U20">
        <v>5.58</v>
      </c>
      <c r="V20" t="s">
        <v>323</v>
      </c>
      <c r="W20">
        <v>9.36</v>
      </c>
      <c r="X20" t="s">
        <v>323</v>
      </c>
      <c r="Y20">
        <v>9.89</v>
      </c>
      <c r="Z20" t="s">
        <v>323</v>
      </c>
      <c r="AA20">
        <v>16.2</v>
      </c>
      <c r="AB20" t="s">
        <v>323</v>
      </c>
      <c r="AC20">
        <v>6.36</v>
      </c>
      <c r="AD20" t="s">
        <v>323</v>
      </c>
      <c r="AE20">
        <v>4.88</v>
      </c>
      <c r="AF20" t="s">
        <v>323</v>
      </c>
      <c r="AG20">
        <v>2.83</v>
      </c>
      <c r="AH20" t="s">
        <v>323</v>
      </c>
      <c r="AI20">
        <v>89.7</v>
      </c>
      <c r="AJ20" t="s">
        <v>323</v>
      </c>
      <c r="AK20">
        <v>7.69</v>
      </c>
      <c r="AL20" t="s">
        <v>323</v>
      </c>
      <c r="AM20">
        <v>192</v>
      </c>
      <c r="AN20" t="s">
        <v>323</v>
      </c>
      <c r="AO20">
        <v>5.54</v>
      </c>
      <c r="AP20" t="s">
        <v>323</v>
      </c>
      <c r="AQ20">
        <v>7.35</v>
      </c>
      <c r="AR20" t="s">
        <v>323</v>
      </c>
      <c r="AS20">
        <v>57.8</v>
      </c>
      <c r="AT20" t="s">
        <v>323</v>
      </c>
      <c r="AU20">
        <v>464</v>
      </c>
      <c r="AV20" t="s">
        <v>323</v>
      </c>
      <c r="AW20">
        <v>74.400000000000006</v>
      </c>
      <c r="AX20" t="s">
        <v>322</v>
      </c>
      <c r="AY20">
        <v>104</v>
      </c>
      <c r="AZ20" t="s">
        <v>322</v>
      </c>
      <c r="BA20">
        <v>112</v>
      </c>
      <c r="BB20" t="s">
        <v>323</v>
      </c>
      <c r="BC20">
        <v>241</v>
      </c>
      <c r="BD20" t="s">
        <v>323</v>
      </c>
      <c r="BE20">
        <v>15.406299999999998</v>
      </c>
      <c r="BF20" t="s">
        <v>23</v>
      </c>
    </row>
    <row r="21" spans="1:58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0.51100000000000001</v>
      </c>
      <c r="H21" t="s">
        <v>323</v>
      </c>
      <c r="I21">
        <v>1.59</v>
      </c>
      <c r="J21" t="s">
        <v>25</v>
      </c>
      <c r="K21">
        <v>1.91</v>
      </c>
      <c r="L21" t="s">
        <v>23</v>
      </c>
      <c r="M21">
        <v>6.43</v>
      </c>
      <c r="N21" t="s">
        <v>323</v>
      </c>
      <c r="O21">
        <v>3.28</v>
      </c>
      <c r="P21" t="s">
        <v>323</v>
      </c>
      <c r="Q21">
        <v>246</v>
      </c>
      <c r="R21" t="s">
        <v>323</v>
      </c>
      <c r="S21">
        <v>2360</v>
      </c>
      <c r="T21" t="s">
        <v>323</v>
      </c>
      <c r="U21">
        <v>4.8499999999999996</v>
      </c>
      <c r="V21" t="s">
        <v>323</v>
      </c>
      <c r="W21">
        <v>8.14</v>
      </c>
      <c r="X21" t="s">
        <v>323</v>
      </c>
      <c r="Y21">
        <v>8.4700000000000006</v>
      </c>
      <c r="Z21" t="s">
        <v>323</v>
      </c>
      <c r="AA21">
        <v>14.1</v>
      </c>
      <c r="AB21" t="s">
        <v>323</v>
      </c>
      <c r="AC21">
        <v>5.85</v>
      </c>
      <c r="AD21" t="s">
        <v>323</v>
      </c>
      <c r="AE21">
        <v>4.63</v>
      </c>
      <c r="AF21" t="s">
        <v>323</v>
      </c>
      <c r="AG21">
        <v>2.95</v>
      </c>
      <c r="AH21" t="s">
        <v>323</v>
      </c>
      <c r="AI21">
        <v>57.5</v>
      </c>
      <c r="AJ21" t="s">
        <v>323</v>
      </c>
      <c r="AK21">
        <v>5.83</v>
      </c>
      <c r="AL21" t="s">
        <v>323</v>
      </c>
      <c r="AM21">
        <v>151</v>
      </c>
      <c r="AN21" t="s">
        <v>323</v>
      </c>
      <c r="AO21">
        <v>4.18</v>
      </c>
      <c r="AP21" t="s">
        <v>323</v>
      </c>
      <c r="AQ21">
        <v>7.54</v>
      </c>
      <c r="AR21" t="s">
        <v>323</v>
      </c>
      <c r="AS21">
        <v>58.3</v>
      </c>
      <c r="AT21" t="s">
        <v>323</v>
      </c>
      <c r="AU21">
        <v>581</v>
      </c>
      <c r="AV21" t="s">
        <v>323</v>
      </c>
      <c r="AW21">
        <v>89.7</v>
      </c>
      <c r="AX21" t="s">
        <v>322</v>
      </c>
      <c r="AY21">
        <v>92.4</v>
      </c>
      <c r="AZ21" t="s">
        <v>322</v>
      </c>
      <c r="BA21">
        <v>90.1</v>
      </c>
      <c r="BB21" t="s">
        <v>323</v>
      </c>
      <c r="BC21">
        <v>179</v>
      </c>
      <c r="BD21" t="s">
        <v>323</v>
      </c>
      <c r="BE21">
        <v>12.3378</v>
      </c>
      <c r="BF21" t="s">
        <v>23</v>
      </c>
    </row>
    <row r="22" spans="1:58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0.53500000000000003</v>
      </c>
      <c r="H22" t="s">
        <v>323</v>
      </c>
      <c r="I22">
        <v>1.49</v>
      </c>
      <c r="J22" t="s">
        <v>23</v>
      </c>
      <c r="K22">
        <v>1.83</v>
      </c>
      <c r="L22" t="s">
        <v>23</v>
      </c>
      <c r="M22">
        <v>11.5</v>
      </c>
      <c r="N22" t="s">
        <v>323</v>
      </c>
      <c r="O22">
        <v>3.9</v>
      </c>
      <c r="P22" t="s">
        <v>323</v>
      </c>
      <c r="Q22">
        <v>295</v>
      </c>
      <c r="R22" t="s">
        <v>323</v>
      </c>
      <c r="S22">
        <v>3160</v>
      </c>
      <c r="T22" t="s">
        <v>323</v>
      </c>
      <c r="U22">
        <v>5.77</v>
      </c>
      <c r="V22" t="s">
        <v>323</v>
      </c>
      <c r="W22">
        <v>11.4</v>
      </c>
      <c r="X22" t="s">
        <v>323</v>
      </c>
      <c r="Y22">
        <v>7.9</v>
      </c>
      <c r="Z22" t="s">
        <v>323</v>
      </c>
      <c r="AA22">
        <v>25.2</v>
      </c>
      <c r="AB22" t="s">
        <v>323</v>
      </c>
      <c r="AC22">
        <v>21.2</v>
      </c>
      <c r="AD22" t="s">
        <v>323</v>
      </c>
      <c r="AE22">
        <v>7.95</v>
      </c>
      <c r="AF22" t="s">
        <v>323</v>
      </c>
      <c r="AG22">
        <v>6.06</v>
      </c>
      <c r="AH22" t="s">
        <v>323</v>
      </c>
      <c r="AI22">
        <v>610</v>
      </c>
      <c r="AJ22" t="s">
        <v>323</v>
      </c>
      <c r="AK22">
        <v>9.6300000000000008</v>
      </c>
      <c r="AL22" t="s">
        <v>323</v>
      </c>
      <c r="AM22">
        <v>408</v>
      </c>
      <c r="AN22" t="s">
        <v>323</v>
      </c>
      <c r="AO22">
        <v>4.0199999999999996</v>
      </c>
      <c r="AP22" t="s">
        <v>323</v>
      </c>
      <c r="AQ22">
        <v>4.76</v>
      </c>
      <c r="AR22" t="s">
        <v>323</v>
      </c>
      <c r="AS22">
        <v>67.099999999999994</v>
      </c>
      <c r="AT22" t="s">
        <v>323</v>
      </c>
      <c r="AU22">
        <v>519</v>
      </c>
      <c r="AV22" t="s">
        <v>323</v>
      </c>
      <c r="AW22">
        <v>49.6</v>
      </c>
      <c r="AX22" t="s">
        <v>322</v>
      </c>
      <c r="AY22">
        <v>89</v>
      </c>
      <c r="AZ22" t="s">
        <v>323</v>
      </c>
      <c r="BA22">
        <v>392</v>
      </c>
      <c r="BB22" t="s">
        <v>323</v>
      </c>
      <c r="BC22">
        <v>1130</v>
      </c>
      <c r="BD22" t="s">
        <v>323</v>
      </c>
      <c r="BE22">
        <v>23.294699999999999</v>
      </c>
      <c r="BF22" t="s">
        <v>23</v>
      </c>
    </row>
    <row r="23" spans="1:58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0.624</v>
      </c>
      <c r="H23" t="s">
        <v>24</v>
      </c>
      <c r="I23">
        <v>1.9466666666666665</v>
      </c>
      <c r="J23" t="s">
        <v>23</v>
      </c>
      <c r="K23">
        <v>1.82</v>
      </c>
      <c r="L23" t="s">
        <v>24</v>
      </c>
      <c r="M23">
        <v>10.006666666666666</v>
      </c>
      <c r="N23" t="s">
        <v>24</v>
      </c>
      <c r="O23">
        <v>5</v>
      </c>
      <c r="P23" t="s">
        <v>24</v>
      </c>
      <c r="Q23">
        <v>241</v>
      </c>
      <c r="R23" t="s">
        <v>24</v>
      </c>
      <c r="S23">
        <v>2193.3333333333335</v>
      </c>
      <c r="T23" t="s">
        <v>24</v>
      </c>
      <c r="U23">
        <v>5.6633333333333331</v>
      </c>
      <c r="V23" t="s">
        <v>24</v>
      </c>
      <c r="W23">
        <v>11.176666666666668</v>
      </c>
      <c r="X23" t="s">
        <v>24</v>
      </c>
      <c r="Y23">
        <v>7.13</v>
      </c>
      <c r="Z23" t="s">
        <v>24</v>
      </c>
      <c r="AA23">
        <v>19.333333333333332</v>
      </c>
      <c r="AB23" t="s">
        <v>24</v>
      </c>
      <c r="AC23">
        <v>7.4333333333333336</v>
      </c>
      <c r="AD23" t="s">
        <v>24</v>
      </c>
      <c r="AE23">
        <v>3.9133333333333336</v>
      </c>
      <c r="AF23" t="s">
        <v>24</v>
      </c>
      <c r="AG23">
        <v>3.2666666666666671</v>
      </c>
      <c r="AH23" t="s">
        <v>24</v>
      </c>
      <c r="AI23">
        <v>117.16666666666667</v>
      </c>
      <c r="AJ23" t="s">
        <v>23</v>
      </c>
      <c r="AK23">
        <v>5.3966666666666656</v>
      </c>
      <c r="AL23" t="s">
        <v>24</v>
      </c>
      <c r="AM23">
        <v>156.33333333333334</v>
      </c>
      <c r="AN23" t="s">
        <v>24</v>
      </c>
      <c r="AO23">
        <v>5.17</v>
      </c>
      <c r="AP23" t="s">
        <v>24</v>
      </c>
      <c r="AQ23">
        <v>10.623333333333333</v>
      </c>
      <c r="AR23" t="s">
        <v>24</v>
      </c>
      <c r="AS23">
        <v>71.233333333333334</v>
      </c>
      <c r="AT23" t="s">
        <v>24</v>
      </c>
      <c r="AU23">
        <v>473</v>
      </c>
      <c r="AV23" t="s">
        <v>24</v>
      </c>
      <c r="AW23">
        <v>47.033333333333331</v>
      </c>
      <c r="AX23" t="s">
        <v>322</v>
      </c>
      <c r="AY23">
        <v>69</v>
      </c>
      <c r="AZ23" t="s">
        <v>322</v>
      </c>
      <c r="BA23">
        <v>120.7</v>
      </c>
      <c r="BB23" t="s">
        <v>24</v>
      </c>
      <c r="BC23">
        <v>267</v>
      </c>
      <c r="BD23" t="s">
        <v>24</v>
      </c>
      <c r="BE23">
        <v>14.983833333333331</v>
      </c>
      <c r="BF23" t="s">
        <v>23</v>
      </c>
    </row>
    <row r="24" spans="1:58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0.45233333333333331</v>
      </c>
      <c r="H24" t="s">
        <v>23</v>
      </c>
      <c r="I24">
        <v>0.8793333333333333</v>
      </c>
      <c r="J24" t="s">
        <v>23</v>
      </c>
      <c r="K24">
        <v>2.0466666666666664</v>
      </c>
      <c r="L24" t="s">
        <v>23</v>
      </c>
      <c r="M24">
        <v>7.9766666666666666</v>
      </c>
      <c r="N24" t="s">
        <v>24</v>
      </c>
      <c r="O24">
        <v>2.9633333333333334</v>
      </c>
      <c r="P24" t="s">
        <v>23</v>
      </c>
      <c r="Q24">
        <v>242</v>
      </c>
      <c r="R24" t="s">
        <v>24</v>
      </c>
      <c r="S24">
        <v>2383.3333333333335</v>
      </c>
      <c r="T24" t="s">
        <v>24</v>
      </c>
      <c r="U24">
        <v>5.88</v>
      </c>
      <c r="V24" t="s">
        <v>24</v>
      </c>
      <c r="W24">
        <v>9.9366666666666674</v>
      </c>
      <c r="X24" t="s">
        <v>24</v>
      </c>
      <c r="Y24">
        <v>7.88</v>
      </c>
      <c r="Z24" t="s">
        <v>24</v>
      </c>
      <c r="AA24">
        <v>16.900000000000002</v>
      </c>
      <c r="AB24" t="s">
        <v>24</v>
      </c>
      <c r="AC24">
        <v>7.9333333333333336</v>
      </c>
      <c r="AD24" t="s">
        <v>24</v>
      </c>
      <c r="AE24">
        <v>4.8066666666666675</v>
      </c>
      <c r="AF24" t="s">
        <v>24</v>
      </c>
      <c r="AG24">
        <v>3.1266666666666665</v>
      </c>
      <c r="AH24" t="s">
        <v>23</v>
      </c>
      <c r="AI24">
        <v>132.70000000000002</v>
      </c>
      <c r="AJ24" t="s">
        <v>23</v>
      </c>
      <c r="AK24">
        <v>6.2666666666666666</v>
      </c>
      <c r="AL24" t="s">
        <v>24</v>
      </c>
      <c r="AM24">
        <v>193.66666666666666</v>
      </c>
      <c r="AN24" t="s">
        <v>24</v>
      </c>
      <c r="AO24">
        <v>3.3466666666666671</v>
      </c>
      <c r="AP24" t="s">
        <v>24</v>
      </c>
      <c r="AQ24">
        <v>5.1066666666666665</v>
      </c>
      <c r="AR24" t="s">
        <v>24</v>
      </c>
      <c r="AS24">
        <v>53</v>
      </c>
      <c r="AT24" t="s">
        <v>24</v>
      </c>
      <c r="AU24">
        <v>452.33333333333331</v>
      </c>
      <c r="AV24" t="s">
        <v>24</v>
      </c>
      <c r="AW24">
        <v>68.63333333333334</v>
      </c>
      <c r="AX24" t="s">
        <v>322</v>
      </c>
      <c r="AY24">
        <v>84.066666666666663</v>
      </c>
      <c r="AZ24" t="s">
        <v>322</v>
      </c>
      <c r="BA24">
        <v>132.56666666666666</v>
      </c>
      <c r="BB24" t="s">
        <v>24</v>
      </c>
      <c r="BC24">
        <v>313.66666666666669</v>
      </c>
      <c r="BD24" t="s">
        <v>24</v>
      </c>
      <c r="BE24">
        <v>13.401866666666665</v>
      </c>
      <c r="BF24" t="s">
        <v>23</v>
      </c>
    </row>
    <row r="25" spans="1:58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0.77533333333333332</v>
      </c>
      <c r="H25" t="s">
        <v>24</v>
      </c>
      <c r="I25">
        <v>1.55</v>
      </c>
      <c r="J25" t="s">
        <v>23</v>
      </c>
      <c r="K25">
        <v>1.7066666666666668</v>
      </c>
      <c r="L25" t="s">
        <v>23</v>
      </c>
      <c r="M25">
        <v>8.6</v>
      </c>
      <c r="N25" t="s">
        <v>24</v>
      </c>
      <c r="O25">
        <v>3.7233333333333332</v>
      </c>
      <c r="P25" t="s">
        <v>24</v>
      </c>
      <c r="Q25">
        <v>267</v>
      </c>
      <c r="R25" t="s">
        <v>24</v>
      </c>
      <c r="S25">
        <v>2693.3333333333335</v>
      </c>
      <c r="T25" t="s">
        <v>24</v>
      </c>
      <c r="U25">
        <v>5.3999999999999995</v>
      </c>
      <c r="V25" t="s">
        <v>24</v>
      </c>
      <c r="W25">
        <v>9.6333333333333329</v>
      </c>
      <c r="X25" t="s">
        <v>24</v>
      </c>
      <c r="Y25">
        <v>8.7533333333333321</v>
      </c>
      <c r="Z25" t="s">
        <v>24</v>
      </c>
      <c r="AA25">
        <v>18.5</v>
      </c>
      <c r="AB25" t="s">
        <v>24</v>
      </c>
      <c r="AC25">
        <v>11.136666666666665</v>
      </c>
      <c r="AD25" t="s">
        <v>23</v>
      </c>
      <c r="AE25">
        <v>5.82</v>
      </c>
      <c r="AF25" t="s">
        <v>24</v>
      </c>
      <c r="AG25">
        <v>3.9466666666666668</v>
      </c>
      <c r="AH25" t="s">
        <v>24</v>
      </c>
      <c r="AI25">
        <v>252.4</v>
      </c>
      <c r="AJ25" t="s">
        <v>23</v>
      </c>
      <c r="AK25">
        <v>7.7166666666666659</v>
      </c>
      <c r="AL25" t="s">
        <v>24</v>
      </c>
      <c r="AM25">
        <v>250.33333333333334</v>
      </c>
      <c r="AN25" t="s">
        <v>24</v>
      </c>
      <c r="AO25">
        <v>4.5799999999999992</v>
      </c>
      <c r="AP25" t="s">
        <v>24</v>
      </c>
      <c r="AQ25">
        <v>6.55</v>
      </c>
      <c r="AR25" t="s">
        <v>24</v>
      </c>
      <c r="AS25">
        <v>61.066666666666663</v>
      </c>
      <c r="AT25" t="s">
        <v>24</v>
      </c>
      <c r="AU25">
        <v>521.33333333333337</v>
      </c>
      <c r="AV25" t="s">
        <v>24</v>
      </c>
      <c r="AW25">
        <v>71.233333333333334</v>
      </c>
      <c r="AX25" t="s">
        <v>322</v>
      </c>
      <c r="AY25">
        <v>95.133333333333326</v>
      </c>
      <c r="AZ25" t="s">
        <v>23</v>
      </c>
      <c r="BA25">
        <v>198.03333333333333</v>
      </c>
      <c r="BB25" t="s">
        <v>23</v>
      </c>
      <c r="BC25">
        <v>516.66666666666663</v>
      </c>
      <c r="BD25" t="s">
        <v>23</v>
      </c>
      <c r="BE25">
        <v>17.012933333333333</v>
      </c>
      <c r="BF25" t="s">
        <v>23</v>
      </c>
    </row>
    <row r="26" spans="1:58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0.376</v>
      </c>
      <c r="H26" t="s">
        <v>25</v>
      </c>
      <c r="I26">
        <v>0.89500000000000002</v>
      </c>
      <c r="J26" t="s">
        <v>25</v>
      </c>
      <c r="K26">
        <v>1.6</v>
      </c>
      <c r="L26" t="s">
        <v>25</v>
      </c>
      <c r="M26">
        <v>8.5299999999999994</v>
      </c>
      <c r="O26">
        <v>3.65</v>
      </c>
      <c r="Q26">
        <v>2.12</v>
      </c>
      <c r="R26" t="s">
        <v>23</v>
      </c>
      <c r="S26">
        <v>2130</v>
      </c>
      <c r="U26">
        <v>7.64</v>
      </c>
      <c r="W26">
        <v>13.7</v>
      </c>
      <c r="Y26">
        <v>7.52</v>
      </c>
      <c r="AA26">
        <v>22.1</v>
      </c>
      <c r="AC26">
        <v>6.65</v>
      </c>
      <c r="AE26">
        <v>4.0199999999999996</v>
      </c>
      <c r="AG26">
        <v>3.92</v>
      </c>
      <c r="AI26">
        <v>56.9</v>
      </c>
      <c r="AK26">
        <v>5.77</v>
      </c>
      <c r="AM26">
        <v>130</v>
      </c>
      <c r="AO26">
        <v>3.54</v>
      </c>
      <c r="AQ26">
        <v>3.87</v>
      </c>
      <c r="AS26">
        <v>59.1</v>
      </c>
      <c r="AU26">
        <v>413</v>
      </c>
      <c r="AW26">
        <v>52.4</v>
      </c>
      <c r="AX26" t="s">
        <v>322</v>
      </c>
      <c r="AY26">
        <v>70.400000000000006</v>
      </c>
      <c r="AZ26" t="s">
        <v>322</v>
      </c>
      <c r="BA26">
        <v>96</v>
      </c>
      <c r="BC26">
        <v>166</v>
      </c>
      <c r="BE26">
        <v>10.359400000000001</v>
      </c>
      <c r="BF26" t="s">
        <v>23</v>
      </c>
    </row>
    <row r="27" spans="1:58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0.70799999999999996</v>
      </c>
      <c r="I27">
        <v>3.76</v>
      </c>
      <c r="K27">
        <v>6.07</v>
      </c>
      <c r="M27">
        <v>19.100000000000001</v>
      </c>
      <c r="O27">
        <v>9.26</v>
      </c>
      <c r="Q27">
        <v>271</v>
      </c>
      <c r="S27">
        <v>2430</v>
      </c>
      <c r="U27">
        <v>9.4600000000000009</v>
      </c>
      <c r="W27">
        <v>17.5</v>
      </c>
      <c r="Y27">
        <v>15.3</v>
      </c>
      <c r="AA27">
        <v>33.1</v>
      </c>
      <c r="AC27">
        <v>13.6</v>
      </c>
      <c r="AE27">
        <v>13.1</v>
      </c>
      <c r="AG27">
        <v>6.83</v>
      </c>
      <c r="AI27">
        <v>92.1</v>
      </c>
      <c r="AK27">
        <v>9.48</v>
      </c>
      <c r="AM27">
        <v>178</v>
      </c>
      <c r="AO27">
        <v>69</v>
      </c>
      <c r="AQ27">
        <v>146</v>
      </c>
      <c r="AS27">
        <v>272</v>
      </c>
      <c r="AU27">
        <v>535</v>
      </c>
      <c r="AW27">
        <v>142</v>
      </c>
      <c r="AX27" t="s">
        <v>322</v>
      </c>
      <c r="AY27">
        <v>172</v>
      </c>
      <c r="AZ27" t="s">
        <v>322</v>
      </c>
      <c r="BA27">
        <v>181</v>
      </c>
      <c r="BC27">
        <v>239</v>
      </c>
      <c r="BE27">
        <v>25.143199999999997</v>
      </c>
      <c r="BF27" t="s">
        <v>23</v>
      </c>
    </row>
    <row r="28" spans="1:58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0.29599999999999999</v>
      </c>
      <c r="I28">
        <v>1.21</v>
      </c>
      <c r="J28" t="s">
        <v>23</v>
      </c>
      <c r="K28">
        <v>1.53</v>
      </c>
      <c r="L28" t="s">
        <v>25</v>
      </c>
      <c r="M28">
        <v>7.57</v>
      </c>
      <c r="O28">
        <v>3.28</v>
      </c>
      <c r="Q28">
        <v>224</v>
      </c>
      <c r="S28">
        <v>2290</v>
      </c>
      <c r="U28">
        <v>4.88</v>
      </c>
      <c r="W28">
        <v>9.4</v>
      </c>
      <c r="Y28">
        <v>5.86</v>
      </c>
      <c r="AA28">
        <v>15.8</v>
      </c>
      <c r="AC28">
        <v>5.84</v>
      </c>
      <c r="AE28">
        <v>3.25</v>
      </c>
      <c r="AG28">
        <v>2.23</v>
      </c>
      <c r="AH28" t="s">
        <v>23</v>
      </c>
      <c r="AI28">
        <v>52</v>
      </c>
      <c r="AK28">
        <v>5.29</v>
      </c>
      <c r="AM28">
        <v>126</v>
      </c>
      <c r="AO28">
        <v>3.6</v>
      </c>
      <c r="AQ28">
        <v>8.8699999999999992</v>
      </c>
      <c r="AS28">
        <v>52.2</v>
      </c>
      <c r="AU28">
        <v>438</v>
      </c>
      <c r="AW28">
        <v>48.2</v>
      </c>
      <c r="AX28" t="s">
        <v>322</v>
      </c>
      <c r="AY28">
        <v>62</v>
      </c>
      <c r="AZ28" t="s">
        <v>322</v>
      </c>
      <c r="BA28">
        <v>83.1</v>
      </c>
      <c r="BC28">
        <v>146</v>
      </c>
      <c r="BE28">
        <v>11.445199999999998</v>
      </c>
      <c r="BF28" t="s">
        <v>23</v>
      </c>
    </row>
    <row r="29" spans="1:58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0.60499999999999998</v>
      </c>
      <c r="I29">
        <v>1.3</v>
      </c>
      <c r="J29" t="s">
        <v>23</v>
      </c>
      <c r="K29">
        <v>2.57</v>
      </c>
      <c r="M29">
        <v>11.8</v>
      </c>
      <c r="O29">
        <v>4.3899999999999997</v>
      </c>
      <c r="Q29">
        <v>236</v>
      </c>
      <c r="S29">
        <v>2410</v>
      </c>
      <c r="U29">
        <v>9.02</v>
      </c>
      <c r="W29">
        <v>17.3</v>
      </c>
      <c r="Y29">
        <v>10.5</v>
      </c>
      <c r="AA29">
        <v>30.6</v>
      </c>
      <c r="AC29">
        <v>11.4</v>
      </c>
      <c r="AE29">
        <v>4.8099999999999996</v>
      </c>
      <c r="AG29">
        <v>4.67</v>
      </c>
      <c r="AI29">
        <v>72.7</v>
      </c>
      <c r="AK29">
        <v>8.5</v>
      </c>
      <c r="AM29">
        <v>139</v>
      </c>
      <c r="AO29">
        <v>4.6900000000000004</v>
      </c>
      <c r="AQ29">
        <v>9.39</v>
      </c>
      <c r="AS29">
        <v>72.7</v>
      </c>
      <c r="AU29">
        <v>458</v>
      </c>
      <c r="AW29">
        <v>103</v>
      </c>
      <c r="AX29" t="s">
        <v>322</v>
      </c>
      <c r="AY29">
        <v>125</v>
      </c>
      <c r="AZ29" t="s">
        <v>322</v>
      </c>
      <c r="BA29">
        <v>134</v>
      </c>
      <c r="BC29">
        <v>201</v>
      </c>
      <c r="BE29">
        <v>17.436700000000002</v>
      </c>
      <c r="BF29" t="s">
        <v>23</v>
      </c>
    </row>
    <row r="30" spans="1:58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0.377</v>
      </c>
      <c r="H30" t="s">
        <v>23</v>
      </c>
      <c r="I30">
        <v>0.83499999999999996</v>
      </c>
      <c r="J30" t="s">
        <v>25</v>
      </c>
      <c r="K30">
        <v>1.23</v>
      </c>
      <c r="L30" t="s">
        <v>23</v>
      </c>
      <c r="M30">
        <v>7.72</v>
      </c>
      <c r="O30">
        <v>2.98</v>
      </c>
      <c r="Q30">
        <v>187</v>
      </c>
      <c r="S30">
        <v>1980</v>
      </c>
      <c r="U30">
        <v>6.63</v>
      </c>
      <c r="W30">
        <v>11.9</v>
      </c>
      <c r="Y30">
        <v>7.26</v>
      </c>
      <c r="AA30">
        <v>22.6</v>
      </c>
      <c r="AC30">
        <v>7.8</v>
      </c>
      <c r="AE30">
        <v>4.24</v>
      </c>
      <c r="AG30">
        <v>4.57</v>
      </c>
      <c r="AI30">
        <v>72.099999999999994</v>
      </c>
      <c r="AK30">
        <v>4.8</v>
      </c>
      <c r="AM30">
        <v>130</v>
      </c>
      <c r="AO30">
        <v>2.97</v>
      </c>
      <c r="AQ30">
        <v>2.63</v>
      </c>
      <c r="AS30">
        <v>45.7</v>
      </c>
      <c r="AU30">
        <v>371</v>
      </c>
      <c r="AW30">
        <v>78</v>
      </c>
      <c r="AX30" t="s">
        <v>322</v>
      </c>
      <c r="AY30">
        <v>85.2</v>
      </c>
      <c r="AZ30" t="s">
        <v>322</v>
      </c>
      <c r="BA30">
        <v>100</v>
      </c>
      <c r="BC30">
        <v>184</v>
      </c>
      <c r="BE30">
        <v>12.378500000000003</v>
      </c>
      <c r="BF30" t="s">
        <v>23</v>
      </c>
    </row>
    <row r="31" spans="1:58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0.315</v>
      </c>
      <c r="H31" t="s">
        <v>25</v>
      </c>
      <c r="I31">
        <v>1.35</v>
      </c>
      <c r="J31" t="s">
        <v>25</v>
      </c>
      <c r="K31">
        <v>2.04</v>
      </c>
      <c r="L31" t="s">
        <v>25</v>
      </c>
      <c r="M31">
        <v>4.24</v>
      </c>
      <c r="O31">
        <v>2.17</v>
      </c>
      <c r="P31" t="s">
        <v>23</v>
      </c>
      <c r="Q31">
        <v>122</v>
      </c>
      <c r="S31">
        <v>1430</v>
      </c>
      <c r="U31">
        <v>4.4800000000000004</v>
      </c>
      <c r="W31">
        <v>8.4499999999999993</v>
      </c>
      <c r="Y31">
        <v>4.1500000000000004</v>
      </c>
      <c r="AA31">
        <v>15.3</v>
      </c>
      <c r="AC31">
        <v>5.43</v>
      </c>
      <c r="AE31">
        <v>3.38</v>
      </c>
      <c r="AG31">
        <v>2.41</v>
      </c>
      <c r="AH31" t="s">
        <v>25</v>
      </c>
      <c r="AI31">
        <v>38.799999999999997</v>
      </c>
      <c r="AK31">
        <v>5.24</v>
      </c>
      <c r="AM31">
        <v>92</v>
      </c>
      <c r="AO31">
        <v>1.48</v>
      </c>
      <c r="AQ31">
        <v>1.35</v>
      </c>
      <c r="AR31" t="s">
        <v>25</v>
      </c>
      <c r="AS31">
        <v>36</v>
      </c>
      <c r="AU31">
        <v>249</v>
      </c>
      <c r="AW31">
        <v>40.1</v>
      </c>
      <c r="AX31" t="s">
        <v>322</v>
      </c>
      <c r="AY31">
        <v>45.1</v>
      </c>
      <c r="AZ31" t="s">
        <v>322</v>
      </c>
      <c r="BA31">
        <v>66.3</v>
      </c>
      <c r="BC31">
        <v>115</v>
      </c>
      <c r="BE31">
        <v>8.1705000000000005</v>
      </c>
      <c r="BF31" t="s">
        <v>23</v>
      </c>
    </row>
    <row r="32" spans="1:58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1.03</v>
      </c>
      <c r="I32">
        <v>2.98</v>
      </c>
      <c r="K32">
        <v>2.34</v>
      </c>
      <c r="L32" t="s">
        <v>23</v>
      </c>
      <c r="M32">
        <v>16.600000000000001</v>
      </c>
      <c r="O32">
        <v>8.25</v>
      </c>
      <c r="Q32">
        <v>371</v>
      </c>
      <c r="S32">
        <v>3990</v>
      </c>
      <c r="U32">
        <v>8.93</v>
      </c>
      <c r="W32">
        <v>15.8</v>
      </c>
      <c r="Y32">
        <v>10.5</v>
      </c>
      <c r="AA32">
        <v>38.200000000000003</v>
      </c>
      <c r="AC32">
        <v>13.3</v>
      </c>
      <c r="AE32">
        <v>7.21</v>
      </c>
      <c r="AG32">
        <v>4.8</v>
      </c>
      <c r="AI32">
        <v>88.6</v>
      </c>
      <c r="AK32">
        <v>10.199999999999999</v>
      </c>
      <c r="AM32">
        <v>277</v>
      </c>
      <c r="AO32">
        <v>7.68</v>
      </c>
      <c r="AQ32">
        <v>19.3</v>
      </c>
      <c r="AS32">
        <v>111</v>
      </c>
      <c r="AU32">
        <v>6.87</v>
      </c>
      <c r="AW32">
        <v>44.5</v>
      </c>
      <c r="AX32" t="s">
        <v>322</v>
      </c>
      <c r="AY32">
        <v>97.3</v>
      </c>
      <c r="BA32">
        <v>176</v>
      </c>
      <c r="BC32">
        <v>282</v>
      </c>
      <c r="BE32">
        <v>23.575099999999999</v>
      </c>
      <c r="BF32" t="s">
        <v>23</v>
      </c>
    </row>
    <row r="33" spans="1:58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0.84699999999999998</v>
      </c>
      <c r="I33">
        <v>2.4700000000000002</v>
      </c>
      <c r="J33" t="s">
        <v>23</v>
      </c>
      <c r="K33">
        <v>4.2</v>
      </c>
      <c r="M33">
        <v>16.100000000000001</v>
      </c>
      <c r="O33">
        <v>8.08</v>
      </c>
      <c r="Q33">
        <v>389</v>
      </c>
      <c r="S33">
        <v>4190</v>
      </c>
      <c r="T33" t="s">
        <v>23</v>
      </c>
      <c r="U33">
        <v>10.6</v>
      </c>
      <c r="W33">
        <v>19.899999999999999</v>
      </c>
      <c r="Y33">
        <v>11.8</v>
      </c>
      <c r="AA33">
        <v>41.1</v>
      </c>
      <c r="AC33">
        <v>12.5</v>
      </c>
      <c r="AE33">
        <v>8.0500000000000007</v>
      </c>
      <c r="AG33">
        <v>6.1</v>
      </c>
      <c r="AI33">
        <v>109</v>
      </c>
      <c r="AK33">
        <v>13.1</v>
      </c>
      <c r="AM33">
        <v>288</v>
      </c>
      <c r="AO33">
        <v>6.99</v>
      </c>
      <c r="AQ33">
        <v>16.3</v>
      </c>
      <c r="AS33">
        <v>120</v>
      </c>
      <c r="AU33">
        <v>762</v>
      </c>
      <c r="AW33">
        <v>48.4</v>
      </c>
      <c r="AX33" t="s">
        <v>322</v>
      </c>
      <c r="AY33">
        <v>111</v>
      </c>
      <c r="BA33">
        <v>194</v>
      </c>
      <c r="BC33">
        <v>328</v>
      </c>
      <c r="BE33">
        <v>24.581400000000006</v>
      </c>
      <c r="BF33" t="s">
        <v>23</v>
      </c>
    </row>
    <row r="34" spans="1:58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1.1499999999999999</v>
      </c>
      <c r="I34">
        <v>1.79</v>
      </c>
      <c r="J34" t="s">
        <v>23</v>
      </c>
      <c r="K34">
        <v>2.12</v>
      </c>
      <c r="L34" t="s">
        <v>23</v>
      </c>
      <c r="M34">
        <v>12.3</v>
      </c>
      <c r="O34">
        <v>5.33</v>
      </c>
      <c r="Q34">
        <v>406</v>
      </c>
      <c r="S34">
        <v>4530</v>
      </c>
      <c r="T34" t="s">
        <v>23</v>
      </c>
      <c r="U34">
        <v>10.1</v>
      </c>
      <c r="W34">
        <v>19.7</v>
      </c>
      <c r="Y34">
        <v>11.9</v>
      </c>
      <c r="AA34">
        <v>41.2</v>
      </c>
      <c r="AC34">
        <v>12.8</v>
      </c>
      <c r="AE34">
        <v>6.52</v>
      </c>
      <c r="AG34">
        <v>5.66</v>
      </c>
      <c r="AI34">
        <v>103</v>
      </c>
      <c r="AK34">
        <v>12.6</v>
      </c>
      <c r="AM34">
        <v>310</v>
      </c>
      <c r="AO34">
        <v>5.88</v>
      </c>
      <c r="AQ34">
        <v>14.4</v>
      </c>
      <c r="AS34">
        <v>105</v>
      </c>
      <c r="AU34">
        <v>7.68</v>
      </c>
      <c r="AW34">
        <v>43.5</v>
      </c>
      <c r="AX34" t="s">
        <v>322</v>
      </c>
      <c r="AY34">
        <v>108</v>
      </c>
      <c r="BA34">
        <v>194</v>
      </c>
      <c r="BC34">
        <v>313</v>
      </c>
      <c r="BE34">
        <v>23.372000000000003</v>
      </c>
      <c r="BF34" t="s">
        <v>23</v>
      </c>
    </row>
    <row r="35" spans="1:58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0.68500000000000005</v>
      </c>
      <c r="I35">
        <v>2.33</v>
      </c>
      <c r="J35" t="s">
        <v>23</v>
      </c>
      <c r="K35">
        <v>1.58</v>
      </c>
      <c r="L35" t="s">
        <v>25</v>
      </c>
      <c r="M35">
        <v>13.8</v>
      </c>
      <c r="O35">
        <v>5.91</v>
      </c>
      <c r="Q35">
        <v>344</v>
      </c>
      <c r="S35">
        <v>3170</v>
      </c>
      <c r="U35">
        <v>7</v>
      </c>
      <c r="W35">
        <v>12</v>
      </c>
      <c r="Y35">
        <v>8.32</v>
      </c>
      <c r="AA35">
        <v>23.8</v>
      </c>
      <c r="AC35">
        <v>7.2</v>
      </c>
      <c r="AE35">
        <v>3.5</v>
      </c>
      <c r="AG35">
        <v>3.5</v>
      </c>
      <c r="AI35">
        <v>87.7</v>
      </c>
      <c r="AK35">
        <v>8.23</v>
      </c>
      <c r="AM35">
        <v>177</v>
      </c>
      <c r="AO35">
        <v>7.96</v>
      </c>
      <c r="AQ35">
        <v>19.100000000000001</v>
      </c>
      <c r="AS35">
        <v>104</v>
      </c>
      <c r="AU35">
        <v>642</v>
      </c>
      <c r="AW35">
        <v>35.299999999999997</v>
      </c>
      <c r="AY35">
        <v>71.400000000000006</v>
      </c>
      <c r="BA35">
        <v>120</v>
      </c>
      <c r="BC35">
        <v>247</v>
      </c>
      <c r="BE35">
        <v>17.824400000000001</v>
      </c>
      <c r="BF35" t="s">
        <v>23</v>
      </c>
    </row>
    <row r="36" spans="1:58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0.53200000000000003</v>
      </c>
      <c r="I36">
        <v>1.46</v>
      </c>
      <c r="J36" t="s">
        <v>25</v>
      </c>
      <c r="K36">
        <v>2.21</v>
      </c>
      <c r="L36" t="s">
        <v>25</v>
      </c>
      <c r="M36">
        <v>8.01</v>
      </c>
      <c r="O36">
        <v>2.5099999999999998</v>
      </c>
      <c r="Q36">
        <v>233</v>
      </c>
      <c r="S36">
        <v>2550</v>
      </c>
      <c r="U36">
        <v>5.32</v>
      </c>
      <c r="W36">
        <v>10.7</v>
      </c>
      <c r="Y36">
        <v>6.81</v>
      </c>
      <c r="AA36">
        <v>20.3</v>
      </c>
      <c r="AC36">
        <v>7.44</v>
      </c>
      <c r="AE36">
        <v>4.87</v>
      </c>
      <c r="AG36">
        <v>2.75</v>
      </c>
      <c r="AI36">
        <v>71.5</v>
      </c>
      <c r="AK36">
        <v>7.04</v>
      </c>
      <c r="AM36">
        <v>193</v>
      </c>
      <c r="AO36">
        <v>3.76</v>
      </c>
      <c r="AQ36">
        <v>3.17</v>
      </c>
      <c r="AS36">
        <v>71.900000000000006</v>
      </c>
      <c r="AU36">
        <v>470</v>
      </c>
      <c r="AW36">
        <v>32.799999999999997</v>
      </c>
      <c r="AX36" t="s">
        <v>322</v>
      </c>
      <c r="AY36">
        <v>66.599999999999994</v>
      </c>
      <c r="BA36">
        <v>110</v>
      </c>
      <c r="BC36">
        <v>216</v>
      </c>
      <c r="BE36">
        <v>12.794799999999999</v>
      </c>
      <c r="BF36" t="s">
        <v>23</v>
      </c>
    </row>
    <row r="37" spans="1:58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0.56899999999999995</v>
      </c>
      <c r="I37">
        <v>1.2</v>
      </c>
      <c r="J37" t="s">
        <v>25</v>
      </c>
      <c r="K37">
        <v>1.47</v>
      </c>
      <c r="L37" t="s">
        <v>25</v>
      </c>
      <c r="M37">
        <v>6.77</v>
      </c>
      <c r="O37">
        <v>2.34</v>
      </c>
      <c r="P37" t="s">
        <v>23</v>
      </c>
      <c r="Q37">
        <v>228</v>
      </c>
      <c r="S37">
        <v>2520</v>
      </c>
      <c r="U37">
        <v>5.97</v>
      </c>
      <c r="W37">
        <v>10.5</v>
      </c>
      <c r="Y37">
        <v>6.8</v>
      </c>
      <c r="AA37">
        <v>21.9</v>
      </c>
      <c r="AC37">
        <v>7.34</v>
      </c>
      <c r="AE37">
        <v>2.94</v>
      </c>
      <c r="AG37">
        <v>2.16</v>
      </c>
      <c r="AH37" t="s">
        <v>23</v>
      </c>
      <c r="AI37">
        <v>65.2</v>
      </c>
      <c r="AK37">
        <v>6.61</v>
      </c>
      <c r="AM37">
        <v>157</v>
      </c>
      <c r="AO37">
        <v>3.07</v>
      </c>
      <c r="AQ37">
        <v>3.04</v>
      </c>
      <c r="AS37">
        <v>58.2</v>
      </c>
      <c r="AU37">
        <v>460</v>
      </c>
      <c r="AW37">
        <v>30.9</v>
      </c>
      <c r="AX37" t="s">
        <v>322</v>
      </c>
      <c r="AY37">
        <v>62.2</v>
      </c>
      <c r="BA37">
        <v>104</v>
      </c>
      <c r="BC37">
        <v>178</v>
      </c>
      <c r="BE37">
        <v>12.3407</v>
      </c>
      <c r="BF37" t="s">
        <v>23</v>
      </c>
    </row>
    <row r="38" spans="1:58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0.53300000000000003</v>
      </c>
      <c r="I38">
        <v>5.87</v>
      </c>
      <c r="K38">
        <v>0.59899999999999998</v>
      </c>
      <c r="L38" t="s">
        <v>25</v>
      </c>
      <c r="M38">
        <v>34</v>
      </c>
      <c r="O38">
        <v>19.2</v>
      </c>
      <c r="Q38">
        <v>308</v>
      </c>
      <c r="S38">
        <v>1830</v>
      </c>
      <c r="U38">
        <v>0.76700000000000002</v>
      </c>
      <c r="W38">
        <v>0.93899999999999995</v>
      </c>
      <c r="X38" t="s">
        <v>25</v>
      </c>
      <c r="Y38">
        <v>2.2200000000000002</v>
      </c>
      <c r="Z38" t="s">
        <v>23</v>
      </c>
      <c r="AA38">
        <v>1.79</v>
      </c>
      <c r="AB38" t="s">
        <v>23</v>
      </c>
      <c r="AC38">
        <v>1.47</v>
      </c>
      <c r="AD38" t="s">
        <v>23</v>
      </c>
      <c r="AE38">
        <v>0.32100000000000001</v>
      </c>
      <c r="AF38" t="s">
        <v>25</v>
      </c>
      <c r="AG38">
        <v>0.38700000000000001</v>
      </c>
      <c r="AH38" t="s">
        <v>25</v>
      </c>
      <c r="AI38">
        <v>74.599999999999994</v>
      </c>
      <c r="AK38">
        <v>0.94299999999999995</v>
      </c>
      <c r="AL38" t="s">
        <v>25</v>
      </c>
      <c r="AM38">
        <v>276</v>
      </c>
      <c r="AO38">
        <v>6.56</v>
      </c>
      <c r="AQ38">
        <v>32.799999999999997</v>
      </c>
      <c r="AS38">
        <v>219</v>
      </c>
      <c r="AU38">
        <v>584</v>
      </c>
      <c r="AW38">
        <v>28.5</v>
      </c>
      <c r="AX38" t="s">
        <v>322</v>
      </c>
      <c r="AY38">
        <v>29.1</v>
      </c>
      <c r="BA38">
        <v>55.7</v>
      </c>
      <c r="BC38">
        <v>264</v>
      </c>
      <c r="BE38">
        <v>17.333649999999995</v>
      </c>
      <c r="BF38" t="s">
        <v>23</v>
      </c>
    </row>
    <row r="39" spans="1:58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0.13500000000000001</v>
      </c>
      <c r="H39" t="s">
        <v>25</v>
      </c>
      <c r="I39">
        <v>0.55100000000000005</v>
      </c>
      <c r="J39" t="s">
        <v>25</v>
      </c>
      <c r="K39">
        <v>0.82199999999999995</v>
      </c>
      <c r="L39" t="s">
        <v>25</v>
      </c>
      <c r="M39">
        <v>9.7899999999999991</v>
      </c>
      <c r="O39">
        <v>3.71</v>
      </c>
      <c r="Q39">
        <v>217</v>
      </c>
      <c r="S39">
        <v>1700</v>
      </c>
      <c r="U39">
        <v>0.17</v>
      </c>
      <c r="V39" t="s">
        <v>25</v>
      </c>
      <c r="W39">
        <v>0.97599999999999998</v>
      </c>
      <c r="X39" t="s">
        <v>25</v>
      </c>
      <c r="Y39">
        <v>1.5</v>
      </c>
      <c r="Z39" t="s">
        <v>23</v>
      </c>
      <c r="AA39">
        <v>0.40699999999999997</v>
      </c>
      <c r="AB39" t="s">
        <v>25</v>
      </c>
      <c r="AC39">
        <v>0.40300000000000002</v>
      </c>
      <c r="AD39" t="s">
        <v>25</v>
      </c>
      <c r="AE39">
        <v>0.47199999999999998</v>
      </c>
      <c r="AF39" t="s">
        <v>25</v>
      </c>
      <c r="AG39">
        <v>0.501</v>
      </c>
      <c r="AH39" t="s">
        <v>25</v>
      </c>
      <c r="AI39">
        <v>42.7</v>
      </c>
      <c r="AK39">
        <v>0.749</v>
      </c>
      <c r="AL39" t="s">
        <v>25</v>
      </c>
      <c r="AM39">
        <v>160</v>
      </c>
      <c r="AO39">
        <v>2.56</v>
      </c>
      <c r="AQ39">
        <v>8.1300000000000008</v>
      </c>
      <c r="AS39">
        <v>68.599999999999994</v>
      </c>
      <c r="AU39">
        <v>394</v>
      </c>
      <c r="AW39">
        <v>18.899999999999999</v>
      </c>
      <c r="AX39" t="s">
        <v>322</v>
      </c>
      <c r="AY39">
        <v>21.4</v>
      </c>
      <c r="BA39">
        <v>31.9</v>
      </c>
      <c r="BC39">
        <v>145</v>
      </c>
      <c r="BE39">
        <v>5.4551350000000003</v>
      </c>
      <c r="BF39" t="s">
        <v>23</v>
      </c>
    </row>
    <row r="40" spans="1:58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0.24299999999999999</v>
      </c>
      <c r="H40" t="s">
        <v>25</v>
      </c>
      <c r="I40">
        <v>0.82599999999999996</v>
      </c>
      <c r="J40" t="s">
        <v>25</v>
      </c>
      <c r="K40">
        <v>1.03</v>
      </c>
      <c r="L40" t="s">
        <v>25</v>
      </c>
      <c r="M40">
        <v>6.37</v>
      </c>
      <c r="O40">
        <v>3.01</v>
      </c>
      <c r="Q40">
        <v>143</v>
      </c>
      <c r="S40">
        <v>1120</v>
      </c>
      <c r="U40">
        <v>0.27</v>
      </c>
      <c r="V40" t="s">
        <v>25</v>
      </c>
      <c r="W40">
        <v>1.22</v>
      </c>
      <c r="X40" t="s">
        <v>25</v>
      </c>
      <c r="Y40">
        <v>2.0099999999999998</v>
      </c>
      <c r="Z40" t="s">
        <v>23</v>
      </c>
      <c r="AA40">
        <v>0.46800000000000003</v>
      </c>
      <c r="AB40" t="s">
        <v>25</v>
      </c>
      <c r="AC40">
        <v>0.42399999999999999</v>
      </c>
      <c r="AD40" t="s">
        <v>25</v>
      </c>
      <c r="AE40">
        <v>0.52300000000000002</v>
      </c>
      <c r="AF40" t="s">
        <v>25</v>
      </c>
      <c r="AG40">
        <v>0.56399999999999995</v>
      </c>
      <c r="AH40" t="s">
        <v>25</v>
      </c>
      <c r="AI40">
        <v>43.9</v>
      </c>
      <c r="AK40">
        <v>1.42</v>
      </c>
      <c r="AL40" t="s">
        <v>25</v>
      </c>
      <c r="AM40">
        <v>180</v>
      </c>
      <c r="AO40">
        <v>4.2</v>
      </c>
      <c r="AQ40">
        <v>7.5</v>
      </c>
      <c r="AS40">
        <v>46.3</v>
      </c>
      <c r="AU40">
        <v>253</v>
      </c>
      <c r="AW40">
        <v>28.6</v>
      </c>
      <c r="AX40" t="s">
        <v>322</v>
      </c>
      <c r="AY40">
        <v>34.9</v>
      </c>
      <c r="BA40">
        <v>34</v>
      </c>
      <c r="BC40">
        <v>162</v>
      </c>
      <c r="BE40">
        <v>4.5238499999999995</v>
      </c>
      <c r="BF40" t="s">
        <v>23</v>
      </c>
    </row>
    <row r="41" spans="1:58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0.154</v>
      </c>
      <c r="H41" t="s">
        <v>25</v>
      </c>
      <c r="I41">
        <v>2.95</v>
      </c>
      <c r="J41" t="s">
        <v>45</v>
      </c>
      <c r="K41">
        <v>0.82399999999999995</v>
      </c>
      <c r="L41" t="s">
        <v>25</v>
      </c>
      <c r="M41">
        <v>15.7</v>
      </c>
      <c r="N41" t="s">
        <v>45</v>
      </c>
      <c r="O41">
        <v>7.83</v>
      </c>
      <c r="P41" t="s">
        <v>45</v>
      </c>
      <c r="Q41">
        <v>164</v>
      </c>
      <c r="R41" t="s">
        <v>45</v>
      </c>
      <c r="S41">
        <v>1310</v>
      </c>
      <c r="T41" t="s">
        <v>45</v>
      </c>
      <c r="U41">
        <v>2.06</v>
      </c>
      <c r="V41" t="s">
        <v>45</v>
      </c>
      <c r="W41">
        <v>3.69</v>
      </c>
      <c r="X41" t="s">
        <v>45</v>
      </c>
      <c r="Y41">
        <v>3.15</v>
      </c>
      <c r="Z41" t="s">
        <v>45</v>
      </c>
      <c r="AA41">
        <v>8.08</v>
      </c>
      <c r="AB41" t="s">
        <v>45</v>
      </c>
      <c r="AC41">
        <v>4.43</v>
      </c>
      <c r="AD41" t="s">
        <v>45</v>
      </c>
      <c r="AE41">
        <v>2.64</v>
      </c>
      <c r="AF41" t="s">
        <v>45</v>
      </c>
      <c r="AG41">
        <v>1.19</v>
      </c>
      <c r="AH41" t="s">
        <v>25</v>
      </c>
      <c r="AI41">
        <v>48</v>
      </c>
      <c r="AJ41" t="s">
        <v>45</v>
      </c>
      <c r="AK41">
        <v>2.73</v>
      </c>
      <c r="AL41" t="s">
        <v>45</v>
      </c>
      <c r="AM41">
        <v>79.3</v>
      </c>
      <c r="AN41" t="s">
        <v>45</v>
      </c>
      <c r="AO41">
        <v>2.0299999999999998</v>
      </c>
      <c r="AP41" t="s">
        <v>45</v>
      </c>
      <c r="AQ41">
        <v>16.2</v>
      </c>
      <c r="AR41" t="s">
        <v>45</v>
      </c>
      <c r="AS41">
        <v>117</v>
      </c>
      <c r="AT41" t="s">
        <v>45</v>
      </c>
      <c r="AU41">
        <v>340</v>
      </c>
      <c r="AV41" t="s">
        <v>45</v>
      </c>
      <c r="AW41">
        <v>18.3</v>
      </c>
      <c r="AX41" t="s">
        <v>322</v>
      </c>
      <c r="AY41">
        <v>30.5</v>
      </c>
      <c r="AZ41" t="s">
        <v>45</v>
      </c>
      <c r="BA41">
        <v>61.6</v>
      </c>
      <c r="BB41" t="s">
        <v>45</v>
      </c>
      <c r="BC41">
        <v>118</v>
      </c>
      <c r="BD41" t="s">
        <v>45</v>
      </c>
      <c r="BE41">
        <v>10.821490000000001</v>
      </c>
      <c r="BF41" t="s">
        <v>23</v>
      </c>
    </row>
    <row r="42" spans="1:58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0.23300000000000001</v>
      </c>
      <c r="H42" t="s">
        <v>25</v>
      </c>
      <c r="I42">
        <v>0.23699999999999999</v>
      </c>
      <c r="J42" t="s">
        <v>25</v>
      </c>
      <c r="K42">
        <v>0.33500000000000002</v>
      </c>
      <c r="L42" t="s">
        <v>25</v>
      </c>
      <c r="M42">
        <v>11.9</v>
      </c>
      <c r="N42" t="s">
        <v>45</v>
      </c>
      <c r="O42">
        <v>4.66</v>
      </c>
      <c r="P42" t="s">
        <v>45</v>
      </c>
      <c r="Q42">
        <v>174</v>
      </c>
      <c r="R42" t="s">
        <v>45</v>
      </c>
      <c r="S42">
        <v>1290</v>
      </c>
      <c r="T42" t="s">
        <v>45</v>
      </c>
      <c r="U42">
        <v>1.6</v>
      </c>
      <c r="V42" t="s">
        <v>45</v>
      </c>
      <c r="W42">
        <v>2.4300000000000002</v>
      </c>
      <c r="X42" t="s">
        <v>23</v>
      </c>
      <c r="Y42">
        <v>2.5</v>
      </c>
      <c r="Z42" t="s">
        <v>45</v>
      </c>
      <c r="AA42">
        <v>5.47</v>
      </c>
      <c r="AB42" t="s">
        <v>45</v>
      </c>
      <c r="AC42">
        <v>2.36</v>
      </c>
      <c r="AD42" t="s">
        <v>23</v>
      </c>
      <c r="AE42">
        <v>1.62</v>
      </c>
      <c r="AF42" t="s">
        <v>23</v>
      </c>
      <c r="AG42">
        <v>1.1200000000000001</v>
      </c>
      <c r="AH42" t="s">
        <v>25</v>
      </c>
      <c r="AI42">
        <v>41.1</v>
      </c>
      <c r="AJ42" t="s">
        <v>45</v>
      </c>
      <c r="AK42">
        <v>2.69</v>
      </c>
      <c r="AL42" t="s">
        <v>45</v>
      </c>
      <c r="AM42">
        <v>65.400000000000006</v>
      </c>
      <c r="AN42" t="s">
        <v>45</v>
      </c>
      <c r="AO42">
        <v>2.64</v>
      </c>
      <c r="AP42" t="s">
        <v>45</v>
      </c>
      <c r="AQ42">
        <v>3.5</v>
      </c>
      <c r="AR42" t="s">
        <v>45</v>
      </c>
      <c r="AS42">
        <v>97.7</v>
      </c>
      <c r="AT42" t="s">
        <v>45</v>
      </c>
      <c r="AU42">
        <v>347</v>
      </c>
      <c r="AV42" t="s">
        <v>45</v>
      </c>
      <c r="AW42">
        <v>16.399999999999999</v>
      </c>
      <c r="AX42" t="s">
        <v>322</v>
      </c>
      <c r="AY42">
        <v>27.8</v>
      </c>
      <c r="AZ42" t="s">
        <v>45</v>
      </c>
      <c r="BA42">
        <v>51.2</v>
      </c>
      <c r="BB42" t="s">
        <v>45</v>
      </c>
      <c r="BC42">
        <v>103</v>
      </c>
      <c r="BD42" t="s">
        <v>45</v>
      </c>
      <c r="BE42">
        <v>6.4761699999999998</v>
      </c>
      <c r="BF42" t="s">
        <v>23</v>
      </c>
    </row>
    <row r="43" spans="1:58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0.21</v>
      </c>
      <c r="H43" t="s">
        <v>25</v>
      </c>
      <c r="I43">
        <v>2.7</v>
      </c>
      <c r="J43" t="s">
        <v>45</v>
      </c>
      <c r="K43">
        <v>0.8</v>
      </c>
      <c r="L43" t="s">
        <v>25</v>
      </c>
      <c r="M43">
        <v>19</v>
      </c>
      <c r="N43" t="s">
        <v>45</v>
      </c>
      <c r="O43">
        <v>8.9600000000000009</v>
      </c>
      <c r="P43" t="s">
        <v>45</v>
      </c>
      <c r="Q43">
        <v>301</v>
      </c>
      <c r="R43" t="s">
        <v>45</v>
      </c>
      <c r="S43">
        <v>2150</v>
      </c>
      <c r="T43" t="s">
        <v>45</v>
      </c>
      <c r="U43">
        <v>2.0299999999999998</v>
      </c>
      <c r="V43" t="s">
        <v>45</v>
      </c>
      <c r="W43">
        <v>3.04</v>
      </c>
      <c r="X43" t="s">
        <v>45</v>
      </c>
      <c r="Y43">
        <v>2.42</v>
      </c>
      <c r="Z43" t="s">
        <v>23</v>
      </c>
      <c r="AA43">
        <v>5.64</v>
      </c>
      <c r="AB43" t="s">
        <v>45</v>
      </c>
      <c r="AC43">
        <v>2.3199999999999998</v>
      </c>
      <c r="AD43" t="s">
        <v>23</v>
      </c>
      <c r="AE43">
        <v>0.83899999999999997</v>
      </c>
      <c r="AF43" t="s">
        <v>25</v>
      </c>
      <c r="AG43">
        <v>1.08</v>
      </c>
      <c r="AH43" t="s">
        <v>25</v>
      </c>
      <c r="AI43">
        <v>48.1</v>
      </c>
      <c r="AJ43" t="s">
        <v>45</v>
      </c>
      <c r="AK43">
        <v>1.1599999999999999</v>
      </c>
      <c r="AL43" t="s">
        <v>25</v>
      </c>
      <c r="AM43">
        <v>85.8</v>
      </c>
      <c r="AN43" t="s">
        <v>45</v>
      </c>
      <c r="AO43">
        <v>1.9</v>
      </c>
      <c r="AP43" t="s">
        <v>45</v>
      </c>
      <c r="AQ43">
        <v>6.89</v>
      </c>
      <c r="AR43" t="s">
        <v>45</v>
      </c>
      <c r="AS43">
        <v>150</v>
      </c>
      <c r="AT43" t="s">
        <v>45</v>
      </c>
      <c r="AU43">
        <v>534</v>
      </c>
      <c r="AV43" t="s">
        <v>45</v>
      </c>
      <c r="AW43">
        <v>16.5</v>
      </c>
      <c r="AX43" t="s">
        <v>322</v>
      </c>
      <c r="AY43">
        <v>31.4</v>
      </c>
      <c r="AZ43" t="s">
        <v>45</v>
      </c>
      <c r="BA43">
        <v>59.9</v>
      </c>
      <c r="BB43" t="s">
        <v>45</v>
      </c>
      <c r="BC43">
        <v>121</v>
      </c>
      <c r="BD43" t="s">
        <v>45</v>
      </c>
      <c r="BE43">
        <v>11.720689999999999</v>
      </c>
      <c r="BF43" t="s">
        <v>23</v>
      </c>
    </row>
    <row r="44" spans="1:58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0.14699999999999999</v>
      </c>
      <c r="H44" t="s">
        <v>25</v>
      </c>
      <c r="I44">
        <v>0.50900000000000001</v>
      </c>
      <c r="J44" t="s">
        <v>25</v>
      </c>
      <c r="K44">
        <v>0.57099999999999995</v>
      </c>
      <c r="L44" t="s">
        <v>25</v>
      </c>
      <c r="M44">
        <v>7.54</v>
      </c>
      <c r="N44" t="s">
        <v>45</v>
      </c>
      <c r="O44">
        <v>0.48699999999999999</v>
      </c>
      <c r="P44" t="s">
        <v>25</v>
      </c>
      <c r="Q44">
        <v>140</v>
      </c>
      <c r="R44" t="s">
        <v>45</v>
      </c>
      <c r="S44">
        <v>1600</v>
      </c>
      <c r="T44" t="s">
        <v>45</v>
      </c>
      <c r="U44">
        <v>1.96</v>
      </c>
      <c r="V44" t="s">
        <v>45</v>
      </c>
      <c r="W44">
        <v>3.02</v>
      </c>
      <c r="X44" t="s">
        <v>45</v>
      </c>
      <c r="Y44">
        <v>2.4500000000000002</v>
      </c>
      <c r="Z44" t="s">
        <v>23</v>
      </c>
      <c r="AA44">
        <v>6.3</v>
      </c>
      <c r="AB44" t="s">
        <v>45</v>
      </c>
      <c r="AC44">
        <v>0.67200000000000004</v>
      </c>
      <c r="AD44" t="s">
        <v>25</v>
      </c>
      <c r="AE44">
        <v>0.97899999999999998</v>
      </c>
      <c r="AF44" t="s">
        <v>25</v>
      </c>
      <c r="AG44">
        <v>1.28</v>
      </c>
      <c r="AH44" t="s">
        <v>25</v>
      </c>
      <c r="AI44">
        <v>36.1</v>
      </c>
      <c r="AJ44" t="s">
        <v>45</v>
      </c>
      <c r="AK44">
        <v>1.53</v>
      </c>
      <c r="AL44" t="s">
        <v>25</v>
      </c>
      <c r="AM44">
        <v>79.099999999999994</v>
      </c>
      <c r="AN44" t="s">
        <v>45</v>
      </c>
      <c r="AO44">
        <v>1.68</v>
      </c>
      <c r="AP44" t="s">
        <v>45</v>
      </c>
      <c r="AQ44">
        <v>2.38</v>
      </c>
      <c r="AR44" t="s">
        <v>45</v>
      </c>
      <c r="AS44">
        <v>55.7</v>
      </c>
      <c r="AT44" t="s">
        <v>45</v>
      </c>
      <c r="AU44">
        <v>399</v>
      </c>
      <c r="AV44" t="s">
        <v>45</v>
      </c>
      <c r="AW44">
        <v>12</v>
      </c>
      <c r="AX44" t="s">
        <v>322</v>
      </c>
      <c r="AY44">
        <v>22.2</v>
      </c>
      <c r="AZ44" t="s">
        <v>45</v>
      </c>
      <c r="BA44">
        <v>40.6</v>
      </c>
      <c r="BB44" t="s">
        <v>45</v>
      </c>
      <c r="BC44">
        <v>101</v>
      </c>
      <c r="BD44" t="s">
        <v>45</v>
      </c>
      <c r="BE44">
        <v>5.2054299999999989</v>
      </c>
      <c r="BF44" t="s">
        <v>23</v>
      </c>
    </row>
    <row r="45" spans="1:58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0.189</v>
      </c>
      <c r="H45" t="s">
        <v>25</v>
      </c>
      <c r="I45">
        <v>0.50800000000000001</v>
      </c>
      <c r="J45" t="s">
        <v>25</v>
      </c>
      <c r="K45">
        <v>0.65100000000000002</v>
      </c>
      <c r="L45" t="s">
        <v>25</v>
      </c>
      <c r="M45">
        <v>5.3</v>
      </c>
      <c r="N45" t="s">
        <v>45</v>
      </c>
      <c r="O45">
        <v>1.64</v>
      </c>
      <c r="P45" t="s">
        <v>23</v>
      </c>
      <c r="Q45">
        <v>111</v>
      </c>
      <c r="R45" t="s">
        <v>45</v>
      </c>
      <c r="S45">
        <v>987</v>
      </c>
      <c r="T45" t="s">
        <v>45</v>
      </c>
      <c r="U45">
        <v>1.62</v>
      </c>
      <c r="V45" t="s">
        <v>45</v>
      </c>
      <c r="W45">
        <v>2.63</v>
      </c>
      <c r="X45" t="s">
        <v>45</v>
      </c>
      <c r="Y45">
        <v>2.0099999999999998</v>
      </c>
      <c r="Z45" t="s">
        <v>23</v>
      </c>
      <c r="AA45">
        <v>5.89</v>
      </c>
      <c r="AB45" t="s">
        <v>45</v>
      </c>
      <c r="AC45">
        <v>2.12</v>
      </c>
      <c r="AD45" t="s">
        <v>23</v>
      </c>
      <c r="AE45">
        <v>1.37</v>
      </c>
      <c r="AF45" t="s">
        <v>23</v>
      </c>
      <c r="AG45">
        <v>0.41199999999999998</v>
      </c>
      <c r="AH45" t="s">
        <v>25</v>
      </c>
      <c r="AI45">
        <v>33</v>
      </c>
      <c r="AJ45" t="s">
        <v>45</v>
      </c>
      <c r="AK45">
        <v>2.0699999999999998</v>
      </c>
      <c r="AL45" t="s">
        <v>23</v>
      </c>
      <c r="AM45">
        <v>74</v>
      </c>
      <c r="AN45" t="s">
        <v>45</v>
      </c>
      <c r="AO45">
        <v>1.2</v>
      </c>
      <c r="AP45" t="s">
        <v>45</v>
      </c>
      <c r="AQ45">
        <v>0.50800000000000001</v>
      </c>
      <c r="AR45" t="s">
        <v>25</v>
      </c>
      <c r="AS45">
        <v>38.4</v>
      </c>
      <c r="AT45" t="s">
        <v>45</v>
      </c>
      <c r="AU45">
        <v>219</v>
      </c>
      <c r="AV45" t="s">
        <v>45</v>
      </c>
      <c r="AW45">
        <v>9.99</v>
      </c>
      <c r="AX45" t="s">
        <v>45</v>
      </c>
      <c r="AY45">
        <v>21.6</v>
      </c>
      <c r="AZ45" t="s">
        <v>45</v>
      </c>
      <c r="BA45">
        <v>36.700000000000003</v>
      </c>
      <c r="BB45" t="s">
        <v>45</v>
      </c>
      <c r="BC45">
        <v>91.6</v>
      </c>
      <c r="BD45" t="s">
        <v>45</v>
      </c>
      <c r="BE45">
        <v>4.656699999999999</v>
      </c>
      <c r="BF45" t="s">
        <v>23</v>
      </c>
    </row>
    <row r="46" spans="1:58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0.17199999999999999</v>
      </c>
      <c r="H46" t="s">
        <v>25</v>
      </c>
      <c r="I46">
        <v>0.85599999999999998</v>
      </c>
      <c r="J46" t="s">
        <v>25</v>
      </c>
      <c r="K46">
        <v>1.1100000000000001</v>
      </c>
      <c r="L46" t="s">
        <v>25</v>
      </c>
      <c r="M46">
        <v>5.78</v>
      </c>
      <c r="N46" t="s">
        <v>45</v>
      </c>
      <c r="O46">
        <v>0.88200000000000001</v>
      </c>
      <c r="P46" t="s">
        <v>25</v>
      </c>
      <c r="Q46">
        <v>106</v>
      </c>
      <c r="R46" t="s">
        <v>45</v>
      </c>
      <c r="S46">
        <v>941</v>
      </c>
      <c r="T46" t="s">
        <v>45</v>
      </c>
      <c r="U46">
        <v>1.25</v>
      </c>
      <c r="V46" t="s">
        <v>45</v>
      </c>
      <c r="W46">
        <v>2.4700000000000002</v>
      </c>
      <c r="X46" t="s">
        <v>23</v>
      </c>
      <c r="Y46">
        <v>2.3199999999999998</v>
      </c>
      <c r="Z46" t="s">
        <v>23</v>
      </c>
      <c r="AA46">
        <v>5.05</v>
      </c>
      <c r="AB46" t="s">
        <v>45</v>
      </c>
      <c r="AC46">
        <v>0.51100000000000001</v>
      </c>
      <c r="AD46" t="s">
        <v>25</v>
      </c>
      <c r="AE46">
        <v>0.71499999999999997</v>
      </c>
      <c r="AF46" t="s">
        <v>25</v>
      </c>
      <c r="AG46">
        <v>1.01</v>
      </c>
      <c r="AH46" t="s">
        <v>25</v>
      </c>
      <c r="AI46">
        <v>29.1</v>
      </c>
      <c r="AJ46" t="s">
        <v>45</v>
      </c>
      <c r="AK46">
        <v>1.34</v>
      </c>
      <c r="AL46" t="s">
        <v>25</v>
      </c>
      <c r="AM46">
        <v>53.3</v>
      </c>
      <c r="AN46" t="s">
        <v>45</v>
      </c>
      <c r="AO46">
        <v>1.34</v>
      </c>
      <c r="AP46" t="s">
        <v>45</v>
      </c>
      <c r="AQ46">
        <v>0.85599999999999998</v>
      </c>
      <c r="AR46" t="s">
        <v>25</v>
      </c>
      <c r="AS46">
        <v>41.4</v>
      </c>
      <c r="AT46" t="s">
        <v>45</v>
      </c>
      <c r="AU46">
        <v>207</v>
      </c>
      <c r="AV46" t="s">
        <v>45</v>
      </c>
      <c r="AW46">
        <v>8.2899999999999991</v>
      </c>
      <c r="AX46" t="s">
        <v>45</v>
      </c>
      <c r="AY46">
        <v>21.5</v>
      </c>
      <c r="AZ46" t="s">
        <v>45</v>
      </c>
      <c r="BA46">
        <v>35.299999999999997</v>
      </c>
      <c r="BB46" t="s">
        <v>45</v>
      </c>
      <c r="BC46">
        <v>71.7</v>
      </c>
      <c r="BD46" t="s">
        <v>45</v>
      </c>
      <c r="BE46">
        <v>4.3594900000000001</v>
      </c>
      <c r="BF46" t="s">
        <v>23</v>
      </c>
    </row>
    <row r="47" spans="1:58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0.249</v>
      </c>
      <c r="H47" t="s">
        <v>25</v>
      </c>
      <c r="I47">
        <v>0.72699999999999998</v>
      </c>
      <c r="J47" t="s">
        <v>25</v>
      </c>
      <c r="K47">
        <v>0.97799999999999998</v>
      </c>
      <c r="L47" t="s">
        <v>25</v>
      </c>
      <c r="M47">
        <v>4.9400000000000004</v>
      </c>
      <c r="N47" t="s">
        <v>45</v>
      </c>
      <c r="O47">
        <v>0.79600000000000004</v>
      </c>
      <c r="P47" t="s">
        <v>25</v>
      </c>
      <c r="Q47">
        <v>99.3</v>
      </c>
      <c r="R47" t="s">
        <v>45</v>
      </c>
      <c r="S47">
        <v>894</v>
      </c>
      <c r="T47" t="s">
        <v>45</v>
      </c>
      <c r="U47">
        <v>1.48</v>
      </c>
      <c r="V47" t="s">
        <v>45</v>
      </c>
      <c r="W47">
        <v>2.93</v>
      </c>
      <c r="X47" t="s">
        <v>45</v>
      </c>
      <c r="Y47">
        <v>1.76</v>
      </c>
      <c r="Z47" t="s">
        <v>23</v>
      </c>
      <c r="AA47">
        <v>5.9</v>
      </c>
      <c r="AB47" t="s">
        <v>45</v>
      </c>
      <c r="AC47">
        <v>2.1800000000000002</v>
      </c>
      <c r="AD47" t="s">
        <v>23</v>
      </c>
      <c r="AE47">
        <v>0.61599999999999999</v>
      </c>
      <c r="AF47" t="s">
        <v>25</v>
      </c>
      <c r="AG47">
        <v>0.80600000000000005</v>
      </c>
      <c r="AH47" t="s">
        <v>25</v>
      </c>
      <c r="AI47">
        <v>29.1</v>
      </c>
      <c r="AJ47" t="s">
        <v>45</v>
      </c>
      <c r="AK47">
        <v>1.33</v>
      </c>
      <c r="AL47" t="s">
        <v>25</v>
      </c>
      <c r="AM47">
        <v>59.7</v>
      </c>
      <c r="AN47" t="s">
        <v>45</v>
      </c>
      <c r="AO47">
        <v>1.56</v>
      </c>
      <c r="AP47" t="s">
        <v>45</v>
      </c>
      <c r="AQ47">
        <v>0.72699999999999998</v>
      </c>
      <c r="AR47" t="s">
        <v>25</v>
      </c>
      <c r="AS47">
        <v>39.9</v>
      </c>
      <c r="AT47" t="s">
        <v>45</v>
      </c>
      <c r="AU47">
        <v>204</v>
      </c>
      <c r="AV47" t="s">
        <v>45</v>
      </c>
      <c r="AW47">
        <v>9.83</v>
      </c>
      <c r="AX47" t="s">
        <v>45</v>
      </c>
      <c r="AY47">
        <v>18.8</v>
      </c>
      <c r="AZ47" t="s">
        <v>45</v>
      </c>
      <c r="BA47">
        <v>34.1</v>
      </c>
      <c r="BB47" t="s">
        <v>45</v>
      </c>
      <c r="BC47">
        <v>78</v>
      </c>
      <c r="BD47" t="s">
        <v>45</v>
      </c>
      <c r="BE47">
        <v>4.2904599999999995</v>
      </c>
      <c r="BF47" t="s">
        <v>23</v>
      </c>
    </row>
    <row r="48" spans="1:58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0.23799999999999999</v>
      </c>
      <c r="H48" t="s">
        <v>25</v>
      </c>
      <c r="I48">
        <v>0.60199999999999998</v>
      </c>
      <c r="J48" t="s">
        <v>25</v>
      </c>
      <c r="K48">
        <v>0.91900000000000004</v>
      </c>
      <c r="L48" t="s">
        <v>25</v>
      </c>
      <c r="M48">
        <v>5.67</v>
      </c>
      <c r="N48" t="s">
        <v>45</v>
      </c>
      <c r="O48">
        <v>0.71699999999999997</v>
      </c>
      <c r="P48" t="s">
        <v>25</v>
      </c>
      <c r="Q48">
        <v>162</v>
      </c>
      <c r="R48" t="s">
        <v>45</v>
      </c>
      <c r="S48">
        <v>1830</v>
      </c>
      <c r="T48" t="s">
        <v>45</v>
      </c>
      <c r="U48">
        <v>2.17</v>
      </c>
      <c r="V48" t="s">
        <v>45</v>
      </c>
      <c r="W48">
        <v>3.8</v>
      </c>
      <c r="X48" t="s">
        <v>45</v>
      </c>
      <c r="Y48">
        <v>2.39</v>
      </c>
      <c r="Z48" t="s">
        <v>23</v>
      </c>
      <c r="AA48">
        <v>7.6</v>
      </c>
      <c r="AB48" t="s">
        <v>45</v>
      </c>
      <c r="AC48">
        <v>2.89</v>
      </c>
      <c r="AD48" t="s">
        <v>45</v>
      </c>
      <c r="AE48">
        <v>0.76800000000000002</v>
      </c>
      <c r="AF48" t="s">
        <v>25</v>
      </c>
      <c r="AG48">
        <v>0.91</v>
      </c>
      <c r="AH48" t="s">
        <v>25</v>
      </c>
      <c r="AI48">
        <v>43.2</v>
      </c>
      <c r="AJ48" t="s">
        <v>45</v>
      </c>
      <c r="AK48">
        <v>1.79</v>
      </c>
      <c r="AL48" t="s">
        <v>25</v>
      </c>
      <c r="AM48">
        <v>108</v>
      </c>
      <c r="AN48" t="s">
        <v>45</v>
      </c>
      <c r="AO48">
        <v>1.19</v>
      </c>
      <c r="AP48" t="s">
        <v>45</v>
      </c>
      <c r="AQ48">
        <v>0.60199999999999998</v>
      </c>
      <c r="AR48" t="s">
        <v>25</v>
      </c>
      <c r="AS48">
        <v>55.7</v>
      </c>
      <c r="AT48" t="s">
        <v>45</v>
      </c>
      <c r="AU48">
        <v>453</v>
      </c>
      <c r="AV48" t="s">
        <v>45</v>
      </c>
      <c r="AW48">
        <v>12.4</v>
      </c>
      <c r="AX48" t="s">
        <v>45</v>
      </c>
      <c r="AY48">
        <v>23.6</v>
      </c>
      <c r="AZ48" t="s">
        <v>45</v>
      </c>
      <c r="BA48">
        <v>47.4</v>
      </c>
      <c r="BB48" t="s">
        <v>45</v>
      </c>
      <c r="BC48">
        <v>124</v>
      </c>
      <c r="BD48" t="s">
        <v>45</v>
      </c>
      <c r="BE48">
        <v>5.8920500000000002</v>
      </c>
      <c r="BF48" t="s">
        <v>23</v>
      </c>
    </row>
    <row r="49" spans="1:58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0.187</v>
      </c>
      <c r="H49" t="s">
        <v>25</v>
      </c>
      <c r="I49">
        <v>0.67900000000000005</v>
      </c>
      <c r="J49" t="s">
        <v>25</v>
      </c>
      <c r="K49">
        <v>0.872</v>
      </c>
      <c r="L49" t="s">
        <v>25</v>
      </c>
      <c r="M49">
        <v>5.07</v>
      </c>
      <c r="N49" t="s">
        <v>45</v>
      </c>
      <c r="O49">
        <v>0.746</v>
      </c>
      <c r="P49" t="s">
        <v>25</v>
      </c>
      <c r="Q49">
        <v>107</v>
      </c>
      <c r="R49" t="s">
        <v>45</v>
      </c>
      <c r="S49">
        <v>898</v>
      </c>
      <c r="T49" t="s">
        <v>45</v>
      </c>
      <c r="U49">
        <v>1.63</v>
      </c>
      <c r="V49" t="s">
        <v>45</v>
      </c>
      <c r="W49">
        <v>2.86</v>
      </c>
      <c r="X49" t="s">
        <v>45</v>
      </c>
      <c r="Y49">
        <v>1.98</v>
      </c>
      <c r="Z49" t="s">
        <v>23</v>
      </c>
      <c r="AA49">
        <v>6.12</v>
      </c>
      <c r="AB49" t="s">
        <v>45</v>
      </c>
      <c r="AC49">
        <v>0.81399999999999995</v>
      </c>
      <c r="AD49" t="s">
        <v>25</v>
      </c>
      <c r="AE49">
        <v>1.1499999999999999</v>
      </c>
      <c r="AF49" t="s">
        <v>25</v>
      </c>
      <c r="AG49">
        <v>1.44</v>
      </c>
      <c r="AH49" t="s">
        <v>25</v>
      </c>
      <c r="AI49">
        <v>32.5</v>
      </c>
      <c r="AJ49" t="s">
        <v>45</v>
      </c>
      <c r="AK49">
        <v>1.48</v>
      </c>
      <c r="AL49" t="s">
        <v>25</v>
      </c>
      <c r="AM49">
        <v>60.1</v>
      </c>
      <c r="AN49" t="s">
        <v>45</v>
      </c>
      <c r="AO49">
        <v>1.27</v>
      </c>
      <c r="AP49" t="s">
        <v>45</v>
      </c>
      <c r="AQ49">
        <v>0.67900000000000005</v>
      </c>
      <c r="AR49" t="s">
        <v>25</v>
      </c>
      <c r="AS49">
        <v>43.1</v>
      </c>
      <c r="AT49" t="s">
        <v>45</v>
      </c>
      <c r="AU49">
        <v>211</v>
      </c>
      <c r="AV49" t="s">
        <v>45</v>
      </c>
      <c r="AW49">
        <v>11</v>
      </c>
      <c r="AX49" t="s">
        <v>45</v>
      </c>
      <c r="AY49">
        <v>21</v>
      </c>
      <c r="AZ49" t="s">
        <v>45</v>
      </c>
      <c r="BA49">
        <v>35.9</v>
      </c>
      <c r="BB49" t="s">
        <v>45</v>
      </c>
      <c r="BC49">
        <v>79.5</v>
      </c>
      <c r="BD49" t="s">
        <v>45</v>
      </c>
      <c r="BE49">
        <v>4.3357299999999999</v>
      </c>
      <c r="BF49" t="s">
        <v>23</v>
      </c>
    </row>
    <row r="50" spans="1:58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0.23300000000000001</v>
      </c>
      <c r="H50" t="s">
        <v>25</v>
      </c>
      <c r="I50">
        <v>1.9623333333333335</v>
      </c>
      <c r="J50" t="s">
        <v>23</v>
      </c>
      <c r="K50">
        <v>0.82399999999999995</v>
      </c>
      <c r="L50" t="s">
        <v>25</v>
      </c>
      <c r="M50">
        <v>15.533333333333333</v>
      </c>
      <c r="N50" t="s">
        <v>24</v>
      </c>
      <c r="O50">
        <v>7.1500000000000012</v>
      </c>
      <c r="P50" t="s">
        <v>24</v>
      </c>
      <c r="Q50">
        <v>213</v>
      </c>
      <c r="R50" t="s">
        <v>24</v>
      </c>
      <c r="S50">
        <v>1583.3333333333333</v>
      </c>
      <c r="T50" t="s">
        <v>24</v>
      </c>
      <c r="U50">
        <v>1.8966666666666665</v>
      </c>
      <c r="V50" t="s">
        <v>24</v>
      </c>
      <c r="W50">
        <v>3.0533333333333332</v>
      </c>
      <c r="X50" t="s">
        <v>23</v>
      </c>
      <c r="Y50">
        <v>2.69</v>
      </c>
      <c r="Z50" t="s">
        <v>23</v>
      </c>
      <c r="AA50">
        <v>6.3966666666666674</v>
      </c>
      <c r="AB50" t="s">
        <v>24</v>
      </c>
      <c r="AC50">
        <v>3.0366666666666666</v>
      </c>
      <c r="AD50" t="s">
        <v>23</v>
      </c>
      <c r="AE50">
        <v>1.6996666666666667</v>
      </c>
      <c r="AF50" t="s">
        <v>23</v>
      </c>
      <c r="AG50">
        <v>1.19</v>
      </c>
      <c r="AH50" t="s">
        <v>25</v>
      </c>
      <c r="AI50">
        <v>45.733333333333327</v>
      </c>
      <c r="AJ50" t="s">
        <v>24</v>
      </c>
      <c r="AK50">
        <v>2.1933333333333334</v>
      </c>
      <c r="AL50" t="s">
        <v>24</v>
      </c>
      <c r="AM50">
        <v>76.833333333333329</v>
      </c>
      <c r="AN50" t="s">
        <v>24</v>
      </c>
      <c r="AO50">
        <v>2.19</v>
      </c>
      <c r="AP50" t="s">
        <v>24</v>
      </c>
      <c r="AQ50">
        <v>8.8633333333333333</v>
      </c>
      <c r="AR50" t="s">
        <v>23</v>
      </c>
      <c r="AS50">
        <v>121.56666666666666</v>
      </c>
      <c r="AT50" t="s">
        <v>24</v>
      </c>
      <c r="AU50">
        <v>407</v>
      </c>
      <c r="AV50" t="s">
        <v>24</v>
      </c>
      <c r="AW50">
        <v>17.066666666666666</v>
      </c>
      <c r="AX50" t="s">
        <v>322</v>
      </c>
      <c r="AY50">
        <v>29.899999999999995</v>
      </c>
      <c r="AZ50" t="s">
        <v>24</v>
      </c>
      <c r="BA50">
        <v>57.56666666666667</v>
      </c>
      <c r="BB50" t="s">
        <v>24</v>
      </c>
      <c r="BC50">
        <v>114</v>
      </c>
      <c r="BD50" t="s">
        <v>24</v>
      </c>
      <c r="BE50">
        <v>9.6727833333333333</v>
      </c>
      <c r="BF50" t="s">
        <v>23</v>
      </c>
    </row>
    <row r="51" spans="1:58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0.189</v>
      </c>
      <c r="H51" t="s">
        <v>25</v>
      </c>
      <c r="I51">
        <v>0.85599999999999998</v>
      </c>
      <c r="J51" t="s">
        <v>25</v>
      </c>
      <c r="K51">
        <v>1.1100000000000001</v>
      </c>
      <c r="L51" t="s">
        <v>25</v>
      </c>
      <c r="M51">
        <v>6.206666666666667</v>
      </c>
      <c r="N51" t="s">
        <v>24</v>
      </c>
      <c r="O51">
        <v>1.0029999999999999</v>
      </c>
      <c r="P51" t="s">
        <v>23</v>
      </c>
      <c r="Q51">
        <v>119</v>
      </c>
      <c r="R51" t="s">
        <v>24</v>
      </c>
      <c r="S51">
        <v>1176</v>
      </c>
      <c r="T51" t="s">
        <v>24</v>
      </c>
      <c r="U51">
        <v>1.61</v>
      </c>
      <c r="V51" t="s">
        <v>24</v>
      </c>
      <c r="W51">
        <v>2.706666666666667</v>
      </c>
      <c r="X51" t="s">
        <v>23</v>
      </c>
      <c r="Y51">
        <v>2.2599999999999998</v>
      </c>
      <c r="Z51" t="s">
        <v>23</v>
      </c>
      <c r="AA51">
        <v>5.7466666666666661</v>
      </c>
      <c r="AB51" t="s">
        <v>24</v>
      </c>
      <c r="AC51">
        <v>1.1010000000000002</v>
      </c>
      <c r="AD51" t="s">
        <v>23</v>
      </c>
      <c r="AE51">
        <v>1.0213333333333334</v>
      </c>
      <c r="AF51" t="s">
        <v>23</v>
      </c>
      <c r="AG51">
        <v>1.28</v>
      </c>
      <c r="AH51" t="s">
        <v>25</v>
      </c>
      <c r="AI51">
        <v>32.733333333333327</v>
      </c>
      <c r="AJ51" t="s">
        <v>24</v>
      </c>
      <c r="AK51">
        <v>1.6466666666666665</v>
      </c>
      <c r="AL51" t="s">
        <v>23</v>
      </c>
      <c r="AM51">
        <v>68.8</v>
      </c>
      <c r="AN51" t="s">
        <v>24</v>
      </c>
      <c r="AO51">
        <v>1.4066666666666665</v>
      </c>
      <c r="AP51" t="s">
        <v>24</v>
      </c>
      <c r="AQ51">
        <v>1.248</v>
      </c>
      <c r="AR51" t="s">
        <v>23</v>
      </c>
      <c r="AS51">
        <v>45.166666666666664</v>
      </c>
      <c r="AT51" t="s">
        <v>24</v>
      </c>
      <c r="AU51">
        <v>275</v>
      </c>
      <c r="AV51" t="s">
        <v>24</v>
      </c>
      <c r="AW51">
        <v>10.093333333333334</v>
      </c>
      <c r="AX51" t="s">
        <v>23</v>
      </c>
      <c r="AY51">
        <v>21.766666666666666</v>
      </c>
      <c r="AZ51" t="s">
        <v>24</v>
      </c>
      <c r="BA51">
        <v>37.533333333333339</v>
      </c>
      <c r="BB51" t="s">
        <v>24</v>
      </c>
      <c r="BC51">
        <v>88.100000000000009</v>
      </c>
      <c r="BD51" t="s">
        <v>24</v>
      </c>
      <c r="BE51">
        <v>4.7405399999999993</v>
      </c>
      <c r="BF51" t="s">
        <v>23</v>
      </c>
    </row>
    <row r="52" spans="1:58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0.249</v>
      </c>
      <c r="H52" t="s">
        <v>25</v>
      </c>
      <c r="I52">
        <v>0.72699999999999998</v>
      </c>
      <c r="J52" t="s">
        <v>25</v>
      </c>
      <c r="K52">
        <v>0.97799999999999998</v>
      </c>
      <c r="L52" t="s">
        <v>25</v>
      </c>
      <c r="M52">
        <v>5.2266666666666666</v>
      </c>
      <c r="N52" t="s">
        <v>24</v>
      </c>
      <c r="O52">
        <v>0.79600000000000004</v>
      </c>
      <c r="P52" t="s">
        <v>25</v>
      </c>
      <c r="Q52">
        <v>122.76666666666667</v>
      </c>
      <c r="R52" t="s">
        <v>24</v>
      </c>
      <c r="S52">
        <v>1207.3333333333333</v>
      </c>
      <c r="T52" t="s">
        <v>24</v>
      </c>
      <c r="U52">
        <v>1.7599999999999998</v>
      </c>
      <c r="V52" t="s">
        <v>24</v>
      </c>
      <c r="W52">
        <v>3.1966666666666668</v>
      </c>
      <c r="X52" t="s">
        <v>24</v>
      </c>
      <c r="Y52">
        <v>2.0433333333333334</v>
      </c>
      <c r="Z52" t="s">
        <v>23</v>
      </c>
      <c r="AA52">
        <v>6.54</v>
      </c>
      <c r="AB52" t="s">
        <v>24</v>
      </c>
      <c r="AC52">
        <v>1.9613333333333334</v>
      </c>
      <c r="AD52" t="s">
        <v>23</v>
      </c>
      <c r="AE52">
        <v>1.1499999999999999</v>
      </c>
      <c r="AF52" t="s">
        <v>25</v>
      </c>
      <c r="AG52">
        <v>1.44</v>
      </c>
      <c r="AH52" t="s">
        <v>25</v>
      </c>
      <c r="AI52">
        <v>34.933333333333337</v>
      </c>
      <c r="AJ52" t="s">
        <v>24</v>
      </c>
      <c r="AK52">
        <v>1.79</v>
      </c>
      <c r="AL52" t="s">
        <v>25</v>
      </c>
      <c r="AM52">
        <v>75.933333333333323</v>
      </c>
      <c r="AN52" t="s">
        <v>24</v>
      </c>
      <c r="AO52">
        <v>1.3399999999999999</v>
      </c>
      <c r="AP52" t="s">
        <v>24</v>
      </c>
      <c r="AQ52">
        <v>0.72699999999999998</v>
      </c>
      <c r="AR52" t="s">
        <v>25</v>
      </c>
      <c r="AS52">
        <v>46.233333333333327</v>
      </c>
      <c r="AT52" t="s">
        <v>24</v>
      </c>
      <c r="AU52">
        <v>289.33333333333331</v>
      </c>
      <c r="AV52" t="s">
        <v>24</v>
      </c>
      <c r="AW52">
        <v>11.076666666666668</v>
      </c>
      <c r="AX52" t="s">
        <v>24</v>
      </c>
      <c r="AY52">
        <v>21.133333333333336</v>
      </c>
      <c r="AZ52" t="s">
        <v>24</v>
      </c>
      <c r="BA52">
        <v>39.133333333333333</v>
      </c>
      <c r="BB52" t="s">
        <v>24</v>
      </c>
      <c r="BC52">
        <v>93.833333333333329</v>
      </c>
      <c r="BD52" t="s">
        <v>24</v>
      </c>
      <c r="BE52">
        <v>4.8394133333333338</v>
      </c>
      <c r="BF52" t="s">
        <v>23</v>
      </c>
    </row>
    <row r="53" spans="1:58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0.41</v>
      </c>
      <c r="H53" t="s">
        <v>25</v>
      </c>
      <c r="I53">
        <v>10.6</v>
      </c>
      <c r="K53">
        <v>1.02</v>
      </c>
      <c r="L53" t="s">
        <v>25</v>
      </c>
      <c r="M53">
        <v>60.7</v>
      </c>
      <c r="O53">
        <v>31.4</v>
      </c>
      <c r="Q53">
        <v>218</v>
      </c>
      <c r="S53">
        <v>884</v>
      </c>
      <c r="U53">
        <v>0.31</v>
      </c>
      <c r="V53" t="s">
        <v>25</v>
      </c>
      <c r="W53">
        <v>0.214</v>
      </c>
      <c r="X53" t="s">
        <v>25</v>
      </c>
      <c r="Y53">
        <v>4.57</v>
      </c>
      <c r="AA53">
        <v>3.08</v>
      </c>
      <c r="AC53">
        <v>2.63</v>
      </c>
      <c r="AE53">
        <v>3.06</v>
      </c>
      <c r="AG53">
        <v>0.81699999999999995</v>
      </c>
      <c r="AH53" t="s">
        <v>25</v>
      </c>
      <c r="AI53">
        <v>52.1</v>
      </c>
      <c r="AK53">
        <v>0.85099999999999998</v>
      </c>
      <c r="AL53" t="s">
        <v>25</v>
      </c>
      <c r="AM53">
        <v>50</v>
      </c>
      <c r="AO53">
        <v>11.6</v>
      </c>
      <c r="AQ53">
        <v>62</v>
      </c>
      <c r="AS53">
        <v>396</v>
      </c>
      <c r="AU53">
        <v>487</v>
      </c>
      <c r="AW53">
        <v>61.8</v>
      </c>
      <c r="AX53" t="s">
        <v>322</v>
      </c>
      <c r="AY53">
        <v>54</v>
      </c>
      <c r="BA53">
        <v>52.3</v>
      </c>
      <c r="BC53">
        <v>101</v>
      </c>
      <c r="BE53">
        <v>25.359015000000003</v>
      </c>
      <c r="BF53" t="s">
        <v>24</v>
      </c>
    </row>
    <row r="54" spans="1:58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0.47099999999999997</v>
      </c>
      <c r="H54" t="s">
        <v>25</v>
      </c>
      <c r="I54">
        <v>0.94499999999999995</v>
      </c>
      <c r="J54" t="s">
        <v>25</v>
      </c>
      <c r="K54">
        <v>1.04</v>
      </c>
      <c r="L54" t="s">
        <v>25</v>
      </c>
      <c r="M54">
        <v>12.7</v>
      </c>
      <c r="O54">
        <v>6.79</v>
      </c>
      <c r="Q54">
        <v>74.5</v>
      </c>
      <c r="S54">
        <v>426</v>
      </c>
      <c r="U54">
        <v>0.33</v>
      </c>
      <c r="V54" t="s">
        <v>25</v>
      </c>
      <c r="W54">
        <v>1.46</v>
      </c>
      <c r="X54" t="s">
        <v>25</v>
      </c>
      <c r="Y54">
        <v>1.35</v>
      </c>
      <c r="Z54" t="s">
        <v>25</v>
      </c>
      <c r="AA54">
        <v>0.877</v>
      </c>
      <c r="AB54" t="s">
        <v>25</v>
      </c>
      <c r="AC54">
        <v>0.85799999999999998</v>
      </c>
      <c r="AD54" t="s">
        <v>25</v>
      </c>
      <c r="AE54">
        <v>1.1100000000000001</v>
      </c>
      <c r="AF54" t="s">
        <v>25</v>
      </c>
      <c r="AG54">
        <v>1.1399999999999999</v>
      </c>
      <c r="AH54" t="s">
        <v>25</v>
      </c>
      <c r="AI54">
        <v>17.600000000000001</v>
      </c>
      <c r="AK54">
        <v>0.75800000000000001</v>
      </c>
      <c r="AL54" t="s">
        <v>25</v>
      </c>
      <c r="AM54">
        <v>28</v>
      </c>
      <c r="AO54">
        <v>4.55</v>
      </c>
      <c r="AQ54">
        <v>4.46</v>
      </c>
      <c r="AS54">
        <v>99.3</v>
      </c>
      <c r="AU54">
        <v>157</v>
      </c>
      <c r="AW54">
        <v>6.56</v>
      </c>
      <c r="AY54">
        <v>9.69</v>
      </c>
      <c r="BA54">
        <v>15.6</v>
      </c>
      <c r="BC54">
        <v>38.5</v>
      </c>
      <c r="BE54">
        <v>4.21014</v>
      </c>
      <c r="BF54" t="s">
        <v>24</v>
      </c>
    </row>
    <row r="55" spans="1:58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0.35799999999999998</v>
      </c>
      <c r="H55" t="s">
        <v>25</v>
      </c>
      <c r="I55">
        <v>0.88300000000000001</v>
      </c>
      <c r="J55" t="s">
        <v>25</v>
      </c>
      <c r="K55">
        <v>1.4</v>
      </c>
      <c r="L55" t="s">
        <v>25</v>
      </c>
      <c r="M55">
        <v>6.51</v>
      </c>
      <c r="O55">
        <v>4.84</v>
      </c>
      <c r="Q55">
        <v>30.9</v>
      </c>
      <c r="S55">
        <v>168</v>
      </c>
      <c r="U55">
        <v>0.33700000000000002</v>
      </c>
      <c r="V55" t="s">
        <v>25</v>
      </c>
      <c r="W55">
        <v>1.21</v>
      </c>
      <c r="X55" t="s">
        <v>25</v>
      </c>
      <c r="Y55">
        <v>1.0900000000000001</v>
      </c>
      <c r="Z55" t="s">
        <v>25</v>
      </c>
      <c r="AA55">
        <v>0.63400000000000001</v>
      </c>
      <c r="AB55" t="s">
        <v>25</v>
      </c>
      <c r="AC55">
        <v>0.60199999999999998</v>
      </c>
      <c r="AD55" t="s">
        <v>25</v>
      </c>
      <c r="AE55">
        <v>0.76700000000000002</v>
      </c>
      <c r="AF55" t="s">
        <v>25</v>
      </c>
      <c r="AG55">
        <v>0.92700000000000005</v>
      </c>
      <c r="AH55" t="s">
        <v>25</v>
      </c>
      <c r="AI55">
        <v>6.36</v>
      </c>
      <c r="AK55">
        <v>0.998</v>
      </c>
      <c r="AL55" t="s">
        <v>25</v>
      </c>
      <c r="AM55">
        <v>7.73</v>
      </c>
      <c r="AO55">
        <v>3.26</v>
      </c>
      <c r="AQ55">
        <v>0.88300000000000001</v>
      </c>
      <c r="AR55" t="s">
        <v>25</v>
      </c>
      <c r="AS55">
        <v>43.2</v>
      </c>
      <c r="AU55">
        <v>62.9</v>
      </c>
      <c r="AW55">
        <v>8.7100000000000009</v>
      </c>
      <c r="AY55">
        <v>8.8000000000000007</v>
      </c>
      <c r="BA55">
        <v>6.04</v>
      </c>
      <c r="BC55">
        <v>13.8</v>
      </c>
      <c r="BE55">
        <v>2.6008089999999999</v>
      </c>
      <c r="BF55" t="s">
        <v>24</v>
      </c>
    </row>
    <row r="56" spans="1:58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3.88</v>
      </c>
      <c r="H56" t="s">
        <v>45</v>
      </c>
      <c r="I56">
        <v>117</v>
      </c>
      <c r="J56" t="s">
        <v>45</v>
      </c>
      <c r="K56">
        <v>42.2</v>
      </c>
      <c r="L56" t="s">
        <v>45</v>
      </c>
      <c r="M56">
        <v>795</v>
      </c>
      <c r="N56" t="s">
        <v>45</v>
      </c>
      <c r="O56">
        <v>434</v>
      </c>
      <c r="P56" t="s">
        <v>45</v>
      </c>
      <c r="Q56">
        <v>1500</v>
      </c>
      <c r="R56" t="s">
        <v>45</v>
      </c>
      <c r="S56">
        <v>1840</v>
      </c>
      <c r="T56" t="s">
        <v>45</v>
      </c>
      <c r="U56">
        <v>2.4</v>
      </c>
      <c r="V56" t="s">
        <v>45</v>
      </c>
      <c r="W56">
        <v>4.3499999999999996</v>
      </c>
      <c r="X56" t="s">
        <v>45</v>
      </c>
      <c r="Y56">
        <v>12.2</v>
      </c>
      <c r="Z56" t="s">
        <v>45</v>
      </c>
      <c r="AA56">
        <v>10.9</v>
      </c>
      <c r="AB56" t="s">
        <v>45</v>
      </c>
      <c r="AC56">
        <v>12</v>
      </c>
      <c r="AD56" t="s">
        <v>45</v>
      </c>
      <c r="AE56">
        <v>15.1</v>
      </c>
      <c r="AF56" t="s">
        <v>45</v>
      </c>
      <c r="AG56">
        <v>5.22</v>
      </c>
      <c r="AH56" t="s">
        <v>45</v>
      </c>
      <c r="AI56">
        <v>501</v>
      </c>
      <c r="AJ56" t="s">
        <v>45</v>
      </c>
      <c r="AK56">
        <v>6.93</v>
      </c>
      <c r="AL56" t="s">
        <v>45</v>
      </c>
      <c r="AM56">
        <v>342</v>
      </c>
      <c r="AN56" t="s">
        <v>45</v>
      </c>
      <c r="AO56">
        <v>68.599999999999994</v>
      </c>
      <c r="AP56" t="s">
        <v>45</v>
      </c>
      <c r="AQ56">
        <v>702</v>
      </c>
      <c r="AR56" t="s">
        <v>45</v>
      </c>
      <c r="AS56">
        <v>4920</v>
      </c>
      <c r="AT56" t="s">
        <v>45</v>
      </c>
      <c r="AU56">
        <v>2850</v>
      </c>
      <c r="AV56" t="s">
        <v>45</v>
      </c>
      <c r="AW56">
        <v>151</v>
      </c>
      <c r="AX56" t="s">
        <v>322</v>
      </c>
      <c r="AY56">
        <v>181</v>
      </c>
      <c r="AZ56" t="s">
        <v>322</v>
      </c>
      <c r="BA56">
        <v>239</v>
      </c>
      <c r="BB56" t="s">
        <v>45</v>
      </c>
      <c r="BC56">
        <v>839</v>
      </c>
      <c r="BD56" t="s">
        <v>45</v>
      </c>
      <c r="BE56">
        <v>277.08639999999997</v>
      </c>
      <c r="BF56" t="s">
        <v>23</v>
      </c>
    </row>
    <row r="57" spans="1:58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2.77</v>
      </c>
      <c r="H57" t="s">
        <v>45</v>
      </c>
      <c r="I57">
        <v>66.7</v>
      </c>
      <c r="J57" t="s">
        <v>45</v>
      </c>
      <c r="K57">
        <v>23.7</v>
      </c>
      <c r="L57" t="s">
        <v>45</v>
      </c>
      <c r="M57">
        <v>470</v>
      </c>
      <c r="N57" t="s">
        <v>45</v>
      </c>
      <c r="O57">
        <v>265</v>
      </c>
      <c r="P57" t="s">
        <v>45</v>
      </c>
      <c r="Q57">
        <v>1020</v>
      </c>
      <c r="R57" t="s">
        <v>45</v>
      </c>
      <c r="S57">
        <v>1940</v>
      </c>
      <c r="T57" t="s">
        <v>45</v>
      </c>
      <c r="U57">
        <v>1.73</v>
      </c>
      <c r="V57" t="s">
        <v>45</v>
      </c>
      <c r="W57">
        <v>2.83</v>
      </c>
      <c r="X57" t="s">
        <v>45</v>
      </c>
      <c r="Y57">
        <v>11.1</v>
      </c>
      <c r="Z57" t="s">
        <v>45</v>
      </c>
      <c r="AA57">
        <v>7.31</v>
      </c>
      <c r="AB57" t="s">
        <v>45</v>
      </c>
      <c r="AC57">
        <v>7.57</v>
      </c>
      <c r="AD57" t="s">
        <v>45</v>
      </c>
      <c r="AE57">
        <v>10.5</v>
      </c>
      <c r="AF57" t="s">
        <v>45</v>
      </c>
      <c r="AG57">
        <v>2.13</v>
      </c>
      <c r="AH57" t="s">
        <v>23</v>
      </c>
      <c r="AI57">
        <v>3.2</v>
      </c>
      <c r="AJ57" t="s">
        <v>45</v>
      </c>
      <c r="AK57">
        <v>5.19</v>
      </c>
      <c r="AL57" t="s">
        <v>45</v>
      </c>
      <c r="AM57">
        <v>284</v>
      </c>
      <c r="AN57" t="s">
        <v>45</v>
      </c>
      <c r="AO57">
        <v>42.8</v>
      </c>
      <c r="AP57" t="s">
        <v>45</v>
      </c>
      <c r="AQ57">
        <v>411</v>
      </c>
      <c r="AR57" t="s">
        <v>45</v>
      </c>
      <c r="AS57">
        <v>3060</v>
      </c>
      <c r="AT57" t="s">
        <v>45</v>
      </c>
      <c r="AU57">
        <v>1920</v>
      </c>
      <c r="AV57" t="s">
        <v>45</v>
      </c>
      <c r="AW57">
        <v>165</v>
      </c>
      <c r="AX57" t="s">
        <v>322</v>
      </c>
      <c r="AY57">
        <v>159</v>
      </c>
      <c r="AZ57" t="s">
        <v>322</v>
      </c>
      <c r="BA57">
        <v>184</v>
      </c>
      <c r="BB57" t="s">
        <v>45</v>
      </c>
      <c r="BC57">
        <v>568</v>
      </c>
      <c r="BD57" t="s">
        <v>45</v>
      </c>
      <c r="BE57">
        <v>162.63</v>
      </c>
      <c r="BF57" t="s">
        <v>23</v>
      </c>
    </row>
    <row r="58" spans="1:58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3.15</v>
      </c>
      <c r="H58" t="s">
        <v>45</v>
      </c>
      <c r="I58">
        <v>79.3</v>
      </c>
      <c r="J58" t="s">
        <v>45</v>
      </c>
      <c r="K58">
        <v>31.7</v>
      </c>
      <c r="L58" t="s">
        <v>45</v>
      </c>
      <c r="M58">
        <v>566</v>
      </c>
      <c r="N58" t="s">
        <v>45</v>
      </c>
      <c r="O58">
        <v>310</v>
      </c>
      <c r="P58" t="s">
        <v>45</v>
      </c>
      <c r="Q58">
        <v>1120</v>
      </c>
      <c r="R58" t="s">
        <v>45</v>
      </c>
      <c r="S58">
        <v>1620</v>
      </c>
      <c r="T58" t="s">
        <v>45</v>
      </c>
      <c r="U58">
        <v>1.99</v>
      </c>
      <c r="V58" t="s">
        <v>45</v>
      </c>
      <c r="W58">
        <v>3.63</v>
      </c>
      <c r="X58" t="s">
        <v>45</v>
      </c>
      <c r="Y58">
        <v>11.3</v>
      </c>
      <c r="Z58" t="s">
        <v>45</v>
      </c>
      <c r="AA58">
        <v>8.77</v>
      </c>
      <c r="AB58" t="s">
        <v>45</v>
      </c>
      <c r="AC58">
        <v>9.64</v>
      </c>
      <c r="AD58" t="s">
        <v>45</v>
      </c>
      <c r="AE58">
        <v>12.7</v>
      </c>
      <c r="AF58" t="s">
        <v>45</v>
      </c>
      <c r="AG58">
        <v>4.37</v>
      </c>
      <c r="AH58" t="s">
        <v>45</v>
      </c>
      <c r="AI58">
        <v>360</v>
      </c>
      <c r="AJ58" t="s">
        <v>45</v>
      </c>
      <c r="AK58">
        <v>5.59</v>
      </c>
      <c r="AL58" t="s">
        <v>45</v>
      </c>
      <c r="AM58">
        <v>287</v>
      </c>
      <c r="AN58" t="s">
        <v>45</v>
      </c>
      <c r="AO58">
        <v>52.5</v>
      </c>
      <c r="AP58" t="s">
        <v>45</v>
      </c>
      <c r="AQ58">
        <v>503</v>
      </c>
      <c r="AR58" t="s">
        <v>45</v>
      </c>
      <c r="AS58">
        <v>3550</v>
      </c>
      <c r="AT58" t="s">
        <v>45</v>
      </c>
      <c r="AU58">
        <v>2120</v>
      </c>
      <c r="AV58" t="s">
        <v>45</v>
      </c>
      <c r="AW58">
        <v>125</v>
      </c>
      <c r="AX58" t="s">
        <v>322</v>
      </c>
      <c r="AY58">
        <v>163</v>
      </c>
      <c r="AZ58" t="s">
        <v>322</v>
      </c>
      <c r="BA58">
        <v>211</v>
      </c>
      <c r="BB58" t="s">
        <v>45</v>
      </c>
      <c r="BC58">
        <v>623</v>
      </c>
      <c r="BD58" t="s">
        <v>45</v>
      </c>
      <c r="BE58">
        <v>195.8939</v>
      </c>
      <c r="BF58" t="s">
        <v>23</v>
      </c>
    </row>
    <row r="59" spans="1:58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0.69799999999999995</v>
      </c>
      <c r="H59" t="s">
        <v>45</v>
      </c>
      <c r="I59">
        <v>14.3</v>
      </c>
      <c r="J59" t="s">
        <v>45</v>
      </c>
      <c r="K59">
        <v>2.58</v>
      </c>
      <c r="L59" t="s">
        <v>45</v>
      </c>
      <c r="M59">
        <v>102</v>
      </c>
      <c r="N59" t="s">
        <v>45</v>
      </c>
      <c r="O59">
        <v>54.1</v>
      </c>
      <c r="P59" t="s">
        <v>45</v>
      </c>
      <c r="Q59">
        <v>243</v>
      </c>
      <c r="R59" t="s">
        <v>45</v>
      </c>
      <c r="S59">
        <v>551</v>
      </c>
      <c r="T59" t="s">
        <v>45</v>
      </c>
      <c r="U59">
        <v>0.75</v>
      </c>
      <c r="V59" t="s">
        <v>45</v>
      </c>
      <c r="W59">
        <v>1.39</v>
      </c>
      <c r="X59" t="s">
        <v>23</v>
      </c>
      <c r="Y59">
        <v>3.29</v>
      </c>
      <c r="Z59" t="s">
        <v>45</v>
      </c>
      <c r="AA59">
        <v>2.72</v>
      </c>
      <c r="AB59" t="s">
        <v>45</v>
      </c>
      <c r="AC59">
        <v>2.4500000000000002</v>
      </c>
      <c r="AD59" t="s">
        <v>23</v>
      </c>
      <c r="AE59">
        <v>2.98</v>
      </c>
      <c r="AF59" t="s">
        <v>45</v>
      </c>
      <c r="AG59">
        <v>0.49</v>
      </c>
      <c r="AH59" t="s">
        <v>25</v>
      </c>
      <c r="AI59">
        <v>72.400000000000006</v>
      </c>
      <c r="AJ59" t="s">
        <v>45</v>
      </c>
      <c r="AK59">
        <v>2.09</v>
      </c>
      <c r="AL59" t="s">
        <v>23</v>
      </c>
      <c r="AM59">
        <v>95.1</v>
      </c>
      <c r="AN59" t="s">
        <v>45</v>
      </c>
      <c r="AO59">
        <v>11.3</v>
      </c>
      <c r="AP59" t="s">
        <v>45</v>
      </c>
      <c r="AQ59">
        <v>89.5</v>
      </c>
      <c r="AR59" t="s">
        <v>45</v>
      </c>
      <c r="AS59">
        <v>648</v>
      </c>
      <c r="AT59" t="s">
        <v>45</v>
      </c>
      <c r="AU59">
        <v>475</v>
      </c>
      <c r="AV59" t="s">
        <v>45</v>
      </c>
      <c r="AW59">
        <v>30.6</v>
      </c>
      <c r="AX59" t="s">
        <v>322</v>
      </c>
      <c r="AY59">
        <v>44.9</v>
      </c>
      <c r="AZ59" t="s">
        <v>322</v>
      </c>
      <c r="BA59">
        <v>51.9</v>
      </c>
      <c r="BB59" t="s">
        <v>45</v>
      </c>
      <c r="BC59">
        <v>147</v>
      </c>
      <c r="BD59" t="s">
        <v>45</v>
      </c>
      <c r="BE59">
        <v>36.177930000000011</v>
      </c>
      <c r="BF59" t="s">
        <v>23</v>
      </c>
    </row>
    <row r="60" spans="1:58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0.38100000000000001</v>
      </c>
      <c r="H60" t="s">
        <v>25</v>
      </c>
      <c r="I60">
        <v>4.38</v>
      </c>
      <c r="J60" t="s">
        <v>45</v>
      </c>
      <c r="K60">
        <v>0.77800000000000002</v>
      </c>
      <c r="L60" t="s">
        <v>25</v>
      </c>
      <c r="M60">
        <v>20.6</v>
      </c>
      <c r="N60" t="s">
        <v>45</v>
      </c>
      <c r="O60">
        <v>11.5</v>
      </c>
      <c r="P60" t="s">
        <v>45</v>
      </c>
      <c r="Q60">
        <v>98.9</v>
      </c>
      <c r="R60" t="s">
        <v>45</v>
      </c>
      <c r="S60">
        <v>463</v>
      </c>
      <c r="T60" t="s">
        <v>45</v>
      </c>
      <c r="U60">
        <v>0.185</v>
      </c>
      <c r="V60" t="s">
        <v>25</v>
      </c>
      <c r="W60">
        <v>1.61</v>
      </c>
      <c r="X60" t="s">
        <v>25</v>
      </c>
      <c r="Y60">
        <v>5.27</v>
      </c>
      <c r="Z60" t="s">
        <v>45</v>
      </c>
      <c r="AA60">
        <v>1.76</v>
      </c>
      <c r="AB60" t="s">
        <v>23</v>
      </c>
      <c r="AC60">
        <v>2.2200000000000002</v>
      </c>
      <c r="AD60" t="s">
        <v>23</v>
      </c>
      <c r="AE60">
        <v>2.89</v>
      </c>
      <c r="AF60" t="s">
        <v>45</v>
      </c>
      <c r="AG60">
        <v>0.442</v>
      </c>
      <c r="AH60" t="s">
        <v>25</v>
      </c>
      <c r="AI60">
        <v>27.9</v>
      </c>
      <c r="AJ60" t="s">
        <v>45</v>
      </c>
      <c r="AK60">
        <v>0.83299999999999996</v>
      </c>
      <c r="AL60" t="s">
        <v>25</v>
      </c>
      <c r="AM60">
        <v>71.599999999999994</v>
      </c>
      <c r="AN60" t="s">
        <v>45</v>
      </c>
      <c r="AO60">
        <v>5.46</v>
      </c>
      <c r="AP60" t="s">
        <v>45</v>
      </c>
      <c r="AQ60">
        <v>29.3</v>
      </c>
      <c r="AR60" t="s">
        <v>45</v>
      </c>
      <c r="AS60">
        <v>184</v>
      </c>
      <c r="AT60" t="s">
        <v>45</v>
      </c>
      <c r="AU60">
        <v>183</v>
      </c>
      <c r="AV60" t="s">
        <v>45</v>
      </c>
      <c r="AW60">
        <v>61.7</v>
      </c>
      <c r="AX60" t="s">
        <v>322</v>
      </c>
      <c r="AY60">
        <v>77.2</v>
      </c>
      <c r="AZ60" t="s">
        <v>322</v>
      </c>
      <c r="BA60">
        <v>48</v>
      </c>
      <c r="BB60" t="s">
        <v>45</v>
      </c>
      <c r="BC60">
        <v>71</v>
      </c>
      <c r="BD60" t="s">
        <v>45</v>
      </c>
      <c r="BE60">
        <v>11.575445</v>
      </c>
      <c r="BF60" t="s">
        <v>23</v>
      </c>
    </row>
    <row r="61" spans="1:58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0.499</v>
      </c>
      <c r="H61" t="s">
        <v>45</v>
      </c>
      <c r="I61">
        <v>10.6</v>
      </c>
      <c r="J61" t="s">
        <v>45</v>
      </c>
      <c r="K61">
        <v>1.93</v>
      </c>
      <c r="L61" t="s">
        <v>23</v>
      </c>
      <c r="M61">
        <v>62.6</v>
      </c>
      <c r="N61" t="s">
        <v>45</v>
      </c>
      <c r="O61">
        <v>34.5</v>
      </c>
      <c r="P61" t="s">
        <v>45</v>
      </c>
      <c r="Q61">
        <v>170</v>
      </c>
      <c r="R61" t="s">
        <v>45</v>
      </c>
      <c r="S61">
        <v>436</v>
      </c>
      <c r="T61" t="s">
        <v>45</v>
      </c>
      <c r="U61">
        <v>0.82799999999999996</v>
      </c>
      <c r="V61" t="s">
        <v>45</v>
      </c>
      <c r="W61">
        <v>2.2799999999999998</v>
      </c>
      <c r="X61" t="s">
        <v>25</v>
      </c>
      <c r="Y61">
        <v>6.44</v>
      </c>
      <c r="Z61" t="s">
        <v>45</v>
      </c>
      <c r="AA61">
        <v>2.39</v>
      </c>
      <c r="AB61" t="s">
        <v>23</v>
      </c>
      <c r="AC61">
        <v>2.89</v>
      </c>
      <c r="AD61" t="s">
        <v>45</v>
      </c>
      <c r="AE61">
        <v>3.87</v>
      </c>
      <c r="AF61" t="s">
        <v>45</v>
      </c>
      <c r="AG61">
        <v>0.628</v>
      </c>
      <c r="AH61" t="s">
        <v>25</v>
      </c>
      <c r="AI61">
        <v>49.3</v>
      </c>
      <c r="AJ61" t="s">
        <v>45</v>
      </c>
      <c r="AK61">
        <v>1.31</v>
      </c>
      <c r="AL61" t="s">
        <v>23</v>
      </c>
      <c r="AM61">
        <v>69.7</v>
      </c>
      <c r="AN61" t="s">
        <v>45</v>
      </c>
      <c r="AO61">
        <v>10.4</v>
      </c>
      <c r="AP61" t="s">
        <v>45</v>
      </c>
      <c r="AQ61">
        <v>69.400000000000006</v>
      </c>
      <c r="AR61" t="s">
        <v>45</v>
      </c>
      <c r="AS61">
        <v>413</v>
      </c>
      <c r="AT61" t="s">
        <v>45</v>
      </c>
      <c r="AU61">
        <v>326</v>
      </c>
      <c r="AV61" t="s">
        <v>45</v>
      </c>
      <c r="AW61">
        <v>88.2</v>
      </c>
      <c r="AX61" t="s">
        <v>322</v>
      </c>
      <c r="AY61">
        <v>97</v>
      </c>
      <c r="AZ61" t="s">
        <v>322</v>
      </c>
      <c r="BA61">
        <v>57.4</v>
      </c>
      <c r="BB61" t="s">
        <v>45</v>
      </c>
      <c r="BC61">
        <v>104</v>
      </c>
      <c r="BD61" t="s">
        <v>45</v>
      </c>
      <c r="BE61">
        <v>26.35521</v>
      </c>
      <c r="BF61" t="s">
        <v>23</v>
      </c>
    </row>
    <row r="62" spans="1:58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0.20799999999999999</v>
      </c>
      <c r="H62" t="s">
        <v>25</v>
      </c>
      <c r="I62">
        <v>10.9</v>
      </c>
      <c r="J62" t="s">
        <v>45</v>
      </c>
      <c r="K62">
        <v>4.2300000000000004</v>
      </c>
      <c r="L62" t="s">
        <v>45</v>
      </c>
      <c r="M62">
        <v>78.900000000000006</v>
      </c>
      <c r="N62" t="s">
        <v>45</v>
      </c>
      <c r="O62">
        <v>39.299999999999997</v>
      </c>
      <c r="P62" t="s">
        <v>45</v>
      </c>
      <c r="Q62">
        <v>171</v>
      </c>
      <c r="R62" t="s">
        <v>45</v>
      </c>
      <c r="S62">
        <v>467</v>
      </c>
      <c r="T62" t="s">
        <v>45</v>
      </c>
      <c r="U62">
        <v>0.106</v>
      </c>
      <c r="V62" t="s">
        <v>25</v>
      </c>
      <c r="W62">
        <v>1.42</v>
      </c>
      <c r="X62" t="s">
        <v>25</v>
      </c>
      <c r="Y62">
        <v>2.09</v>
      </c>
      <c r="Z62" t="s">
        <v>23</v>
      </c>
      <c r="AA62">
        <v>0.47</v>
      </c>
      <c r="AB62" t="s">
        <v>25</v>
      </c>
      <c r="AC62">
        <v>0.437</v>
      </c>
      <c r="AD62" t="s">
        <v>25</v>
      </c>
      <c r="AE62">
        <v>2.5</v>
      </c>
      <c r="AF62" t="s">
        <v>45</v>
      </c>
      <c r="AG62">
        <v>0.65900000000000003</v>
      </c>
      <c r="AH62" t="s">
        <v>25</v>
      </c>
      <c r="AI62">
        <v>54.1</v>
      </c>
      <c r="AJ62" t="s">
        <v>45</v>
      </c>
      <c r="AK62">
        <v>0.61599999999999999</v>
      </c>
      <c r="AL62" t="s">
        <v>25</v>
      </c>
      <c r="AM62">
        <v>74.900000000000006</v>
      </c>
      <c r="AN62" t="s">
        <v>45</v>
      </c>
      <c r="AO62">
        <v>6.38</v>
      </c>
      <c r="AP62" t="s">
        <v>45</v>
      </c>
      <c r="AQ62">
        <v>67.3</v>
      </c>
      <c r="AR62" t="s">
        <v>45</v>
      </c>
      <c r="AS62">
        <v>519</v>
      </c>
      <c r="AT62" t="s">
        <v>45</v>
      </c>
      <c r="AU62">
        <v>328</v>
      </c>
      <c r="AV62" t="s">
        <v>45</v>
      </c>
      <c r="AW62">
        <v>20.8</v>
      </c>
      <c r="AX62" t="s">
        <v>322</v>
      </c>
      <c r="AY62">
        <v>27.9</v>
      </c>
      <c r="AZ62" t="s">
        <v>45</v>
      </c>
      <c r="BA62">
        <v>33.5</v>
      </c>
      <c r="BB62" t="s">
        <v>45</v>
      </c>
      <c r="BC62">
        <v>108</v>
      </c>
      <c r="BD62" t="s">
        <v>45</v>
      </c>
      <c r="BE62">
        <v>26.64555</v>
      </c>
      <c r="BF62" t="s">
        <v>23</v>
      </c>
    </row>
    <row r="63" spans="1:58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0.36299999999999999</v>
      </c>
      <c r="H63" t="s">
        <v>25</v>
      </c>
      <c r="I63">
        <v>4.3600000000000003</v>
      </c>
      <c r="J63" t="s">
        <v>45</v>
      </c>
      <c r="K63">
        <v>0.85599999999999998</v>
      </c>
      <c r="L63" t="s">
        <v>25</v>
      </c>
      <c r="M63">
        <v>26.5</v>
      </c>
      <c r="N63" t="s">
        <v>45</v>
      </c>
      <c r="O63">
        <v>13.4</v>
      </c>
      <c r="P63" t="s">
        <v>45</v>
      </c>
      <c r="Q63">
        <v>114</v>
      </c>
      <c r="R63" t="s">
        <v>45</v>
      </c>
      <c r="S63">
        <v>509</v>
      </c>
      <c r="T63" t="s">
        <v>45</v>
      </c>
      <c r="U63">
        <v>0.16300000000000001</v>
      </c>
      <c r="V63" t="s">
        <v>25</v>
      </c>
      <c r="W63">
        <v>1.3</v>
      </c>
      <c r="X63" t="s">
        <v>25</v>
      </c>
      <c r="Y63">
        <v>3.45</v>
      </c>
      <c r="Z63" t="s">
        <v>45</v>
      </c>
      <c r="AA63">
        <v>2.02</v>
      </c>
      <c r="AB63" t="s">
        <v>23</v>
      </c>
      <c r="AC63">
        <v>2.31</v>
      </c>
      <c r="AD63" t="s">
        <v>23</v>
      </c>
      <c r="AE63">
        <v>2.7</v>
      </c>
      <c r="AF63" t="s">
        <v>45</v>
      </c>
      <c r="AG63">
        <v>0.31900000000000001</v>
      </c>
      <c r="AH63" t="s">
        <v>25</v>
      </c>
      <c r="AI63">
        <v>34.700000000000003</v>
      </c>
      <c r="AJ63" t="s">
        <v>45</v>
      </c>
      <c r="AK63">
        <v>0.82299999999999995</v>
      </c>
      <c r="AL63" t="s">
        <v>25</v>
      </c>
      <c r="AM63">
        <v>85.6</v>
      </c>
      <c r="AN63" t="s">
        <v>45</v>
      </c>
      <c r="AO63">
        <v>4.0999999999999996</v>
      </c>
      <c r="AP63" t="s">
        <v>45</v>
      </c>
      <c r="AQ63">
        <v>26.7</v>
      </c>
      <c r="AR63" t="s">
        <v>45</v>
      </c>
      <c r="AS63">
        <v>191</v>
      </c>
      <c r="AT63" t="s">
        <v>45</v>
      </c>
      <c r="AU63">
        <v>204</v>
      </c>
      <c r="AV63" t="s">
        <v>45</v>
      </c>
      <c r="AW63">
        <v>50.8</v>
      </c>
      <c r="AX63" t="s">
        <v>322</v>
      </c>
      <c r="AY63">
        <v>55.3</v>
      </c>
      <c r="AZ63" t="s">
        <v>322</v>
      </c>
      <c r="BA63">
        <v>40.799999999999997</v>
      </c>
      <c r="BB63" t="s">
        <v>45</v>
      </c>
      <c r="BC63">
        <v>91.3</v>
      </c>
      <c r="BD63" t="s">
        <v>45</v>
      </c>
      <c r="BE63">
        <v>12.025395</v>
      </c>
      <c r="BF63" t="s">
        <v>23</v>
      </c>
    </row>
    <row r="64" spans="1:58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0.57099999999999995</v>
      </c>
      <c r="H64" t="s">
        <v>45</v>
      </c>
      <c r="I64">
        <v>8.19</v>
      </c>
      <c r="J64" t="s">
        <v>45</v>
      </c>
      <c r="K64">
        <v>1.73</v>
      </c>
      <c r="L64" t="s">
        <v>23</v>
      </c>
      <c r="M64">
        <v>47.3</v>
      </c>
      <c r="N64" t="s">
        <v>45</v>
      </c>
      <c r="O64">
        <v>24.8</v>
      </c>
      <c r="P64" t="s">
        <v>45</v>
      </c>
      <c r="Q64">
        <v>186</v>
      </c>
      <c r="R64" t="s">
        <v>45</v>
      </c>
      <c r="S64">
        <v>708</v>
      </c>
      <c r="T64" t="s">
        <v>45</v>
      </c>
      <c r="U64">
        <v>0.63</v>
      </c>
      <c r="V64" t="s">
        <v>45</v>
      </c>
      <c r="W64">
        <v>0.80200000000000005</v>
      </c>
      <c r="X64" t="s">
        <v>23</v>
      </c>
      <c r="Y64">
        <v>2.2599999999999998</v>
      </c>
      <c r="Z64" t="s">
        <v>23</v>
      </c>
      <c r="AA64">
        <v>1.51</v>
      </c>
      <c r="AB64" t="s">
        <v>23</v>
      </c>
      <c r="AC64">
        <v>2</v>
      </c>
      <c r="AD64" t="s">
        <v>23</v>
      </c>
      <c r="AE64">
        <v>2.83</v>
      </c>
      <c r="AF64" t="s">
        <v>45</v>
      </c>
      <c r="AG64">
        <v>0.309</v>
      </c>
      <c r="AH64" t="s">
        <v>25</v>
      </c>
      <c r="AI64">
        <v>52.9</v>
      </c>
      <c r="AJ64" t="s">
        <v>45</v>
      </c>
      <c r="AK64">
        <v>1.58</v>
      </c>
      <c r="AL64" t="s">
        <v>23</v>
      </c>
      <c r="AM64">
        <v>120</v>
      </c>
      <c r="AN64" t="s">
        <v>45</v>
      </c>
      <c r="AO64">
        <v>8.2799999999999994</v>
      </c>
      <c r="AP64" t="s">
        <v>45</v>
      </c>
      <c r="AQ64">
        <v>58.6</v>
      </c>
      <c r="AR64" t="s">
        <v>45</v>
      </c>
      <c r="AS64">
        <v>449</v>
      </c>
      <c r="AT64" t="s">
        <v>45</v>
      </c>
      <c r="AU64">
        <v>330</v>
      </c>
      <c r="AV64" t="s">
        <v>45</v>
      </c>
      <c r="AW64">
        <v>26.2</v>
      </c>
      <c r="AX64" t="s">
        <v>322</v>
      </c>
      <c r="AY64">
        <v>36.9</v>
      </c>
      <c r="AZ64" t="s">
        <v>322</v>
      </c>
      <c r="BA64">
        <v>43.2</v>
      </c>
      <c r="BB64" t="s">
        <v>45</v>
      </c>
      <c r="BC64">
        <v>130</v>
      </c>
      <c r="BD64" t="s">
        <v>45</v>
      </c>
      <c r="BE64">
        <v>20.211709999999997</v>
      </c>
      <c r="BF64" t="s">
        <v>23</v>
      </c>
    </row>
    <row r="65" spans="1:58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3.2666666666666671</v>
      </c>
      <c r="H65" t="s">
        <v>24</v>
      </c>
      <c r="I65">
        <v>87.666666666666671</v>
      </c>
      <c r="J65" t="s">
        <v>24</v>
      </c>
      <c r="K65">
        <v>32.533333333333339</v>
      </c>
      <c r="L65" t="s">
        <v>24</v>
      </c>
      <c r="M65">
        <v>610.33333333333337</v>
      </c>
      <c r="N65" t="s">
        <v>24</v>
      </c>
      <c r="O65">
        <v>336.33333333333331</v>
      </c>
      <c r="P65" t="s">
        <v>24</v>
      </c>
      <c r="Q65">
        <v>1213.3333333333333</v>
      </c>
      <c r="R65" t="s">
        <v>24</v>
      </c>
      <c r="S65">
        <v>1800</v>
      </c>
      <c r="T65" t="s">
        <v>24</v>
      </c>
      <c r="U65">
        <v>2.04</v>
      </c>
      <c r="V65" t="s">
        <v>24</v>
      </c>
      <c r="W65">
        <v>3.6033333333333331</v>
      </c>
      <c r="X65" t="s">
        <v>24</v>
      </c>
      <c r="Y65">
        <v>11.533333333333331</v>
      </c>
      <c r="Z65" t="s">
        <v>24</v>
      </c>
      <c r="AA65">
        <v>8.9933333333333341</v>
      </c>
      <c r="AB65" t="s">
        <v>24</v>
      </c>
      <c r="AC65">
        <v>9.7366666666666664</v>
      </c>
      <c r="AD65" t="s">
        <v>24</v>
      </c>
      <c r="AE65">
        <v>12.766666666666666</v>
      </c>
      <c r="AF65" t="s">
        <v>24</v>
      </c>
      <c r="AG65">
        <v>3.9066666666666663</v>
      </c>
      <c r="AH65" t="s">
        <v>23</v>
      </c>
      <c r="AI65">
        <v>288.06666666666666</v>
      </c>
      <c r="AJ65" t="s">
        <v>23</v>
      </c>
      <c r="AK65">
        <v>5.9033333333333333</v>
      </c>
      <c r="AL65" t="s">
        <v>24</v>
      </c>
      <c r="AM65">
        <v>304.33333333333331</v>
      </c>
      <c r="AN65" t="s">
        <v>24</v>
      </c>
      <c r="AO65">
        <v>54.633333333333326</v>
      </c>
      <c r="AP65" t="s">
        <v>24</v>
      </c>
      <c r="AQ65">
        <v>538.66666666666663</v>
      </c>
      <c r="AR65" t="s">
        <v>24</v>
      </c>
      <c r="AS65">
        <v>3843.3333333333335</v>
      </c>
      <c r="AT65" t="s">
        <v>24</v>
      </c>
      <c r="AU65">
        <v>2296.6666666666665</v>
      </c>
      <c r="AV65" t="s">
        <v>24</v>
      </c>
      <c r="AW65">
        <v>147</v>
      </c>
      <c r="AX65" t="s">
        <v>322</v>
      </c>
      <c r="AY65">
        <v>167.66666666666666</v>
      </c>
      <c r="AZ65" t="s">
        <v>23</v>
      </c>
      <c r="BA65">
        <v>211.33333333333334</v>
      </c>
      <c r="BB65" t="s">
        <v>24</v>
      </c>
      <c r="BC65">
        <v>676.66666666666663</v>
      </c>
      <c r="BD65" t="s">
        <v>24</v>
      </c>
      <c r="BE65">
        <v>211.87009999999998</v>
      </c>
      <c r="BF65" t="s">
        <v>23</v>
      </c>
    </row>
    <row r="66" spans="1:58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0.52599999999999991</v>
      </c>
      <c r="H66" t="s">
        <v>24</v>
      </c>
      <c r="I66">
        <v>9.76</v>
      </c>
      <c r="J66" t="s">
        <v>24</v>
      </c>
      <c r="K66">
        <v>1.7626666666666668</v>
      </c>
      <c r="L66" t="s">
        <v>23</v>
      </c>
      <c r="M66">
        <v>61.733333333333327</v>
      </c>
      <c r="N66" t="s">
        <v>23</v>
      </c>
      <c r="O66">
        <v>33.366666666666667</v>
      </c>
      <c r="P66" t="s">
        <v>23</v>
      </c>
      <c r="Q66">
        <v>170.63333333333333</v>
      </c>
      <c r="R66" t="s">
        <v>24</v>
      </c>
      <c r="S66">
        <v>483.33333333333331</v>
      </c>
      <c r="T66" t="s">
        <v>24</v>
      </c>
      <c r="U66">
        <v>0.58766666666666667</v>
      </c>
      <c r="V66" t="s">
        <v>24</v>
      </c>
      <c r="W66">
        <v>1.7599999999999998</v>
      </c>
      <c r="X66" t="s">
        <v>23</v>
      </c>
      <c r="Y66">
        <v>5</v>
      </c>
      <c r="Z66" t="s">
        <v>24</v>
      </c>
      <c r="AA66">
        <v>2.2900000000000005</v>
      </c>
      <c r="AB66" t="s">
        <v>23</v>
      </c>
      <c r="AC66">
        <v>2.52</v>
      </c>
      <c r="AD66" t="s">
        <v>23</v>
      </c>
      <c r="AE66">
        <v>3.2466666666666666</v>
      </c>
      <c r="AF66" t="s">
        <v>24</v>
      </c>
      <c r="AG66">
        <v>0.628</v>
      </c>
      <c r="AH66" t="s">
        <v>25</v>
      </c>
      <c r="AI66">
        <v>49.866666666666674</v>
      </c>
      <c r="AJ66" t="s">
        <v>24</v>
      </c>
      <c r="AK66">
        <v>1.4110000000000003</v>
      </c>
      <c r="AL66" t="s">
        <v>23</v>
      </c>
      <c r="AM66">
        <v>78.8</v>
      </c>
      <c r="AN66" t="s">
        <v>24</v>
      </c>
      <c r="AO66">
        <v>9.0533333333333346</v>
      </c>
      <c r="AP66" t="s">
        <v>24</v>
      </c>
      <c r="AQ66">
        <v>62.733333333333327</v>
      </c>
      <c r="AR66" t="s">
        <v>24</v>
      </c>
      <c r="AS66">
        <v>415</v>
      </c>
      <c r="AT66" t="s">
        <v>24</v>
      </c>
      <c r="AU66">
        <v>328</v>
      </c>
      <c r="AV66" t="s">
        <v>24</v>
      </c>
      <c r="AW66">
        <v>60.166666666666664</v>
      </c>
      <c r="AX66" t="s">
        <v>322</v>
      </c>
      <c r="AY66">
        <v>73.033333333333331</v>
      </c>
      <c r="AZ66" t="s">
        <v>322</v>
      </c>
      <c r="BA66">
        <v>52.433333333333337</v>
      </c>
      <c r="BB66" t="s">
        <v>24</v>
      </c>
      <c r="BC66">
        <v>107.33333333333333</v>
      </c>
      <c r="BD66" t="s">
        <v>24</v>
      </c>
      <c r="BE66">
        <v>24.702861666666667</v>
      </c>
      <c r="BF66" t="s">
        <v>23</v>
      </c>
    </row>
    <row r="67" spans="1:58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0.38066666666666665</v>
      </c>
      <c r="H67" t="s">
        <v>24</v>
      </c>
      <c r="I67">
        <v>7.8166666666666673</v>
      </c>
      <c r="J67" t="s">
        <v>24</v>
      </c>
      <c r="K67">
        <v>2.2720000000000002</v>
      </c>
      <c r="L67" t="s">
        <v>23</v>
      </c>
      <c r="M67">
        <v>50.9</v>
      </c>
      <c r="N67" t="s">
        <v>24</v>
      </c>
      <c r="O67">
        <v>25.833333333333332</v>
      </c>
      <c r="P67" t="s">
        <v>24</v>
      </c>
      <c r="Q67">
        <v>157</v>
      </c>
      <c r="R67" t="s">
        <v>24</v>
      </c>
      <c r="S67">
        <v>561.33333333333337</v>
      </c>
      <c r="T67" t="s">
        <v>24</v>
      </c>
      <c r="U67">
        <v>0.29966666666666669</v>
      </c>
      <c r="V67" t="s">
        <v>23</v>
      </c>
      <c r="W67">
        <v>1.1739999999999999</v>
      </c>
      <c r="X67" t="s">
        <v>23</v>
      </c>
      <c r="Y67">
        <v>2.6</v>
      </c>
      <c r="Z67" t="s">
        <v>23</v>
      </c>
      <c r="AA67">
        <v>1.3333333333333333</v>
      </c>
      <c r="AB67" t="s">
        <v>23</v>
      </c>
      <c r="AC67">
        <v>1.5823333333333334</v>
      </c>
      <c r="AD67" t="s">
        <v>23</v>
      </c>
      <c r="AE67">
        <v>2.6766666666666672</v>
      </c>
      <c r="AF67" t="s">
        <v>24</v>
      </c>
      <c r="AG67">
        <v>0.65900000000000003</v>
      </c>
      <c r="AH67" t="s">
        <v>25</v>
      </c>
      <c r="AI67">
        <v>47.233333333333341</v>
      </c>
      <c r="AJ67" t="s">
        <v>24</v>
      </c>
      <c r="AK67">
        <v>1.0063333333333333</v>
      </c>
      <c r="AL67" t="s">
        <v>23</v>
      </c>
      <c r="AM67">
        <v>93.5</v>
      </c>
      <c r="AN67" t="s">
        <v>24</v>
      </c>
      <c r="AO67">
        <v>6.253333333333333</v>
      </c>
      <c r="AP67" t="s">
        <v>24</v>
      </c>
      <c r="AQ67">
        <v>50.866666666666667</v>
      </c>
      <c r="AR67" t="s">
        <v>24</v>
      </c>
      <c r="AS67">
        <v>386.33333333333331</v>
      </c>
      <c r="AT67" t="s">
        <v>24</v>
      </c>
      <c r="AU67">
        <v>287.33333333333331</v>
      </c>
      <c r="AV67" t="s">
        <v>24</v>
      </c>
      <c r="AW67">
        <v>32.6</v>
      </c>
      <c r="AX67" t="s">
        <v>322</v>
      </c>
      <c r="AY67">
        <v>40.033333333333331</v>
      </c>
      <c r="AZ67" t="s">
        <v>322</v>
      </c>
      <c r="BA67">
        <v>39.166666666666664</v>
      </c>
      <c r="BB67" t="s">
        <v>24</v>
      </c>
      <c r="BC67">
        <v>109.76666666666667</v>
      </c>
      <c r="BD67" t="s">
        <v>24</v>
      </c>
      <c r="BE67">
        <v>19.627551666666665</v>
      </c>
      <c r="BF67" t="s">
        <v>23</v>
      </c>
    </row>
    <row r="68" spans="1:58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1.43</v>
      </c>
      <c r="I68">
        <v>29.2</v>
      </c>
      <c r="K68">
        <v>17.600000000000001</v>
      </c>
      <c r="M68">
        <v>230</v>
      </c>
      <c r="O68">
        <v>127</v>
      </c>
      <c r="Q68">
        <v>509</v>
      </c>
      <c r="S68">
        <v>1150</v>
      </c>
      <c r="U68">
        <v>0.72799999999999998</v>
      </c>
      <c r="W68">
        <v>2.06</v>
      </c>
      <c r="X68" t="s">
        <v>25</v>
      </c>
      <c r="Y68">
        <v>5.44</v>
      </c>
      <c r="AA68">
        <v>4.03</v>
      </c>
      <c r="AC68">
        <v>4.29</v>
      </c>
      <c r="AE68">
        <v>5.63</v>
      </c>
      <c r="AG68">
        <v>1.92</v>
      </c>
      <c r="AH68" t="s">
        <v>23</v>
      </c>
      <c r="AI68">
        <v>181</v>
      </c>
      <c r="AK68">
        <v>2.62</v>
      </c>
      <c r="AM68">
        <v>110</v>
      </c>
      <c r="AO68">
        <v>20.7</v>
      </c>
      <c r="AQ68">
        <v>185</v>
      </c>
      <c r="AS68">
        <v>1430</v>
      </c>
      <c r="AU68">
        <v>955</v>
      </c>
      <c r="AW68">
        <v>111</v>
      </c>
      <c r="AX68" t="s">
        <v>322</v>
      </c>
      <c r="AY68">
        <v>102</v>
      </c>
      <c r="AZ68" t="s">
        <v>322</v>
      </c>
      <c r="BA68">
        <v>107</v>
      </c>
      <c r="BC68">
        <v>313</v>
      </c>
      <c r="BE68">
        <v>78.716900000000024</v>
      </c>
      <c r="BF68" t="s">
        <v>23</v>
      </c>
    </row>
    <row r="69" spans="1:58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0.59299999999999997</v>
      </c>
      <c r="I69">
        <v>13.2</v>
      </c>
      <c r="K69">
        <v>7.44</v>
      </c>
      <c r="M69">
        <v>96.3</v>
      </c>
      <c r="O69">
        <v>54.5</v>
      </c>
      <c r="Q69">
        <v>263</v>
      </c>
      <c r="S69">
        <v>932</v>
      </c>
      <c r="U69">
        <v>0.57899999999999996</v>
      </c>
      <c r="W69">
        <v>1.1299999999999999</v>
      </c>
      <c r="X69" t="s">
        <v>25</v>
      </c>
      <c r="Y69">
        <v>3.03</v>
      </c>
      <c r="AA69">
        <v>0.22500000000000001</v>
      </c>
      <c r="AB69" t="s">
        <v>25</v>
      </c>
      <c r="AC69">
        <v>0.20399999999999999</v>
      </c>
      <c r="AD69" t="s">
        <v>25</v>
      </c>
      <c r="AE69">
        <v>0.25800000000000001</v>
      </c>
      <c r="AF69" t="s">
        <v>25</v>
      </c>
      <c r="AG69">
        <v>0.27500000000000002</v>
      </c>
      <c r="AH69" t="s">
        <v>25</v>
      </c>
      <c r="AI69">
        <v>70.900000000000006</v>
      </c>
      <c r="AK69">
        <v>0.42799999999999999</v>
      </c>
      <c r="AL69" t="s">
        <v>25</v>
      </c>
      <c r="AM69">
        <v>76</v>
      </c>
      <c r="AO69">
        <v>13</v>
      </c>
      <c r="AQ69">
        <v>88.7</v>
      </c>
      <c r="AS69">
        <v>658</v>
      </c>
      <c r="AU69">
        <v>510</v>
      </c>
      <c r="AW69">
        <v>31</v>
      </c>
      <c r="AX69" t="s">
        <v>322</v>
      </c>
      <c r="AY69">
        <v>37.1</v>
      </c>
      <c r="BA69">
        <v>35.1</v>
      </c>
      <c r="BC69">
        <v>129</v>
      </c>
      <c r="BE69">
        <v>34.292489999999994</v>
      </c>
      <c r="BF69" t="s">
        <v>23</v>
      </c>
    </row>
    <row r="70" spans="1:58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0.17199999999999999</v>
      </c>
      <c r="H70" t="s">
        <v>25</v>
      </c>
      <c r="I70">
        <v>6.12</v>
      </c>
      <c r="K70">
        <v>0.53700000000000003</v>
      </c>
      <c r="L70" t="s">
        <v>25</v>
      </c>
      <c r="M70">
        <v>36.700000000000003</v>
      </c>
      <c r="O70">
        <v>22</v>
      </c>
      <c r="Q70">
        <v>100</v>
      </c>
      <c r="S70">
        <v>298</v>
      </c>
      <c r="T70" t="s">
        <v>122</v>
      </c>
      <c r="U70">
        <v>0.35</v>
      </c>
      <c r="W70">
        <v>0.997</v>
      </c>
      <c r="X70" t="s">
        <v>25</v>
      </c>
      <c r="Y70">
        <v>1.9</v>
      </c>
      <c r="Z70" t="s">
        <v>23</v>
      </c>
      <c r="AA70">
        <v>0.19700000000000001</v>
      </c>
      <c r="AB70" t="s">
        <v>25</v>
      </c>
      <c r="AC70">
        <v>0.19</v>
      </c>
      <c r="AD70" t="s">
        <v>25</v>
      </c>
      <c r="AE70">
        <v>2.13</v>
      </c>
      <c r="AF70" t="s">
        <v>23</v>
      </c>
      <c r="AG70">
        <v>0.27300000000000002</v>
      </c>
      <c r="AH70" t="s">
        <v>25</v>
      </c>
      <c r="AI70">
        <v>27.5</v>
      </c>
      <c r="AK70">
        <v>0.80500000000000005</v>
      </c>
      <c r="AL70" t="s">
        <v>25</v>
      </c>
      <c r="AM70">
        <v>29.8</v>
      </c>
      <c r="AO70">
        <v>3.52</v>
      </c>
      <c r="AQ70">
        <v>37</v>
      </c>
      <c r="AS70">
        <v>252</v>
      </c>
      <c r="AU70">
        <v>191</v>
      </c>
      <c r="AW70">
        <v>17.7</v>
      </c>
      <c r="AX70" t="s">
        <v>322</v>
      </c>
      <c r="AY70">
        <v>26.3</v>
      </c>
      <c r="BA70">
        <v>24.7</v>
      </c>
      <c r="BC70">
        <v>56.5</v>
      </c>
      <c r="BE70">
        <v>14.346170000000003</v>
      </c>
      <c r="BF70" t="s">
        <v>23</v>
      </c>
    </row>
    <row r="71" spans="1:58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4.67</v>
      </c>
      <c r="I71">
        <v>158</v>
      </c>
      <c r="K71">
        <v>60.6</v>
      </c>
      <c r="M71">
        <v>1180</v>
      </c>
      <c r="O71">
        <v>727</v>
      </c>
      <c r="Q71">
        <v>2020</v>
      </c>
      <c r="R71" t="s">
        <v>23</v>
      </c>
      <c r="S71">
        <v>1210</v>
      </c>
      <c r="U71">
        <v>1.81</v>
      </c>
      <c r="W71">
        <v>3.66</v>
      </c>
      <c r="Y71">
        <v>8.61</v>
      </c>
      <c r="AA71">
        <v>12.3</v>
      </c>
      <c r="AC71">
        <v>12.8</v>
      </c>
      <c r="AE71">
        <v>15.2</v>
      </c>
      <c r="AG71">
        <v>5</v>
      </c>
      <c r="AI71">
        <v>874</v>
      </c>
      <c r="AK71">
        <v>8.6999999999999993</v>
      </c>
      <c r="AM71">
        <v>344</v>
      </c>
      <c r="AO71">
        <v>90.9</v>
      </c>
      <c r="AQ71">
        <v>973</v>
      </c>
      <c r="AS71">
        <v>7910</v>
      </c>
      <c r="AU71">
        <v>3970</v>
      </c>
      <c r="AW71">
        <v>74.599999999999994</v>
      </c>
      <c r="AX71" t="s">
        <v>322</v>
      </c>
      <c r="AY71">
        <v>128</v>
      </c>
      <c r="AZ71" t="s">
        <v>322</v>
      </c>
      <c r="BA71">
        <v>320</v>
      </c>
      <c r="BC71">
        <v>1380</v>
      </c>
      <c r="BE71">
        <v>396.327</v>
      </c>
      <c r="BF71" t="s">
        <v>23</v>
      </c>
    </row>
    <row r="72" spans="1:58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1.72</v>
      </c>
      <c r="I72">
        <v>78.2</v>
      </c>
      <c r="K72">
        <v>32.4</v>
      </c>
      <c r="M72">
        <v>636</v>
      </c>
      <c r="O72">
        <v>337</v>
      </c>
      <c r="Q72">
        <v>1200</v>
      </c>
      <c r="S72">
        <v>628</v>
      </c>
      <c r="U72">
        <v>0.54400000000000004</v>
      </c>
      <c r="W72">
        <v>1.55</v>
      </c>
      <c r="X72" t="s">
        <v>23</v>
      </c>
      <c r="Y72">
        <v>3.92</v>
      </c>
      <c r="AA72">
        <v>5.14</v>
      </c>
      <c r="AC72">
        <v>5.86</v>
      </c>
      <c r="AE72">
        <v>6.65</v>
      </c>
      <c r="AG72">
        <v>1.77</v>
      </c>
      <c r="AH72" t="s">
        <v>23</v>
      </c>
      <c r="AI72">
        <v>442</v>
      </c>
      <c r="AK72">
        <v>3.66</v>
      </c>
      <c r="AM72">
        <v>165</v>
      </c>
      <c r="AO72">
        <v>37.200000000000003</v>
      </c>
      <c r="AQ72">
        <v>506</v>
      </c>
      <c r="AS72">
        <v>4280</v>
      </c>
      <c r="AU72">
        <v>2330</v>
      </c>
      <c r="AW72">
        <v>27.8</v>
      </c>
      <c r="AX72" t="s">
        <v>322</v>
      </c>
      <c r="AY72">
        <v>55.9</v>
      </c>
      <c r="AZ72" t="s">
        <v>322</v>
      </c>
      <c r="BA72">
        <v>148</v>
      </c>
      <c r="BC72">
        <v>685</v>
      </c>
      <c r="BE72">
        <v>200.37339999999995</v>
      </c>
      <c r="BF72" t="s">
        <v>23</v>
      </c>
    </row>
    <row r="73" spans="1:58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1.9</v>
      </c>
      <c r="I73">
        <v>60.7</v>
      </c>
      <c r="K73">
        <v>22</v>
      </c>
      <c r="M73">
        <v>458</v>
      </c>
      <c r="O73">
        <v>265</v>
      </c>
      <c r="Q73">
        <v>786</v>
      </c>
      <c r="S73">
        <v>362</v>
      </c>
      <c r="U73">
        <v>0.19700000000000001</v>
      </c>
      <c r="V73" t="s">
        <v>25</v>
      </c>
      <c r="W73">
        <v>1.72</v>
      </c>
      <c r="X73" t="s">
        <v>25</v>
      </c>
      <c r="Y73">
        <v>2.42</v>
      </c>
      <c r="Z73" t="s">
        <v>23</v>
      </c>
      <c r="AA73">
        <v>2.98</v>
      </c>
      <c r="AC73">
        <v>4.1399999999999997</v>
      </c>
      <c r="AE73">
        <v>4.9400000000000004</v>
      </c>
      <c r="AG73">
        <v>0.57599999999999996</v>
      </c>
      <c r="AH73" t="s">
        <v>25</v>
      </c>
      <c r="AI73">
        <v>252</v>
      </c>
      <c r="AK73">
        <v>2.4500000000000002</v>
      </c>
      <c r="AL73" t="s">
        <v>23</v>
      </c>
      <c r="AM73">
        <v>98.1</v>
      </c>
      <c r="AO73">
        <v>34.299999999999997</v>
      </c>
      <c r="AQ73">
        <v>379</v>
      </c>
      <c r="AS73">
        <v>2920</v>
      </c>
      <c r="AU73">
        <v>1530</v>
      </c>
      <c r="AW73">
        <v>12.1</v>
      </c>
      <c r="AX73" t="s">
        <v>322</v>
      </c>
      <c r="AY73">
        <v>33.200000000000003</v>
      </c>
      <c r="BA73">
        <v>92.5</v>
      </c>
      <c r="BC73">
        <v>392</v>
      </c>
      <c r="BE73">
        <v>149.63897999999998</v>
      </c>
      <c r="BF73" t="s">
        <v>23</v>
      </c>
    </row>
    <row r="74" spans="1:58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3.21</v>
      </c>
      <c r="H74" t="s">
        <v>45</v>
      </c>
      <c r="I74">
        <v>64.3</v>
      </c>
      <c r="J74" t="s">
        <v>45</v>
      </c>
      <c r="K74">
        <v>25.4</v>
      </c>
      <c r="L74" t="s">
        <v>45</v>
      </c>
      <c r="M74">
        <v>358</v>
      </c>
      <c r="N74" t="s">
        <v>45</v>
      </c>
      <c r="O74">
        <v>192</v>
      </c>
      <c r="P74" t="s">
        <v>45</v>
      </c>
      <c r="Q74">
        <v>1420</v>
      </c>
      <c r="R74" t="s">
        <v>45</v>
      </c>
      <c r="S74">
        <v>7200</v>
      </c>
      <c r="T74" t="s">
        <v>23</v>
      </c>
      <c r="U74">
        <v>1.32</v>
      </c>
      <c r="V74" t="s">
        <v>45</v>
      </c>
      <c r="W74">
        <v>2.6</v>
      </c>
      <c r="X74" t="s">
        <v>45</v>
      </c>
      <c r="Y74">
        <v>9.07</v>
      </c>
      <c r="Z74" t="s">
        <v>45</v>
      </c>
      <c r="AA74">
        <v>9.34</v>
      </c>
      <c r="AB74" t="s">
        <v>45</v>
      </c>
      <c r="AC74">
        <v>10.4</v>
      </c>
      <c r="AD74" t="s">
        <v>45</v>
      </c>
      <c r="AE74">
        <v>14.5</v>
      </c>
      <c r="AF74" t="s">
        <v>45</v>
      </c>
      <c r="AG74">
        <v>2.99</v>
      </c>
      <c r="AH74" t="s">
        <v>45</v>
      </c>
      <c r="AI74">
        <v>383</v>
      </c>
      <c r="AJ74" t="s">
        <v>45</v>
      </c>
      <c r="AK74">
        <v>17</v>
      </c>
      <c r="AL74" t="s">
        <v>45</v>
      </c>
      <c r="AM74">
        <v>575</v>
      </c>
      <c r="AN74" t="s">
        <v>45</v>
      </c>
      <c r="AO74">
        <v>40.5</v>
      </c>
      <c r="AP74" t="s">
        <v>45</v>
      </c>
      <c r="AQ74">
        <v>367</v>
      </c>
      <c r="AR74" t="s">
        <v>45</v>
      </c>
      <c r="AS74">
        <v>2360</v>
      </c>
      <c r="AT74" t="s">
        <v>45</v>
      </c>
      <c r="AU74">
        <v>2500</v>
      </c>
      <c r="AV74" t="s">
        <v>45</v>
      </c>
      <c r="AW74">
        <v>52</v>
      </c>
      <c r="AX74" t="s">
        <v>322</v>
      </c>
      <c r="AY74">
        <v>135</v>
      </c>
      <c r="AZ74" t="s">
        <v>322</v>
      </c>
      <c r="BA74">
        <v>297</v>
      </c>
      <c r="BB74" t="s">
        <v>45</v>
      </c>
      <c r="BC74">
        <v>946</v>
      </c>
      <c r="BD74" t="s">
        <v>45</v>
      </c>
      <c r="BE74">
        <v>152.23650000000001</v>
      </c>
      <c r="BF74" t="s">
        <v>23</v>
      </c>
    </row>
    <row r="75" spans="1:58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3.62</v>
      </c>
      <c r="H75" t="s">
        <v>45</v>
      </c>
      <c r="I75">
        <v>101</v>
      </c>
      <c r="J75" t="s">
        <v>45</v>
      </c>
      <c r="K75">
        <v>29.8</v>
      </c>
      <c r="L75" t="s">
        <v>45</v>
      </c>
      <c r="M75">
        <v>635</v>
      </c>
      <c r="N75" t="s">
        <v>45</v>
      </c>
      <c r="O75">
        <v>302</v>
      </c>
      <c r="P75" t="s">
        <v>45</v>
      </c>
      <c r="Q75">
        <v>1440</v>
      </c>
      <c r="R75" t="s">
        <v>45</v>
      </c>
      <c r="S75">
        <v>4810</v>
      </c>
      <c r="T75" t="s">
        <v>23</v>
      </c>
      <c r="U75">
        <v>1.0900000000000001</v>
      </c>
      <c r="V75" t="s">
        <v>45</v>
      </c>
      <c r="W75">
        <v>2.09</v>
      </c>
      <c r="X75" t="s">
        <v>23</v>
      </c>
      <c r="Y75">
        <v>9</v>
      </c>
      <c r="Z75" t="s">
        <v>45</v>
      </c>
      <c r="AA75">
        <v>8.27</v>
      </c>
      <c r="AB75" t="s">
        <v>45</v>
      </c>
      <c r="AC75">
        <v>9.25</v>
      </c>
      <c r="AD75" t="s">
        <v>45</v>
      </c>
      <c r="AE75">
        <v>12.9</v>
      </c>
      <c r="AF75" t="s">
        <v>45</v>
      </c>
      <c r="AG75">
        <v>2.92</v>
      </c>
      <c r="AH75" t="s">
        <v>45</v>
      </c>
      <c r="AI75">
        <v>440</v>
      </c>
      <c r="AJ75" t="s">
        <v>45</v>
      </c>
      <c r="AK75">
        <v>10</v>
      </c>
      <c r="AL75" t="s">
        <v>45</v>
      </c>
      <c r="AM75">
        <v>391</v>
      </c>
      <c r="AN75" t="s">
        <v>45</v>
      </c>
      <c r="AO75">
        <v>48.4</v>
      </c>
      <c r="AP75" t="s">
        <v>45</v>
      </c>
      <c r="AQ75">
        <v>574</v>
      </c>
      <c r="AR75" t="s">
        <v>45</v>
      </c>
      <c r="AS75">
        <v>3720</v>
      </c>
      <c r="AT75" t="s">
        <v>45</v>
      </c>
      <c r="AU75">
        <v>2680</v>
      </c>
      <c r="AV75" t="s">
        <v>45</v>
      </c>
      <c r="AW75">
        <v>50.4</v>
      </c>
      <c r="AX75" t="s">
        <v>322</v>
      </c>
      <c r="AY75">
        <v>125</v>
      </c>
      <c r="AZ75" t="s">
        <v>45</v>
      </c>
      <c r="BA75">
        <v>239</v>
      </c>
      <c r="BB75" t="s">
        <v>45</v>
      </c>
      <c r="BC75">
        <v>855</v>
      </c>
      <c r="BD75" t="s">
        <v>45</v>
      </c>
      <c r="BE75">
        <v>227.96600000000004</v>
      </c>
      <c r="BF75" t="s">
        <v>23</v>
      </c>
    </row>
    <row r="76" spans="1:58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3.94</v>
      </c>
      <c r="H76" t="s">
        <v>45</v>
      </c>
      <c r="I76">
        <v>102</v>
      </c>
      <c r="J76" t="s">
        <v>45</v>
      </c>
      <c r="K76">
        <v>34.1</v>
      </c>
      <c r="L76" t="s">
        <v>45</v>
      </c>
      <c r="M76">
        <v>743</v>
      </c>
      <c r="N76" t="s">
        <v>45</v>
      </c>
      <c r="O76">
        <v>286</v>
      </c>
      <c r="P76" t="s">
        <v>45</v>
      </c>
      <c r="Q76">
        <v>1590</v>
      </c>
      <c r="R76" t="s">
        <v>45</v>
      </c>
      <c r="S76">
        <v>15000</v>
      </c>
      <c r="T76" t="s">
        <v>23</v>
      </c>
      <c r="U76">
        <v>1.6</v>
      </c>
      <c r="V76" t="s">
        <v>45</v>
      </c>
      <c r="W76">
        <v>2.8</v>
      </c>
      <c r="X76" t="s">
        <v>45</v>
      </c>
      <c r="Y76">
        <v>10.4</v>
      </c>
      <c r="Z76" t="s">
        <v>45</v>
      </c>
      <c r="AA76">
        <v>9.1199999999999992</v>
      </c>
      <c r="AB76" t="s">
        <v>45</v>
      </c>
      <c r="AC76">
        <v>9.56</v>
      </c>
      <c r="AD76" t="s">
        <v>45</v>
      </c>
      <c r="AE76">
        <v>13.8</v>
      </c>
      <c r="AF76" t="s">
        <v>45</v>
      </c>
      <c r="AG76">
        <v>3.24</v>
      </c>
      <c r="AH76" t="s">
        <v>45</v>
      </c>
      <c r="AI76">
        <v>453</v>
      </c>
      <c r="AJ76" t="s">
        <v>45</v>
      </c>
      <c r="AK76">
        <v>12.6</v>
      </c>
      <c r="AL76" t="s">
        <v>45</v>
      </c>
      <c r="AM76">
        <v>462</v>
      </c>
      <c r="AN76" t="s">
        <v>45</v>
      </c>
      <c r="AO76">
        <v>52.9</v>
      </c>
      <c r="AP76" t="s">
        <v>45</v>
      </c>
      <c r="AQ76">
        <v>574</v>
      </c>
      <c r="AR76" t="s">
        <v>45</v>
      </c>
      <c r="AS76">
        <v>3730</v>
      </c>
      <c r="AT76" t="s">
        <v>45</v>
      </c>
      <c r="AU76">
        <v>2930</v>
      </c>
      <c r="AV76" t="s">
        <v>45</v>
      </c>
      <c r="AW76">
        <v>58.2</v>
      </c>
      <c r="AX76" t="s">
        <v>322</v>
      </c>
      <c r="AY76">
        <v>141</v>
      </c>
      <c r="AZ76" t="s">
        <v>45</v>
      </c>
      <c r="BA76">
        <v>263</v>
      </c>
      <c r="BB76" t="s">
        <v>45</v>
      </c>
      <c r="BC76">
        <v>943</v>
      </c>
      <c r="BD76" t="s">
        <v>45</v>
      </c>
      <c r="BE76">
        <v>244.38059999999999</v>
      </c>
      <c r="BF76" t="s">
        <v>23</v>
      </c>
    </row>
    <row r="77" spans="1:58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3.59</v>
      </c>
      <c r="H77" t="s">
        <v>24</v>
      </c>
      <c r="I77">
        <v>89.100000000000009</v>
      </c>
      <c r="J77" t="s">
        <v>24</v>
      </c>
      <c r="K77">
        <v>29.766666666666669</v>
      </c>
      <c r="L77" t="s">
        <v>24</v>
      </c>
      <c r="M77">
        <v>578.66666666666663</v>
      </c>
      <c r="N77" t="s">
        <v>24</v>
      </c>
      <c r="O77">
        <v>260</v>
      </c>
      <c r="P77" t="s">
        <v>24</v>
      </c>
      <c r="Q77">
        <v>1483.3333333333333</v>
      </c>
      <c r="R77" t="s">
        <v>24</v>
      </c>
      <c r="S77">
        <v>9003.3333333333339</v>
      </c>
      <c r="T77" t="s">
        <v>23</v>
      </c>
      <c r="U77">
        <v>1.3366666666666667</v>
      </c>
      <c r="V77" t="s">
        <v>24</v>
      </c>
      <c r="W77">
        <v>2.4966666666666666</v>
      </c>
      <c r="X77" t="s">
        <v>23</v>
      </c>
      <c r="Y77">
        <v>9.49</v>
      </c>
      <c r="Z77" t="s">
        <v>24</v>
      </c>
      <c r="AA77">
        <v>8.9099999999999984</v>
      </c>
      <c r="AB77" t="s">
        <v>24</v>
      </c>
      <c r="AC77">
        <v>9.7366666666666664</v>
      </c>
      <c r="AD77" t="s">
        <v>24</v>
      </c>
      <c r="AE77">
        <v>13.733333333333334</v>
      </c>
      <c r="AF77" t="s">
        <v>24</v>
      </c>
      <c r="AG77">
        <v>3.0500000000000003</v>
      </c>
      <c r="AH77" t="s">
        <v>24</v>
      </c>
      <c r="AI77">
        <v>425.33333333333331</v>
      </c>
      <c r="AJ77" t="s">
        <v>24</v>
      </c>
      <c r="AK77">
        <v>13.200000000000001</v>
      </c>
      <c r="AL77" t="s">
        <v>24</v>
      </c>
      <c r="AM77">
        <v>476</v>
      </c>
      <c r="AN77" t="s">
        <v>24</v>
      </c>
      <c r="AO77">
        <v>47.266666666666673</v>
      </c>
      <c r="AP77" t="s">
        <v>24</v>
      </c>
      <c r="AQ77">
        <v>505</v>
      </c>
      <c r="AR77" t="s">
        <v>24</v>
      </c>
      <c r="AS77">
        <v>3270</v>
      </c>
      <c r="AT77" t="s">
        <v>24</v>
      </c>
      <c r="AU77">
        <v>2703.3333333333335</v>
      </c>
      <c r="AV77" t="s">
        <v>24</v>
      </c>
      <c r="AW77">
        <v>53.533333333333339</v>
      </c>
      <c r="AX77" t="s">
        <v>322</v>
      </c>
      <c r="AY77">
        <v>133.66666666666666</v>
      </c>
      <c r="AZ77" t="s">
        <v>23</v>
      </c>
      <c r="BA77">
        <v>266.33333333333331</v>
      </c>
      <c r="BB77" t="s">
        <v>24</v>
      </c>
      <c r="BC77">
        <v>914.66666666666663</v>
      </c>
      <c r="BD77" t="s">
        <v>24</v>
      </c>
      <c r="BE77">
        <v>208.1943666666667</v>
      </c>
      <c r="BF77" t="s">
        <v>23</v>
      </c>
    </row>
    <row r="78" spans="1:58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0.47299999999999998</v>
      </c>
      <c r="I78">
        <v>6.21</v>
      </c>
      <c r="K78">
        <v>3.36</v>
      </c>
      <c r="M78">
        <v>37.4</v>
      </c>
      <c r="O78">
        <v>21.4</v>
      </c>
      <c r="Q78">
        <v>196</v>
      </c>
      <c r="S78">
        <v>1570</v>
      </c>
      <c r="U78">
        <v>0.46500000000000002</v>
      </c>
      <c r="V78" t="s">
        <v>25</v>
      </c>
      <c r="W78">
        <v>0.311</v>
      </c>
      <c r="X78" t="s">
        <v>25</v>
      </c>
      <c r="Y78">
        <v>3.07</v>
      </c>
      <c r="AA78">
        <v>1.95</v>
      </c>
      <c r="AC78">
        <v>2.29</v>
      </c>
      <c r="AE78">
        <v>2.71</v>
      </c>
      <c r="AG78">
        <v>0.27800000000000002</v>
      </c>
      <c r="AH78" t="s">
        <v>25</v>
      </c>
      <c r="AI78">
        <v>46</v>
      </c>
      <c r="AK78">
        <v>2.38</v>
      </c>
      <c r="AM78">
        <v>114</v>
      </c>
      <c r="AO78">
        <v>3.24</v>
      </c>
      <c r="AQ78">
        <v>32.799999999999997</v>
      </c>
      <c r="AS78">
        <v>222</v>
      </c>
      <c r="AU78">
        <v>351</v>
      </c>
      <c r="AW78">
        <v>51.3</v>
      </c>
      <c r="AY78">
        <v>59.3</v>
      </c>
      <c r="BA78">
        <v>54.5</v>
      </c>
      <c r="BC78">
        <v>131</v>
      </c>
      <c r="BE78">
        <v>17.505815000000002</v>
      </c>
      <c r="BF78" t="s">
        <v>24</v>
      </c>
    </row>
    <row r="79" spans="1:58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0.38</v>
      </c>
      <c r="H79" t="s">
        <v>25</v>
      </c>
      <c r="I79">
        <v>2.96</v>
      </c>
      <c r="K79">
        <v>1.93</v>
      </c>
      <c r="M79">
        <v>16.600000000000001</v>
      </c>
      <c r="O79">
        <v>8.81</v>
      </c>
      <c r="Q79">
        <v>83.5</v>
      </c>
      <c r="S79">
        <v>991</v>
      </c>
      <c r="U79">
        <v>0.26700000000000002</v>
      </c>
      <c r="V79" t="s">
        <v>25</v>
      </c>
      <c r="W79">
        <v>0.22800000000000001</v>
      </c>
      <c r="X79" t="s">
        <v>25</v>
      </c>
      <c r="Y79">
        <v>0.92600000000000005</v>
      </c>
      <c r="AA79">
        <v>0.255</v>
      </c>
      <c r="AB79" t="s">
        <v>25</v>
      </c>
      <c r="AC79">
        <v>0.24299999999999999</v>
      </c>
      <c r="AD79" t="s">
        <v>25</v>
      </c>
      <c r="AE79">
        <v>0.26500000000000001</v>
      </c>
      <c r="AF79" t="s">
        <v>25</v>
      </c>
      <c r="AG79">
        <v>0.28299999999999997</v>
      </c>
      <c r="AH79" t="s">
        <v>25</v>
      </c>
      <c r="AI79">
        <v>22.3</v>
      </c>
      <c r="AK79">
        <v>1.4</v>
      </c>
      <c r="AM79">
        <v>50</v>
      </c>
      <c r="AO79">
        <v>0.38</v>
      </c>
      <c r="AP79" t="s">
        <v>25</v>
      </c>
      <c r="AQ79">
        <v>15.5</v>
      </c>
      <c r="AS79">
        <v>99.8</v>
      </c>
      <c r="AU79">
        <v>141</v>
      </c>
      <c r="AW79">
        <v>5.52</v>
      </c>
      <c r="AY79">
        <v>12.1</v>
      </c>
      <c r="BA79">
        <v>15.9</v>
      </c>
      <c r="BC79">
        <v>65.7</v>
      </c>
      <c r="BE79">
        <v>7.61517</v>
      </c>
      <c r="BF79" t="s">
        <v>24</v>
      </c>
    </row>
    <row r="80" spans="1:58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0.80800000000000005</v>
      </c>
      <c r="I80">
        <v>14.9</v>
      </c>
      <c r="K80">
        <v>5.38</v>
      </c>
      <c r="M80">
        <v>106</v>
      </c>
      <c r="O80">
        <v>54.3</v>
      </c>
      <c r="Q80">
        <v>294</v>
      </c>
      <c r="S80">
        <v>939</v>
      </c>
      <c r="U80">
        <v>0.156</v>
      </c>
      <c r="V80" t="s">
        <v>25</v>
      </c>
      <c r="W80">
        <v>2.0499999999999998</v>
      </c>
      <c r="X80" t="s">
        <v>25</v>
      </c>
      <c r="Y80">
        <v>9.58</v>
      </c>
      <c r="AA80">
        <v>2.19</v>
      </c>
      <c r="AB80" t="s">
        <v>23</v>
      </c>
      <c r="AC80">
        <v>3.39</v>
      </c>
      <c r="AE80">
        <v>6.17</v>
      </c>
      <c r="AG80">
        <v>0.61</v>
      </c>
      <c r="AH80" t="s">
        <v>25</v>
      </c>
      <c r="AI80">
        <v>75.900000000000006</v>
      </c>
      <c r="AK80">
        <v>2.08</v>
      </c>
      <c r="AL80" t="s">
        <v>23</v>
      </c>
      <c r="AM80">
        <v>81</v>
      </c>
      <c r="AO80">
        <v>10.199999999999999</v>
      </c>
      <c r="AQ80">
        <v>96.9</v>
      </c>
      <c r="AS80">
        <v>670</v>
      </c>
      <c r="AU80">
        <v>553</v>
      </c>
      <c r="AW80">
        <v>87.2</v>
      </c>
      <c r="AX80" t="s">
        <v>322</v>
      </c>
      <c r="AY80">
        <v>151</v>
      </c>
      <c r="AZ80" t="s">
        <v>322</v>
      </c>
      <c r="BA80">
        <v>100</v>
      </c>
      <c r="BC80">
        <v>150</v>
      </c>
      <c r="BE80">
        <v>40.41984999999999</v>
      </c>
      <c r="BF80" t="s">
        <v>23</v>
      </c>
    </row>
    <row r="81" spans="1:58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0.17100000000000001</v>
      </c>
      <c r="H81" t="s">
        <v>25</v>
      </c>
      <c r="I81">
        <v>0.4</v>
      </c>
      <c r="J81" t="s">
        <v>25</v>
      </c>
      <c r="K81">
        <v>0.45300000000000001</v>
      </c>
      <c r="L81" t="s">
        <v>25</v>
      </c>
      <c r="M81">
        <v>3.38</v>
      </c>
      <c r="O81">
        <v>1.77</v>
      </c>
      <c r="P81" t="s">
        <v>23</v>
      </c>
      <c r="Q81">
        <v>92.1</v>
      </c>
      <c r="S81">
        <v>1010</v>
      </c>
      <c r="U81">
        <v>0.11</v>
      </c>
      <c r="V81" t="s">
        <v>25</v>
      </c>
      <c r="W81">
        <v>0.83299999999999996</v>
      </c>
      <c r="X81" t="s">
        <v>25</v>
      </c>
      <c r="Y81">
        <v>3.32</v>
      </c>
      <c r="AA81">
        <v>0.36499999999999999</v>
      </c>
      <c r="AB81" t="s">
        <v>25</v>
      </c>
      <c r="AC81">
        <v>0.32400000000000001</v>
      </c>
      <c r="AD81" t="s">
        <v>25</v>
      </c>
      <c r="AE81">
        <v>1.4</v>
      </c>
      <c r="AF81" t="s">
        <v>23</v>
      </c>
      <c r="AG81">
        <v>0.47599999999999998</v>
      </c>
      <c r="AH81" t="s">
        <v>25</v>
      </c>
      <c r="AI81">
        <v>14.4</v>
      </c>
      <c r="AK81">
        <v>0.59099999999999997</v>
      </c>
      <c r="AL81" t="s">
        <v>25</v>
      </c>
      <c r="AM81">
        <v>83.5</v>
      </c>
      <c r="AO81">
        <v>0.17100000000000001</v>
      </c>
      <c r="AP81" t="s">
        <v>25</v>
      </c>
      <c r="AQ81">
        <v>0.4</v>
      </c>
      <c r="AR81" t="s">
        <v>25</v>
      </c>
      <c r="AS81">
        <v>28</v>
      </c>
      <c r="AU81">
        <v>180</v>
      </c>
      <c r="AW81">
        <v>29.5</v>
      </c>
      <c r="AX81" t="s">
        <v>322</v>
      </c>
      <c r="AY81">
        <v>52.7</v>
      </c>
      <c r="AZ81" t="s">
        <v>322</v>
      </c>
      <c r="BA81">
        <v>30.1</v>
      </c>
      <c r="BC81">
        <v>57.3</v>
      </c>
      <c r="BE81">
        <v>3.4314</v>
      </c>
      <c r="BF81" t="s">
        <v>23</v>
      </c>
    </row>
    <row r="82" spans="1:58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0.14000000000000001</v>
      </c>
      <c r="H82" t="s">
        <v>25</v>
      </c>
      <c r="I82">
        <v>3.97</v>
      </c>
      <c r="K82">
        <v>0.70899999999999996</v>
      </c>
      <c r="L82" t="s">
        <v>23</v>
      </c>
      <c r="M82">
        <v>13.7</v>
      </c>
      <c r="O82">
        <v>6.37</v>
      </c>
      <c r="Q82">
        <v>65.8</v>
      </c>
      <c r="S82">
        <v>290</v>
      </c>
      <c r="T82" t="s">
        <v>122</v>
      </c>
      <c r="U82">
        <v>0.16400000000000001</v>
      </c>
      <c r="V82" t="s">
        <v>25</v>
      </c>
      <c r="W82">
        <v>0.48799999999999999</v>
      </c>
      <c r="X82" t="s">
        <v>25</v>
      </c>
      <c r="Y82">
        <v>1.96</v>
      </c>
      <c r="Z82" t="s">
        <v>23</v>
      </c>
      <c r="AA82">
        <v>0.27100000000000002</v>
      </c>
      <c r="AB82" t="s">
        <v>25</v>
      </c>
      <c r="AC82">
        <v>0.23799999999999999</v>
      </c>
      <c r="AD82" t="s">
        <v>25</v>
      </c>
      <c r="AE82">
        <v>1.56</v>
      </c>
      <c r="AF82" t="s">
        <v>23</v>
      </c>
      <c r="AG82">
        <v>0.37</v>
      </c>
      <c r="AH82" t="s">
        <v>25</v>
      </c>
      <c r="AI82">
        <v>13.8</v>
      </c>
      <c r="AK82">
        <v>0.63600000000000001</v>
      </c>
      <c r="AL82" t="s">
        <v>25</v>
      </c>
      <c r="AM82">
        <v>19.2</v>
      </c>
      <c r="AO82">
        <v>0.14000000000000001</v>
      </c>
      <c r="AP82" t="s">
        <v>25</v>
      </c>
      <c r="AQ82">
        <v>15.1</v>
      </c>
      <c r="AS82">
        <v>105</v>
      </c>
      <c r="AU82">
        <v>120</v>
      </c>
      <c r="AW82">
        <v>8.24</v>
      </c>
      <c r="AY82">
        <v>22.9</v>
      </c>
      <c r="BA82">
        <v>18.399999999999999</v>
      </c>
      <c r="BC82">
        <v>32.6</v>
      </c>
      <c r="BE82">
        <v>7.8133100000000004</v>
      </c>
      <c r="BF82" t="s">
        <v>23</v>
      </c>
    </row>
    <row r="83" spans="1:58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1.05</v>
      </c>
      <c r="H83" t="s">
        <v>45</v>
      </c>
      <c r="I83">
        <v>21.5</v>
      </c>
      <c r="J83" t="s">
        <v>45</v>
      </c>
      <c r="K83">
        <v>8.89</v>
      </c>
      <c r="L83" t="s">
        <v>45</v>
      </c>
      <c r="M83">
        <v>152</v>
      </c>
      <c r="N83" t="s">
        <v>45</v>
      </c>
      <c r="O83">
        <v>84.6</v>
      </c>
      <c r="P83" t="s">
        <v>45</v>
      </c>
      <c r="Q83">
        <v>576</v>
      </c>
      <c r="R83" t="s">
        <v>45</v>
      </c>
      <c r="S83">
        <v>2700</v>
      </c>
      <c r="T83" t="s">
        <v>45</v>
      </c>
      <c r="U83">
        <v>1.02</v>
      </c>
      <c r="V83" t="s">
        <v>45</v>
      </c>
      <c r="W83">
        <v>1.42</v>
      </c>
      <c r="X83" t="s">
        <v>23</v>
      </c>
      <c r="Y83">
        <v>12.6</v>
      </c>
      <c r="Z83" t="s">
        <v>45</v>
      </c>
      <c r="AA83">
        <v>4.4800000000000004</v>
      </c>
      <c r="AB83" t="s">
        <v>45</v>
      </c>
      <c r="AC83">
        <v>6.01</v>
      </c>
      <c r="AD83" t="s">
        <v>45</v>
      </c>
      <c r="AE83">
        <v>9.5</v>
      </c>
      <c r="AF83" t="s">
        <v>45</v>
      </c>
      <c r="AG83">
        <v>2.25</v>
      </c>
      <c r="AH83" t="s">
        <v>23</v>
      </c>
      <c r="AI83">
        <v>126</v>
      </c>
      <c r="AJ83" t="s">
        <v>45</v>
      </c>
      <c r="AK83">
        <v>5.65</v>
      </c>
      <c r="AL83" t="s">
        <v>45</v>
      </c>
      <c r="AM83">
        <v>242</v>
      </c>
      <c r="AN83" t="s">
        <v>45</v>
      </c>
      <c r="AO83">
        <v>15.1</v>
      </c>
      <c r="AP83" t="s">
        <v>45</v>
      </c>
      <c r="AQ83">
        <v>119</v>
      </c>
      <c r="AR83" t="s">
        <v>45</v>
      </c>
      <c r="AS83">
        <v>864</v>
      </c>
      <c r="AT83" t="s">
        <v>45</v>
      </c>
      <c r="AU83">
        <v>994</v>
      </c>
      <c r="AV83" t="s">
        <v>45</v>
      </c>
      <c r="AW83">
        <v>300</v>
      </c>
      <c r="AX83" t="s">
        <v>322</v>
      </c>
      <c r="AY83">
        <v>273</v>
      </c>
      <c r="AZ83" t="s">
        <v>322</v>
      </c>
      <c r="BA83">
        <v>152</v>
      </c>
      <c r="BB83" t="s">
        <v>45</v>
      </c>
      <c r="BC83">
        <v>312</v>
      </c>
      <c r="BD83" t="s">
        <v>45</v>
      </c>
      <c r="BE83">
        <v>61.206700000000005</v>
      </c>
      <c r="BF83" t="s">
        <v>23</v>
      </c>
    </row>
    <row r="84" spans="1:58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0.70799999999999996</v>
      </c>
      <c r="I84">
        <v>13.8</v>
      </c>
      <c r="J84" t="s">
        <v>45</v>
      </c>
      <c r="K84">
        <v>6.11</v>
      </c>
      <c r="L84" t="s">
        <v>45</v>
      </c>
      <c r="M84">
        <v>96.5</v>
      </c>
      <c r="N84" t="s">
        <v>45</v>
      </c>
      <c r="O84">
        <v>54.4</v>
      </c>
      <c r="P84" t="s">
        <v>45</v>
      </c>
      <c r="Q84">
        <v>642</v>
      </c>
      <c r="R84" t="s">
        <v>45</v>
      </c>
      <c r="S84">
        <v>4490</v>
      </c>
      <c r="T84" t="s">
        <v>23</v>
      </c>
      <c r="U84">
        <v>2.39</v>
      </c>
      <c r="V84" t="s">
        <v>45</v>
      </c>
      <c r="W84">
        <v>2.25</v>
      </c>
      <c r="X84" t="s">
        <v>23</v>
      </c>
      <c r="Y84">
        <v>68.3</v>
      </c>
      <c r="Z84" t="s">
        <v>45</v>
      </c>
      <c r="AA84">
        <v>7.99</v>
      </c>
      <c r="AB84" t="s">
        <v>45</v>
      </c>
      <c r="AC84">
        <v>19.3</v>
      </c>
      <c r="AD84" t="s">
        <v>45</v>
      </c>
      <c r="AE84">
        <v>29.2</v>
      </c>
      <c r="AF84" t="s">
        <v>45</v>
      </c>
      <c r="AG84">
        <v>4.5599999999999996</v>
      </c>
      <c r="AH84" t="s">
        <v>45</v>
      </c>
      <c r="AI84">
        <v>165</v>
      </c>
      <c r="AJ84" t="s">
        <v>45</v>
      </c>
      <c r="AK84">
        <v>10</v>
      </c>
      <c r="AL84" t="s">
        <v>45</v>
      </c>
      <c r="AM84">
        <v>505</v>
      </c>
      <c r="AN84" t="s">
        <v>45</v>
      </c>
      <c r="AO84">
        <v>12.9</v>
      </c>
      <c r="AP84" t="s">
        <v>45</v>
      </c>
      <c r="AQ84">
        <v>88.8</v>
      </c>
      <c r="AR84" t="s">
        <v>45</v>
      </c>
      <c r="AS84">
        <v>586</v>
      </c>
      <c r="AT84" t="s">
        <v>45</v>
      </c>
      <c r="AU84">
        <v>1120</v>
      </c>
      <c r="AV84" t="s">
        <v>45</v>
      </c>
      <c r="AW84">
        <v>1010</v>
      </c>
      <c r="AX84" t="s">
        <v>322</v>
      </c>
      <c r="AY84">
        <v>1300</v>
      </c>
      <c r="AZ84" t="s">
        <v>322</v>
      </c>
      <c r="BA84">
        <v>473</v>
      </c>
      <c r="BB84" t="s">
        <v>45</v>
      </c>
      <c r="BC84">
        <v>521</v>
      </c>
      <c r="BD84" t="s">
        <v>45</v>
      </c>
      <c r="BE84">
        <v>66.779000000000011</v>
      </c>
      <c r="BF84" t="s">
        <v>23</v>
      </c>
    </row>
    <row r="85" spans="1:58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0.73499999999999999</v>
      </c>
      <c r="I85">
        <v>13.6</v>
      </c>
      <c r="J85" t="s">
        <v>45</v>
      </c>
      <c r="K85">
        <v>6.09</v>
      </c>
      <c r="L85" t="s">
        <v>45</v>
      </c>
      <c r="M85">
        <v>86.2</v>
      </c>
      <c r="N85" t="s">
        <v>45</v>
      </c>
      <c r="O85">
        <v>47.2</v>
      </c>
      <c r="P85" t="s">
        <v>45</v>
      </c>
      <c r="Q85">
        <v>479</v>
      </c>
      <c r="R85" t="s">
        <v>45</v>
      </c>
      <c r="S85">
        <v>3030</v>
      </c>
      <c r="T85" t="s">
        <v>45</v>
      </c>
      <c r="U85">
        <v>0.39</v>
      </c>
      <c r="V85" t="s">
        <v>25</v>
      </c>
      <c r="W85">
        <v>1.59</v>
      </c>
      <c r="X85" t="s">
        <v>23</v>
      </c>
      <c r="Y85">
        <v>20.2</v>
      </c>
      <c r="Z85" t="s">
        <v>45</v>
      </c>
      <c r="AA85">
        <v>7.63</v>
      </c>
      <c r="AB85" t="s">
        <v>45</v>
      </c>
      <c r="AC85">
        <v>12.2</v>
      </c>
      <c r="AD85" t="s">
        <v>45</v>
      </c>
      <c r="AE85">
        <v>11.8</v>
      </c>
      <c r="AF85" t="s">
        <v>45</v>
      </c>
      <c r="AG85">
        <v>3.72</v>
      </c>
      <c r="AH85" t="s">
        <v>45</v>
      </c>
      <c r="AI85">
        <v>116</v>
      </c>
      <c r="AJ85" t="s">
        <v>45</v>
      </c>
      <c r="AK85">
        <v>6.91</v>
      </c>
      <c r="AL85" t="s">
        <v>45</v>
      </c>
      <c r="AM85">
        <v>323</v>
      </c>
      <c r="AN85" t="s">
        <v>45</v>
      </c>
      <c r="AO85">
        <v>11.7</v>
      </c>
      <c r="AP85" t="s">
        <v>45</v>
      </c>
      <c r="AQ85">
        <v>84.2</v>
      </c>
      <c r="AR85" t="s">
        <v>45</v>
      </c>
      <c r="AS85">
        <v>518</v>
      </c>
      <c r="AT85" t="s">
        <v>45</v>
      </c>
      <c r="AU85">
        <v>840</v>
      </c>
      <c r="AV85" t="s">
        <v>45</v>
      </c>
      <c r="AW85">
        <v>1040</v>
      </c>
      <c r="AX85" t="s">
        <v>45</v>
      </c>
      <c r="AY85">
        <v>608</v>
      </c>
      <c r="AZ85" t="s">
        <v>45</v>
      </c>
      <c r="BA85">
        <v>198</v>
      </c>
      <c r="BB85" t="s">
        <v>45</v>
      </c>
      <c r="BC85">
        <v>333</v>
      </c>
      <c r="BD85" t="s">
        <v>45</v>
      </c>
      <c r="BE85">
        <v>44.971199999999989</v>
      </c>
      <c r="BF85" t="s">
        <v>23</v>
      </c>
    </row>
    <row r="86" spans="1:58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0.39900000000000002</v>
      </c>
      <c r="H86" t="s">
        <v>23</v>
      </c>
      <c r="I86">
        <v>6.49</v>
      </c>
      <c r="J86" t="s">
        <v>45</v>
      </c>
      <c r="K86">
        <v>3.34</v>
      </c>
      <c r="L86" t="s">
        <v>45</v>
      </c>
      <c r="M86">
        <v>41</v>
      </c>
      <c r="N86" t="s">
        <v>45</v>
      </c>
      <c r="O86">
        <v>22.7</v>
      </c>
      <c r="P86" t="s">
        <v>45</v>
      </c>
      <c r="Q86">
        <v>250</v>
      </c>
      <c r="R86" t="s">
        <v>45</v>
      </c>
      <c r="S86">
        <v>1530</v>
      </c>
      <c r="T86" t="s">
        <v>45</v>
      </c>
      <c r="U86">
        <v>0.85399999999999998</v>
      </c>
      <c r="V86" t="s">
        <v>45</v>
      </c>
      <c r="W86">
        <v>0.91800000000000004</v>
      </c>
      <c r="X86" t="s">
        <v>23</v>
      </c>
      <c r="Y86">
        <v>9.3699999999999992</v>
      </c>
      <c r="Z86" t="s">
        <v>45</v>
      </c>
      <c r="AA86">
        <v>3.18</v>
      </c>
      <c r="AB86" t="s">
        <v>45</v>
      </c>
      <c r="AC86">
        <v>4.37</v>
      </c>
      <c r="AD86" t="s">
        <v>45</v>
      </c>
      <c r="AE86">
        <v>5.33</v>
      </c>
      <c r="AF86" t="s">
        <v>45</v>
      </c>
      <c r="AG86">
        <v>1.31</v>
      </c>
      <c r="AH86" t="s">
        <v>23</v>
      </c>
      <c r="AI86">
        <v>59.6</v>
      </c>
      <c r="AJ86" t="s">
        <v>45</v>
      </c>
      <c r="AK86">
        <v>2.38</v>
      </c>
      <c r="AL86" t="s">
        <v>23</v>
      </c>
      <c r="AM86">
        <v>178</v>
      </c>
      <c r="AN86" t="s">
        <v>45</v>
      </c>
      <c r="AO86">
        <v>7.07</v>
      </c>
      <c r="AP86" t="s">
        <v>45</v>
      </c>
      <c r="AQ86">
        <v>39</v>
      </c>
      <c r="AR86" t="s">
        <v>45</v>
      </c>
      <c r="AS86">
        <v>254</v>
      </c>
      <c r="AT86" t="s">
        <v>45</v>
      </c>
      <c r="AU86">
        <v>445</v>
      </c>
      <c r="AV86" t="s">
        <v>45</v>
      </c>
      <c r="AW86">
        <v>164</v>
      </c>
      <c r="AX86" t="s">
        <v>322</v>
      </c>
      <c r="AY86">
        <v>176</v>
      </c>
      <c r="AZ86" t="s">
        <v>322</v>
      </c>
      <c r="BA86">
        <v>99.5</v>
      </c>
      <c r="BB86" t="s">
        <v>45</v>
      </c>
      <c r="BC86">
        <v>175</v>
      </c>
      <c r="BD86" t="s">
        <v>45</v>
      </c>
      <c r="BE86">
        <v>21.568140000000003</v>
      </c>
      <c r="BF86" t="s">
        <v>23</v>
      </c>
    </row>
    <row r="87" spans="1:58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0.45300000000000001</v>
      </c>
      <c r="I87">
        <v>3.03</v>
      </c>
      <c r="J87" t="s">
        <v>45</v>
      </c>
      <c r="K87">
        <v>1.69</v>
      </c>
      <c r="L87" t="s">
        <v>23</v>
      </c>
      <c r="M87">
        <v>18</v>
      </c>
      <c r="N87" t="s">
        <v>45</v>
      </c>
      <c r="O87">
        <v>8.82</v>
      </c>
      <c r="P87" t="s">
        <v>45</v>
      </c>
      <c r="Q87">
        <v>170</v>
      </c>
      <c r="R87" t="s">
        <v>45</v>
      </c>
      <c r="S87">
        <v>1270</v>
      </c>
      <c r="T87" t="s">
        <v>45</v>
      </c>
      <c r="U87">
        <v>2.04</v>
      </c>
      <c r="V87" t="s">
        <v>45</v>
      </c>
      <c r="W87">
        <v>1.2</v>
      </c>
      <c r="X87" t="s">
        <v>23</v>
      </c>
      <c r="Y87">
        <v>21.6</v>
      </c>
      <c r="Z87" t="s">
        <v>45</v>
      </c>
      <c r="AA87">
        <v>2.19</v>
      </c>
      <c r="AB87" t="s">
        <v>23</v>
      </c>
      <c r="AC87">
        <v>5.17</v>
      </c>
      <c r="AD87" t="s">
        <v>45</v>
      </c>
      <c r="AE87">
        <v>8.27</v>
      </c>
      <c r="AF87" t="s">
        <v>45</v>
      </c>
      <c r="AG87">
        <v>1.54</v>
      </c>
      <c r="AH87" t="s">
        <v>23</v>
      </c>
      <c r="AI87">
        <v>44.8</v>
      </c>
      <c r="AJ87" t="s">
        <v>45</v>
      </c>
      <c r="AK87">
        <v>3.12</v>
      </c>
      <c r="AL87" t="s">
        <v>45</v>
      </c>
      <c r="AM87">
        <v>179</v>
      </c>
      <c r="AN87" t="s">
        <v>45</v>
      </c>
      <c r="AO87">
        <v>2.99</v>
      </c>
      <c r="AP87" t="s">
        <v>45</v>
      </c>
      <c r="AQ87">
        <v>19.7</v>
      </c>
      <c r="AR87" t="s">
        <v>45</v>
      </c>
      <c r="AS87">
        <v>116</v>
      </c>
      <c r="AT87" t="s">
        <v>45</v>
      </c>
      <c r="AU87">
        <v>290</v>
      </c>
      <c r="AV87" t="s">
        <v>45</v>
      </c>
      <c r="AW87">
        <v>329</v>
      </c>
      <c r="AX87" t="s">
        <v>322</v>
      </c>
      <c r="AY87">
        <v>370</v>
      </c>
      <c r="AZ87" t="s">
        <v>322</v>
      </c>
      <c r="BA87">
        <v>130</v>
      </c>
      <c r="BB87" t="s">
        <v>45</v>
      </c>
      <c r="BC87">
        <v>158</v>
      </c>
      <c r="BD87" t="s">
        <v>45</v>
      </c>
      <c r="BE87">
        <v>17.384899999999998</v>
      </c>
      <c r="BF87" t="s">
        <v>23</v>
      </c>
    </row>
    <row r="88" spans="1:58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0.25</v>
      </c>
      <c r="H88" t="s">
        <v>25</v>
      </c>
      <c r="I88">
        <v>3.03</v>
      </c>
      <c r="J88" t="s">
        <v>45</v>
      </c>
      <c r="K88">
        <v>0.33700000000000002</v>
      </c>
      <c r="L88" t="s">
        <v>25</v>
      </c>
      <c r="M88">
        <v>15.8</v>
      </c>
      <c r="N88" t="s">
        <v>45</v>
      </c>
      <c r="O88">
        <v>10</v>
      </c>
      <c r="P88" t="s">
        <v>45</v>
      </c>
      <c r="Q88">
        <v>177</v>
      </c>
      <c r="R88" t="s">
        <v>45</v>
      </c>
      <c r="S88">
        <v>1280</v>
      </c>
      <c r="T88" t="s">
        <v>45</v>
      </c>
      <c r="U88">
        <v>0.26400000000000001</v>
      </c>
      <c r="V88" t="s">
        <v>25</v>
      </c>
      <c r="W88">
        <v>1.59</v>
      </c>
      <c r="X88" t="s">
        <v>25</v>
      </c>
      <c r="Y88">
        <v>5.61</v>
      </c>
      <c r="Z88" t="s">
        <v>45</v>
      </c>
      <c r="AA88">
        <v>1.8</v>
      </c>
      <c r="AB88" t="s">
        <v>23</v>
      </c>
      <c r="AC88">
        <v>2.61</v>
      </c>
      <c r="AD88" t="s">
        <v>45</v>
      </c>
      <c r="AE88">
        <v>3.68</v>
      </c>
      <c r="AF88" t="s">
        <v>45</v>
      </c>
      <c r="AG88">
        <v>0.50900000000000001</v>
      </c>
      <c r="AH88" t="s">
        <v>25</v>
      </c>
      <c r="AI88">
        <v>41.5</v>
      </c>
      <c r="AJ88" t="s">
        <v>45</v>
      </c>
      <c r="AK88">
        <v>2.39</v>
      </c>
      <c r="AL88" t="s">
        <v>23</v>
      </c>
      <c r="AM88">
        <v>167</v>
      </c>
      <c r="AN88" t="s">
        <v>45</v>
      </c>
      <c r="AO88">
        <v>1.54</v>
      </c>
      <c r="AP88" t="s">
        <v>45</v>
      </c>
      <c r="AQ88">
        <v>18.2</v>
      </c>
      <c r="AR88" t="s">
        <v>45</v>
      </c>
      <c r="AS88">
        <v>112</v>
      </c>
      <c r="AT88" t="s">
        <v>45</v>
      </c>
      <c r="AU88">
        <v>310</v>
      </c>
      <c r="AV88" t="s">
        <v>45</v>
      </c>
      <c r="AW88">
        <v>102</v>
      </c>
      <c r="AX88" t="s">
        <v>45</v>
      </c>
      <c r="AY88">
        <v>98.6</v>
      </c>
      <c r="AZ88" t="s">
        <v>45</v>
      </c>
      <c r="BA88">
        <v>56.7</v>
      </c>
      <c r="BB88" t="s">
        <v>45</v>
      </c>
      <c r="BC88">
        <v>139</v>
      </c>
      <c r="BD88" t="s">
        <v>45</v>
      </c>
      <c r="BE88">
        <v>10.94938</v>
      </c>
      <c r="BF88" t="s">
        <v>23</v>
      </c>
    </row>
    <row r="89" spans="1:58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0.27700000000000002</v>
      </c>
      <c r="H89" t="s">
        <v>25</v>
      </c>
      <c r="I89">
        <v>4.47</v>
      </c>
      <c r="K89">
        <v>1.74</v>
      </c>
      <c r="L89" t="s">
        <v>23</v>
      </c>
      <c r="M89">
        <v>22.9</v>
      </c>
      <c r="O89">
        <v>13.5</v>
      </c>
      <c r="Q89">
        <v>106</v>
      </c>
      <c r="S89">
        <v>628</v>
      </c>
      <c r="U89">
        <v>0.23100000000000001</v>
      </c>
      <c r="V89" t="s">
        <v>25</v>
      </c>
      <c r="W89">
        <v>1.37</v>
      </c>
      <c r="X89" t="s">
        <v>25</v>
      </c>
      <c r="Y89">
        <v>2.95</v>
      </c>
      <c r="AA89">
        <v>1.29</v>
      </c>
      <c r="AB89" t="s">
        <v>23</v>
      </c>
      <c r="AC89">
        <v>1.98</v>
      </c>
      <c r="AD89" t="s">
        <v>23</v>
      </c>
      <c r="AE89">
        <v>1.87</v>
      </c>
      <c r="AF89" t="s">
        <v>23</v>
      </c>
      <c r="AG89">
        <v>0.28100000000000003</v>
      </c>
      <c r="AH89" t="s">
        <v>25</v>
      </c>
      <c r="AI89">
        <v>26.9</v>
      </c>
      <c r="AK89">
        <v>1.01</v>
      </c>
      <c r="AL89" t="s">
        <v>23</v>
      </c>
      <c r="AM89">
        <v>65.900000000000006</v>
      </c>
      <c r="AO89">
        <v>0.77300000000000002</v>
      </c>
      <c r="AQ89">
        <v>25.7</v>
      </c>
      <c r="AS89">
        <v>163</v>
      </c>
      <c r="AU89">
        <v>191</v>
      </c>
      <c r="AW89">
        <v>68.3</v>
      </c>
      <c r="AX89" t="s">
        <v>322</v>
      </c>
      <c r="AY89">
        <v>57.5</v>
      </c>
      <c r="AZ89" t="s">
        <v>322</v>
      </c>
      <c r="BA89">
        <v>38.1</v>
      </c>
      <c r="BC89">
        <v>67.7</v>
      </c>
      <c r="BE89">
        <v>11.414919999999999</v>
      </c>
      <c r="BF89" t="s">
        <v>23</v>
      </c>
    </row>
    <row r="90" spans="1:58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0.32</v>
      </c>
      <c r="I90">
        <v>4.17</v>
      </c>
      <c r="K90">
        <v>1.67</v>
      </c>
      <c r="L90" t="s">
        <v>23</v>
      </c>
      <c r="M90">
        <v>24.4</v>
      </c>
      <c r="O90">
        <v>13.4</v>
      </c>
      <c r="Q90">
        <v>162</v>
      </c>
      <c r="S90">
        <v>1000</v>
      </c>
      <c r="U90">
        <v>0.192</v>
      </c>
      <c r="V90" t="s">
        <v>25</v>
      </c>
      <c r="W90">
        <v>0.52100000000000002</v>
      </c>
      <c r="X90" t="s">
        <v>25</v>
      </c>
      <c r="Y90">
        <v>4.8600000000000003</v>
      </c>
      <c r="AA90">
        <v>1.24</v>
      </c>
      <c r="AB90" t="s">
        <v>23</v>
      </c>
      <c r="AC90">
        <v>2.4</v>
      </c>
      <c r="AD90" t="s">
        <v>23</v>
      </c>
      <c r="AE90">
        <v>2.96</v>
      </c>
      <c r="AG90">
        <v>0.24099999999999999</v>
      </c>
      <c r="AH90" t="s">
        <v>25</v>
      </c>
      <c r="AI90">
        <v>37.200000000000003</v>
      </c>
      <c r="AK90">
        <v>1.95</v>
      </c>
      <c r="AL90" t="s">
        <v>23</v>
      </c>
      <c r="AM90">
        <v>140</v>
      </c>
      <c r="AO90">
        <v>2.9</v>
      </c>
      <c r="AQ90">
        <v>26.3</v>
      </c>
      <c r="AS90">
        <v>159</v>
      </c>
      <c r="AU90">
        <v>286</v>
      </c>
      <c r="AW90">
        <v>127</v>
      </c>
      <c r="AX90" t="s">
        <v>322</v>
      </c>
      <c r="AY90">
        <v>103</v>
      </c>
      <c r="AZ90" t="s">
        <v>322</v>
      </c>
      <c r="BA90">
        <v>55.3</v>
      </c>
      <c r="BC90">
        <v>118</v>
      </c>
      <c r="BE90">
        <v>12.937965</v>
      </c>
      <c r="BF90" t="s">
        <v>23</v>
      </c>
    </row>
    <row r="91" spans="1:58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0.16900000000000001</v>
      </c>
      <c r="H91" t="s">
        <v>25</v>
      </c>
      <c r="I91">
        <v>2.79</v>
      </c>
      <c r="K91">
        <v>1.67</v>
      </c>
      <c r="L91" t="s">
        <v>23</v>
      </c>
      <c r="M91">
        <v>15.8</v>
      </c>
      <c r="O91">
        <v>9.57</v>
      </c>
      <c r="Q91">
        <v>116</v>
      </c>
      <c r="S91">
        <v>740</v>
      </c>
      <c r="U91">
        <v>0.38500000000000001</v>
      </c>
      <c r="W91">
        <v>0.76500000000000001</v>
      </c>
      <c r="X91" t="s">
        <v>25</v>
      </c>
      <c r="Y91">
        <v>4.1399999999999997</v>
      </c>
      <c r="AA91">
        <v>1.49</v>
      </c>
      <c r="AB91" t="s">
        <v>23</v>
      </c>
      <c r="AC91">
        <v>2.59</v>
      </c>
      <c r="AE91">
        <v>2.38</v>
      </c>
      <c r="AF91" t="s">
        <v>23</v>
      </c>
      <c r="AG91">
        <v>0.27200000000000002</v>
      </c>
      <c r="AH91" t="s">
        <v>25</v>
      </c>
      <c r="AI91">
        <v>27.5</v>
      </c>
      <c r="AK91">
        <v>1.24</v>
      </c>
      <c r="AL91" t="s">
        <v>23</v>
      </c>
      <c r="AM91">
        <v>96.1</v>
      </c>
      <c r="AO91">
        <v>1.39</v>
      </c>
      <c r="AQ91">
        <v>18.8</v>
      </c>
      <c r="AS91">
        <v>111</v>
      </c>
      <c r="AU91">
        <v>208</v>
      </c>
      <c r="AW91">
        <v>172</v>
      </c>
      <c r="AX91" t="s">
        <v>322</v>
      </c>
      <c r="AY91">
        <v>110</v>
      </c>
      <c r="AZ91" t="s">
        <v>322</v>
      </c>
      <c r="BA91">
        <v>47</v>
      </c>
      <c r="BC91">
        <v>84.6</v>
      </c>
      <c r="BE91">
        <v>9.2283049999999971</v>
      </c>
      <c r="BF91" t="s">
        <v>23</v>
      </c>
    </row>
    <row r="92" spans="1:58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0.83099999999999996</v>
      </c>
      <c r="H92" t="s">
        <v>24</v>
      </c>
      <c r="I92">
        <v>16.3</v>
      </c>
      <c r="J92" t="s">
        <v>24</v>
      </c>
      <c r="K92">
        <v>7.03</v>
      </c>
      <c r="L92" t="s">
        <v>24</v>
      </c>
      <c r="M92">
        <v>111.56666666666666</v>
      </c>
      <c r="N92" t="s">
        <v>24</v>
      </c>
      <c r="O92">
        <v>62.066666666666663</v>
      </c>
      <c r="P92" t="s">
        <v>24</v>
      </c>
      <c r="Q92">
        <v>565.66666666666663</v>
      </c>
      <c r="R92" t="s">
        <v>24</v>
      </c>
      <c r="S92">
        <v>3406.6666666666665</v>
      </c>
      <c r="T92" t="s">
        <v>23</v>
      </c>
      <c r="U92">
        <v>1.2666666666666668</v>
      </c>
      <c r="V92" t="s">
        <v>24</v>
      </c>
      <c r="W92">
        <v>1.7533333333333332</v>
      </c>
      <c r="X92" t="s">
        <v>23</v>
      </c>
      <c r="Y92">
        <v>33.699999999999996</v>
      </c>
      <c r="Z92" t="s">
        <v>24</v>
      </c>
      <c r="AA92">
        <v>6.7</v>
      </c>
      <c r="AB92" t="s">
        <v>24</v>
      </c>
      <c r="AC92">
        <v>12.503333333333336</v>
      </c>
      <c r="AD92" t="s">
        <v>24</v>
      </c>
      <c r="AE92">
        <v>16.833333333333332</v>
      </c>
      <c r="AF92" t="s">
        <v>24</v>
      </c>
      <c r="AG92">
        <v>3.51</v>
      </c>
      <c r="AH92" t="s">
        <v>23</v>
      </c>
      <c r="AI92">
        <v>135.66666666666666</v>
      </c>
      <c r="AJ92" t="s">
        <v>24</v>
      </c>
      <c r="AK92">
        <v>7.5200000000000005</v>
      </c>
      <c r="AL92" t="s">
        <v>24</v>
      </c>
      <c r="AM92">
        <v>356.66666666666669</v>
      </c>
      <c r="AN92" t="s">
        <v>24</v>
      </c>
      <c r="AO92">
        <v>13.233333333333334</v>
      </c>
      <c r="AP92" t="s">
        <v>24</v>
      </c>
      <c r="AQ92">
        <v>97.333333333333329</v>
      </c>
      <c r="AR92" t="s">
        <v>24</v>
      </c>
      <c r="AS92">
        <v>656</v>
      </c>
      <c r="AT92" t="s">
        <v>24</v>
      </c>
      <c r="AU92">
        <v>984.66666666666663</v>
      </c>
      <c r="AV92" t="s">
        <v>24</v>
      </c>
      <c r="AW92">
        <v>783.33333333333337</v>
      </c>
      <c r="AX92" t="s">
        <v>23</v>
      </c>
      <c r="AY92">
        <v>727</v>
      </c>
      <c r="AZ92" t="s">
        <v>23</v>
      </c>
      <c r="BA92">
        <v>274.33333333333331</v>
      </c>
      <c r="BB92" t="s">
        <v>24</v>
      </c>
      <c r="BC92">
        <v>388.66666666666669</v>
      </c>
      <c r="BD92" t="s">
        <v>24</v>
      </c>
      <c r="BE92">
        <v>57.652299999999997</v>
      </c>
      <c r="BF92" t="s">
        <v>23</v>
      </c>
    </row>
    <row r="93" spans="1:58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0.36733333333333335</v>
      </c>
      <c r="H93" t="s">
        <v>23</v>
      </c>
      <c r="I93">
        <v>4.1833333333333327</v>
      </c>
      <c r="J93" t="s">
        <v>24</v>
      </c>
      <c r="K93">
        <v>1.7889999999999997</v>
      </c>
      <c r="L93" t="s">
        <v>23</v>
      </c>
      <c r="M93">
        <v>24.933333333333334</v>
      </c>
      <c r="N93" t="s">
        <v>24</v>
      </c>
      <c r="O93">
        <v>13.839999999999998</v>
      </c>
      <c r="P93" t="s">
        <v>24</v>
      </c>
      <c r="Q93">
        <v>199</v>
      </c>
      <c r="R93" t="s">
        <v>24</v>
      </c>
      <c r="S93">
        <v>1360</v>
      </c>
      <c r="T93" t="s">
        <v>24</v>
      </c>
      <c r="U93">
        <v>1.0526666666666669</v>
      </c>
      <c r="V93" t="s">
        <v>24</v>
      </c>
      <c r="W93">
        <v>1.236</v>
      </c>
      <c r="X93" t="s">
        <v>23</v>
      </c>
      <c r="Y93">
        <v>12.193333333333333</v>
      </c>
      <c r="Z93" t="s">
        <v>24</v>
      </c>
      <c r="AA93">
        <v>2.39</v>
      </c>
      <c r="AB93" t="s">
        <v>23</v>
      </c>
      <c r="AC93">
        <v>4.05</v>
      </c>
      <c r="AD93" t="s">
        <v>24</v>
      </c>
      <c r="AE93">
        <v>5.7600000000000007</v>
      </c>
      <c r="AF93" t="s">
        <v>24</v>
      </c>
      <c r="AG93">
        <v>1.1196666666666666</v>
      </c>
      <c r="AH93" t="s">
        <v>23</v>
      </c>
      <c r="AI93">
        <v>48.633333333333333</v>
      </c>
      <c r="AJ93" t="s">
        <v>24</v>
      </c>
      <c r="AK93">
        <v>2.6300000000000003</v>
      </c>
      <c r="AL93" t="s">
        <v>23</v>
      </c>
      <c r="AM93">
        <v>174.66666666666666</v>
      </c>
      <c r="AN93" t="s">
        <v>24</v>
      </c>
      <c r="AO93">
        <v>3.8666666666666671</v>
      </c>
      <c r="AP93" t="s">
        <v>24</v>
      </c>
      <c r="AQ93">
        <v>25.633333333333336</v>
      </c>
      <c r="AR93" t="s">
        <v>24</v>
      </c>
      <c r="AS93">
        <v>160.66666666666666</v>
      </c>
      <c r="AT93" t="s">
        <v>24</v>
      </c>
      <c r="AU93">
        <v>348.33333333333331</v>
      </c>
      <c r="AV93" t="s">
        <v>24</v>
      </c>
      <c r="AW93">
        <v>198.33333333333334</v>
      </c>
      <c r="AX93" t="s">
        <v>23</v>
      </c>
      <c r="AY93">
        <v>214.86666666666667</v>
      </c>
      <c r="AZ93" t="s">
        <v>23</v>
      </c>
      <c r="BA93">
        <v>95.399999999999991</v>
      </c>
      <c r="BB93" t="s">
        <v>24</v>
      </c>
      <c r="BC93">
        <v>157.33333333333334</v>
      </c>
      <c r="BD93" t="s">
        <v>24</v>
      </c>
      <c r="BE93">
        <v>16.634139999999999</v>
      </c>
      <c r="BF93" t="s">
        <v>23</v>
      </c>
    </row>
    <row r="94" spans="1:58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0.25533333333333336</v>
      </c>
      <c r="H94" t="s">
        <v>24</v>
      </c>
      <c r="I94">
        <v>3.81</v>
      </c>
      <c r="J94" t="s">
        <v>24</v>
      </c>
      <c r="K94">
        <v>1.6933333333333334</v>
      </c>
      <c r="L94" t="s">
        <v>23</v>
      </c>
      <c r="M94">
        <v>21.033333333333331</v>
      </c>
      <c r="N94" t="s">
        <v>24</v>
      </c>
      <c r="O94">
        <v>12.156666666666666</v>
      </c>
      <c r="P94" t="s">
        <v>24</v>
      </c>
      <c r="Q94">
        <v>128</v>
      </c>
      <c r="R94" t="s">
        <v>24</v>
      </c>
      <c r="S94">
        <v>789.33333333333337</v>
      </c>
      <c r="T94" t="s">
        <v>24</v>
      </c>
      <c r="U94">
        <v>0.26933333333333337</v>
      </c>
      <c r="V94" t="s">
        <v>24</v>
      </c>
      <c r="W94">
        <v>1.37</v>
      </c>
      <c r="X94" t="s">
        <v>25</v>
      </c>
      <c r="Y94">
        <v>3.9833333333333329</v>
      </c>
      <c r="Z94" t="s">
        <v>24</v>
      </c>
      <c r="AA94">
        <v>1.34</v>
      </c>
      <c r="AB94" t="s">
        <v>23</v>
      </c>
      <c r="AC94">
        <v>2.3233333333333333</v>
      </c>
      <c r="AD94" t="s">
        <v>23</v>
      </c>
      <c r="AE94">
        <v>2.4033333333333333</v>
      </c>
      <c r="AF94" t="s">
        <v>23</v>
      </c>
      <c r="AG94">
        <v>0.28100000000000003</v>
      </c>
      <c r="AH94" t="s">
        <v>25</v>
      </c>
      <c r="AI94">
        <v>30.533333333333331</v>
      </c>
      <c r="AJ94" t="s">
        <v>24</v>
      </c>
      <c r="AK94">
        <v>1.4000000000000001</v>
      </c>
      <c r="AL94" t="s">
        <v>23</v>
      </c>
      <c r="AM94">
        <v>100.66666666666667</v>
      </c>
      <c r="AN94" t="s">
        <v>24</v>
      </c>
      <c r="AO94">
        <v>1.6876666666666666</v>
      </c>
      <c r="AP94" t="s">
        <v>24</v>
      </c>
      <c r="AQ94">
        <v>23.599999999999998</v>
      </c>
      <c r="AR94" t="s">
        <v>24</v>
      </c>
      <c r="AS94">
        <v>144.33333333333334</v>
      </c>
      <c r="AT94" t="s">
        <v>24</v>
      </c>
      <c r="AU94">
        <v>228.33333333333334</v>
      </c>
      <c r="AV94" t="s">
        <v>24</v>
      </c>
      <c r="AW94">
        <v>122.43333333333334</v>
      </c>
      <c r="AX94" t="s">
        <v>322</v>
      </c>
      <c r="AY94">
        <v>90.166666666666671</v>
      </c>
      <c r="AZ94" t="s">
        <v>322</v>
      </c>
      <c r="BA94">
        <v>46.800000000000004</v>
      </c>
      <c r="BB94" t="s">
        <v>24</v>
      </c>
      <c r="BC94">
        <v>90.09999999999998</v>
      </c>
      <c r="BD94" t="s">
        <v>24</v>
      </c>
      <c r="BE94">
        <v>11.19373</v>
      </c>
      <c r="BF94" t="s">
        <v>23</v>
      </c>
    </row>
    <row r="95" spans="1:58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1.1499999999999999</v>
      </c>
      <c r="I95">
        <v>20.5</v>
      </c>
      <c r="K95">
        <v>10.4</v>
      </c>
      <c r="M95">
        <v>169</v>
      </c>
      <c r="O95">
        <v>76.099999999999994</v>
      </c>
      <c r="Q95">
        <v>659</v>
      </c>
      <c r="S95">
        <v>3680</v>
      </c>
      <c r="U95">
        <v>5.57</v>
      </c>
      <c r="W95">
        <v>5.76</v>
      </c>
      <c r="Y95">
        <v>201</v>
      </c>
      <c r="AA95">
        <v>26.4</v>
      </c>
      <c r="AC95">
        <v>47.3</v>
      </c>
      <c r="AE95">
        <v>77.900000000000006</v>
      </c>
      <c r="AG95">
        <v>14.6</v>
      </c>
      <c r="AI95">
        <v>145</v>
      </c>
      <c r="AK95">
        <v>9.8800000000000008</v>
      </c>
      <c r="AM95">
        <v>254</v>
      </c>
      <c r="AO95">
        <v>27.5</v>
      </c>
      <c r="AQ95">
        <v>166</v>
      </c>
      <c r="AS95">
        <v>891</v>
      </c>
      <c r="AU95">
        <v>1160</v>
      </c>
      <c r="AW95">
        <v>2280</v>
      </c>
      <c r="AX95" t="s">
        <v>322</v>
      </c>
      <c r="AY95">
        <v>3590</v>
      </c>
      <c r="AZ95" t="s">
        <v>322</v>
      </c>
      <c r="BA95">
        <v>1190</v>
      </c>
      <c r="BC95">
        <v>376</v>
      </c>
      <c r="BE95">
        <v>134.1688</v>
      </c>
      <c r="BF95" t="s">
        <v>24</v>
      </c>
    </row>
    <row r="96" spans="1:58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0.40899999999999997</v>
      </c>
      <c r="H96" t="s">
        <v>25</v>
      </c>
      <c r="I96">
        <v>6.8</v>
      </c>
      <c r="K96">
        <v>0.76700000000000002</v>
      </c>
      <c r="L96" t="s">
        <v>25</v>
      </c>
      <c r="M96">
        <v>25.3</v>
      </c>
      <c r="O96">
        <v>11</v>
      </c>
      <c r="Q96">
        <v>391</v>
      </c>
      <c r="S96">
        <v>2850</v>
      </c>
      <c r="U96">
        <v>4.6900000000000004</v>
      </c>
      <c r="W96">
        <v>1.1100000000000001</v>
      </c>
      <c r="X96" t="s">
        <v>25</v>
      </c>
      <c r="Y96">
        <v>179</v>
      </c>
      <c r="AA96">
        <v>20.100000000000001</v>
      </c>
      <c r="AC96">
        <v>38.9</v>
      </c>
      <c r="AE96">
        <v>71.2</v>
      </c>
      <c r="AG96">
        <v>12.4</v>
      </c>
      <c r="AI96">
        <v>81</v>
      </c>
      <c r="AK96">
        <v>7.02</v>
      </c>
      <c r="AM96">
        <v>200</v>
      </c>
      <c r="AO96">
        <v>15.6</v>
      </c>
      <c r="AQ96">
        <v>82.2</v>
      </c>
      <c r="AS96">
        <v>237</v>
      </c>
      <c r="AU96">
        <v>693</v>
      </c>
      <c r="AW96">
        <v>2360</v>
      </c>
      <c r="AX96" t="s">
        <v>322</v>
      </c>
      <c r="AY96">
        <v>3500</v>
      </c>
      <c r="AZ96" t="s">
        <v>322</v>
      </c>
      <c r="BA96">
        <v>1090</v>
      </c>
      <c r="BC96">
        <v>236</v>
      </c>
      <c r="BE96">
        <v>84.823700000000002</v>
      </c>
      <c r="BF96" t="s">
        <v>24</v>
      </c>
    </row>
    <row r="97" spans="1:58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0.74199999999999999</v>
      </c>
      <c r="I97">
        <v>5.52</v>
      </c>
      <c r="K97">
        <v>3.18</v>
      </c>
      <c r="M97">
        <v>13.6</v>
      </c>
      <c r="O97">
        <v>5.27</v>
      </c>
      <c r="Q97">
        <v>103</v>
      </c>
      <c r="S97">
        <v>616</v>
      </c>
      <c r="U97">
        <v>3.36</v>
      </c>
      <c r="W97">
        <v>3</v>
      </c>
      <c r="Y97">
        <v>95.1</v>
      </c>
      <c r="AA97">
        <v>15.2</v>
      </c>
      <c r="AC97">
        <v>19.2</v>
      </c>
      <c r="AE97">
        <v>34.6</v>
      </c>
      <c r="AG97">
        <v>7.12</v>
      </c>
      <c r="AI97">
        <v>33</v>
      </c>
      <c r="AK97">
        <v>3.82</v>
      </c>
      <c r="AM97">
        <v>44.3</v>
      </c>
      <c r="AO97">
        <v>12.5</v>
      </c>
      <c r="AQ97">
        <v>60.8</v>
      </c>
      <c r="AS97">
        <v>133</v>
      </c>
      <c r="AU97">
        <v>191</v>
      </c>
      <c r="AW97">
        <v>1460</v>
      </c>
      <c r="AX97" t="s">
        <v>322</v>
      </c>
      <c r="AY97">
        <v>1680</v>
      </c>
      <c r="AZ97" t="s">
        <v>322</v>
      </c>
      <c r="BA97">
        <v>512</v>
      </c>
      <c r="BC97">
        <v>85.2</v>
      </c>
      <c r="BE97">
        <v>46.631290000000007</v>
      </c>
      <c r="BF97" t="s">
        <v>24</v>
      </c>
    </row>
    <row r="98" spans="1:58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0.84099999999999997</v>
      </c>
      <c r="I98">
        <v>8.89</v>
      </c>
      <c r="K98">
        <v>7.08</v>
      </c>
      <c r="M98">
        <v>53.9</v>
      </c>
      <c r="O98">
        <v>28</v>
      </c>
      <c r="Q98">
        <v>543</v>
      </c>
      <c r="S98">
        <v>3150</v>
      </c>
      <c r="U98">
        <v>1.25</v>
      </c>
      <c r="W98">
        <v>2.0099999999999998</v>
      </c>
      <c r="Y98">
        <v>19.7</v>
      </c>
      <c r="AA98">
        <v>5.83</v>
      </c>
      <c r="AC98">
        <v>7</v>
      </c>
      <c r="AE98">
        <v>12.8</v>
      </c>
      <c r="AG98">
        <v>3.95</v>
      </c>
      <c r="AI98">
        <v>78.3</v>
      </c>
      <c r="AK98">
        <v>3.3</v>
      </c>
      <c r="AM98">
        <v>125</v>
      </c>
      <c r="AO98">
        <v>12.7</v>
      </c>
      <c r="AQ98">
        <v>58</v>
      </c>
      <c r="AS98">
        <v>329</v>
      </c>
      <c r="AU98">
        <v>949</v>
      </c>
      <c r="AW98">
        <v>266</v>
      </c>
      <c r="AY98">
        <v>344</v>
      </c>
      <c r="BA98">
        <v>217</v>
      </c>
      <c r="BC98">
        <v>198</v>
      </c>
      <c r="BE98">
        <v>34.910800000000002</v>
      </c>
      <c r="BF98" t="s">
        <v>24</v>
      </c>
    </row>
    <row r="99" spans="1:58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0.19400000000000001</v>
      </c>
      <c r="H99" t="s">
        <v>25</v>
      </c>
      <c r="I99">
        <v>0.71299999999999997</v>
      </c>
      <c r="J99" t="s">
        <v>25</v>
      </c>
      <c r="K99">
        <v>0.67600000000000005</v>
      </c>
      <c r="L99" t="s">
        <v>25</v>
      </c>
      <c r="M99">
        <v>7.55</v>
      </c>
      <c r="O99">
        <v>3.81</v>
      </c>
      <c r="Q99">
        <v>138</v>
      </c>
      <c r="S99">
        <v>804</v>
      </c>
      <c r="U99">
        <v>0.307</v>
      </c>
      <c r="V99" t="s">
        <v>25</v>
      </c>
      <c r="W99">
        <v>0.127</v>
      </c>
      <c r="X99" t="s">
        <v>25</v>
      </c>
      <c r="Y99">
        <v>2.1800000000000002</v>
      </c>
      <c r="AA99">
        <v>0.22700000000000001</v>
      </c>
      <c r="AB99" t="s">
        <v>25</v>
      </c>
      <c r="AC99">
        <v>0.21199999999999999</v>
      </c>
      <c r="AD99" t="s">
        <v>25</v>
      </c>
      <c r="AE99">
        <v>2.1800000000000002</v>
      </c>
      <c r="AG99">
        <v>0.27</v>
      </c>
      <c r="AH99" t="s">
        <v>25</v>
      </c>
      <c r="AI99">
        <v>12.5</v>
      </c>
      <c r="AK99">
        <v>0.89700000000000002</v>
      </c>
      <c r="AL99" t="s">
        <v>25</v>
      </c>
      <c r="AM99">
        <v>20.3</v>
      </c>
      <c r="AO99">
        <v>0.19400000000000001</v>
      </c>
      <c r="AP99" t="s">
        <v>25</v>
      </c>
      <c r="AQ99">
        <v>0.71299999999999997</v>
      </c>
      <c r="AR99" t="s">
        <v>25</v>
      </c>
      <c r="AS99">
        <v>42.7</v>
      </c>
      <c r="AU99">
        <v>239</v>
      </c>
      <c r="AW99">
        <v>23.2</v>
      </c>
      <c r="AY99">
        <v>33.200000000000003</v>
      </c>
      <c r="BA99">
        <v>27.3</v>
      </c>
      <c r="BC99">
        <v>31.4</v>
      </c>
      <c r="BE99">
        <v>4.3047800000000001</v>
      </c>
      <c r="BF99" t="s">
        <v>24</v>
      </c>
    </row>
    <row r="100" spans="1:58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0.28399999999999997</v>
      </c>
      <c r="H100" t="s">
        <v>25</v>
      </c>
      <c r="I100">
        <v>1</v>
      </c>
      <c r="K100">
        <v>0.44</v>
      </c>
      <c r="L100" t="s">
        <v>25</v>
      </c>
      <c r="M100">
        <v>5.49</v>
      </c>
      <c r="O100">
        <v>2.79</v>
      </c>
      <c r="Q100">
        <v>65.900000000000006</v>
      </c>
      <c r="S100">
        <v>415</v>
      </c>
      <c r="U100">
        <v>0.34599999999999997</v>
      </c>
      <c r="V100" t="s">
        <v>25</v>
      </c>
      <c r="W100">
        <v>0.27100000000000002</v>
      </c>
      <c r="X100" t="s">
        <v>25</v>
      </c>
      <c r="Y100">
        <v>2.84</v>
      </c>
      <c r="AA100">
        <v>0.34</v>
      </c>
      <c r="AB100" t="s">
        <v>25</v>
      </c>
      <c r="AC100">
        <v>0.30399999999999999</v>
      </c>
      <c r="AD100" t="s">
        <v>25</v>
      </c>
      <c r="AE100">
        <v>1.76</v>
      </c>
      <c r="AG100">
        <v>0.41799999999999998</v>
      </c>
      <c r="AH100" t="s">
        <v>25</v>
      </c>
      <c r="AI100">
        <v>8.77</v>
      </c>
      <c r="AK100">
        <v>0.75900000000000001</v>
      </c>
      <c r="AL100" t="s">
        <v>25</v>
      </c>
      <c r="AM100">
        <v>14.9</v>
      </c>
      <c r="AO100">
        <v>0.42399999999999999</v>
      </c>
      <c r="AQ100">
        <v>4.07</v>
      </c>
      <c r="AS100">
        <v>36</v>
      </c>
      <c r="AU100">
        <v>118</v>
      </c>
      <c r="AW100">
        <v>41.8</v>
      </c>
      <c r="AY100">
        <v>47</v>
      </c>
      <c r="BA100">
        <v>25.4</v>
      </c>
      <c r="BC100">
        <v>21.1</v>
      </c>
      <c r="BE100">
        <v>3.9739300000000002</v>
      </c>
      <c r="BF100" t="s">
        <v>24</v>
      </c>
    </row>
    <row r="101" spans="1:58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1.32</v>
      </c>
      <c r="I101">
        <v>16.899999999999999</v>
      </c>
      <c r="K101">
        <v>10.7</v>
      </c>
      <c r="M101">
        <v>103</v>
      </c>
      <c r="O101">
        <v>57.5</v>
      </c>
      <c r="Q101">
        <v>806</v>
      </c>
      <c r="S101">
        <v>5130</v>
      </c>
      <c r="T101" t="s">
        <v>23</v>
      </c>
      <c r="U101">
        <v>3.58</v>
      </c>
      <c r="W101">
        <v>3.69</v>
      </c>
      <c r="Y101">
        <v>54</v>
      </c>
      <c r="AA101">
        <v>13</v>
      </c>
      <c r="AC101">
        <v>16.8</v>
      </c>
      <c r="AE101">
        <v>29.8</v>
      </c>
      <c r="AG101">
        <v>7.03</v>
      </c>
      <c r="AI101">
        <v>184</v>
      </c>
      <c r="AK101">
        <v>9.82</v>
      </c>
      <c r="AM101">
        <v>317</v>
      </c>
      <c r="AO101">
        <v>17.899999999999999</v>
      </c>
      <c r="AQ101">
        <v>118</v>
      </c>
      <c r="AS101">
        <v>68.5</v>
      </c>
      <c r="AU101">
        <v>1480</v>
      </c>
      <c r="AW101">
        <v>1070</v>
      </c>
      <c r="AY101">
        <v>977</v>
      </c>
      <c r="BA101">
        <v>432</v>
      </c>
      <c r="BC101">
        <v>450</v>
      </c>
      <c r="BE101">
        <v>70.30400000000003</v>
      </c>
      <c r="BF101" t="s">
        <v>23</v>
      </c>
    </row>
    <row r="102" spans="1:58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0.54</v>
      </c>
      <c r="I102">
        <v>4.43</v>
      </c>
      <c r="K102">
        <v>3.07</v>
      </c>
      <c r="M102">
        <v>20.8</v>
      </c>
      <c r="O102">
        <v>11.1</v>
      </c>
      <c r="Q102">
        <v>231</v>
      </c>
      <c r="S102">
        <v>1360</v>
      </c>
      <c r="U102">
        <v>1.34</v>
      </c>
      <c r="W102">
        <v>1.65</v>
      </c>
      <c r="Y102">
        <v>20.2</v>
      </c>
      <c r="AA102">
        <v>5.54</v>
      </c>
      <c r="AC102">
        <v>6.85</v>
      </c>
      <c r="AE102">
        <v>11.6</v>
      </c>
      <c r="AG102">
        <v>2.25</v>
      </c>
      <c r="AI102">
        <v>48.8</v>
      </c>
      <c r="AK102">
        <v>2.85</v>
      </c>
      <c r="AM102">
        <v>75.099999999999994</v>
      </c>
      <c r="AO102">
        <v>5.78</v>
      </c>
      <c r="AQ102">
        <v>34.799999999999997</v>
      </c>
      <c r="AS102">
        <v>157</v>
      </c>
      <c r="AU102">
        <v>418</v>
      </c>
      <c r="AW102">
        <v>327</v>
      </c>
      <c r="AY102">
        <v>360</v>
      </c>
      <c r="BA102">
        <v>160</v>
      </c>
      <c r="BC102">
        <v>114</v>
      </c>
      <c r="BE102">
        <v>20.591529999999999</v>
      </c>
      <c r="BF102" t="s">
        <v>24</v>
      </c>
    </row>
    <row r="103" spans="1:58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0.107</v>
      </c>
      <c r="H103" t="s">
        <v>25</v>
      </c>
      <c r="I103">
        <v>2.08</v>
      </c>
      <c r="J103" t="s">
        <v>23</v>
      </c>
      <c r="K103">
        <v>0.314</v>
      </c>
      <c r="L103" t="s">
        <v>25</v>
      </c>
      <c r="M103">
        <v>13.3</v>
      </c>
      <c r="O103">
        <v>5.3</v>
      </c>
      <c r="Q103">
        <v>118</v>
      </c>
      <c r="S103">
        <v>769</v>
      </c>
      <c r="U103">
        <v>0.78100000000000003</v>
      </c>
      <c r="W103">
        <v>0.64800000000000002</v>
      </c>
      <c r="X103" t="s">
        <v>25</v>
      </c>
      <c r="Y103">
        <v>9.6999999999999993</v>
      </c>
      <c r="AA103">
        <v>3.7</v>
      </c>
      <c r="AC103">
        <v>3.01</v>
      </c>
      <c r="AE103">
        <v>5.35</v>
      </c>
      <c r="AG103">
        <v>1.32</v>
      </c>
      <c r="AH103" t="s">
        <v>23</v>
      </c>
      <c r="AI103">
        <v>26.7</v>
      </c>
      <c r="AK103">
        <v>1.61</v>
      </c>
      <c r="AL103" t="s">
        <v>23</v>
      </c>
      <c r="AM103">
        <v>52.7</v>
      </c>
      <c r="AO103">
        <v>2.79</v>
      </c>
      <c r="AQ103">
        <v>16.8</v>
      </c>
      <c r="AS103">
        <v>88.8</v>
      </c>
      <c r="AU103">
        <v>210</v>
      </c>
      <c r="AW103">
        <v>133</v>
      </c>
      <c r="AY103">
        <v>154</v>
      </c>
      <c r="BA103">
        <v>85.3</v>
      </c>
      <c r="BC103">
        <v>65.7</v>
      </c>
      <c r="BE103">
        <v>10.054629999999998</v>
      </c>
      <c r="BF103" t="s">
        <v>23</v>
      </c>
    </row>
    <row r="104" spans="1:58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0.84599999999999997</v>
      </c>
      <c r="I104">
        <v>9.7100000000000009</v>
      </c>
      <c r="K104">
        <v>5.58</v>
      </c>
      <c r="M104">
        <v>63.1</v>
      </c>
      <c r="O104">
        <v>31.5</v>
      </c>
      <c r="Q104">
        <v>438</v>
      </c>
      <c r="S104">
        <v>2810</v>
      </c>
      <c r="U104">
        <v>1.26</v>
      </c>
      <c r="W104">
        <v>1.88</v>
      </c>
      <c r="X104" t="s">
        <v>23</v>
      </c>
      <c r="Y104">
        <v>12.5</v>
      </c>
      <c r="AA104">
        <v>4.09</v>
      </c>
      <c r="AC104">
        <v>3.68</v>
      </c>
      <c r="AE104">
        <v>8.59</v>
      </c>
      <c r="AG104">
        <v>2.2400000000000002</v>
      </c>
      <c r="AI104">
        <v>79.099999999999994</v>
      </c>
      <c r="AK104">
        <v>3.27</v>
      </c>
      <c r="AM104">
        <v>209</v>
      </c>
      <c r="AO104">
        <v>6.11</v>
      </c>
      <c r="AQ104">
        <v>59</v>
      </c>
      <c r="AS104">
        <v>390</v>
      </c>
      <c r="AU104">
        <v>776</v>
      </c>
      <c r="AW104">
        <v>164</v>
      </c>
      <c r="AX104" t="s">
        <v>324</v>
      </c>
      <c r="AY104">
        <v>201</v>
      </c>
      <c r="BA104">
        <v>141</v>
      </c>
      <c r="BC104">
        <v>223</v>
      </c>
      <c r="BE104">
        <v>32.475799999999992</v>
      </c>
      <c r="BF104" t="s">
        <v>23</v>
      </c>
    </row>
    <row r="105" spans="1:58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0.46400000000000002</v>
      </c>
      <c r="H105" t="s">
        <v>23</v>
      </c>
      <c r="I105">
        <v>4.68</v>
      </c>
      <c r="K105">
        <v>3.91</v>
      </c>
      <c r="M105">
        <v>42</v>
      </c>
      <c r="O105">
        <v>17.3</v>
      </c>
      <c r="Q105">
        <v>543</v>
      </c>
      <c r="S105">
        <v>3940</v>
      </c>
      <c r="U105">
        <v>0.999</v>
      </c>
      <c r="W105">
        <v>1.72</v>
      </c>
      <c r="X105" t="s">
        <v>23</v>
      </c>
      <c r="Y105">
        <v>12.3</v>
      </c>
      <c r="AA105">
        <v>4.57</v>
      </c>
      <c r="AC105">
        <v>5.28</v>
      </c>
      <c r="AE105">
        <v>8.08</v>
      </c>
      <c r="AG105">
        <v>2.2400000000000002</v>
      </c>
      <c r="AH105" t="s">
        <v>23</v>
      </c>
      <c r="AI105">
        <v>77.3</v>
      </c>
      <c r="AK105">
        <v>3.66</v>
      </c>
      <c r="AM105">
        <v>213</v>
      </c>
      <c r="AO105">
        <v>4.83</v>
      </c>
      <c r="AQ105">
        <v>28.8</v>
      </c>
      <c r="AS105">
        <v>213</v>
      </c>
      <c r="AU105">
        <v>915</v>
      </c>
      <c r="AW105">
        <v>177</v>
      </c>
      <c r="AY105">
        <v>203</v>
      </c>
      <c r="BA105">
        <v>153</v>
      </c>
      <c r="BC105">
        <v>232</v>
      </c>
      <c r="BE105">
        <v>24.809000000000001</v>
      </c>
      <c r="BF105" t="s">
        <v>23</v>
      </c>
    </row>
    <row r="106" spans="1:58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0.52500000000000002</v>
      </c>
      <c r="I106">
        <v>9.02</v>
      </c>
      <c r="K106">
        <v>4.8899999999999997</v>
      </c>
      <c r="M106">
        <v>44.6</v>
      </c>
      <c r="O106">
        <v>22.8</v>
      </c>
      <c r="Q106">
        <v>482</v>
      </c>
      <c r="S106">
        <v>3150</v>
      </c>
      <c r="U106">
        <v>1.76</v>
      </c>
      <c r="W106">
        <v>2.54</v>
      </c>
      <c r="Y106">
        <v>14.2</v>
      </c>
      <c r="AA106">
        <v>5.09</v>
      </c>
      <c r="AC106">
        <v>5.96</v>
      </c>
      <c r="AE106">
        <v>10.5</v>
      </c>
      <c r="AG106">
        <v>2.23</v>
      </c>
      <c r="AH106" t="s">
        <v>23</v>
      </c>
      <c r="AI106">
        <v>79.5</v>
      </c>
      <c r="AK106">
        <v>3.44</v>
      </c>
      <c r="AM106">
        <v>174</v>
      </c>
      <c r="AO106">
        <v>7.22</v>
      </c>
      <c r="AQ106">
        <v>42.7</v>
      </c>
      <c r="AS106">
        <v>285</v>
      </c>
      <c r="AU106">
        <v>929</v>
      </c>
      <c r="AW106">
        <v>188</v>
      </c>
      <c r="AY106">
        <v>235</v>
      </c>
      <c r="BA106">
        <v>156</v>
      </c>
      <c r="BC106">
        <v>202</v>
      </c>
      <c r="BE106">
        <v>30.310800000000004</v>
      </c>
      <c r="BF106" t="s">
        <v>23</v>
      </c>
    </row>
    <row r="107" spans="1:58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0.23400000000000001</v>
      </c>
      <c r="H107" t="s">
        <v>25</v>
      </c>
      <c r="I107">
        <v>1.41</v>
      </c>
      <c r="K107">
        <v>0.34200000000000003</v>
      </c>
      <c r="L107" t="s">
        <v>25</v>
      </c>
      <c r="M107">
        <v>6.02</v>
      </c>
      <c r="O107">
        <v>3.06</v>
      </c>
      <c r="Q107">
        <v>57.7</v>
      </c>
      <c r="S107">
        <v>382</v>
      </c>
      <c r="U107">
        <v>0.45100000000000001</v>
      </c>
      <c r="V107" t="s">
        <v>25</v>
      </c>
      <c r="W107">
        <v>1.05</v>
      </c>
      <c r="X107" t="s">
        <v>25</v>
      </c>
      <c r="Y107">
        <v>3.06</v>
      </c>
      <c r="AA107">
        <v>0.187</v>
      </c>
      <c r="AB107" t="s">
        <v>25</v>
      </c>
      <c r="AC107">
        <v>0.16500000000000001</v>
      </c>
      <c r="AD107" t="s">
        <v>25</v>
      </c>
      <c r="AE107">
        <v>1.84</v>
      </c>
      <c r="AG107">
        <v>0.191</v>
      </c>
      <c r="AH107" t="s">
        <v>25</v>
      </c>
      <c r="AI107">
        <v>23.2</v>
      </c>
      <c r="AK107">
        <v>0.74</v>
      </c>
      <c r="AL107" t="s">
        <v>25</v>
      </c>
      <c r="AM107">
        <v>45.2</v>
      </c>
      <c r="AO107">
        <v>0.81699999999999995</v>
      </c>
      <c r="AQ107">
        <v>4.79</v>
      </c>
      <c r="AS107">
        <v>39.5</v>
      </c>
      <c r="AU107">
        <v>102</v>
      </c>
      <c r="AW107">
        <v>60.3</v>
      </c>
      <c r="AY107">
        <v>53.4</v>
      </c>
      <c r="BA107">
        <v>37.299999999999997</v>
      </c>
      <c r="BC107">
        <v>69.599999999999994</v>
      </c>
      <c r="BE107">
        <v>4.5604099999999992</v>
      </c>
      <c r="BF107" t="s">
        <v>24</v>
      </c>
    </row>
    <row r="108" spans="1:58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0.19600000000000001</v>
      </c>
      <c r="H108" t="s">
        <v>25</v>
      </c>
      <c r="I108">
        <v>2.25</v>
      </c>
      <c r="K108">
        <v>2.21</v>
      </c>
      <c r="M108">
        <v>27.4</v>
      </c>
      <c r="O108">
        <v>5.92</v>
      </c>
      <c r="Q108">
        <v>300</v>
      </c>
      <c r="S108">
        <v>2130</v>
      </c>
      <c r="U108">
        <v>0.49199999999999999</v>
      </c>
      <c r="W108">
        <v>2.29</v>
      </c>
      <c r="X108" t="s">
        <v>25</v>
      </c>
      <c r="Y108">
        <v>4.7300000000000004</v>
      </c>
      <c r="AA108">
        <v>2.72</v>
      </c>
      <c r="AC108">
        <v>2.36</v>
      </c>
      <c r="AE108">
        <v>3.24</v>
      </c>
      <c r="AG108">
        <v>0.21199999999999999</v>
      </c>
      <c r="AH108" t="s">
        <v>25</v>
      </c>
      <c r="AI108">
        <v>36.200000000000003</v>
      </c>
      <c r="AK108">
        <v>1.92</v>
      </c>
      <c r="AM108">
        <v>97</v>
      </c>
      <c r="AO108">
        <v>0.96</v>
      </c>
      <c r="AQ108">
        <v>8.8000000000000007</v>
      </c>
      <c r="AS108">
        <v>105</v>
      </c>
      <c r="AU108">
        <v>507</v>
      </c>
      <c r="AW108">
        <v>43</v>
      </c>
      <c r="AY108">
        <v>70.3</v>
      </c>
      <c r="BA108">
        <v>78.3</v>
      </c>
      <c r="BC108">
        <v>115</v>
      </c>
      <c r="BE108">
        <v>12.295450000000002</v>
      </c>
      <c r="BF108" t="s">
        <v>24</v>
      </c>
    </row>
    <row r="109" spans="1:58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0.20100000000000001</v>
      </c>
      <c r="H109" t="s">
        <v>25</v>
      </c>
      <c r="I109">
        <v>1.55</v>
      </c>
      <c r="K109">
        <v>1.54</v>
      </c>
      <c r="M109">
        <v>11</v>
      </c>
      <c r="O109">
        <v>3.68</v>
      </c>
      <c r="Q109">
        <v>186</v>
      </c>
      <c r="S109">
        <v>1270</v>
      </c>
      <c r="U109">
        <v>0.46100000000000002</v>
      </c>
      <c r="W109">
        <v>1.97</v>
      </c>
      <c r="X109" t="s">
        <v>25</v>
      </c>
      <c r="Y109">
        <v>3.29</v>
      </c>
      <c r="AA109">
        <v>1.94</v>
      </c>
      <c r="AC109">
        <v>1.65</v>
      </c>
      <c r="AE109">
        <v>2.79</v>
      </c>
      <c r="AG109">
        <v>0.19600000000000001</v>
      </c>
      <c r="AH109" t="s">
        <v>25</v>
      </c>
      <c r="AI109">
        <v>22.1</v>
      </c>
      <c r="AK109">
        <v>0.81</v>
      </c>
      <c r="AL109" t="s">
        <v>25</v>
      </c>
      <c r="AM109">
        <v>54.4</v>
      </c>
      <c r="AO109">
        <v>0.432</v>
      </c>
      <c r="AQ109">
        <v>5.57</v>
      </c>
      <c r="AS109">
        <v>54.6</v>
      </c>
      <c r="AU109">
        <v>313</v>
      </c>
      <c r="AW109">
        <v>46.8</v>
      </c>
      <c r="AY109">
        <v>54</v>
      </c>
      <c r="BA109">
        <v>48.8</v>
      </c>
      <c r="BC109">
        <v>64.5</v>
      </c>
      <c r="BE109">
        <v>7.4653200000000011</v>
      </c>
      <c r="BF109" t="s">
        <v>24</v>
      </c>
    </row>
    <row r="110" spans="1:58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0.217</v>
      </c>
      <c r="H110" t="s">
        <v>25</v>
      </c>
      <c r="I110">
        <v>1.31</v>
      </c>
      <c r="J110" t="s">
        <v>25</v>
      </c>
      <c r="K110">
        <v>0.36699999999999999</v>
      </c>
      <c r="L110" t="s">
        <v>25</v>
      </c>
      <c r="M110">
        <v>9.52</v>
      </c>
      <c r="O110">
        <v>3.99</v>
      </c>
      <c r="Q110">
        <v>77.400000000000006</v>
      </c>
      <c r="S110">
        <v>475</v>
      </c>
      <c r="U110">
        <v>0.49399999999999999</v>
      </c>
      <c r="V110" t="s">
        <v>25</v>
      </c>
      <c r="W110">
        <v>0.33900000000000002</v>
      </c>
      <c r="X110" t="s">
        <v>25</v>
      </c>
      <c r="Y110">
        <v>2.83</v>
      </c>
      <c r="AA110">
        <v>0.57099999999999995</v>
      </c>
      <c r="AB110" t="s">
        <v>25</v>
      </c>
      <c r="AC110">
        <v>0.496</v>
      </c>
      <c r="AD110" t="s">
        <v>25</v>
      </c>
      <c r="AE110">
        <v>1.75</v>
      </c>
      <c r="AG110">
        <v>0.70499999999999996</v>
      </c>
      <c r="AH110" t="s">
        <v>25</v>
      </c>
      <c r="AI110">
        <v>14.4</v>
      </c>
      <c r="AK110">
        <v>1.51</v>
      </c>
      <c r="AL110" t="s">
        <v>25</v>
      </c>
      <c r="AM110">
        <v>37.5</v>
      </c>
      <c r="AO110">
        <v>0.217</v>
      </c>
      <c r="AP110" t="s">
        <v>25</v>
      </c>
      <c r="AQ110">
        <v>1.95</v>
      </c>
      <c r="AS110">
        <v>55.8</v>
      </c>
      <c r="AU110">
        <v>132</v>
      </c>
      <c r="AW110">
        <v>38.5</v>
      </c>
      <c r="AY110">
        <v>47.3</v>
      </c>
      <c r="BA110">
        <v>25.5</v>
      </c>
      <c r="BC110">
        <v>37</v>
      </c>
      <c r="BE110">
        <v>4.3545349999999994</v>
      </c>
      <c r="BF110" t="s">
        <v>24</v>
      </c>
    </row>
    <row r="111" spans="1:58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0.247</v>
      </c>
      <c r="H111" t="s">
        <v>25</v>
      </c>
      <c r="I111">
        <v>1.07</v>
      </c>
      <c r="J111" t="s">
        <v>25</v>
      </c>
      <c r="K111">
        <v>0.52700000000000002</v>
      </c>
      <c r="L111" t="s">
        <v>25</v>
      </c>
      <c r="M111">
        <v>8.9499999999999993</v>
      </c>
      <c r="O111">
        <v>3.56</v>
      </c>
      <c r="Q111">
        <v>228</v>
      </c>
      <c r="S111">
        <v>1900</v>
      </c>
      <c r="U111">
        <v>0.42199999999999999</v>
      </c>
      <c r="V111" t="s">
        <v>25</v>
      </c>
      <c r="W111">
        <v>0.38900000000000001</v>
      </c>
      <c r="X111" t="s">
        <v>25</v>
      </c>
      <c r="Y111">
        <v>6.26</v>
      </c>
      <c r="AA111">
        <v>1.53</v>
      </c>
      <c r="AC111">
        <v>2.46</v>
      </c>
      <c r="AE111">
        <v>4.04</v>
      </c>
      <c r="AG111">
        <v>0.88600000000000001</v>
      </c>
      <c r="AH111" t="s">
        <v>25</v>
      </c>
      <c r="AI111">
        <v>31.7</v>
      </c>
      <c r="AK111">
        <v>2.42</v>
      </c>
      <c r="AM111">
        <v>164</v>
      </c>
      <c r="AO111">
        <v>0.247</v>
      </c>
      <c r="AP111" t="s">
        <v>25</v>
      </c>
      <c r="AQ111">
        <v>1.48</v>
      </c>
      <c r="AS111">
        <v>48.1</v>
      </c>
      <c r="AU111">
        <v>403</v>
      </c>
      <c r="AW111">
        <v>73.099999999999994</v>
      </c>
      <c r="AY111">
        <v>98.1</v>
      </c>
      <c r="BA111">
        <v>70.099999999999994</v>
      </c>
      <c r="BC111">
        <v>124</v>
      </c>
      <c r="BE111">
        <v>7.9284850000000011</v>
      </c>
      <c r="BF111" t="s">
        <v>24</v>
      </c>
    </row>
    <row r="112" spans="1:58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0.26600000000000001</v>
      </c>
      <c r="H112" t="s">
        <v>25</v>
      </c>
      <c r="I112">
        <v>1.19</v>
      </c>
      <c r="J112" t="s">
        <v>25</v>
      </c>
      <c r="K112">
        <v>0.41099999999999998</v>
      </c>
      <c r="L112" t="s">
        <v>25</v>
      </c>
      <c r="M112">
        <v>7.44</v>
      </c>
      <c r="O112">
        <v>3.75</v>
      </c>
      <c r="Q112">
        <v>102</v>
      </c>
      <c r="S112">
        <v>727</v>
      </c>
      <c r="U112">
        <v>0.44500000000000001</v>
      </c>
      <c r="V112" t="s">
        <v>25</v>
      </c>
      <c r="W112">
        <v>0.27300000000000002</v>
      </c>
      <c r="X112" t="s">
        <v>25</v>
      </c>
      <c r="Y112">
        <v>3.47</v>
      </c>
      <c r="AA112">
        <v>0.48899999999999999</v>
      </c>
      <c r="AB112" t="s">
        <v>25</v>
      </c>
      <c r="AC112">
        <v>1.72</v>
      </c>
      <c r="AE112">
        <v>2.2200000000000002</v>
      </c>
      <c r="AG112">
        <v>0.58199999999999996</v>
      </c>
      <c r="AH112" t="s">
        <v>25</v>
      </c>
      <c r="AI112">
        <v>15.3</v>
      </c>
      <c r="AK112">
        <v>1.02</v>
      </c>
      <c r="AL112" t="s">
        <v>25</v>
      </c>
      <c r="AM112">
        <v>44.9</v>
      </c>
      <c r="AO112">
        <v>0.26600000000000001</v>
      </c>
      <c r="AP112" t="s">
        <v>25</v>
      </c>
      <c r="AQ112">
        <v>1.19</v>
      </c>
      <c r="AR112" t="s">
        <v>25</v>
      </c>
      <c r="AS112">
        <v>44.5</v>
      </c>
      <c r="AU112">
        <v>177</v>
      </c>
      <c r="AW112">
        <v>61.8</v>
      </c>
      <c r="AY112">
        <v>68.599999999999994</v>
      </c>
      <c r="BA112">
        <v>36.1</v>
      </c>
      <c r="BC112">
        <v>49.1</v>
      </c>
      <c r="BE112">
        <v>4.7921149999999999</v>
      </c>
      <c r="BF112" t="s">
        <v>24</v>
      </c>
    </row>
    <row r="113" spans="1:58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0.61166666666666669</v>
      </c>
      <c r="H113" t="s">
        <v>23</v>
      </c>
      <c r="I113">
        <v>7.8033333333333337</v>
      </c>
      <c r="J113" t="s">
        <v>24</v>
      </c>
      <c r="K113">
        <v>4.793333333333333</v>
      </c>
      <c r="L113" t="s">
        <v>24</v>
      </c>
      <c r="M113">
        <v>49.9</v>
      </c>
      <c r="N113" t="s">
        <v>24</v>
      </c>
      <c r="O113">
        <v>23.866666666666664</v>
      </c>
      <c r="P113" t="s">
        <v>24</v>
      </c>
      <c r="Q113">
        <v>487.66666666666669</v>
      </c>
      <c r="R113" t="s">
        <v>24</v>
      </c>
      <c r="S113">
        <v>3300</v>
      </c>
      <c r="T113" t="s">
        <v>24</v>
      </c>
      <c r="U113">
        <v>1.3396666666666668</v>
      </c>
      <c r="V113" t="s">
        <v>24</v>
      </c>
      <c r="W113">
        <v>2.0466666666666664</v>
      </c>
      <c r="X113" t="s">
        <v>23</v>
      </c>
      <c r="Y113">
        <v>13</v>
      </c>
      <c r="Z113" t="s">
        <v>24</v>
      </c>
      <c r="AA113">
        <v>4.583333333333333</v>
      </c>
      <c r="AB113" t="s">
        <v>24</v>
      </c>
      <c r="AC113">
        <v>4.9733333333333336</v>
      </c>
      <c r="AD113" t="s">
        <v>24</v>
      </c>
      <c r="AE113">
        <v>9.0566666666666666</v>
      </c>
      <c r="AF113" t="s">
        <v>24</v>
      </c>
      <c r="AG113">
        <v>2.2366666666666668</v>
      </c>
      <c r="AH113" t="s">
        <v>23</v>
      </c>
      <c r="AI113">
        <v>78.633333333333326</v>
      </c>
      <c r="AJ113" t="s">
        <v>24</v>
      </c>
      <c r="AK113">
        <v>3.4566666666666666</v>
      </c>
      <c r="AL113" t="s">
        <v>24</v>
      </c>
      <c r="AM113">
        <v>198.66666666666666</v>
      </c>
      <c r="AN113" t="s">
        <v>24</v>
      </c>
      <c r="AO113">
        <v>6.0533333333333337</v>
      </c>
      <c r="AP113" t="s">
        <v>24</v>
      </c>
      <c r="AQ113">
        <v>43.5</v>
      </c>
      <c r="AR113" t="s">
        <v>24</v>
      </c>
      <c r="AS113">
        <v>296</v>
      </c>
      <c r="AT113" t="s">
        <v>24</v>
      </c>
      <c r="AU113">
        <v>873.33333333333337</v>
      </c>
      <c r="AV113" t="s">
        <v>24</v>
      </c>
      <c r="AW113">
        <v>176.33333333333334</v>
      </c>
      <c r="AX113" t="s">
        <v>23</v>
      </c>
      <c r="AY113">
        <v>213</v>
      </c>
      <c r="AZ113" t="s">
        <v>24</v>
      </c>
      <c r="BA113">
        <v>150</v>
      </c>
      <c r="BB113" t="s">
        <v>24</v>
      </c>
      <c r="BC113">
        <v>219</v>
      </c>
      <c r="BD113" t="s">
        <v>24</v>
      </c>
      <c r="BE113">
        <v>29.19853333333333</v>
      </c>
      <c r="BF113" t="s">
        <v>23</v>
      </c>
    </row>
    <row r="114" spans="1:58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0.23400000000000001</v>
      </c>
      <c r="H114" t="s">
        <v>25</v>
      </c>
      <c r="I114">
        <v>1.7366666666666666</v>
      </c>
      <c r="J114" t="s">
        <v>24</v>
      </c>
      <c r="K114">
        <v>1.3640000000000001</v>
      </c>
      <c r="L114" t="s">
        <v>23</v>
      </c>
      <c r="M114">
        <v>14.806666666666667</v>
      </c>
      <c r="N114" t="s">
        <v>23</v>
      </c>
      <c r="O114">
        <v>4.22</v>
      </c>
      <c r="P114" t="s">
        <v>24</v>
      </c>
      <c r="Q114">
        <v>181.23333333333335</v>
      </c>
      <c r="R114" t="s">
        <v>23</v>
      </c>
      <c r="S114">
        <v>1260.6666666666667</v>
      </c>
      <c r="T114" t="s">
        <v>23</v>
      </c>
      <c r="U114">
        <v>0.46800000000000003</v>
      </c>
      <c r="V114" t="s">
        <v>24</v>
      </c>
      <c r="W114">
        <v>2.29</v>
      </c>
      <c r="X114" t="s">
        <v>25</v>
      </c>
      <c r="Y114">
        <v>3.6933333333333338</v>
      </c>
      <c r="Z114" t="s">
        <v>24</v>
      </c>
      <c r="AA114">
        <v>1.6156666666666666</v>
      </c>
      <c r="AB114" t="s">
        <v>23</v>
      </c>
      <c r="AC114">
        <v>1.3916666666666666</v>
      </c>
      <c r="AD114" t="s">
        <v>23</v>
      </c>
      <c r="AE114">
        <v>2.6233333333333335</v>
      </c>
      <c r="AF114" t="s">
        <v>24</v>
      </c>
      <c r="AG114">
        <v>0.21199999999999999</v>
      </c>
      <c r="AH114" t="s">
        <v>25</v>
      </c>
      <c r="AI114">
        <v>27.166666666666668</v>
      </c>
      <c r="AJ114" t="s">
        <v>24</v>
      </c>
      <c r="AK114">
        <v>1.1566666666666667</v>
      </c>
      <c r="AL114" t="s">
        <v>24</v>
      </c>
      <c r="AM114">
        <v>65.533333333333331</v>
      </c>
      <c r="AN114" t="s">
        <v>24</v>
      </c>
      <c r="AO114">
        <v>0.7363333333333334</v>
      </c>
      <c r="AP114" t="s">
        <v>24</v>
      </c>
      <c r="AQ114">
        <v>6.3866666666666667</v>
      </c>
      <c r="AR114" t="s">
        <v>24</v>
      </c>
      <c r="AS114">
        <v>66.36666666666666</v>
      </c>
      <c r="AT114" t="s">
        <v>24</v>
      </c>
      <c r="AU114">
        <v>307.33333333333331</v>
      </c>
      <c r="AV114" t="s">
        <v>23</v>
      </c>
      <c r="AW114">
        <v>50.033333333333331</v>
      </c>
      <c r="AX114" t="s">
        <v>24</v>
      </c>
      <c r="AY114">
        <v>59.233333333333327</v>
      </c>
      <c r="AZ114" t="s">
        <v>24</v>
      </c>
      <c r="BA114">
        <v>54.79999999999999</v>
      </c>
      <c r="BB114" t="s">
        <v>24</v>
      </c>
      <c r="BC114">
        <v>83.033333333333331</v>
      </c>
      <c r="BD114" t="s">
        <v>24</v>
      </c>
      <c r="BE114">
        <v>8.1070600000000006</v>
      </c>
      <c r="BF114" t="s">
        <v>24</v>
      </c>
    </row>
    <row r="115" spans="1:58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0.26600000000000001</v>
      </c>
      <c r="H115" t="s">
        <v>25</v>
      </c>
      <c r="I115">
        <v>1.31</v>
      </c>
      <c r="J115" t="s">
        <v>25</v>
      </c>
      <c r="K115">
        <v>0.52700000000000002</v>
      </c>
      <c r="L115" t="s">
        <v>25</v>
      </c>
      <c r="M115">
        <v>8.6366666666666667</v>
      </c>
      <c r="N115" t="s">
        <v>24</v>
      </c>
      <c r="O115">
        <v>3.7666666666666671</v>
      </c>
      <c r="P115" t="s">
        <v>24</v>
      </c>
      <c r="Q115">
        <v>135.79999999999998</v>
      </c>
      <c r="R115" t="s">
        <v>24</v>
      </c>
      <c r="S115">
        <v>1034</v>
      </c>
      <c r="T115" t="s">
        <v>23</v>
      </c>
      <c r="U115">
        <v>0.49399999999999999</v>
      </c>
      <c r="V115" t="s">
        <v>25</v>
      </c>
      <c r="W115">
        <v>0.38900000000000001</v>
      </c>
      <c r="X115" t="s">
        <v>25</v>
      </c>
      <c r="Y115">
        <v>4.1866666666666665</v>
      </c>
      <c r="Z115" t="s">
        <v>24</v>
      </c>
      <c r="AA115">
        <v>0.86333333333333329</v>
      </c>
      <c r="AB115" t="s">
        <v>23</v>
      </c>
      <c r="AC115">
        <v>1.5586666666666666</v>
      </c>
      <c r="AD115" t="s">
        <v>23</v>
      </c>
      <c r="AE115">
        <v>2.67</v>
      </c>
      <c r="AF115" t="s">
        <v>24</v>
      </c>
      <c r="AG115">
        <v>0.88600000000000001</v>
      </c>
      <c r="AH115" t="s">
        <v>25</v>
      </c>
      <c r="AI115">
        <v>20.466666666666669</v>
      </c>
      <c r="AJ115" t="s">
        <v>24</v>
      </c>
      <c r="AK115">
        <v>1.6499999999999997</v>
      </c>
      <c r="AL115" t="s">
        <v>24</v>
      </c>
      <c r="AM115">
        <v>82.13333333333334</v>
      </c>
      <c r="AN115" t="s">
        <v>23</v>
      </c>
      <c r="AO115">
        <v>0.26600000000000001</v>
      </c>
      <c r="AP115" t="s">
        <v>25</v>
      </c>
      <c r="AQ115">
        <v>1.5399999999999998</v>
      </c>
      <c r="AR115" t="s">
        <v>24</v>
      </c>
      <c r="AS115">
        <v>49.466666666666669</v>
      </c>
      <c r="AT115" t="s">
        <v>24</v>
      </c>
      <c r="AU115">
        <v>237.33333333333334</v>
      </c>
      <c r="AV115" t="s">
        <v>24</v>
      </c>
      <c r="AW115">
        <v>57.79999999999999</v>
      </c>
      <c r="AX115" t="s">
        <v>24</v>
      </c>
      <c r="AY115">
        <v>71.333333333333329</v>
      </c>
      <c r="AZ115" t="s">
        <v>24</v>
      </c>
      <c r="BA115">
        <v>43.9</v>
      </c>
      <c r="BB115" t="s">
        <v>24</v>
      </c>
      <c r="BC115">
        <v>70.033333333333331</v>
      </c>
      <c r="BD115" t="s">
        <v>23</v>
      </c>
      <c r="BE115">
        <v>5.6917116666666665</v>
      </c>
      <c r="BF115" t="s">
        <v>24</v>
      </c>
    </row>
    <row r="116" spans="1:58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1.05</v>
      </c>
      <c r="I116">
        <v>8.1999999999999993</v>
      </c>
      <c r="K116">
        <v>7.23</v>
      </c>
      <c r="M116">
        <v>44.2</v>
      </c>
      <c r="O116">
        <v>23.5</v>
      </c>
      <c r="Q116">
        <v>570</v>
      </c>
      <c r="S116">
        <v>3570</v>
      </c>
      <c r="U116">
        <v>2.15</v>
      </c>
      <c r="W116">
        <v>3.52</v>
      </c>
      <c r="Y116">
        <v>34.6</v>
      </c>
      <c r="AA116">
        <v>9.1999999999999993</v>
      </c>
      <c r="AC116">
        <v>14.1</v>
      </c>
      <c r="AE116">
        <v>20.2</v>
      </c>
      <c r="AG116">
        <v>3.8</v>
      </c>
      <c r="AI116">
        <v>96.8</v>
      </c>
      <c r="AK116">
        <v>6.09</v>
      </c>
      <c r="AM116">
        <v>230</v>
      </c>
      <c r="AO116">
        <v>15.6</v>
      </c>
      <c r="AQ116">
        <v>61.1</v>
      </c>
      <c r="AS116">
        <v>299</v>
      </c>
      <c r="AU116">
        <v>1040</v>
      </c>
      <c r="AW116">
        <v>558</v>
      </c>
      <c r="AX116" t="s">
        <v>322</v>
      </c>
      <c r="AY116">
        <v>627</v>
      </c>
      <c r="AZ116" t="s">
        <v>322</v>
      </c>
      <c r="BA116">
        <v>323</v>
      </c>
      <c r="BC116">
        <v>255</v>
      </c>
      <c r="BE116">
        <v>40.042500000000011</v>
      </c>
      <c r="BF116" t="s">
        <v>24</v>
      </c>
    </row>
    <row r="117" spans="1:58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0.219</v>
      </c>
      <c r="H117" t="s">
        <v>25</v>
      </c>
      <c r="I117">
        <v>1.75</v>
      </c>
      <c r="J117" t="s">
        <v>23</v>
      </c>
      <c r="K117">
        <v>1.84</v>
      </c>
      <c r="L117" t="s">
        <v>23</v>
      </c>
      <c r="M117">
        <v>9.33</v>
      </c>
      <c r="O117">
        <v>4.96</v>
      </c>
      <c r="Q117">
        <v>123</v>
      </c>
      <c r="S117">
        <v>799</v>
      </c>
      <c r="U117">
        <v>0.93200000000000005</v>
      </c>
      <c r="W117">
        <v>0.57599999999999996</v>
      </c>
      <c r="X117" t="s">
        <v>25</v>
      </c>
      <c r="Y117">
        <v>12.5</v>
      </c>
      <c r="AA117">
        <v>2.67</v>
      </c>
      <c r="AC117">
        <v>4.05</v>
      </c>
      <c r="AE117">
        <v>6.65</v>
      </c>
      <c r="AG117">
        <v>1.1200000000000001</v>
      </c>
      <c r="AH117" t="s">
        <v>23</v>
      </c>
      <c r="AI117">
        <v>24.2</v>
      </c>
      <c r="AK117">
        <v>1.33</v>
      </c>
      <c r="AL117" t="s">
        <v>23</v>
      </c>
      <c r="AM117">
        <v>60.8</v>
      </c>
      <c r="AO117">
        <v>2.92</v>
      </c>
      <c r="AQ117">
        <v>9.43</v>
      </c>
      <c r="AS117">
        <v>66</v>
      </c>
      <c r="AU117">
        <v>223</v>
      </c>
      <c r="AW117">
        <v>139</v>
      </c>
      <c r="AX117" t="s">
        <v>322</v>
      </c>
      <c r="AY117">
        <v>194</v>
      </c>
      <c r="AZ117" t="s">
        <v>322</v>
      </c>
      <c r="BA117">
        <v>103</v>
      </c>
      <c r="BC117">
        <v>65.599999999999994</v>
      </c>
      <c r="BE117">
        <v>10.516579999999998</v>
      </c>
      <c r="BF117" t="s">
        <v>23</v>
      </c>
    </row>
    <row r="118" spans="1:58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0.28499999999999998</v>
      </c>
      <c r="H118" t="s">
        <v>25</v>
      </c>
      <c r="I118">
        <v>0.16300000000000001</v>
      </c>
      <c r="J118" t="s">
        <v>25</v>
      </c>
      <c r="K118">
        <v>1.95</v>
      </c>
      <c r="L118" t="s">
        <v>23</v>
      </c>
      <c r="M118">
        <v>7.95</v>
      </c>
      <c r="O118">
        <v>3.84</v>
      </c>
      <c r="Q118">
        <v>155</v>
      </c>
      <c r="S118">
        <v>941</v>
      </c>
      <c r="U118">
        <v>0.61899999999999999</v>
      </c>
      <c r="W118">
        <v>0.19600000000000001</v>
      </c>
      <c r="X118" t="s">
        <v>25</v>
      </c>
      <c r="Y118">
        <v>5.27</v>
      </c>
      <c r="AA118">
        <v>1.39</v>
      </c>
      <c r="AB118" t="s">
        <v>23</v>
      </c>
      <c r="AC118">
        <v>2.04</v>
      </c>
      <c r="AD118" t="s">
        <v>23</v>
      </c>
      <c r="AE118">
        <v>3.15</v>
      </c>
      <c r="AG118">
        <v>0.307</v>
      </c>
      <c r="AH118" t="s">
        <v>25</v>
      </c>
      <c r="AI118">
        <v>14.8</v>
      </c>
      <c r="AK118">
        <v>1.04</v>
      </c>
      <c r="AL118" t="s">
        <v>23</v>
      </c>
      <c r="AM118">
        <v>32.1</v>
      </c>
      <c r="AO118">
        <v>1.64</v>
      </c>
      <c r="AQ118">
        <v>4.8899999999999997</v>
      </c>
      <c r="AS118">
        <v>59.2</v>
      </c>
      <c r="AU118">
        <v>301</v>
      </c>
      <c r="AW118">
        <v>50.7</v>
      </c>
      <c r="AX118" t="s">
        <v>322</v>
      </c>
      <c r="AY118">
        <v>72.8</v>
      </c>
      <c r="AZ118" t="s">
        <v>322</v>
      </c>
      <c r="BA118">
        <v>46.9</v>
      </c>
      <c r="BC118">
        <v>41.2</v>
      </c>
      <c r="BE118">
        <v>5.9175199999999997</v>
      </c>
      <c r="BF118" t="s">
        <v>23</v>
      </c>
    </row>
    <row r="119" spans="1:58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0.434</v>
      </c>
      <c r="H119" t="s">
        <v>23</v>
      </c>
      <c r="I119">
        <v>6.29</v>
      </c>
      <c r="K119">
        <v>4.2699999999999996</v>
      </c>
      <c r="M119">
        <v>55.6</v>
      </c>
      <c r="N119" t="s">
        <v>23</v>
      </c>
      <c r="O119">
        <v>29.7</v>
      </c>
      <c r="Q119">
        <v>376</v>
      </c>
      <c r="S119">
        <v>2020</v>
      </c>
      <c r="U119">
        <v>0.82599999999999996</v>
      </c>
      <c r="W119">
        <v>1.48</v>
      </c>
      <c r="X119" t="s">
        <v>23</v>
      </c>
      <c r="Y119">
        <v>4.5</v>
      </c>
      <c r="AA119">
        <v>3.19</v>
      </c>
      <c r="AC119">
        <v>2.4300000000000002</v>
      </c>
      <c r="AD119" t="s">
        <v>23</v>
      </c>
      <c r="AE119">
        <v>4.29</v>
      </c>
      <c r="AG119">
        <v>1.92</v>
      </c>
      <c r="AH119" t="s">
        <v>23</v>
      </c>
      <c r="AI119">
        <v>54.8</v>
      </c>
      <c r="AK119">
        <v>2.14</v>
      </c>
      <c r="AL119" t="s">
        <v>23</v>
      </c>
      <c r="AM119">
        <v>77.900000000000006</v>
      </c>
      <c r="AO119">
        <v>5.22</v>
      </c>
      <c r="AQ119">
        <v>37.4</v>
      </c>
      <c r="AS119">
        <v>320</v>
      </c>
      <c r="AU119">
        <v>656</v>
      </c>
      <c r="AW119">
        <v>30.7</v>
      </c>
      <c r="AX119" t="s">
        <v>322</v>
      </c>
      <c r="AY119">
        <v>52.5</v>
      </c>
      <c r="BA119">
        <v>89.7</v>
      </c>
      <c r="BC119">
        <v>130</v>
      </c>
      <c r="BE119">
        <v>23.299769999999999</v>
      </c>
      <c r="BF119" t="s">
        <v>23</v>
      </c>
    </row>
    <row r="120" spans="1:58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0.13200000000000001</v>
      </c>
      <c r="H120" t="s">
        <v>25</v>
      </c>
      <c r="I120">
        <v>1.98</v>
      </c>
      <c r="J120" t="s">
        <v>23</v>
      </c>
      <c r="K120">
        <v>0.97499999999999998</v>
      </c>
      <c r="L120" t="s">
        <v>23</v>
      </c>
      <c r="M120">
        <v>11.6</v>
      </c>
      <c r="O120">
        <v>7.1</v>
      </c>
      <c r="Q120">
        <v>135</v>
      </c>
      <c r="S120">
        <v>760</v>
      </c>
      <c r="U120">
        <v>0.19400000000000001</v>
      </c>
      <c r="V120" t="s">
        <v>25</v>
      </c>
      <c r="W120">
        <v>0.68700000000000006</v>
      </c>
      <c r="X120" t="s">
        <v>23</v>
      </c>
      <c r="Y120">
        <v>1.84</v>
      </c>
      <c r="Z120" t="s">
        <v>23</v>
      </c>
      <c r="AA120">
        <v>0.32700000000000001</v>
      </c>
      <c r="AB120" t="s">
        <v>25</v>
      </c>
      <c r="AC120">
        <v>0.30399999999999999</v>
      </c>
      <c r="AD120" t="s">
        <v>25</v>
      </c>
      <c r="AE120">
        <v>0.375</v>
      </c>
      <c r="AF120" t="s">
        <v>25</v>
      </c>
      <c r="AG120">
        <v>0.38</v>
      </c>
      <c r="AH120" t="s">
        <v>25</v>
      </c>
      <c r="AI120">
        <v>18.399999999999999</v>
      </c>
      <c r="AK120">
        <v>0.42399999999999999</v>
      </c>
      <c r="AL120" t="s">
        <v>25</v>
      </c>
      <c r="AM120">
        <v>38</v>
      </c>
      <c r="AO120">
        <v>0.95199999999999996</v>
      </c>
      <c r="AQ120">
        <v>11.7</v>
      </c>
      <c r="AS120">
        <v>87.2</v>
      </c>
      <c r="AU120">
        <v>243</v>
      </c>
      <c r="AW120">
        <v>9.98</v>
      </c>
      <c r="AX120" t="s">
        <v>322</v>
      </c>
      <c r="AY120">
        <v>21.6</v>
      </c>
      <c r="BA120">
        <v>26.1</v>
      </c>
      <c r="BC120">
        <v>47.5</v>
      </c>
      <c r="BE120">
        <v>6.4406299999999987</v>
      </c>
      <c r="BF120" t="s">
        <v>23</v>
      </c>
    </row>
    <row r="121" spans="1:58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0.161</v>
      </c>
      <c r="H121" t="s">
        <v>25</v>
      </c>
      <c r="I121">
        <v>4.0999999999999996</v>
      </c>
      <c r="K121">
        <v>0.64700000000000002</v>
      </c>
      <c r="L121" t="s">
        <v>25</v>
      </c>
      <c r="M121">
        <v>23.9</v>
      </c>
      <c r="O121">
        <v>12.4</v>
      </c>
      <c r="Q121">
        <v>67.400000000000006</v>
      </c>
      <c r="S121">
        <v>173</v>
      </c>
      <c r="T121" t="s">
        <v>122</v>
      </c>
      <c r="U121">
        <v>0.11600000000000001</v>
      </c>
      <c r="V121" t="s">
        <v>25</v>
      </c>
      <c r="W121">
        <v>0.33700000000000002</v>
      </c>
      <c r="X121" t="s">
        <v>25</v>
      </c>
      <c r="Y121">
        <v>0.32100000000000001</v>
      </c>
      <c r="Z121" t="s">
        <v>25</v>
      </c>
      <c r="AA121">
        <v>0.249</v>
      </c>
      <c r="AB121" t="s">
        <v>25</v>
      </c>
      <c r="AC121">
        <v>0.24199999999999999</v>
      </c>
      <c r="AD121" t="s">
        <v>25</v>
      </c>
      <c r="AE121">
        <v>0.29699999999999999</v>
      </c>
      <c r="AF121" t="s">
        <v>25</v>
      </c>
      <c r="AG121">
        <v>0.29099999999999998</v>
      </c>
      <c r="AH121" t="s">
        <v>25</v>
      </c>
      <c r="AI121">
        <v>18.8</v>
      </c>
      <c r="AK121">
        <v>0.47299999999999998</v>
      </c>
      <c r="AL121" t="s">
        <v>25</v>
      </c>
      <c r="AM121">
        <v>11.8</v>
      </c>
      <c r="AO121">
        <v>0.161</v>
      </c>
      <c r="AP121" t="s">
        <v>25</v>
      </c>
      <c r="AQ121">
        <v>22.7</v>
      </c>
      <c r="AS121">
        <v>175</v>
      </c>
      <c r="AU121">
        <v>127</v>
      </c>
      <c r="AW121">
        <v>1.65</v>
      </c>
      <c r="AY121">
        <v>2.85</v>
      </c>
      <c r="BA121">
        <v>8.18</v>
      </c>
      <c r="BC121">
        <v>31.1</v>
      </c>
      <c r="BE121">
        <v>8.87561</v>
      </c>
      <c r="BF121" t="s">
        <v>23</v>
      </c>
    </row>
    <row r="122" spans="1:58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0.90200000000000002</v>
      </c>
      <c r="I122">
        <v>7.77</v>
      </c>
      <c r="K122">
        <v>11.6</v>
      </c>
      <c r="M122">
        <v>64</v>
      </c>
      <c r="O122">
        <v>21.8</v>
      </c>
      <c r="Q122">
        <v>1300</v>
      </c>
      <c r="S122">
        <v>8430</v>
      </c>
      <c r="T122" t="s">
        <v>23</v>
      </c>
      <c r="U122">
        <v>3.16</v>
      </c>
      <c r="W122">
        <v>4.2300000000000004</v>
      </c>
      <c r="Y122">
        <v>20.5</v>
      </c>
      <c r="AA122">
        <v>12.1</v>
      </c>
      <c r="AC122">
        <v>11.2</v>
      </c>
      <c r="AE122">
        <v>15.5</v>
      </c>
      <c r="AG122">
        <v>8.0500000000000007</v>
      </c>
      <c r="AI122">
        <v>156</v>
      </c>
      <c r="AK122">
        <v>7.87</v>
      </c>
      <c r="AM122">
        <v>284</v>
      </c>
      <c r="AO122">
        <v>26</v>
      </c>
      <c r="AQ122">
        <v>52.7</v>
      </c>
      <c r="AS122">
        <v>349</v>
      </c>
      <c r="AU122">
        <v>2230</v>
      </c>
      <c r="AW122">
        <v>198</v>
      </c>
      <c r="AY122">
        <v>282</v>
      </c>
      <c r="BA122">
        <v>355</v>
      </c>
      <c r="BC122">
        <v>438</v>
      </c>
      <c r="BE122">
        <v>46.942799999999998</v>
      </c>
      <c r="BF122" t="s">
        <v>23</v>
      </c>
    </row>
    <row r="123" spans="1:58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0.104</v>
      </c>
      <c r="H123" t="s">
        <v>25</v>
      </c>
      <c r="I123">
        <v>0.312</v>
      </c>
      <c r="J123" t="s">
        <v>25</v>
      </c>
      <c r="K123">
        <v>0.63600000000000001</v>
      </c>
      <c r="L123" t="s">
        <v>25</v>
      </c>
      <c r="M123">
        <v>2.98</v>
      </c>
      <c r="O123">
        <v>1.61</v>
      </c>
      <c r="P123" t="s">
        <v>23</v>
      </c>
      <c r="Q123">
        <v>72.2</v>
      </c>
      <c r="S123">
        <v>498</v>
      </c>
      <c r="U123">
        <v>0.125</v>
      </c>
      <c r="V123" t="s">
        <v>25</v>
      </c>
      <c r="W123">
        <v>1.22</v>
      </c>
      <c r="X123" t="s">
        <v>25</v>
      </c>
      <c r="Y123">
        <v>2.83</v>
      </c>
      <c r="AA123">
        <v>0.219</v>
      </c>
      <c r="AB123" t="s">
        <v>25</v>
      </c>
      <c r="AC123">
        <v>0.20499999999999999</v>
      </c>
      <c r="AD123" t="s">
        <v>25</v>
      </c>
      <c r="AE123">
        <v>0.247</v>
      </c>
      <c r="AF123" t="s">
        <v>25</v>
      </c>
      <c r="AG123">
        <v>0.25800000000000001</v>
      </c>
      <c r="AH123" t="s">
        <v>25</v>
      </c>
      <c r="AI123">
        <v>9.8800000000000008</v>
      </c>
      <c r="AK123">
        <v>0.41799999999999998</v>
      </c>
      <c r="AL123" t="s">
        <v>25</v>
      </c>
      <c r="AM123">
        <v>26.2</v>
      </c>
      <c r="AO123">
        <v>0.73699999999999999</v>
      </c>
      <c r="AQ123">
        <v>0.312</v>
      </c>
      <c r="AR123" t="s">
        <v>25</v>
      </c>
      <c r="AS123">
        <v>18.5</v>
      </c>
      <c r="AU123">
        <v>124</v>
      </c>
      <c r="AW123">
        <v>23.5</v>
      </c>
      <c r="AY123">
        <v>37.1</v>
      </c>
      <c r="BA123">
        <v>26.5</v>
      </c>
      <c r="BC123">
        <v>29.2</v>
      </c>
      <c r="BE123">
        <v>2.5989500000000003</v>
      </c>
      <c r="BF123" t="s">
        <v>23</v>
      </c>
    </row>
    <row r="124" spans="1:58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0.14099999999999999</v>
      </c>
      <c r="H124" t="s">
        <v>25</v>
      </c>
      <c r="I124">
        <v>0.32200000000000001</v>
      </c>
      <c r="J124" t="s">
        <v>25</v>
      </c>
      <c r="K124">
        <v>0.56699999999999995</v>
      </c>
      <c r="L124" t="s">
        <v>25</v>
      </c>
      <c r="M124">
        <v>2.57</v>
      </c>
      <c r="O124">
        <v>0.46400000000000002</v>
      </c>
      <c r="P124" t="s">
        <v>25</v>
      </c>
      <c r="Q124">
        <v>69.900000000000006</v>
      </c>
      <c r="S124">
        <v>483</v>
      </c>
      <c r="U124">
        <v>0.108</v>
      </c>
      <c r="V124" t="s">
        <v>25</v>
      </c>
      <c r="W124">
        <v>0.505</v>
      </c>
      <c r="X124" t="s">
        <v>25</v>
      </c>
      <c r="Y124">
        <v>1.33</v>
      </c>
      <c r="Z124" t="s">
        <v>23</v>
      </c>
      <c r="AA124">
        <v>0.21099999999999999</v>
      </c>
      <c r="AB124" t="s">
        <v>25</v>
      </c>
      <c r="AC124">
        <v>0.19600000000000001</v>
      </c>
      <c r="AD124" t="s">
        <v>25</v>
      </c>
      <c r="AE124">
        <v>0.23300000000000001</v>
      </c>
      <c r="AF124" t="s">
        <v>25</v>
      </c>
      <c r="AG124">
        <v>0.24199999999999999</v>
      </c>
      <c r="AH124" t="s">
        <v>25</v>
      </c>
      <c r="AI124">
        <v>8.83</v>
      </c>
      <c r="AK124">
        <v>0.41199999999999998</v>
      </c>
      <c r="AL124" t="s">
        <v>25</v>
      </c>
      <c r="AM124">
        <v>20.5</v>
      </c>
      <c r="AO124">
        <v>0.14099999999999999</v>
      </c>
      <c r="AP124" t="s">
        <v>25</v>
      </c>
      <c r="AQ124">
        <v>0.32200000000000001</v>
      </c>
      <c r="AR124" t="s">
        <v>25</v>
      </c>
      <c r="AS124">
        <v>15</v>
      </c>
      <c r="AU124">
        <v>120</v>
      </c>
      <c r="AW124">
        <v>7.21</v>
      </c>
      <c r="AY124">
        <v>15.5</v>
      </c>
      <c r="BA124">
        <v>18.7</v>
      </c>
      <c r="BC124">
        <v>25.2</v>
      </c>
      <c r="BE124">
        <v>1.9365350000000001</v>
      </c>
      <c r="BF124" t="s">
        <v>23</v>
      </c>
    </row>
    <row r="125" spans="1:58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1.68</v>
      </c>
      <c r="I125">
        <v>18.2</v>
      </c>
      <c r="K125">
        <v>19.899999999999999</v>
      </c>
      <c r="M125">
        <v>147</v>
      </c>
      <c r="O125">
        <v>57.2</v>
      </c>
      <c r="Q125">
        <v>2040</v>
      </c>
      <c r="R125" t="s">
        <v>23</v>
      </c>
      <c r="S125">
        <v>14300</v>
      </c>
      <c r="T125" t="s">
        <v>23</v>
      </c>
      <c r="U125">
        <v>5.95</v>
      </c>
      <c r="W125">
        <v>10.9</v>
      </c>
      <c r="Y125">
        <v>43.8</v>
      </c>
      <c r="AA125">
        <v>23.4</v>
      </c>
      <c r="AC125">
        <v>23.2</v>
      </c>
      <c r="AE125">
        <v>37</v>
      </c>
      <c r="AG125">
        <v>10.5</v>
      </c>
      <c r="AI125">
        <v>251</v>
      </c>
      <c r="AK125">
        <v>15.5</v>
      </c>
      <c r="AM125">
        <v>470</v>
      </c>
      <c r="AO125">
        <v>39.299999999999997</v>
      </c>
      <c r="AQ125">
        <v>118</v>
      </c>
      <c r="AS125">
        <v>742</v>
      </c>
      <c r="AU125">
        <v>3530</v>
      </c>
      <c r="AW125">
        <v>558</v>
      </c>
      <c r="AY125">
        <v>698</v>
      </c>
      <c r="BA125">
        <v>590</v>
      </c>
      <c r="BC125">
        <v>653</v>
      </c>
      <c r="BE125">
        <v>93.257999999999996</v>
      </c>
      <c r="BF125" t="s">
        <v>23</v>
      </c>
    </row>
    <row r="126" spans="1:58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1.79</v>
      </c>
      <c r="I126">
        <v>16.7</v>
      </c>
      <c r="K126">
        <v>17.8</v>
      </c>
      <c r="M126">
        <v>89.9</v>
      </c>
      <c r="O126">
        <v>44</v>
      </c>
      <c r="Q126">
        <v>1200</v>
      </c>
      <c r="S126">
        <v>7390</v>
      </c>
      <c r="T126" t="s">
        <v>23</v>
      </c>
      <c r="U126">
        <v>6.73</v>
      </c>
      <c r="W126">
        <v>12.7</v>
      </c>
      <c r="Y126">
        <v>43.4</v>
      </c>
      <c r="AA126">
        <v>33</v>
      </c>
      <c r="AC126">
        <v>31.6</v>
      </c>
      <c r="AE126">
        <v>45.4</v>
      </c>
      <c r="AG126">
        <v>13.1</v>
      </c>
      <c r="AI126">
        <v>232</v>
      </c>
      <c r="AK126">
        <v>19.899999999999999</v>
      </c>
      <c r="AM126">
        <v>321</v>
      </c>
      <c r="AO126">
        <v>42.9</v>
      </c>
      <c r="AQ126">
        <v>149</v>
      </c>
      <c r="AS126">
        <v>596</v>
      </c>
      <c r="AU126">
        <v>2170</v>
      </c>
      <c r="AW126">
        <v>593</v>
      </c>
      <c r="AY126">
        <v>710</v>
      </c>
      <c r="BA126">
        <v>512</v>
      </c>
      <c r="BC126">
        <v>511</v>
      </c>
      <c r="BE126">
        <v>76.876300000000001</v>
      </c>
      <c r="BF126" t="s">
        <v>23</v>
      </c>
    </row>
    <row r="127" spans="1:58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1.87</v>
      </c>
      <c r="I127">
        <v>16.8</v>
      </c>
      <c r="K127">
        <v>17.600000000000001</v>
      </c>
      <c r="M127">
        <v>102</v>
      </c>
      <c r="O127">
        <v>45.8</v>
      </c>
      <c r="Q127">
        <v>1460</v>
      </c>
      <c r="S127">
        <v>9510</v>
      </c>
      <c r="T127" t="s">
        <v>23</v>
      </c>
      <c r="U127">
        <v>6.26</v>
      </c>
      <c r="W127">
        <v>10.9</v>
      </c>
      <c r="Y127">
        <v>43.9</v>
      </c>
      <c r="AA127">
        <v>28.6</v>
      </c>
      <c r="AC127">
        <v>28.8</v>
      </c>
      <c r="AE127">
        <v>41.4</v>
      </c>
      <c r="AG127">
        <v>12.3</v>
      </c>
      <c r="AI127">
        <v>243</v>
      </c>
      <c r="AK127">
        <v>18.5</v>
      </c>
      <c r="AM127">
        <v>363</v>
      </c>
      <c r="AO127">
        <v>38.200000000000003</v>
      </c>
      <c r="AQ127">
        <v>141</v>
      </c>
      <c r="AS127">
        <v>585</v>
      </c>
      <c r="AU127">
        <v>2520</v>
      </c>
      <c r="AW127">
        <v>649</v>
      </c>
      <c r="AY127">
        <v>736</v>
      </c>
      <c r="BA127">
        <v>536</v>
      </c>
      <c r="BC127">
        <v>579</v>
      </c>
      <c r="BE127">
        <v>80.619900000000001</v>
      </c>
      <c r="BF127" t="s">
        <v>23</v>
      </c>
    </row>
    <row r="128" spans="1:58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0.875</v>
      </c>
      <c r="I128">
        <v>9.8800000000000008</v>
      </c>
      <c r="K128">
        <v>11.9</v>
      </c>
      <c r="M128">
        <v>53.2</v>
      </c>
      <c r="O128">
        <v>25.8</v>
      </c>
      <c r="Q128">
        <v>830</v>
      </c>
      <c r="S128">
        <v>5470</v>
      </c>
      <c r="T128" t="s">
        <v>23</v>
      </c>
      <c r="U128">
        <v>3.25</v>
      </c>
      <c r="W128">
        <v>5.24</v>
      </c>
      <c r="Y128">
        <v>20.7</v>
      </c>
      <c r="AA128">
        <v>11.2</v>
      </c>
      <c r="AC128">
        <v>13.1</v>
      </c>
      <c r="AE128">
        <v>18.600000000000001</v>
      </c>
      <c r="AG128">
        <v>4.71</v>
      </c>
      <c r="AI128">
        <v>128</v>
      </c>
      <c r="AK128">
        <v>10.4</v>
      </c>
      <c r="AM128">
        <v>359</v>
      </c>
      <c r="AO128">
        <v>15.6</v>
      </c>
      <c r="AQ128">
        <v>71.5</v>
      </c>
      <c r="AS128">
        <v>323</v>
      </c>
      <c r="AU128">
        <v>1410</v>
      </c>
      <c r="AW128">
        <v>253</v>
      </c>
      <c r="AY128">
        <v>334</v>
      </c>
      <c r="BA128">
        <v>266</v>
      </c>
      <c r="BC128">
        <v>373</v>
      </c>
      <c r="BE128">
        <v>42.730899999999991</v>
      </c>
      <c r="BF128" t="s">
        <v>23</v>
      </c>
    </row>
    <row r="129" spans="1:58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0.74199999999999999</v>
      </c>
      <c r="I129">
        <v>5.38</v>
      </c>
      <c r="K129">
        <v>6.98</v>
      </c>
      <c r="M129">
        <v>30.7</v>
      </c>
      <c r="O129">
        <v>13.5</v>
      </c>
      <c r="Q129">
        <v>451</v>
      </c>
      <c r="S129">
        <v>2970</v>
      </c>
      <c r="U129">
        <v>2.83</v>
      </c>
      <c r="W129">
        <v>5.22</v>
      </c>
      <c r="Y129">
        <v>15.3</v>
      </c>
      <c r="AA129">
        <v>16</v>
      </c>
      <c r="AC129">
        <v>13</v>
      </c>
      <c r="AE129">
        <v>17.2</v>
      </c>
      <c r="AG129">
        <v>6.14</v>
      </c>
      <c r="AI129">
        <v>108</v>
      </c>
      <c r="AK129">
        <v>10.3</v>
      </c>
      <c r="AM129">
        <v>162</v>
      </c>
      <c r="AO129">
        <v>16.3</v>
      </c>
      <c r="AQ129">
        <v>56.6</v>
      </c>
      <c r="AS129">
        <v>202</v>
      </c>
      <c r="AU129">
        <v>806</v>
      </c>
      <c r="AW129">
        <v>160</v>
      </c>
      <c r="AY129">
        <v>224</v>
      </c>
      <c r="BA129">
        <v>208</v>
      </c>
      <c r="BC129">
        <v>245</v>
      </c>
      <c r="BE129">
        <v>28.136200000000002</v>
      </c>
      <c r="BF129" t="s">
        <v>24</v>
      </c>
    </row>
    <row r="130" spans="1:58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0.76400000000000001</v>
      </c>
      <c r="I130">
        <v>5.0599999999999996</v>
      </c>
      <c r="K130">
        <v>6.12</v>
      </c>
      <c r="M130">
        <v>30.2</v>
      </c>
      <c r="O130">
        <v>15.3</v>
      </c>
      <c r="Q130">
        <v>446</v>
      </c>
      <c r="S130">
        <v>3160</v>
      </c>
      <c r="U130">
        <v>1.89</v>
      </c>
      <c r="W130">
        <v>3.31</v>
      </c>
      <c r="Y130">
        <v>12.5</v>
      </c>
      <c r="AA130">
        <v>8.86</v>
      </c>
      <c r="AC130">
        <v>8.85</v>
      </c>
      <c r="AE130">
        <v>13</v>
      </c>
      <c r="AG130">
        <v>3.48</v>
      </c>
      <c r="AI130">
        <v>85.1</v>
      </c>
      <c r="AK130">
        <v>6.42</v>
      </c>
      <c r="AM130">
        <v>207</v>
      </c>
      <c r="AO130">
        <v>12</v>
      </c>
      <c r="AQ130">
        <v>45</v>
      </c>
      <c r="AS130">
        <v>196</v>
      </c>
      <c r="AU130">
        <v>824</v>
      </c>
      <c r="AW130">
        <v>172</v>
      </c>
      <c r="AY130">
        <v>205</v>
      </c>
      <c r="BA130">
        <v>160</v>
      </c>
      <c r="BC130">
        <v>228</v>
      </c>
      <c r="BE130">
        <v>24.828600000000002</v>
      </c>
      <c r="BF130" t="s">
        <v>24</v>
      </c>
    </row>
    <row r="131" spans="1:58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0.38700000000000001</v>
      </c>
      <c r="I131">
        <v>3.2</v>
      </c>
      <c r="K131">
        <v>3.66</v>
      </c>
      <c r="M131">
        <v>18.8</v>
      </c>
      <c r="O131">
        <v>8.94</v>
      </c>
      <c r="Q131">
        <v>281</v>
      </c>
      <c r="S131">
        <v>2130</v>
      </c>
      <c r="U131">
        <v>0.85</v>
      </c>
      <c r="W131">
        <v>1.55</v>
      </c>
      <c r="X131" t="s">
        <v>23</v>
      </c>
      <c r="Y131">
        <v>6.23</v>
      </c>
      <c r="AA131">
        <v>4.13</v>
      </c>
      <c r="AC131">
        <v>3.74</v>
      </c>
      <c r="AE131">
        <v>6.53</v>
      </c>
      <c r="AG131">
        <v>1.47</v>
      </c>
      <c r="AH131" t="s">
        <v>23</v>
      </c>
      <c r="AI131">
        <v>46.6</v>
      </c>
      <c r="AK131">
        <v>3.41</v>
      </c>
      <c r="AM131">
        <v>112</v>
      </c>
      <c r="AO131">
        <v>6.76</v>
      </c>
      <c r="AQ131">
        <v>24.8</v>
      </c>
      <c r="AS131">
        <v>116</v>
      </c>
      <c r="AU131">
        <v>497</v>
      </c>
      <c r="AW131">
        <v>54.1</v>
      </c>
      <c r="AY131">
        <v>85.4</v>
      </c>
      <c r="BA131">
        <v>84.3</v>
      </c>
      <c r="BC131">
        <v>127</v>
      </c>
      <c r="BE131">
        <v>14.2972</v>
      </c>
      <c r="BF131" t="s">
        <v>23</v>
      </c>
    </row>
    <row r="132" spans="1:58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0.40200000000000002</v>
      </c>
      <c r="H132" t="s">
        <v>23</v>
      </c>
      <c r="I132">
        <v>2.87</v>
      </c>
      <c r="K132">
        <v>4.42</v>
      </c>
      <c r="M132">
        <v>30.9</v>
      </c>
      <c r="O132">
        <v>10.1</v>
      </c>
      <c r="Q132">
        <v>646</v>
      </c>
      <c r="S132">
        <v>4850</v>
      </c>
      <c r="T132" t="s">
        <v>23</v>
      </c>
      <c r="U132">
        <v>0.998</v>
      </c>
      <c r="W132">
        <v>3.86</v>
      </c>
      <c r="Y132">
        <v>10.6</v>
      </c>
      <c r="AA132">
        <v>14.6</v>
      </c>
      <c r="AC132">
        <v>5.93</v>
      </c>
      <c r="AE132">
        <v>8.1199999999999992</v>
      </c>
      <c r="AG132">
        <v>6.24</v>
      </c>
      <c r="AI132">
        <v>89.8</v>
      </c>
      <c r="AK132">
        <v>7.63</v>
      </c>
      <c r="AM132">
        <v>116</v>
      </c>
      <c r="AO132">
        <v>3.12</v>
      </c>
      <c r="AQ132">
        <v>19.600000000000001</v>
      </c>
      <c r="AS132">
        <v>132</v>
      </c>
      <c r="AU132">
        <v>1050</v>
      </c>
      <c r="AW132">
        <v>74.900000000000006</v>
      </c>
      <c r="AY132">
        <v>122</v>
      </c>
      <c r="BA132">
        <v>204</v>
      </c>
      <c r="BC132">
        <v>2160</v>
      </c>
      <c r="BE132">
        <v>23.622699999999998</v>
      </c>
      <c r="BF132" t="s">
        <v>23</v>
      </c>
    </row>
    <row r="133" spans="1:58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0.433</v>
      </c>
      <c r="H133" t="s">
        <v>23</v>
      </c>
      <c r="I133">
        <v>2.84</v>
      </c>
      <c r="K133">
        <v>2.87</v>
      </c>
      <c r="M133">
        <v>14.3</v>
      </c>
      <c r="O133">
        <v>6.21</v>
      </c>
      <c r="Q133">
        <v>174</v>
      </c>
      <c r="S133">
        <v>1140</v>
      </c>
      <c r="U133">
        <v>1.18</v>
      </c>
      <c r="W133">
        <v>1.49</v>
      </c>
      <c r="X133" t="s">
        <v>23</v>
      </c>
      <c r="Y133">
        <v>7.41</v>
      </c>
      <c r="AA133">
        <v>3.81</v>
      </c>
      <c r="AC133">
        <v>4.03</v>
      </c>
      <c r="AE133">
        <v>5.78</v>
      </c>
      <c r="AG133">
        <v>1.5</v>
      </c>
      <c r="AH133" t="s">
        <v>23</v>
      </c>
      <c r="AI133">
        <v>31</v>
      </c>
      <c r="AK133">
        <v>2.46</v>
      </c>
      <c r="AM133">
        <v>62.7</v>
      </c>
      <c r="AO133">
        <v>4.1100000000000003</v>
      </c>
      <c r="AQ133">
        <v>18.8</v>
      </c>
      <c r="AS133">
        <v>85.4</v>
      </c>
      <c r="AU133">
        <v>305</v>
      </c>
      <c r="AW133">
        <v>97</v>
      </c>
      <c r="AY133">
        <v>116</v>
      </c>
      <c r="BA133">
        <v>77.099999999999994</v>
      </c>
      <c r="BC133">
        <v>80.2</v>
      </c>
      <c r="BE133">
        <v>11.94411</v>
      </c>
      <c r="BF133" t="s">
        <v>23</v>
      </c>
    </row>
    <row r="134" spans="1:58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1.78</v>
      </c>
      <c r="H134" t="s">
        <v>24</v>
      </c>
      <c r="I134">
        <v>17.233333333333334</v>
      </c>
      <c r="J134" t="s">
        <v>24</v>
      </c>
      <c r="K134">
        <v>18.433333333333334</v>
      </c>
      <c r="L134" t="s">
        <v>24</v>
      </c>
      <c r="M134">
        <v>112.96666666666665</v>
      </c>
      <c r="N134" t="s">
        <v>24</v>
      </c>
      <c r="O134">
        <v>49</v>
      </c>
      <c r="P134" t="s">
        <v>24</v>
      </c>
      <c r="Q134">
        <v>1566.6666666666667</v>
      </c>
      <c r="R134" t="s">
        <v>23</v>
      </c>
      <c r="S134">
        <v>10400</v>
      </c>
      <c r="T134" t="s">
        <v>23</v>
      </c>
      <c r="U134">
        <v>6.3133333333333326</v>
      </c>
      <c r="V134" t="s">
        <v>24</v>
      </c>
      <c r="W134">
        <v>11.5</v>
      </c>
      <c r="X134" t="s">
        <v>24</v>
      </c>
      <c r="Y134">
        <v>43.699999999999996</v>
      </c>
      <c r="Z134" t="s">
        <v>24</v>
      </c>
      <c r="AA134">
        <v>28.333333333333332</v>
      </c>
      <c r="AB134" t="s">
        <v>24</v>
      </c>
      <c r="AC134">
        <v>27.866666666666664</v>
      </c>
      <c r="AD134" t="s">
        <v>24</v>
      </c>
      <c r="AE134">
        <v>41.266666666666673</v>
      </c>
      <c r="AF134" t="s">
        <v>24</v>
      </c>
      <c r="AG134">
        <v>11.966666666666669</v>
      </c>
      <c r="AH134" t="s">
        <v>24</v>
      </c>
      <c r="AI134">
        <v>242</v>
      </c>
      <c r="AJ134" t="s">
        <v>24</v>
      </c>
      <c r="AK134">
        <v>17.966666666666665</v>
      </c>
      <c r="AL134" t="s">
        <v>24</v>
      </c>
      <c r="AM134">
        <v>384.66666666666669</v>
      </c>
      <c r="AN134" t="s">
        <v>24</v>
      </c>
      <c r="AO134">
        <v>40.133333333333333</v>
      </c>
      <c r="AP134" t="s">
        <v>24</v>
      </c>
      <c r="AQ134">
        <v>136</v>
      </c>
      <c r="AR134" t="s">
        <v>24</v>
      </c>
      <c r="AS134">
        <v>641</v>
      </c>
      <c r="AT134" t="s">
        <v>24</v>
      </c>
      <c r="AU134">
        <v>2740</v>
      </c>
      <c r="AV134" t="s">
        <v>24</v>
      </c>
      <c r="AW134">
        <v>600</v>
      </c>
      <c r="AX134" t="s">
        <v>24</v>
      </c>
      <c r="AY134">
        <v>714.66666666666663</v>
      </c>
      <c r="AZ134" t="s">
        <v>24</v>
      </c>
      <c r="BA134">
        <v>546</v>
      </c>
      <c r="BB134" t="s">
        <v>24</v>
      </c>
      <c r="BC134">
        <v>581</v>
      </c>
      <c r="BD134" t="s">
        <v>24</v>
      </c>
      <c r="BE134">
        <v>83.584733333333332</v>
      </c>
      <c r="BF134" t="s">
        <v>23</v>
      </c>
    </row>
    <row r="135" spans="1:58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0.79366666666666674</v>
      </c>
      <c r="H135" t="s">
        <v>24</v>
      </c>
      <c r="I135">
        <v>6.7733333333333334</v>
      </c>
      <c r="J135" t="s">
        <v>24</v>
      </c>
      <c r="K135">
        <v>8.3333333333333339</v>
      </c>
      <c r="L135" t="s">
        <v>24</v>
      </c>
      <c r="M135">
        <v>38.033333333333339</v>
      </c>
      <c r="N135" t="s">
        <v>24</v>
      </c>
      <c r="O135">
        <v>18.2</v>
      </c>
      <c r="P135" t="s">
        <v>24</v>
      </c>
      <c r="Q135">
        <v>575.66666666666663</v>
      </c>
      <c r="R135" t="s">
        <v>24</v>
      </c>
      <c r="S135">
        <v>3866.6666666666665</v>
      </c>
      <c r="T135" t="s">
        <v>23</v>
      </c>
      <c r="U135">
        <v>2.6566666666666667</v>
      </c>
      <c r="V135" t="s">
        <v>24</v>
      </c>
      <c r="W135">
        <v>4.5900000000000007</v>
      </c>
      <c r="X135" t="s">
        <v>24</v>
      </c>
      <c r="Y135">
        <v>16.166666666666668</v>
      </c>
      <c r="Z135" t="s">
        <v>24</v>
      </c>
      <c r="AA135">
        <v>12.020000000000001</v>
      </c>
      <c r="AB135" t="s">
        <v>24</v>
      </c>
      <c r="AC135">
        <v>11.65</v>
      </c>
      <c r="AD135" t="s">
        <v>24</v>
      </c>
      <c r="AE135">
        <v>16.266666666666666</v>
      </c>
      <c r="AF135" t="s">
        <v>24</v>
      </c>
      <c r="AG135">
        <v>4.7766666666666664</v>
      </c>
      <c r="AH135" t="s">
        <v>24</v>
      </c>
      <c r="AI135">
        <v>107.03333333333335</v>
      </c>
      <c r="AJ135" t="s">
        <v>24</v>
      </c>
      <c r="AK135">
        <v>9.0400000000000009</v>
      </c>
      <c r="AL135" t="s">
        <v>24</v>
      </c>
      <c r="AM135">
        <v>242.66666666666666</v>
      </c>
      <c r="AN135" t="s">
        <v>24</v>
      </c>
      <c r="AO135">
        <v>14.633333333333333</v>
      </c>
      <c r="AP135" t="s">
        <v>24</v>
      </c>
      <c r="AQ135">
        <v>57.699999999999996</v>
      </c>
      <c r="AR135" t="s">
        <v>24</v>
      </c>
      <c r="AS135">
        <v>240.33333333333334</v>
      </c>
      <c r="AT135" t="s">
        <v>24</v>
      </c>
      <c r="AU135">
        <v>1013.3333333333334</v>
      </c>
      <c r="AV135" t="s">
        <v>24</v>
      </c>
      <c r="AW135">
        <v>195</v>
      </c>
      <c r="AX135" t="s">
        <v>24</v>
      </c>
      <c r="AY135">
        <v>254.33333333333334</v>
      </c>
      <c r="AZ135" t="s">
        <v>24</v>
      </c>
      <c r="BA135">
        <v>211.33333333333334</v>
      </c>
      <c r="BB135" t="s">
        <v>24</v>
      </c>
      <c r="BC135">
        <v>282</v>
      </c>
      <c r="BD135" t="s">
        <v>24</v>
      </c>
      <c r="BE135">
        <v>31.898566666666664</v>
      </c>
      <c r="BF135" t="s">
        <v>23</v>
      </c>
    </row>
    <row r="136" spans="1:58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0.40733333333333333</v>
      </c>
      <c r="H136" t="s">
        <v>23</v>
      </c>
      <c r="I136">
        <v>2.97</v>
      </c>
      <c r="J136" t="s">
        <v>24</v>
      </c>
      <c r="K136">
        <v>3.65</v>
      </c>
      <c r="L136" t="s">
        <v>24</v>
      </c>
      <c r="M136">
        <v>21.333333333333332</v>
      </c>
      <c r="N136" t="s">
        <v>24</v>
      </c>
      <c r="O136">
        <v>8.4166666666666661</v>
      </c>
      <c r="P136" t="s">
        <v>24</v>
      </c>
      <c r="Q136">
        <v>367</v>
      </c>
      <c r="R136" t="s">
        <v>23</v>
      </c>
      <c r="S136">
        <v>2706.6666666666665</v>
      </c>
      <c r="T136" t="s">
        <v>23</v>
      </c>
      <c r="U136">
        <v>1.0093333333333332</v>
      </c>
      <c r="V136" t="s">
        <v>24</v>
      </c>
      <c r="W136">
        <v>2.3000000000000003</v>
      </c>
      <c r="X136" t="s">
        <v>23</v>
      </c>
      <c r="Y136">
        <v>8.08</v>
      </c>
      <c r="Z136" t="s">
        <v>24</v>
      </c>
      <c r="AA136">
        <v>7.5133333333333328</v>
      </c>
      <c r="AB136" t="s">
        <v>23</v>
      </c>
      <c r="AC136">
        <v>4.5666666666666664</v>
      </c>
      <c r="AD136" t="s">
        <v>24</v>
      </c>
      <c r="AE136">
        <v>6.81</v>
      </c>
      <c r="AF136" t="s">
        <v>24</v>
      </c>
      <c r="AG136">
        <v>3.0700000000000003</v>
      </c>
      <c r="AH136" t="s">
        <v>23</v>
      </c>
      <c r="AI136">
        <v>55.800000000000004</v>
      </c>
      <c r="AJ136" t="s">
        <v>24</v>
      </c>
      <c r="AK136">
        <v>4.5</v>
      </c>
      <c r="AL136" t="s">
        <v>24</v>
      </c>
      <c r="AM136">
        <v>96.899999999999991</v>
      </c>
      <c r="AN136" t="s">
        <v>24</v>
      </c>
      <c r="AO136">
        <v>4.6633333333333331</v>
      </c>
      <c r="AP136" t="s">
        <v>24</v>
      </c>
      <c r="AQ136">
        <v>21.066666666666666</v>
      </c>
      <c r="AR136" t="s">
        <v>24</v>
      </c>
      <c r="AS136">
        <v>111.13333333333333</v>
      </c>
      <c r="AT136" t="s">
        <v>24</v>
      </c>
      <c r="AU136">
        <v>617.33333333333337</v>
      </c>
      <c r="AV136" t="s">
        <v>23</v>
      </c>
      <c r="AW136">
        <v>75.333333333333329</v>
      </c>
      <c r="AX136" t="s">
        <v>24</v>
      </c>
      <c r="AY136">
        <v>107.8</v>
      </c>
      <c r="AZ136" t="s">
        <v>24</v>
      </c>
      <c r="BA136">
        <v>121.8</v>
      </c>
      <c r="BB136" t="s">
        <v>24</v>
      </c>
      <c r="BC136">
        <v>789.06666666666661</v>
      </c>
      <c r="BD136" t="s">
        <v>23</v>
      </c>
      <c r="BE136">
        <v>16.621336666666668</v>
      </c>
      <c r="BF136" t="s">
        <v>23</v>
      </c>
    </row>
    <row r="137" spans="1:58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1.1000000000000001</v>
      </c>
      <c r="I137">
        <v>28.3</v>
      </c>
      <c r="K137">
        <v>9.5399999999999991</v>
      </c>
      <c r="M137">
        <v>158</v>
      </c>
      <c r="O137">
        <v>91.5</v>
      </c>
      <c r="Q137">
        <v>302</v>
      </c>
      <c r="S137">
        <v>368</v>
      </c>
      <c r="U137">
        <v>0.215</v>
      </c>
      <c r="V137" t="s">
        <v>25</v>
      </c>
      <c r="W137">
        <v>0.72299999999999998</v>
      </c>
      <c r="X137" t="s">
        <v>25</v>
      </c>
      <c r="Y137">
        <v>1.31</v>
      </c>
      <c r="Z137" t="s">
        <v>23</v>
      </c>
      <c r="AA137">
        <v>2.36</v>
      </c>
      <c r="AB137" t="s">
        <v>23</v>
      </c>
      <c r="AC137">
        <v>2.56</v>
      </c>
      <c r="AE137">
        <v>3.21</v>
      </c>
      <c r="AG137">
        <v>0.41699999999999998</v>
      </c>
      <c r="AH137" t="s">
        <v>25</v>
      </c>
      <c r="AI137">
        <v>104</v>
      </c>
      <c r="AK137">
        <v>1.2</v>
      </c>
      <c r="AL137" t="s">
        <v>25</v>
      </c>
      <c r="AM137">
        <v>49.4</v>
      </c>
      <c r="AO137">
        <v>13.2</v>
      </c>
      <c r="AQ137">
        <v>159</v>
      </c>
      <c r="AS137">
        <v>1050</v>
      </c>
      <c r="AU137">
        <v>598</v>
      </c>
      <c r="AW137">
        <v>10.6</v>
      </c>
      <c r="AY137">
        <v>25.4</v>
      </c>
      <c r="BA137">
        <v>49.1</v>
      </c>
      <c r="BC137">
        <v>162</v>
      </c>
      <c r="BE137">
        <v>60.743665</v>
      </c>
      <c r="BF137" t="s">
        <v>23</v>
      </c>
    </row>
    <row r="138" spans="1:58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0.49</v>
      </c>
      <c r="H138" t="s">
        <v>23</v>
      </c>
      <c r="I138">
        <v>10.7</v>
      </c>
      <c r="K138">
        <v>3.13</v>
      </c>
      <c r="M138">
        <v>65.099999999999994</v>
      </c>
      <c r="O138">
        <v>30.6</v>
      </c>
      <c r="Q138">
        <v>110</v>
      </c>
      <c r="S138">
        <v>154</v>
      </c>
      <c r="T138" t="s">
        <v>122</v>
      </c>
      <c r="U138">
        <v>0.14799999999999999</v>
      </c>
      <c r="V138" t="s">
        <v>25</v>
      </c>
      <c r="W138">
        <v>0.374</v>
      </c>
      <c r="X138" t="s">
        <v>25</v>
      </c>
      <c r="Y138">
        <v>0.35699999999999998</v>
      </c>
      <c r="Z138" t="s">
        <v>25</v>
      </c>
      <c r="AA138">
        <v>0.24299999999999999</v>
      </c>
      <c r="AB138" t="s">
        <v>25</v>
      </c>
      <c r="AC138">
        <v>0.217</v>
      </c>
      <c r="AD138" t="s">
        <v>25</v>
      </c>
      <c r="AE138">
        <v>0.25900000000000001</v>
      </c>
      <c r="AF138" t="s">
        <v>25</v>
      </c>
      <c r="AG138">
        <v>0.309</v>
      </c>
      <c r="AH138" t="s">
        <v>25</v>
      </c>
      <c r="AI138">
        <v>36.4</v>
      </c>
      <c r="AK138">
        <v>0.85599999999999998</v>
      </c>
      <c r="AL138" t="s">
        <v>25</v>
      </c>
      <c r="AM138">
        <v>20.5</v>
      </c>
      <c r="AO138">
        <v>2.62</v>
      </c>
      <c r="AQ138">
        <v>58.1</v>
      </c>
      <c r="AS138">
        <v>364</v>
      </c>
      <c r="AU138">
        <v>216</v>
      </c>
      <c r="AW138">
        <v>3.05</v>
      </c>
      <c r="AY138">
        <v>7.21</v>
      </c>
      <c r="BA138">
        <v>13.5</v>
      </c>
      <c r="BC138">
        <v>57.3</v>
      </c>
      <c r="BE138">
        <v>22.711590000000005</v>
      </c>
      <c r="BF138" t="s">
        <v>23</v>
      </c>
    </row>
    <row r="139" spans="1:58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0.26700000000000002</v>
      </c>
      <c r="H139" t="s">
        <v>25</v>
      </c>
      <c r="I139">
        <v>3.93</v>
      </c>
      <c r="K139">
        <v>0.505</v>
      </c>
      <c r="L139" t="s">
        <v>25</v>
      </c>
      <c r="M139">
        <v>22.3</v>
      </c>
      <c r="O139">
        <v>11.7</v>
      </c>
      <c r="Q139">
        <v>47.9</v>
      </c>
      <c r="S139">
        <v>81</v>
      </c>
      <c r="T139" t="s">
        <v>122</v>
      </c>
      <c r="U139">
        <v>0.22700000000000001</v>
      </c>
      <c r="V139" t="s">
        <v>25</v>
      </c>
      <c r="W139">
        <v>0.23</v>
      </c>
      <c r="X139" t="s">
        <v>25</v>
      </c>
      <c r="Y139">
        <v>0.219</v>
      </c>
      <c r="Z139" t="s">
        <v>25</v>
      </c>
      <c r="AA139">
        <v>0.32700000000000001</v>
      </c>
      <c r="AB139" t="s">
        <v>25</v>
      </c>
      <c r="AC139">
        <v>0.29499999999999998</v>
      </c>
      <c r="AD139" t="s">
        <v>25</v>
      </c>
      <c r="AE139">
        <v>0.35399999999999998</v>
      </c>
      <c r="AF139" t="s">
        <v>25</v>
      </c>
      <c r="AG139">
        <v>0.42299999999999999</v>
      </c>
      <c r="AH139" t="s">
        <v>25</v>
      </c>
      <c r="AI139">
        <v>15.4</v>
      </c>
      <c r="AK139">
        <v>0.89300000000000002</v>
      </c>
      <c r="AL139" t="s">
        <v>25</v>
      </c>
      <c r="AM139">
        <v>8.2799999999999994</v>
      </c>
      <c r="AO139">
        <v>0.26700000000000002</v>
      </c>
      <c r="AP139" t="s">
        <v>25</v>
      </c>
      <c r="AQ139">
        <v>21.8</v>
      </c>
      <c r="AS139">
        <v>149</v>
      </c>
      <c r="AU139">
        <v>95.9</v>
      </c>
      <c r="AW139">
        <v>1.06</v>
      </c>
      <c r="AY139">
        <v>2.25</v>
      </c>
      <c r="BA139">
        <v>5.35</v>
      </c>
      <c r="BC139">
        <v>24.3</v>
      </c>
      <c r="BE139">
        <v>8.2705989999999989</v>
      </c>
      <c r="BF139" t="s">
        <v>23</v>
      </c>
    </row>
    <row r="140" spans="1:58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1.1100000000000001</v>
      </c>
      <c r="I140">
        <v>17.8</v>
      </c>
      <c r="K140">
        <v>25.7</v>
      </c>
      <c r="M140">
        <v>161</v>
      </c>
      <c r="O140">
        <v>63.7</v>
      </c>
      <c r="Q140">
        <v>3150</v>
      </c>
      <c r="R140" t="s">
        <v>23</v>
      </c>
      <c r="S140">
        <v>21000</v>
      </c>
      <c r="T140" t="s">
        <v>23</v>
      </c>
      <c r="U140">
        <v>2.37</v>
      </c>
      <c r="W140">
        <v>7.99</v>
      </c>
      <c r="Y140">
        <v>22.1</v>
      </c>
      <c r="AA140">
        <v>33.799999999999997</v>
      </c>
      <c r="AC140">
        <v>19.3</v>
      </c>
      <c r="AE140">
        <v>27.6</v>
      </c>
      <c r="AG140">
        <v>14.5</v>
      </c>
      <c r="AI140">
        <v>422</v>
      </c>
      <c r="AK140">
        <v>28.4</v>
      </c>
      <c r="AM140">
        <v>998</v>
      </c>
      <c r="AO140">
        <v>10.8</v>
      </c>
      <c r="AQ140">
        <v>74.3</v>
      </c>
      <c r="AS140">
        <v>744</v>
      </c>
      <c r="AU140">
        <v>5340</v>
      </c>
      <c r="AW140">
        <v>87.4</v>
      </c>
      <c r="AY140">
        <v>310</v>
      </c>
      <c r="BA140">
        <v>605</v>
      </c>
      <c r="BC140">
        <v>1280</v>
      </c>
      <c r="BE140">
        <v>103.18010000000001</v>
      </c>
      <c r="BF140" t="s">
        <v>23</v>
      </c>
    </row>
    <row r="141" spans="1:58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0.83299999999999996</v>
      </c>
      <c r="I141">
        <v>7.86</v>
      </c>
      <c r="K141">
        <v>14.6</v>
      </c>
      <c r="M141">
        <v>95</v>
      </c>
      <c r="O141">
        <v>33.799999999999997</v>
      </c>
      <c r="Q141">
        <v>2250</v>
      </c>
      <c r="R141" t="s">
        <v>23</v>
      </c>
      <c r="S141">
        <v>18100</v>
      </c>
      <c r="T141" t="s">
        <v>23</v>
      </c>
      <c r="U141">
        <v>1.91</v>
      </c>
      <c r="W141">
        <v>5.41</v>
      </c>
      <c r="Y141">
        <v>20.100000000000001</v>
      </c>
      <c r="AA141">
        <v>29.3</v>
      </c>
      <c r="AC141">
        <v>17.7</v>
      </c>
      <c r="AE141">
        <v>22.6</v>
      </c>
      <c r="AG141">
        <v>10.8</v>
      </c>
      <c r="AI141">
        <v>389</v>
      </c>
      <c r="AK141">
        <v>30.6</v>
      </c>
      <c r="AM141">
        <v>1100</v>
      </c>
      <c r="AO141">
        <v>7.66</v>
      </c>
      <c r="AQ141">
        <v>45</v>
      </c>
      <c r="AS141">
        <v>417</v>
      </c>
      <c r="AU141">
        <v>3850</v>
      </c>
      <c r="AW141">
        <v>139</v>
      </c>
      <c r="AX141" t="s">
        <v>322</v>
      </c>
      <c r="AY141">
        <v>298</v>
      </c>
      <c r="AZ141" t="s">
        <v>322</v>
      </c>
      <c r="BA141">
        <v>494</v>
      </c>
      <c r="BC141">
        <v>1190</v>
      </c>
      <c r="BE141">
        <v>69.912300000000002</v>
      </c>
      <c r="BF141" t="s">
        <v>23</v>
      </c>
    </row>
    <row r="142" spans="1:58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0.41399999999999998</v>
      </c>
      <c r="H142" t="s">
        <v>23</v>
      </c>
      <c r="I142">
        <v>2.7</v>
      </c>
      <c r="K142">
        <v>4.1900000000000004</v>
      </c>
      <c r="M142">
        <v>28.9</v>
      </c>
      <c r="O142">
        <v>9.8000000000000007</v>
      </c>
      <c r="Q142">
        <v>652</v>
      </c>
      <c r="S142">
        <v>5280</v>
      </c>
      <c r="T142" t="s">
        <v>23</v>
      </c>
      <c r="U142">
        <v>1.64</v>
      </c>
      <c r="W142">
        <v>2.7</v>
      </c>
      <c r="Y142">
        <v>13.1</v>
      </c>
      <c r="AA142">
        <v>11.9</v>
      </c>
      <c r="AC142">
        <v>6.05</v>
      </c>
      <c r="AE142">
        <v>10.199999999999999</v>
      </c>
      <c r="AG142">
        <v>4.43</v>
      </c>
      <c r="AI142">
        <v>90.2</v>
      </c>
      <c r="AK142">
        <v>7.35</v>
      </c>
      <c r="AM142">
        <v>221</v>
      </c>
      <c r="AO142">
        <v>3.18</v>
      </c>
      <c r="AQ142">
        <v>17.399999999999999</v>
      </c>
      <c r="AS142">
        <v>141</v>
      </c>
      <c r="AU142">
        <v>1130</v>
      </c>
      <c r="AW142">
        <v>94.6</v>
      </c>
      <c r="AX142" t="s">
        <v>322</v>
      </c>
      <c r="AY142">
        <v>174</v>
      </c>
      <c r="AZ142" t="s">
        <v>322</v>
      </c>
      <c r="BA142">
        <v>181</v>
      </c>
      <c r="BC142">
        <v>287</v>
      </c>
      <c r="BE142">
        <v>23.981800000000003</v>
      </c>
      <c r="BF142" t="s">
        <v>23</v>
      </c>
    </row>
    <row r="143" spans="1:58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0.217</v>
      </c>
      <c r="H143" t="s">
        <v>25</v>
      </c>
      <c r="I143">
        <v>1.94</v>
      </c>
      <c r="J143" t="s">
        <v>23</v>
      </c>
      <c r="K143">
        <v>3.45</v>
      </c>
      <c r="M143">
        <v>20.7</v>
      </c>
      <c r="O143">
        <v>7.68</v>
      </c>
      <c r="Q143">
        <v>717</v>
      </c>
      <c r="S143">
        <v>6260</v>
      </c>
      <c r="T143" t="s">
        <v>23</v>
      </c>
      <c r="U143">
        <v>1.01</v>
      </c>
      <c r="W143">
        <v>1.1599999999999999</v>
      </c>
      <c r="X143" t="s">
        <v>23</v>
      </c>
      <c r="Y143">
        <v>4.3</v>
      </c>
      <c r="AA143">
        <v>7.82</v>
      </c>
      <c r="AC143">
        <v>2.97</v>
      </c>
      <c r="AE143">
        <v>4.0599999999999996</v>
      </c>
      <c r="AG143">
        <v>2.31</v>
      </c>
      <c r="AH143" t="s">
        <v>23</v>
      </c>
      <c r="AI143">
        <v>140</v>
      </c>
      <c r="AK143">
        <v>8.1199999999999992</v>
      </c>
      <c r="AM143">
        <v>622</v>
      </c>
      <c r="AO143">
        <v>2.86</v>
      </c>
      <c r="AQ143">
        <v>6.89</v>
      </c>
      <c r="AS143">
        <v>106</v>
      </c>
      <c r="AU143">
        <v>1240</v>
      </c>
      <c r="AW143">
        <v>19.5</v>
      </c>
      <c r="AY143">
        <v>41.8</v>
      </c>
      <c r="BA143">
        <v>143</v>
      </c>
      <c r="BC143">
        <v>553</v>
      </c>
      <c r="BE143">
        <v>19.089099999999995</v>
      </c>
      <c r="BF143" t="s">
        <v>23</v>
      </c>
    </row>
    <row r="144" spans="1:58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0.54100000000000004</v>
      </c>
      <c r="I144">
        <v>4.7699999999999996</v>
      </c>
      <c r="K144">
        <v>6.61</v>
      </c>
      <c r="M144">
        <v>46.8</v>
      </c>
      <c r="O144">
        <v>18</v>
      </c>
      <c r="Q144">
        <v>1060</v>
      </c>
      <c r="S144">
        <v>8530</v>
      </c>
      <c r="U144">
        <v>2.02</v>
      </c>
      <c r="W144">
        <v>2.37</v>
      </c>
      <c r="Y144">
        <v>7.07</v>
      </c>
      <c r="AA144">
        <v>10.5</v>
      </c>
      <c r="AC144">
        <v>5.65</v>
      </c>
      <c r="AE144">
        <v>7.56</v>
      </c>
      <c r="AG144">
        <v>4.71</v>
      </c>
      <c r="AI144">
        <v>161</v>
      </c>
      <c r="AK144">
        <v>9.93</v>
      </c>
      <c r="AM144">
        <v>537</v>
      </c>
      <c r="AO144">
        <v>7.05</v>
      </c>
      <c r="AQ144">
        <v>29.1</v>
      </c>
      <c r="AS144">
        <v>218</v>
      </c>
      <c r="AU144">
        <v>1790</v>
      </c>
      <c r="AW144">
        <v>32.299999999999997</v>
      </c>
      <c r="AY144">
        <v>73.2</v>
      </c>
      <c r="BA144">
        <v>209</v>
      </c>
      <c r="BC144">
        <v>540</v>
      </c>
      <c r="BE144">
        <v>32.717500000000001</v>
      </c>
      <c r="BF144" t="s">
        <v>24</v>
      </c>
    </row>
    <row r="145" spans="1:58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0.51300000000000001</v>
      </c>
      <c r="I145">
        <v>2.64</v>
      </c>
      <c r="K145">
        <v>4.37</v>
      </c>
      <c r="M145">
        <v>14.8</v>
      </c>
      <c r="O145">
        <v>6.06</v>
      </c>
      <c r="Q145">
        <v>468</v>
      </c>
      <c r="S145">
        <v>3910</v>
      </c>
      <c r="U145">
        <v>1.1399999999999999</v>
      </c>
      <c r="W145">
        <v>1.08</v>
      </c>
      <c r="Y145">
        <v>3.41</v>
      </c>
      <c r="AA145">
        <v>6.7</v>
      </c>
      <c r="AC145">
        <v>1.97</v>
      </c>
      <c r="AE145">
        <v>2.89</v>
      </c>
      <c r="AG145">
        <v>2.16</v>
      </c>
      <c r="AI145">
        <v>72.900000000000006</v>
      </c>
      <c r="AK145">
        <v>5.63</v>
      </c>
      <c r="AM145">
        <v>283</v>
      </c>
      <c r="AO145">
        <v>11.7</v>
      </c>
      <c r="AQ145">
        <v>34.1</v>
      </c>
      <c r="AS145">
        <v>127</v>
      </c>
      <c r="AU145">
        <v>871</v>
      </c>
      <c r="AW145">
        <v>12.9</v>
      </c>
      <c r="AY145">
        <v>27.9</v>
      </c>
      <c r="BA145">
        <v>99.2</v>
      </c>
      <c r="BC145">
        <v>271</v>
      </c>
      <c r="BE145">
        <v>14.940599999999998</v>
      </c>
      <c r="BF145" t="s">
        <v>24</v>
      </c>
    </row>
    <row r="146" spans="1:58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0.73099999999999998</v>
      </c>
      <c r="I146">
        <v>8.83</v>
      </c>
      <c r="K146">
        <v>10.7</v>
      </c>
      <c r="M146">
        <v>115</v>
      </c>
      <c r="O146">
        <v>40.9</v>
      </c>
      <c r="Q146">
        <v>1110</v>
      </c>
      <c r="S146">
        <v>7610</v>
      </c>
      <c r="T146" t="s">
        <v>23</v>
      </c>
      <c r="U146">
        <v>1.62</v>
      </c>
      <c r="W146">
        <v>3.27</v>
      </c>
      <c r="Y146">
        <v>8.89</v>
      </c>
      <c r="AA146">
        <v>12</v>
      </c>
      <c r="AC146">
        <v>7.25</v>
      </c>
      <c r="AE146">
        <v>11.3</v>
      </c>
      <c r="AG146">
        <v>5.91</v>
      </c>
      <c r="AI146">
        <v>343</v>
      </c>
      <c r="AK146">
        <v>5.42</v>
      </c>
      <c r="AM146">
        <v>221</v>
      </c>
      <c r="AO146">
        <v>17</v>
      </c>
      <c r="AQ146">
        <v>72.3</v>
      </c>
      <c r="AS146">
        <v>577</v>
      </c>
      <c r="AU146">
        <v>1960</v>
      </c>
      <c r="AW146">
        <v>56.7</v>
      </c>
      <c r="AX146" t="s">
        <v>322</v>
      </c>
      <c r="AY146">
        <v>125</v>
      </c>
      <c r="AZ146" t="s">
        <v>322</v>
      </c>
      <c r="BA146">
        <v>383</v>
      </c>
      <c r="BC146">
        <v>672</v>
      </c>
      <c r="BE146">
        <v>49.72760000000001</v>
      </c>
      <c r="BF146" t="s">
        <v>23</v>
      </c>
    </row>
    <row r="147" spans="1:58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0.17599999999999999</v>
      </c>
      <c r="H147" t="s">
        <v>25</v>
      </c>
      <c r="I147">
        <v>1.63</v>
      </c>
      <c r="J147" t="s">
        <v>23</v>
      </c>
      <c r="K147">
        <v>4</v>
      </c>
      <c r="M147">
        <v>24.7</v>
      </c>
      <c r="O147">
        <v>6.77</v>
      </c>
      <c r="Q147">
        <v>473</v>
      </c>
      <c r="S147">
        <v>3380</v>
      </c>
      <c r="U147">
        <v>0.69699999999999995</v>
      </c>
      <c r="W147">
        <v>1.58</v>
      </c>
      <c r="X147" t="s">
        <v>25</v>
      </c>
      <c r="Y147">
        <v>4.59</v>
      </c>
      <c r="AA147">
        <v>4.7699999999999996</v>
      </c>
      <c r="AC147">
        <v>2.4300000000000002</v>
      </c>
      <c r="AD147" t="s">
        <v>23</v>
      </c>
      <c r="AE147">
        <v>4.21</v>
      </c>
      <c r="AG147">
        <v>2.0099999999999998</v>
      </c>
      <c r="AH147" t="s">
        <v>23</v>
      </c>
      <c r="AI147">
        <v>139</v>
      </c>
      <c r="AK147">
        <v>2.72</v>
      </c>
      <c r="AM147">
        <v>98.7</v>
      </c>
      <c r="AO147">
        <v>2.17</v>
      </c>
      <c r="AQ147">
        <v>4</v>
      </c>
      <c r="AS147">
        <v>106</v>
      </c>
      <c r="AU147">
        <v>820</v>
      </c>
      <c r="AW147">
        <v>28.9</v>
      </c>
      <c r="AX147" t="s">
        <v>322</v>
      </c>
      <c r="AY147">
        <v>65.5</v>
      </c>
      <c r="BA147">
        <v>149</v>
      </c>
      <c r="BC147">
        <v>282</v>
      </c>
      <c r="BE147">
        <v>15.268210000000002</v>
      </c>
      <c r="BF147" t="s">
        <v>23</v>
      </c>
    </row>
    <row r="148" spans="1:58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0.151</v>
      </c>
      <c r="H148" t="s">
        <v>25</v>
      </c>
      <c r="I148">
        <v>0.44500000000000001</v>
      </c>
      <c r="J148" t="s">
        <v>25</v>
      </c>
      <c r="K148">
        <v>4.1900000000000004</v>
      </c>
      <c r="M148">
        <v>24</v>
      </c>
      <c r="O148">
        <v>6.82</v>
      </c>
      <c r="Q148">
        <v>509</v>
      </c>
      <c r="S148">
        <v>3860</v>
      </c>
      <c r="U148">
        <v>0.65800000000000003</v>
      </c>
      <c r="W148">
        <v>0.8</v>
      </c>
      <c r="X148" t="s">
        <v>25</v>
      </c>
      <c r="Y148">
        <v>5.84</v>
      </c>
      <c r="AA148">
        <v>6.69</v>
      </c>
      <c r="AC148">
        <v>3.22</v>
      </c>
      <c r="AE148">
        <v>5.12</v>
      </c>
      <c r="AG148">
        <v>2.77</v>
      </c>
      <c r="AI148">
        <v>152</v>
      </c>
      <c r="AK148">
        <v>4.16</v>
      </c>
      <c r="AM148">
        <v>139</v>
      </c>
      <c r="AO148">
        <v>2.84</v>
      </c>
      <c r="AQ148">
        <v>3.92</v>
      </c>
      <c r="AS148">
        <v>111</v>
      </c>
      <c r="AU148">
        <v>863</v>
      </c>
      <c r="AW148">
        <v>41.3</v>
      </c>
      <c r="AX148" t="s">
        <v>322</v>
      </c>
      <c r="AY148">
        <v>84</v>
      </c>
      <c r="AZ148" t="s">
        <v>322</v>
      </c>
      <c r="BA148">
        <v>177</v>
      </c>
      <c r="BC148">
        <v>321</v>
      </c>
      <c r="BE148">
        <v>15.260100000000001</v>
      </c>
      <c r="BF148" t="s">
        <v>23</v>
      </c>
    </row>
    <row r="149" spans="1:58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1.21</v>
      </c>
      <c r="I149">
        <v>8.8699999999999992</v>
      </c>
      <c r="K149">
        <v>11.5</v>
      </c>
      <c r="M149">
        <v>78.5</v>
      </c>
      <c r="O149">
        <v>27.1</v>
      </c>
      <c r="Q149">
        <v>1460</v>
      </c>
      <c r="S149">
        <v>10100</v>
      </c>
      <c r="T149" t="s">
        <v>23</v>
      </c>
      <c r="U149">
        <v>1.97</v>
      </c>
      <c r="W149">
        <v>3.63</v>
      </c>
      <c r="Y149">
        <v>14.3</v>
      </c>
      <c r="AA149">
        <v>11.1</v>
      </c>
      <c r="AC149">
        <v>9.8699999999999992</v>
      </c>
      <c r="AE149">
        <v>13.9</v>
      </c>
      <c r="AG149">
        <v>7.99</v>
      </c>
      <c r="AI149">
        <v>201</v>
      </c>
      <c r="AK149">
        <v>9.86</v>
      </c>
      <c r="AM149">
        <v>238</v>
      </c>
      <c r="AO149">
        <v>12</v>
      </c>
      <c r="AQ149">
        <v>43.4</v>
      </c>
      <c r="AS149">
        <v>418</v>
      </c>
      <c r="AU149">
        <v>2960</v>
      </c>
      <c r="AW149">
        <v>139</v>
      </c>
      <c r="AX149" t="s">
        <v>322</v>
      </c>
      <c r="AY149">
        <v>237</v>
      </c>
      <c r="AZ149" t="s">
        <v>322</v>
      </c>
      <c r="BA149">
        <v>366</v>
      </c>
      <c r="BC149">
        <v>502</v>
      </c>
      <c r="BE149">
        <v>50.481899999999996</v>
      </c>
      <c r="BF149" t="s">
        <v>23</v>
      </c>
    </row>
    <row r="150" spans="1:58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0.46300000000000002</v>
      </c>
      <c r="H150" t="s">
        <v>25</v>
      </c>
      <c r="I150">
        <v>3.22</v>
      </c>
      <c r="K150">
        <v>5</v>
      </c>
      <c r="M150">
        <v>40.4</v>
      </c>
      <c r="O150">
        <v>10.4</v>
      </c>
      <c r="Q150">
        <v>676</v>
      </c>
      <c r="S150">
        <v>4950</v>
      </c>
      <c r="T150" t="s">
        <v>23</v>
      </c>
      <c r="U150">
        <v>0.83599999999999997</v>
      </c>
      <c r="W150">
        <v>1.61</v>
      </c>
      <c r="X150" t="s">
        <v>25</v>
      </c>
      <c r="Y150">
        <v>7.19</v>
      </c>
      <c r="AA150">
        <v>6.54</v>
      </c>
      <c r="AC150">
        <v>5.14</v>
      </c>
      <c r="AE150">
        <v>6.83</v>
      </c>
      <c r="AG150">
        <v>0.87</v>
      </c>
      <c r="AH150" t="s">
        <v>25</v>
      </c>
      <c r="AI150">
        <v>89.8</v>
      </c>
      <c r="AK150">
        <v>4.13</v>
      </c>
      <c r="AM150">
        <v>108</v>
      </c>
      <c r="AO150">
        <v>4.71</v>
      </c>
      <c r="AQ150">
        <v>13.7</v>
      </c>
      <c r="AS150">
        <v>175</v>
      </c>
      <c r="AU150">
        <v>1200</v>
      </c>
      <c r="AW150">
        <v>72.2</v>
      </c>
      <c r="AX150" t="s">
        <v>322</v>
      </c>
      <c r="AY150">
        <v>121</v>
      </c>
      <c r="AZ150" t="s">
        <v>322</v>
      </c>
      <c r="BA150">
        <v>176</v>
      </c>
      <c r="BC150">
        <v>210</v>
      </c>
      <c r="BE150">
        <v>22.407450000000001</v>
      </c>
      <c r="BF150" t="s">
        <v>23</v>
      </c>
    </row>
    <row r="151" spans="1:58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0.13500000000000001</v>
      </c>
      <c r="H151" t="s">
        <v>25</v>
      </c>
      <c r="I151">
        <v>2.46</v>
      </c>
      <c r="J151" t="s">
        <v>23</v>
      </c>
      <c r="K151">
        <v>3.67</v>
      </c>
      <c r="M151">
        <v>23.6</v>
      </c>
      <c r="O151">
        <v>8.49</v>
      </c>
      <c r="Q151">
        <v>448</v>
      </c>
      <c r="S151">
        <v>3030</v>
      </c>
      <c r="U151">
        <v>0.9</v>
      </c>
      <c r="W151">
        <v>1.0900000000000001</v>
      </c>
      <c r="X151" t="s">
        <v>23</v>
      </c>
      <c r="Y151">
        <v>3.68</v>
      </c>
      <c r="AA151">
        <v>3.78</v>
      </c>
      <c r="AC151">
        <v>2.95</v>
      </c>
      <c r="AE151">
        <v>4.83</v>
      </c>
      <c r="AG151">
        <v>0.44400000000000001</v>
      </c>
      <c r="AH151" t="s">
        <v>25</v>
      </c>
      <c r="AI151">
        <v>42</v>
      </c>
      <c r="AK151">
        <v>2.5499999999999998</v>
      </c>
      <c r="AM151">
        <v>56.5</v>
      </c>
      <c r="AO151">
        <v>3.29</v>
      </c>
      <c r="AQ151">
        <v>12.9</v>
      </c>
      <c r="AS151">
        <v>127</v>
      </c>
      <c r="AU151">
        <v>795</v>
      </c>
      <c r="AW151">
        <v>56.1</v>
      </c>
      <c r="AX151" t="s">
        <v>322</v>
      </c>
      <c r="AY151">
        <v>95.7</v>
      </c>
      <c r="AZ151" t="s">
        <v>322</v>
      </c>
      <c r="BA151">
        <v>112</v>
      </c>
      <c r="BC151">
        <v>111</v>
      </c>
      <c r="BE151">
        <v>14.359850000000002</v>
      </c>
      <c r="BF151" t="s">
        <v>23</v>
      </c>
    </row>
    <row r="152" spans="1:58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0.63800000000000001</v>
      </c>
      <c r="I152">
        <v>9.32</v>
      </c>
      <c r="K152">
        <v>12.5</v>
      </c>
      <c r="M152">
        <v>104</v>
      </c>
      <c r="O152">
        <v>34.200000000000003</v>
      </c>
      <c r="Q152">
        <v>1840</v>
      </c>
      <c r="S152">
        <v>12000</v>
      </c>
      <c r="T152" t="s">
        <v>23</v>
      </c>
      <c r="U152">
        <v>2.5</v>
      </c>
      <c r="W152">
        <v>4.88</v>
      </c>
      <c r="Y152">
        <v>12</v>
      </c>
      <c r="AA152">
        <v>14.6</v>
      </c>
      <c r="AC152">
        <v>12.1</v>
      </c>
      <c r="AE152">
        <v>16.2</v>
      </c>
      <c r="AG152">
        <v>9.35</v>
      </c>
      <c r="AI152">
        <v>192</v>
      </c>
      <c r="AK152">
        <v>11.8</v>
      </c>
      <c r="AM152">
        <v>281</v>
      </c>
      <c r="AO152">
        <v>7.06</v>
      </c>
      <c r="AQ152">
        <v>43.5</v>
      </c>
      <c r="AS152">
        <v>404</v>
      </c>
      <c r="AU152">
        <v>2920</v>
      </c>
      <c r="AW152">
        <v>46.8</v>
      </c>
      <c r="AY152">
        <v>147</v>
      </c>
      <c r="BA152">
        <v>382</v>
      </c>
      <c r="BC152">
        <v>540</v>
      </c>
      <c r="BE152">
        <v>58.371700000000004</v>
      </c>
      <c r="BF152" t="s">
        <v>23</v>
      </c>
    </row>
    <row r="153" spans="1:58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0.318</v>
      </c>
      <c r="H153" t="s">
        <v>25</v>
      </c>
      <c r="I153">
        <v>3.03</v>
      </c>
      <c r="K153">
        <v>3.52</v>
      </c>
      <c r="M153">
        <v>27.1</v>
      </c>
      <c r="O153">
        <v>8.14</v>
      </c>
      <c r="Q153">
        <v>624</v>
      </c>
      <c r="S153">
        <v>4430</v>
      </c>
      <c r="T153" t="s">
        <v>23</v>
      </c>
      <c r="U153">
        <v>1.04</v>
      </c>
      <c r="W153">
        <v>2.21</v>
      </c>
      <c r="Y153">
        <v>4.3099999999999996</v>
      </c>
      <c r="AA153">
        <v>5.27</v>
      </c>
      <c r="AC153">
        <v>4.7699999999999996</v>
      </c>
      <c r="AE153">
        <v>6.36</v>
      </c>
      <c r="AG153">
        <v>3.09</v>
      </c>
      <c r="AI153">
        <v>84.3</v>
      </c>
      <c r="AK153">
        <v>5.55</v>
      </c>
      <c r="AM153">
        <v>182</v>
      </c>
      <c r="AO153">
        <v>3.35</v>
      </c>
      <c r="AQ153">
        <v>10.6</v>
      </c>
      <c r="AS153">
        <v>125</v>
      </c>
      <c r="AU153">
        <v>994</v>
      </c>
      <c r="AW153">
        <v>25.1</v>
      </c>
      <c r="AY153">
        <v>57.5</v>
      </c>
      <c r="BA153">
        <v>134</v>
      </c>
      <c r="BC153">
        <v>243</v>
      </c>
      <c r="BE153">
        <v>18.999400000000001</v>
      </c>
      <c r="BF153" t="s">
        <v>23</v>
      </c>
    </row>
    <row r="154" spans="1:58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0.28799999999999998</v>
      </c>
      <c r="H154" t="s">
        <v>25</v>
      </c>
      <c r="I154">
        <v>1.67</v>
      </c>
      <c r="K154">
        <v>2.36</v>
      </c>
      <c r="M154">
        <v>16.3</v>
      </c>
      <c r="O154">
        <v>4.87</v>
      </c>
      <c r="Q154">
        <v>357</v>
      </c>
      <c r="S154">
        <v>2580</v>
      </c>
      <c r="U154">
        <v>0.64200000000000002</v>
      </c>
      <c r="W154">
        <v>0.98499999999999999</v>
      </c>
      <c r="Y154">
        <v>2.2999999999999998</v>
      </c>
      <c r="AA154">
        <v>3.19</v>
      </c>
      <c r="AC154">
        <v>2.73</v>
      </c>
      <c r="AE154">
        <v>3.37</v>
      </c>
      <c r="AG154">
        <v>2.34</v>
      </c>
      <c r="AI154">
        <v>42.7</v>
      </c>
      <c r="AK154">
        <v>2.67</v>
      </c>
      <c r="AM154">
        <v>105</v>
      </c>
      <c r="AO154">
        <v>3.4</v>
      </c>
      <c r="AQ154">
        <v>6.7</v>
      </c>
      <c r="AS154">
        <v>76.099999999999994</v>
      </c>
      <c r="AU154">
        <v>570</v>
      </c>
      <c r="AW154">
        <v>16.2</v>
      </c>
      <c r="AY154">
        <v>28.5</v>
      </c>
      <c r="BA154">
        <v>74.2</v>
      </c>
      <c r="BC154">
        <v>122</v>
      </c>
      <c r="BE154">
        <v>10.94295</v>
      </c>
      <c r="BF154" t="s">
        <v>24</v>
      </c>
    </row>
    <row r="155" spans="1:58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0.16</v>
      </c>
      <c r="H155" t="s">
        <v>25</v>
      </c>
      <c r="I155">
        <v>5.43</v>
      </c>
      <c r="K155">
        <v>6.79</v>
      </c>
      <c r="M155">
        <v>55.1</v>
      </c>
      <c r="O155">
        <v>15.6</v>
      </c>
      <c r="Q155">
        <v>1130</v>
      </c>
      <c r="S155">
        <v>8240</v>
      </c>
      <c r="T155" t="s">
        <v>23</v>
      </c>
      <c r="U155">
        <v>2.92</v>
      </c>
      <c r="W155">
        <v>3.28</v>
      </c>
      <c r="Y155">
        <v>8.65</v>
      </c>
      <c r="AA155">
        <v>9.74</v>
      </c>
      <c r="AC155">
        <v>6.97</v>
      </c>
      <c r="AE155">
        <v>10.199999999999999</v>
      </c>
      <c r="AG155">
        <v>7.18</v>
      </c>
      <c r="AI155">
        <v>123</v>
      </c>
      <c r="AK155">
        <v>8.5299999999999994</v>
      </c>
      <c r="AM155">
        <v>204</v>
      </c>
      <c r="AO155">
        <v>4.79</v>
      </c>
      <c r="AQ155">
        <v>25.2</v>
      </c>
      <c r="AS155">
        <v>240</v>
      </c>
      <c r="AU155">
        <v>1800</v>
      </c>
      <c r="AW155">
        <v>32.9</v>
      </c>
      <c r="AX155" t="s">
        <v>322</v>
      </c>
      <c r="AY155">
        <v>79</v>
      </c>
      <c r="BA155">
        <v>262</v>
      </c>
      <c r="BC155">
        <v>349</v>
      </c>
      <c r="BE155">
        <v>34.801899999999989</v>
      </c>
      <c r="BF155" t="s">
        <v>23</v>
      </c>
    </row>
    <row r="156" spans="1:58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0.13600000000000001</v>
      </c>
      <c r="H156" t="s">
        <v>25</v>
      </c>
      <c r="I156">
        <v>0.36399999999999999</v>
      </c>
      <c r="J156" t="s">
        <v>25</v>
      </c>
      <c r="K156">
        <v>0.54600000000000004</v>
      </c>
      <c r="L156" t="s">
        <v>25</v>
      </c>
      <c r="M156">
        <v>11.1</v>
      </c>
      <c r="O156">
        <v>3.21</v>
      </c>
      <c r="Q156">
        <v>296</v>
      </c>
      <c r="S156">
        <v>2240</v>
      </c>
      <c r="U156">
        <v>2.88</v>
      </c>
      <c r="W156">
        <v>1.53</v>
      </c>
      <c r="X156" t="s">
        <v>23</v>
      </c>
      <c r="Y156">
        <v>3.17</v>
      </c>
      <c r="AA156">
        <v>3.11</v>
      </c>
      <c r="AC156">
        <v>2</v>
      </c>
      <c r="AD156" t="s">
        <v>23</v>
      </c>
      <c r="AE156">
        <v>0.39700000000000002</v>
      </c>
      <c r="AF156" t="s">
        <v>25</v>
      </c>
      <c r="AG156">
        <v>0.39100000000000001</v>
      </c>
      <c r="AH156" t="s">
        <v>25</v>
      </c>
      <c r="AI156">
        <v>34</v>
      </c>
      <c r="AK156">
        <v>0.81599999999999995</v>
      </c>
      <c r="AL156" t="s">
        <v>25</v>
      </c>
      <c r="AM156">
        <v>61.1</v>
      </c>
      <c r="AO156">
        <v>1.72</v>
      </c>
      <c r="AQ156">
        <v>1.71</v>
      </c>
      <c r="AS156">
        <v>61.6</v>
      </c>
      <c r="AU156">
        <v>474</v>
      </c>
      <c r="AW156">
        <v>20.8</v>
      </c>
      <c r="AY156">
        <v>28.6</v>
      </c>
      <c r="BA156">
        <v>61.3</v>
      </c>
      <c r="BC156">
        <v>91.7</v>
      </c>
      <c r="BE156">
        <v>7.538009999999999</v>
      </c>
      <c r="BF156" t="s">
        <v>23</v>
      </c>
    </row>
    <row r="157" spans="1:58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0.122</v>
      </c>
      <c r="H157" t="s">
        <v>25</v>
      </c>
      <c r="I157">
        <v>0.32800000000000001</v>
      </c>
      <c r="J157" t="s">
        <v>25</v>
      </c>
      <c r="K157">
        <v>0.504</v>
      </c>
      <c r="L157" t="s">
        <v>25</v>
      </c>
      <c r="M157">
        <v>13.7</v>
      </c>
      <c r="O157">
        <v>4.28</v>
      </c>
      <c r="Q157">
        <v>282</v>
      </c>
      <c r="S157">
        <v>1980</v>
      </c>
      <c r="U157">
        <v>1.7</v>
      </c>
      <c r="W157">
        <v>1.02</v>
      </c>
      <c r="X157" t="s">
        <v>23</v>
      </c>
      <c r="Y157">
        <v>2.4300000000000002</v>
      </c>
      <c r="Z157" t="s">
        <v>23</v>
      </c>
      <c r="AA157">
        <v>2.71</v>
      </c>
      <c r="AC157">
        <v>1.72</v>
      </c>
      <c r="AD157" t="s">
        <v>23</v>
      </c>
      <c r="AE157">
        <v>2.33</v>
      </c>
      <c r="AF157" t="s">
        <v>23</v>
      </c>
      <c r="AG157">
        <v>1.78</v>
      </c>
      <c r="AH157" t="s">
        <v>23</v>
      </c>
      <c r="AI157">
        <v>30.8</v>
      </c>
      <c r="AK157">
        <v>1.71</v>
      </c>
      <c r="AL157" t="s">
        <v>23</v>
      </c>
      <c r="AM157">
        <v>49.3</v>
      </c>
      <c r="AO157">
        <v>1.32</v>
      </c>
      <c r="AQ157">
        <v>0.32800000000000001</v>
      </c>
      <c r="AR157" t="s">
        <v>25</v>
      </c>
      <c r="AS157">
        <v>59.6</v>
      </c>
      <c r="AU157">
        <v>447</v>
      </c>
      <c r="AW157">
        <v>13.3</v>
      </c>
      <c r="AY157">
        <v>19.899999999999999</v>
      </c>
      <c r="BA157">
        <v>62.5</v>
      </c>
      <c r="BC157">
        <v>83.1</v>
      </c>
      <c r="BE157">
        <v>7.5856899999999996</v>
      </c>
      <c r="BF157" t="s">
        <v>23</v>
      </c>
    </row>
    <row r="158" spans="1:58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0.67</v>
      </c>
      <c r="I158">
        <v>5.6</v>
      </c>
      <c r="K158">
        <v>8.2100000000000009</v>
      </c>
      <c r="M158">
        <v>54</v>
      </c>
      <c r="O158">
        <v>20.6</v>
      </c>
      <c r="Q158">
        <v>876</v>
      </c>
      <c r="S158">
        <v>6150</v>
      </c>
      <c r="U158">
        <v>7.25</v>
      </c>
      <c r="W158">
        <v>4.5</v>
      </c>
      <c r="Y158">
        <v>18</v>
      </c>
      <c r="AA158">
        <v>11.4</v>
      </c>
      <c r="AC158">
        <v>14.1</v>
      </c>
      <c r="AE158">
        <v>11.9</v>
      </c>
      <c r="AG158">
        <v>6.38</v>
      </c>
      <c r="AI158">
        <v>101</v>
      </c>
      <c r="AK158">
        <v>6.9</v>
      </c>
      <c r="AM158">
        <v>149</v>
      </c>
      <c r="AO158">
        <v>18.8</v>
      </c>
      <c r="AQ158">
        <v>48.3</v>
      </c>
      <c r="AS158">
        <v>296</v>
      </c>
      <c r="AU158">
        <v>1490</v>
      </c>
      <c r="AW158">
        <v>328</v>
      </c>
      <c r="AX158" t="s">
        <v>322</v>
      </c>
      <c r="AY158">
        <v>347</v>
      </c>
      <c r="AZ158" t="s">
        <v>322</v>
      </c>
      <c r="BA158">
        <v>259</v>
      </c>
      <c r="BC158">
        <v>266</v>
      </c>
      <c r="BE158">
        <v>36.917699999999989</v>
      </c>
      <c r="BF158" t="s">
        <v>24</v>
      </c>
    </row>
    <row r="159" spans="1:58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0.254</v>
      </c>
      <c r="I159">
        <v>2.64</v>
      </c>
      <c r="K159">
        <v>4.09</v>
      </c>
      <c r="M159">
        <v>22.5</v>
      </c>
      <c r="O159">
        <v>8.8699999999999992</v>
      </c>
      <c r="Q159">
        <v>493</v>
      </c>
      <c r="S159">
        <v>3340</v>
      </c>
      <c r="U159">
        <v>3.92</v>
      </c>
      <c r="W159">
        <v>2.4900000000000002</v>
      </c>
      <c r="X159" t="s">
        <v>23</v>
      </c>
      <c r="Y159">
        <v>5.79</v>
      </c>
      <c r="AA159">
        <v>5.75</v>
      </c>
      <c r="AC159">
        <v>3.98</v>
      </c>
      <c r="AE159">
        <v>4.1100000000000003</v>
      </c>
      <c r="AG159">
        <v>2.73</v>
      </c>
      <c r="AI159">
        <v>46.6</v>
      </c>
      <c r="AK159">
        <v>2.57</v>
      </c>
      <c r="AM159">
        <v>58.1</v>
      </c>
      <c r="AO159">
        <v>8.2200000000000006</v>
      </c>
      <c r="AQ159">
        <v>18.600000000000001</v>
      </c>
      <c r="AS159">
        <v>122</v>
      </c>
      <c r="AU159">
        <v>813</v>
      </c>
      <c r="AW159">
        <v>100</v>
      </c>
      <c r="AX159" t="s">
        <v>322</v>
      </c>
      <c r="AY159">
        <v>87.2</v>
      </c>
      <c r="AZ159" t="s">
        <v>322</v>
      </c>
      <c r="BA159">
        <v>121</v>
      </c>
      <c r="BC159">
        <v>122</v>
      </c>
      <c r="BE159">
        <v>16.74183</v>
      </c>
      <c r="BF159" t="s">
        <v>23</v>
      </c>
    </row>
    <row r="160" spans="1:58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0.379</v>
      </c>
      <c r="I160">
        <v>2.19</v>
      </c>
      <c r="J160" t="s">
        <v>23</v>
      </c>
      <c r="K160">
        <v>1.4</v>
      </c>
      <c r="L160" t="s">
        <v>23</v>
      </c>
      <c r="M160">
        <v>15.3</v>
      </c>
      <c r="O160">
        <v>4.01</v>
      </c>
      <c r="Q160">
        <v>321</v>
      </c>
      <c r="S160">
        <v>1970</v>
      </c>
      <c r="U160">
        <v>3.86</v>
      </c>
      <c r="W160">
        <v>2.86</v>
      </c>
      <c r="Y160">
        <v>4.8499999999999996</v>
      </c>
      <c r="AA160">
        <v>4.28</v>
      </c>
      <c r="AC160">
        <v>3.26</v>
      </c>
      <c r="AE160">
        <v>3.86</v>
      </c>
      <c r="AG160">
        <v>2.67</v>
      </c>
      <c r="AI160">
        <v>34.9</v>
      </c>
      <c r="AK160">
        <v>1.32</v>
      </c>
      <c r="AL160" t="s">
        <v>23</v>
      </c>
      <c r="AM160">
        <v>38</v>
      </c>
      <c r="AO160">
        <v>7.36</v>
      </c>
      <c r="AQ160">
        <v>12.4</v>
      </c>
      <c r="AS160">
        <v>88.8</v>
      </c>
      <c r="AU160">
        <v>553</v>
      </c>
      <c r="AW160">
        <v>73.3</v>
      </c>
      <c r="AX160" t="s">
        <v>322</v>
      </c>
      <c r="AY160">
        <v>70.599999999999994</v>
      </c>
      <c r="AZ160" t="s">
        <v>322</v>
      </c>
      <c r="BA160">
        <v>94.1</v>
      </c>
      <c r="BC160">
        <v>91.1</v>
      </c>
      <c r="BE160">
        <v>12.148400000000001</v>
      </c>
      <c r="BF160" t="s">
        <v>23</v>
      </c>
    </row>
    <row r="161" spans="1:58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0.63700000000000001</v>
      </c>
      <c r="I161">
        <v>9.19</v>
      </c>
      <c r="K161">
        <v>14.6</v>
      </c>
      <c r="M161">
        <v>105</v>
      </c>
      <c r="O161">
        <v>31.2</v>
      </c>
      <c r="Q161">
        <v>1910</v>
      </c>
      <c r="S161">
        <v>12200</v>
      </c>
      <c r="T161" t="s">
        <v>23</v>
      </c>
      <c r="U161">
        <v>2.7</v>
      </c>
      <c r="W161">
        <v>6.22</v>
      </c>
      <c r="Y161">
        <v>14.3</v>
      </c>
      <c r="AA161">
        <v>17.600000000000001</v>
      </c>
      <c r="AC161">
        <v>12.6</v>
      </c>
      <c r="AE161">
        <v>16.3</v>
      </c>
      <c r="AG161">
        <v>10.8</v>
      </c>
      <c r="AI161">
        <v>195</v>
      </c>
      <c r="AK161">
        <v>10.7</v>
      </c>
      <c r="AM161">
        <v>194</v>
      </c>
      <c r="AO161">
        <v>21</v>
      </c>
      <c r="AQ161">
        <v>55</v>
      </c>
      <c r="AS161">
        <v>467</v>
      </c>
      <c r="AU161">
        <v>3010</v>
      </c>
      <c r="AW161">
        <v>75.099999999999994</v>
      </c>
      <c r="AX161" t="s">
        <v>322</v>
      </c>
      <c r="AY161">
        <v>175</v>
      </c>
      <c r="AZ161" t="s">
        <v>322</v>
      </c>
      <c r="BA161">
        <v>439</v>
      </c>
      <c r="BC161">
        <v>515</v>
      </c>
      <c r="BE161">
        <v>60.258800000000001</v>
      </c>
      <c r="BF161" t="s">
        <v>23</v>
      </c>
    </row>
    <row r="162" spans="1:58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0.45900000000000002</v>
      </c>
      <c r="H162" t="s">
        <v>23</v>
      </c>
      <c r="I162">
        <v>4.3099999999999996</v>
      </c>
      <c r="K162">
        <v>6.86</v>
      </c>
      <c r="M162">
        <v>48.9</v>
      </c>
      <c r="O162">
        <v>16.899999999999999</v>
      </c>
      <c r="Q162">
        <v>873</v>
      </c>
      <c r="S162">
        <v>5940</v>
      </c>
      <c r="T162" t="s">
        <v>23</v>
      </c>
      <c r="U162">
        <v>2.06</v>
      </c>
      <c r="W162">
        <v>2.44</v>
      </c>
      <c r="X162" t="s">
        <v>23</v>
      </c>
      <c r="Y162">
        <v>6.56</v>
      </c>
      <c r="AA162">
        <v>7.33</v>
      </c>
      <c r="AC162">
        <v>5.12</v>
      </c>
      <c r="AE162">
        <v>7.38</v>
      </c>
      <c r="AG162">
        <v>4.2</v>
      </c>
      <c r="AI162">
        <v>95</v>
      </c>
      <c r="AK162">
        <v>5.0199999999999996</v>
      </c>
      <c r="AM162">
        <v>120</v>
      </c>
      <c r="AO162">
        <v>9.02</v>
      </c>
      <c r="AQ162">
        <v>22.3</v>
      </c>
      <c r="AS162">
        <v>201</v>
      </c>
      <c r="AU162">
        <v>1370</v>
      </c>
      <c r="AW162">
        <v>62</v>
      </c>
      <c r="AX162" t="s">
        <v>322</v>
      </c>
      <c r="AY162">
        <v>96.8</v>
      </c>
      <c r="AZ162" t="s">
        <v>322</v>
      </c>
      <c r="BA162">
        <v>211</v>
      </c>
      <c r="BC162">
        <v>248</v>
      </c>
      <c r="BE162">
        <v>28.233400000000003</v>
      </c>
      <c r="BF162" t="s">
        <v>23</v>
      </c>
    </row>
    <row r="163" spans="1:58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0.16</v>
      </c>
      <c r="H163" t="s">
        <v>25</v>
      </c>
      <c r="I163">
        <v>1.1000000000000001</v>
      </c>
      <c r="J163" t="s">
        <v>23</v>
      </c>
      <c r="K163">
        <v>2.4300000000000002</v>
      </c>
      <c r="L163" t="s">
        <v>23</v>
      </c>
      <c r="M163">
        <v>18.5</v>
      </c>
      <c r="O163">
        <v>5.31</v>
      </c>
      <c r="Q163">
        <v>342</v>
      </c>
      <c r="S163">
        <v>2160</v>
      </c>
      <c r="U163">
        <v>0.88200000000000001</v>
      </c>
      <c r="W163">
        <v>1.21</v>
      </c>
      <c r="X163" t="s">
        <v>23</v>
      </c>
      <c r="Y163">
        <v>2.4900000000000002</v>
      </c>
      <c r="Z163" t="s">
        <v>23</v>
      </c>
      <c r="AA163">
        <v>3.39</v>
      </c>
      <c r="AC163">
        <v>2.61</v>
      </c>
      <c r="AE163">
        <v>3.48</v>
      </c>
      <c r="AG163">
        <v>201</v>
      </c>
      <c r="AI163">
        <v>36</v>
      </c>
      <c r="AK163">
        <v>0.38800000000000001</v>
      </c>
      <c r="AL163" t="s">
        <v>25</v>
      </c>
      <c r="AM163">
        <v>43.7</v>
      </c>
      <c r="AO163">
        <v>5.2</v>
      </c>
      <c r="AQ163">
        <v>10.5</v>
      </c>
      <c r="AS163">
        <v>78.599999999999994</v>
      </c>
      <c r="AU163">
        <v>538</v>
      </c>
      <c r="AW163">
        <v>29</v>
      </c>
      <c r="AX163" t="s">
        <v>322</v>
      </c>
      <c r="AY163">
        <v>39.799999999999997</v>
      </c>
      <c r="AZ163" t="s">
        <v>322</v>
      </c>
      <c r="BA163">
        <v>78.5</v>
      </c>
      <c r="BC163">
        <v>91.4</v>
      </c>
      <c r="BE163">
        <v>30.166550000000001</v>
      </c>
      <c r="BF163" t="s">
        <v>23</v>
      </c>
    </row>
    <row r="164" spans="1:58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0.46800000000000003</v>
      </c>
      <c r="I164">
        <v>4.95</v>
      </c>
      <c r="K164">
        <v>8.91</v>
      </c>
      <c r="M164">
        <v>67</v>
      </c>
      <c r="O164">
        <v>18.7</v>
      </c>
      <c r="Q164">
        <v>1340</v>
      </c>
      <c r="S164">
        <v>10400</v>
      </c>
      <c r="T164" t="s">
        <v>23</v>
      </c>
      <c r="U164">
        <v>5.27</v>
      </c>
      <c r="W164">
        <v>4.6500000000000004</v>
      </c>
      <c r="Y164">
        <v>9.9700000000000006</v>
      </c>
      <c r="AA164">
        <v>10.3</v>
      </c>
      <c r="AC164">
        <v>8.81</v>
      </c>
      <c r="AE164">
        <v>11.3</v>
      </c>
      <c r="AG164">
        <v>7.82</v>
      </c>
      <c r="AI164">
        <v>143</v>
      </c>
      <c r="AK164">
        <v>8.93</v>
      </c>
      <c r="AM164">
        <v>230</v>
      </c>
      <c r="AO164">
        <v>10.1</v>
      </c>
      <c r="AQ164">
        <v>30.5</v>
      </c>
      <c r="AS164">
        <v>258</v>
      </c>
      <c r="AU164">
        <v>2520</v>
      </c>
      <c r="AW164">
        <v>56.4</v>
      </c>
      <c r="AY164">
        <v>104</v>
      </c>
      <c r="BA164">
        <v>287</v>
      </c>
      <c r="BC164">
        <v>419</v>
      </c>
      <c r="BE164">
        <v>40.467800000000011</v>
      </c>
      <c r="BF164" t="s">
        <v>23</v>
      </c>
    </row>
    <row r="165" spans="1:58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0.21099999999999999</v>
      </c>
      <c r="H165" t="s">
        <v>25</v>
      </c>
      <c r="I165">
        <v>1.71</v>
      </c>
      <c r="J165" t="s">
        <v>23</v>
      </c>
      <c r="K165">
        <v>3.15</v>
      </c>
      <c r="M165">
        <v>21.8</v>
      </c>
      <c r="O165">
        <v>6.44</v>
      </c>
      <c r="Q165">
        <v>423</v>
      </c>
      <c r="S165">
        <v>2990</v>
      </c>
      <c r="U165">
        <v>3.27</v>
      </c>
      <c r="W165">
        <v>2.0299999999999998</v>
      </c>
      <c r="X165" t="s">
        <v>23</v>
      </c>
      <c r="Y165">
        <v>3.38</v>
      </c>
      <c r="AA165">
        <v>3.73</v>
      </c>
      <c r="AC165">
        <v>2.64</v>
      </c>
      <c r="AE165">
        <v>3.23</v>
      </c>
      <c r="AG165">
        <v>2.0499999999999998</v>
      </c>
      <c r="AH165" t="s">
        <v>23</v>
      </c>
      <c r="AI165">
        <v>41.5</v>
      </c>
      <c r="AK165">
        <v>2.41</v>
      </c>
      <c r="AL165" t="s">
        <v>23</v>
      </c>
      <c r="AM165">
        <v>74.400000000000006</v>
      </c>
      <c r="AO165">
        <v>5.86</v>
      </c>
      <c r="AQ165">
        <v>11.1</v>
      </c>
      <c r="AS165">
        <v>93.5</v>
      </c>
      <c r="AU165">
        <v>710</v>
      </c>
      <c r="AW165">
        <v>31</v>
      </c>
      <c r="AX165" t="s">
        <v>322</v>
      </c>
      <c r="AY165">
        <v>37.799999999999997</v>
      </c>
      <c r="AZ165" t="s">
        <v>322</v>
      </c>
      <c r="BA165">
        <v>85.7</v>
      </c>
      <c r="BC165">
        <v>122</v>
      </c>
      <c r="BE165">
        <v>13.109819999999999</v>
      </c>
      <c r="BF165" t="s">
        <v>23</v>
      </c>
    </row>
    <row r="166" spans="1:58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0.19700000000000001</v>
      </c>
      <c r="H166" t="s">
        <v>25</v>
      </c>
      <c r="I166">
        <v>1.25</v>
      </c>
      <c r="J166" t="s">
        <v>23</v>
      </c>
      <c r="K166">
        <v>2.0099999999999998</v>
      </c>
      <c r="L166" t="s">
        <v>23</v>
      </c>
      <c r="M166">
        <v>16</v>
      </c>
      <c r="O166">
        <v>4.76</v>
      </c>
      <c r="Q166">
        <v>347</v>
      </c>
      <c r="S166">
        <v>2640</v>
      </c>
      <c r="U166">
        <v>2.09</v>
      </c>
      <c r="W166">
        <v>1.23</v>
      </c>
      <c r="X166" t="s">
        <v>23</v>
      </c>
      <c r="Y166">
        <v>2.25</v>
      </c>
      <c r="Z166" t="s">
        <v>23</v>
      </c>
      <c r="AA166">
        <v>3.03</v>
      </c>
      <c r="AC166">
        <v>1.83</v>
      </c>
      <c r="AD166" t="s">
        <v>23</v>
      </c>
      <c r="AE166">
        <v>2.66</v>
      </c>
      <c r="AG166">
        <v>1.86</v>
      </c>
      <c r="AH166" t="s">
        <v>23</v>
      </c>
      <c r="AI166">
        <v>37.5</v>
      </c>
      <c r="AK166">
        <v>2.12</v>
      </c>
      <c r="AL166" t="s">
        <v>23</v>
      </c>
      <c r="AM166">
        <v>60.5</v>
      </c>
      <c r="AO166">
        <v>3.62</v>
      </c>
      <c r="AQ166">
        <v>3.56</v>
      </c>
      <c r="AS166">
        <v>75</v>
      </c>
      <c r="AU166">
        <v>590</v>
      </c>
      <c r="AW166">
        <v>17.8</v>
      </c>
      <c r="AX166" t="s">
        <v>322</v>
      </c>
      <c r="AY166">
        <v>25.7</v>
      </c>
      <c r="AZ166" t="s">
        <v>322</v>
      </c>
      <c r="BA166">
        <v>77.5</v>
      </c>
      <c r="BC166">
        <v>105</v>
      </c>
      <c r="BE166">
        <v>10.16075</v>
      </c>
      <c r="BF166" t="s">
        <v>23</v>
      </c>
    </row>
    <row r="167" spans="1:58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0.73799999999999999</v>
      </c>
      <c r="I167">
        <v>7.39</v>
      </c>
      <c r="K167">
        <v>8.5399999999999991</v>
      </c>
      <c r="M167">
        <v>59.9</v>
      </c>
      <c r="O167">
        <v>24.2</v>
      </c>
      <c r="Q167">
        <v>1210</v>
      </c>
      <c r="S167">
        <v>8990</v>
      </c>
      <c r="T167" t="s">
        <v>23</v>
      </c>
      <c r="U167">
        <v>7.12</v>
      </c>
      <c r="W167">
        <v>5.53</v>
      </c>
      <c r="Y167">
        <v>11.3</v>
      </c>
      <c r="AA167">
        <v>10.1</v>
      </c>
      <c r="AC167">
        <v>13.1</v>
      </c>
      <c r="AE167">
        <v>11.1</v>
      </c>
      <c r="AG167">
        <v>5.74</v>
      </c>
      <c r="AI167">
        <v>146</v>
      </c>
      <c r="AK167">
        <v>11.9</v>
      </c>
      <c r="AM167">
        <v>323</v>
      </c>
      <c r="AO167">
        <v>16</v>
      </c>
      <c r="AQ167">
        <v>47.3</v>
      </c>
      <c r="AS167">
        <v>276</v>
      </c>
      <c r="AU167">
        <v>1990</v>
      </c>
      <c r="AW167">
        <v>117</v>
      </c>
      <c r="AY167">
        <v>166</v>
      </c>
      <c r="BA167">
        <v>269</v>
      </c>
      <c r="BC167">
        <v>420</v>
      </c>
      <c r="BE167">
        <v>42.136800000000001</v>
      </c>
      <c r="BF167" t="s">
        <v>23</v>
      </c>
    </row>
    <row r="168" spans="1:58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0.69499999999999995</v>
      </c>
      <c r="I168">
        <v>6.02</v>
      </c>
      <c r="K168">
        <v>7.34</v>
      </c>
      <c r="M168">
        <v>48.5</v>
      </c>
      <c r="O168">
        <v>18.2</v>
      </c>
      <c r="Q168">
        <v>1160</v>
      </c>
      <c r="S168">
        <v>8400</v>
      </c>
      <c r="T168" t="s">
        <v>23</v>
      </c>
      <c r="U168">
        <v>6.6</v>
      </c>
      <c r="W168">
        <v>4.8099999999999996</v>
      </c>
      <c r="Y168">
        <v>9.4700000000000006</v>
      </c>
      <c r="AA168">
        <v>9.9499999999999993</v>
      </c>
      <c r="AC168">
        <v>13.1</v>
      </c>
      <c r="AE168">
        <v>9.59</v>
      </c>
      <c r="AG168">
        <v>5.5</v>
      </c>
      <c r="AI168">
        <v>112</v>
      </c>
      <c r="AK168">
        <v>8.75</v>
      </c>
      <c r="AM168">
        <v>259</v>
      </c>
      <c r="AO168">
        <v>14</v>
      </c>
      <c r="AQ168">
        <v>39.9</v>
      </c>
      <c r="AS168">
        <v>255</v>
      </c>
      <c r="AU168">
        <v>2090</v>
      </c>
      <c r="AW168">
        <v>322</v>
      </c>
      <c r="AY168">
        <v>312</v>
      </c>
      <c r="BA168">
        <v>224</v>
      </c>
      <c r="BC168">
        <v>354</v>
      </c>
      <c r="BE168">
        <v>36.983499999999999</v>
      </c>
      <c r="BF168" t="s">
        <v>23</v>
      </c>
    </row>
    <row r="169" spans="1:58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1.1499999999999999</v>
      </c>
      <c r="I169">
        <v>5.8</v>
      </c>
      <c r="K169">
        <v>6.67</v>
      </c>
      <c r="M169">
        <v>33.5</v>
      </c>
      <c r="O169">
        <v>13</v>
      </c>
      <c r="Q169">
        <v>661</v>
      </c>
      <c r="S169">
        <v>4640</v>
      </c>
      <c r="T169" t="s">
        <v>23</v>
      </c>
      <c r="U169">
        <v>11.2</v>
      </c>
      <c r="W169">
        <v>6.08</v>
      </c>
      <c r="Y169">
        <v>9.5500000000000007</v>
      </c>
      <c r="AA169">
        <v>7.25</v>
      </c>
      <c r="AC169">
        <v>7.18</v>
      </c>
      <c r="AE169">
        <v>8.4499999999999993</v>
      </c>
      <c r="AG169">
        <v>3.56</v>
      </c>
      <c r="AI169">
        <v>80.3</v>
      </c>
      <c r="AK169">
        <v>5.81</v>
      </c>
      <c r="AM169">
        <v>144</v>
      </c>
      <c r="AO169">
        <v>24.3</v>
      </c>
      <c r="AQ169">
        <v>48</v>
      </c>
      <c r="AS169">
        <v>169</v>
      </c>
      <c r="AU169">
        <v>1090</v>
      </c>
      <c r="AW169">
        <v>126</v>
      </c>
      <c r="AY169">
        <v>118</v>
      </c>
      <c r="BA169">
        <v>154</v>
      </c>
      <c r="BC169">
        <v>222</v>
      </c>
      <c r="BE169">
        <v>27.984700000000004</v>
      </c>
      <c r="BF169" t="s">
        <v>23</v>
      </c>
    </row>
    <row r="170" spans="1:58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0.24299999999999999</v>
      </c>
      <c r="H170" t="s">
        <v>25</v>
      </c>
      <c r="I170">
        <v>5.05</v>
      </c>
      <c r="K170">
        <v>5.91</v>
      </c>
      <c r="M170">
        <v>46.9</v>
      </c>
      <c r="O170">
        <v>16.100000000000001</v>
      </c>
      <c r="Q170">
        <v>836</v>
      </c>
      <c r="S170">
        <v>5470</v>
      </c>
      <c r="T170" t="s">
        <v>23</v>
      </c>
      <c r="U170">
        <v>2.74</v>
      </c>
      <c r="W170">
        <v>3.31</v>
      </c>
      <c r="Y170">
        <v>6.19</v>
      </c>
      <c r="AA170">
        <v>7.78</v>
      </c>
      <c r="AC170">
        <v>5.56</v>
      </c>
      <c r="AE170">
        <v>7.17</v>
      </c>
      <c r="AG170">
        <v>4.07</v>
      </c>
      <c r="AI170">
        <v>81.599999999999994</v>
      </c>
      <c r="AK170">
        <v>4.5199999999999996</v>
      </c>
      <c r="AM170">
        <v>115</v>
      </c>
      <c r="AO170">
        <v>3.5</v>
      </c>
      <c r="AQ170">
        <v>22.1</v>
      </c>
      <c r="AS170">
        <v>193</v>
      </c>
      <c r="AU170">
        <v>1350</v>
      </c>
      <c r="AW170">
        <v>45.5</v>
      </c>
      <c r="AY170">
        <v>74.3</v>
      </c>
      <c r="BA170">
        <v>174</v>
      </c>
      <c r="BC170">
        <v>241</v>
      </c>
      <c r="BE170">
        <v>27.647499999999997</v>
      </c>
      <c r="BF170" t="s">
        <v>23</v>
      </c>
    </row>
    <row r="171" spans="1:58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0.45100000000000001</v>
      </c>
      <c r="H171" t="s">
        <v>23</v>
      </c>
      <c r="I171">
        <v>4.3099999999999996</v>
      </c>
      <c r="K171">
        <v>6.37</v>
      </c>
      <c r="M171">
        <v>46.4</v>
      </c>
      <c r="O171">
        <v>15.2</v>
      </c>
      <c r="Q171">
        <v>876</v>
      </c>
      <c r="S171">
        <v>5530</v>
      </c>
      <c r="T171" t="s">
        <v>23</v>
      </c>
      <c r="U171">
        <v>3.64</v>
      </c>
      <c r="W171">
        <v>4.29</v>
      </c>
      <c r="Y171">
        <v>6.72</v>
      </c>
      <c r="AA171">
        <v>7.77</v>
      </c>
      <c r="AC171">
        <v>5.27</v>
      </c>
      <c r="AE171">
        <v>7.21</v>
      </c>
      <c r="AG171">
        <v>4.71</v>
      </c>
      <c r="AI171">
        <v>88.5</v>
      </c>
      <c r="AK171">
        <v>4.92</v>
      </c>
      <c r="AM171">
        <v>113</v>
      </c>
      <c r="AO171">
        <v>6.48</v>
      </c>
      <c r="AQ171">
        <v>26.9</v>
      </c>
      <c r="AS171">
        <v>204</v>
      </c>
      <c r="AU171">
        <v>1420</v>
      </c>
      <c r="AW171">
        <v>44.5</v>
      </c>
      <c r="AY171">
        <v>76.099999999999994</v>
      </c>
      <c r="BA171">
        <v>179</v>
      </c>
      <c r="BC171">
        <v>245</v>
      </c>
      <c r="BE171">
        <v>27.949800000000003</v>
      </c>
      <c r="BF171" t="s">
        <v>23</v>
      </c>
    </row>
    <row r="172" spans="1:58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0.66400000000000003</v>
      </c>
      <c r="I172">
        <v>5.52</v>
      </c>
      <c r="K172">
        <v>7.25</v>
      </c>
      <c r="M172">
        <v>45.5</v>
      </c>
      <c r="O172">
        <v>17.100000000000001</v>
      </c>
      <c r="Q172">
        <v>881</v>
      </c>
      <c r="S172">
        <v>5830</v>
      </c>
      <c r="T172" t="s">
        <v>23</v>
      </c>
      <c r="U172">
        <v>3.31</v>
      </c>
      <c r="W172">
        <v>3.56</v>
      </c>
      <c r="Y172">
        <v>5.63</v>
      </c>
      <c r="AA172">
        <v>7.57</v>
      </c>
      <c r="AC172">
        <v>5.86</v>
      </c>
      <c r="AE172">
        <v>7.98</v>
      </c>
      <c r="AG172">
        <v>4.4400000000000004</v>
      </c>
      <c r="AI172">
        <v>87.1</v>
      </c>
      <c r="AK172">
        <v>5.53</v>
      </c>
      <c r="AM172">
        <v>149</v>
      </c>
      <c r="AO172">
        <v>9.91</v>
      </c>
      <c r="AQ172">
        <v>38.200000000000003</v>
      </c>
      <c r="AS172">
        <v>223</v>
      </c>
      <c r="AU172">
        <v>1430</v>
      </c>
      <c r="AW172">
        <v>46.3</v>
      </c>
      <c r="AY172">
        <v>72.900000000000006</v>
      </c>
      <c r="BA172">
        <v>176</v>
      </c>
      <c r="BC172">
        <v>250</v>
      </c>
      <c r="BE172">
        <v>29.410800000000002</v>
      </c>
      <c r="BF172" t="s">
        <v>23</v>
      </c>
    </row>
    <row r="173" spans="1:58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0.25900000000000001</v>
      </c>
      <c r="H173" t="s">
        <v>25</v>
      </c>
      <c r="I173">
        <v>2.87</v>
      </c>
      <c r="K173">
        <v>3.78</v>
      </c>
      <c r="M173">
        <v>24.7</v>
      </c>
      <c r="O173">
        <v>7.88</v>
      </c>
      <c r="Q173">
        <v>488</v>
      </c>
      <c r="S173">
        <v>3210</v>
      </c>
      <c r="U173">
        <v>2.41</v>
      </c>
      <c r="W173">
        <v>2.02</v>
      </c>
      <c r="X173" t="s">
        <v>23</v>
      </c>
      <c r="Y173">
        <v>3.56</v>
      </c>
      <c r="AA173">
        <v>4.45</v>
      </c>
      <c r="AC173">
        <v>3.28</v>
      </c>
      <c r="AE173">
        <v>3.97</v>
      </c>
      <c r="AG173">
        <v>2.78</v>
      </c>
      <c r="AI173">
        <v>51.1</v>
      </c>
      <c r="AK173">
        <v>3.45</v>
      </c>
      <c r="AM173">
        <v>71.099999999999994</v>
      </c>
      <c r="AO173">
        <v>1.84</v>
      </c>
      <c r="AQ173">
        <v>16.5</v>
      </c>
      <c r="AS173">
        <v>116</v>
      </c>
      <c r="AU173">
        <v>797</v>
      </c>
      <c r="AW173">
        <v>44</v>
      </c>
      <c r="AY173">
        <v>49.3</v>
      </c>
      <c r="BA173">
        <v>99.5</v>
      </c>
      <c r="BC173">
        <v>140</v>
      </c>
      <c r="BE173">
        <v>15.86293</v>
      </c>
      <c r="BF173" t="s">
        <v>23</v>
      </c>
    </row>
    <row r="174" spans="1:58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0.3</v>
      </c>
      <c r="H174" t="s">
        <v>25</v>
      </c>
      <c r="I174">
        <v>1.65</v>
      </c>
      <c r="J174" t="s">
        <v>23</v>
      </c>
      <c r="K174">
        <v>2.4700000000000002</v>
      </c>
      <c r="L174" t="s">
        <v>23</v>
      </c>
      <c r="M174">
        <v>13.3</v>
      </c>
      <c r="O174">
        <v>4.59</v>
      </c>
      <c r="Q174">
        <v>252</v>
      </c>
      <c r="S174">
        <v>1700</v>
      </c>
      <c r="U174">
        <v>7.39</v>
      </c>
      <c r="W174">
        <v>2.63</v>
      </c>
      <c r="Y174">
        <v>3.38</v>
      </c>
      <c r="AA174">
        <v>2.91</v>
      </c>
      <c r="AC174">
        <v>1.99</v>
      </c>
      <c r="AD174" t="s">
        <v>23</v>
      </c>
      <c r="AE174">
        <v>2.66</v>
      </c>
      <c r="AG174">
        <v>1.35</v>
      </c>
      <c r="AH174" t="s">
        <v>23</v>
      </c>
      <c r="AI174">
        <v>26.9</v>
      </c>
      <c r="AK174">
        <v>1.87</v>
      </c>
      <c r="AL174" t="s">
        <v>23</v>
      </c>
      <c r="AM174">
        <v>41.5</v>
      </c>
      <c r="AO174">
        <v>2.38</v>
      </c>
      <c r="AQ174">
        <v>10.3</v>
      </c>
      <c r="AS174">
        <v>66.900000000000006</v>
      </c>
      <c r="AU174">
        <v>411</v>
      </c>
      <c r="AW174">
        <v>59.9</v>
      </c>
      <c r="AY174">
        <v>37.6</v>
      </c>
      <c r="BA174">
        <v>53.2</v>
      </c>
      <c r="BC174">
        <v>72.599999999999994</v>
      </c>
      <c r="BE174">
        <v>9.8890499999999992</v>
      </c>
      <c r="BF174" t="s">
        <v>23</v>
      </c>
    </row>
    <row r="175" spans="1:58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0.42099999999999999</v>
      </c>
      <c r="I175">
        <v>3.52</v>
      </c>
      <c r="K175">
        <v>4.66</v>
      </c>
      <c r="M175">
        <v>27.7</v>
      </c>
      <c r="O175">
        <v>8.85</v>
      </c>
      <c r="Q175">
        <v>557</v>
      </c>
      <c r="S175">
        <v>3650</v>
      </c>
      <c r="U175">
        <v>3.08</v>
      </c>
      <c r="W175">
        <v>2.48</v>
      </c>
      <c r="X175" t="s">
        <v>23</v>
      </c>
      <c r="Y175">
        <v>4.8499999999999996</v>
      </c>
      <c r="AA175">
        <v>6.29</v>
      </c>
      <c r="AC175">
        <v>3.85</v>
      </c>
      <c r="AE175">
        <v>4.82</v>
      </c>
      <c r="AG175">
        <v>3.21</v>
      </c>
      <c r="AI175">
        <v>58.8</v>
      </c>
      <c r="AK175">
        <v>3.31</v>
      </c>
      <c r="AM175">
        <v>88.4</v>
      </c>
      <c r="AO175">
        <v>6.31</v>
      </c>
      <c r="AQ175">
        <v>16.600000000000001</v>
      </c>
      <c r="AS175">
        <v>128</v>
      </c>
      <c r="AU175">
        <v>906</v>
      </c>
      <c r="AW175">
        <v>39.9</v>
      </c>
      <c r="AY175">
        <v>55.3</v>
      </c>
      <c r="BA175">
        <v>118</v>
      </c>
      <c r="BC175">
        <v>162</v>
      </c>
      <c r="BE175">
        <v>19.029020000000003</v>
      </c>
      <c r="BF175" t="s">
        <v>23</v>
      </c>
    </row>
    <row r="176" spans="1:58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0.224</v>
      </c>
      <c r="H176" t="s">
        <v>25</v>
      </c>
      <c r="I176">
        <v>1.48</v>
      </c>
      <c r="J176" t="s">
        <v>23</v>
      </c>
      <c r="K176">
        <v>2.2000000000000002</v>
      </c>
      <c r="L176" t="s">
        <v>23</v>
      </c>
      <c r="M176">
        <v>12.8</v>
      </c>
      <c r="O176">
        <v>4.76</v>
      </c>
      <c r="Q176">
        <v>270</v>
      </c>
      <c r="S176">
        <v>1870</v>
      </c>
      <c r="U176">
        <v>2.42</v>
      </c>
      <c r="W176">
        <v>1.69</v>
      </c>
      <c r="X176" t="s">
        <v>23</v>
      </c>
      <c r="Y176">
        <v>2.4900000000000002</v>
      </c>
      <c r="AA176">
        <v>2.67</v>
      </c>
      <c r="AC176">
        <v>2.04</v>
      </c>
      <c r="AD176" t="s">
        <v>23</v>
      </c>
      <c r="AE176">
        <v>2.36</v>
      </c>
      <c r="AF176" t="s">
        <v>23</v>
      </c>
      <c r="AG176">
        <v>1.23</v>
      </c>
      <c r="AH176" t="s">
        <v>23</v>
      </c>
      <c r="AI176">
        <v>27.9</v>
      </c>
      <c r="AK176">
        <v>1.91</v>
      </c>
      <c r="AL176" t="s">
        <v>23</v>
      </c>
      <c r="AM176">
        <v>49.6</v>
      </c>
      <c r="AO176">
        <v>1.17</v>
      </c>
      <c r="AQ176">
        <v>3.43</v>
      </c>
      <c r="AS176">
        <v>60.5</v>
      </c>
      <c r="AU176">
        <v>444</v>
      </c>
      <c r="AW176">
        <v>23.1</v>
      </c>
      <c r="AY176">
        <v>27.4</v>
      </c>
      <c r="BA176">
        <v>56.1</v>
      </c>
      <c r="BC176">
        <v>81.400000000000006</v>
      </c>
      <c r="BE176">
        <v>9.0116800000000001</v>
      </c>
      <c r="BF176" t="s">
        <v>23</v>
      </c>
    </row>
    <row r="177" spans="1:58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0.30599999999999999</v>
      </c>
      <c r="H177" t="s">
        <v>25</v>
      </c>
      <c r="I177">
        <v>1.77</v>
      </c>
      <c r="J177" t="s">
        <v>23</v>
      </c>
      <c r="K177">
        <v>1.76</v>
      </c>
      <c r="L177" t="s">
        <v>23</v>
      </c>
      <c r="M177">
        <v>9.6999999999999993</v>
      </c>
      <c r="O177">
        <v>3.09</v>
      </c>
      <c r="Q177">
        <v>218</v>
      </c>
      <c r="S177">
        <v>1450</v>
      </c>
      <c r="U177">
        <v>4.3</v>
      </c>
      <c r="W177">
        <v>1.89</v>
      </c>
      <c r="X177" t="s">
        <v>23</v>
      </c>
      <c r="Y177">
        <v>2.6</v>
      </c>
      <c r="AA177">
        <v>2.38</v>
      </c>
      <c r="AB177" t="s">
        <v>23</v>
      </c>
      <c r="AC177">
        <v>1.19</v>
      </c>
      <c r="AD177" t="s">
        <v>23</v>
      </c>
      <c r="AE177">
        <v>2.2400000000000002</v>
      </c>
      <c r="AF177" t="s">
        <v>23</v>
      </c>
      <c r="AG177">
        <v>0.65600000000000003</v>
      </c>
      <c r="AH177" t="s">
        <v>25</v>
      </c>
      <c r="AI177">
        <v>22.3</v>
      </c>
      <c r="AK177">
        <v>1.34</v>
      </c>
      <c r="AL177" t="s">
        <v>23</v>
      </c>
      <c r="AM177">
        <v>34.1</v>
      </c>
      <c r="AO177">
        <v>2.27</v>
      </c>
      <c r="AQ177">
        <v>7.54</v>
      </c>
      <c r="AS177">
        <v>54.7</v>
      </c>
      <c r="AU177">
        <v>359</v>
      </c>
      <c r="AW177">
        <v>33.200000000000003</v>
      </c>
      <c r="AY177">
        <v>23.6</v>
      </c>
      <c r="BA177">
        <v>41.5</v>
      </c>
      <c r="BC177">
        <v>60.9</v>
      </c>
      <c r="BE177">
        <v>8.1201299999999996</v>
      </c>
      <c r="BF177" t="s">
        <v>23</v>
      </c>
    </row>
    <row r="178" spans="1:58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0.28599999999999998</v>
      </c>
      <c r="H178" t="s">
        <v>23</v>
      </c>
      <c r="I178">
        <v>1.97</v>
      </c>
      <c r="J178" t="s">
        <v>23</v>
      </c>
      <c r="K178">
        <v>2.76</v>
      </c>
      <c r="M178">
        <v>14.9</v>
      </c>
      <c r="O178">
        <v>6.76</v>
      </c>
      <c r="Q178">
        <v>312</v>
      </c>
      <c r="S178">
        <v>1970</v>
      </c>
      <c r="U178">
        <v>2.1</v>
      </c>
      <c r="W178">
        <v>1.36</v>
      </c>
      <c r="X178" t="s">
        <v>23</v>
      </c>
      <c r="Y178">
        <v>2.1800000000000002</v>
      </c>
      <c r="Z178" t="s">
        <v>23</v>
      </c>
      <c r="AA178">
        <v>2.78</v>
      </c>
      <c r="AC178">
        <v>1.75</v>
      </c>
      <c r="AD178" t="s">
        <v>23</v>
      </c>
      <c r="AE178">
        <v>2.62</v>
      </c>
      <c r="AG178">
        <v>1.44</v>
      </c>
      <c r="AH178" t="s">
        <v>23</v>
      </c>
      <c r="AI178">
        <v>28.8</v>
      </c>
      <c r="AK178">
        <v>1.46</v>
      </c>
      <c r="AL178" t="s">
        <v>23</v>
      </c>
      <c r="AM178">
        <v>51.9</v>
      </c>
      <c r="AO178">
        <v>3.31</v>
      </c>
      <c r="AQ178">
        <v>15.6</v>
      </c>
      <c r="AS178">
        <v>90.5</v>
      </c>
      <c r="AU178">
        <v>535</v>
      </c>
      <c r="AW178">
        <v>25.3</v>
      </c>
      <c r="AY178">
        <v>27</v>
      </c>
      <c r="BA178">
        <v>52.7</v>
      </c>
      <c r="BC178">
        <v>80.2</v>
      </c>
      <c r="BE178">
        <v>10.490970000000003</v>
      </c>
      <c r="BF178" t="s">
        <v>23</v>
      </c>
    </row>
    <row r="179" spans="1:58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0.45266666666666672</v>
      </c>
      <c r="H179" t="s">
        <v>23</v>
      </c>
      <c r="I179">
        <v>4.96</v>
      </c>
      <c r="J179" t="s">
        <v>24</v>
      </c>
      <c r="K179">
        <v>6.5100000000000007</v>
      </c>
      <c r="L179" t="s">
        <v>24</v>
      </c>
      <c r="M179">
        <v>46.266666666666673</v>
      </c>
      <c r="N179" t="s">
        <v>24</v>
      </c>
      <c r="O179">
        <v>16.133333333333336</v>
      </c>
      <c r="P179" t="s">
        <v>24</v>
      </c>
      <c r="Q179">
        <v>864.33333333333337</v>
      </c>
      <c r="R179" t="s">
        <v>24</v>
      </c>
      <c r="S179">
        <v>5610</v>
      </c>
      <c r="T179" t="s">
        <v>23</v>
      </c>
      <c r="U179">
        <v>3.2300000000000004</v>
      </c>
      <c r="V179" t="s">
        <v>24</v>
      </c>
      <c r="W179">
        <v>3.72</v>
      </c>
      <c r="X179" t="s">
        <v>24</v>
      </c>
      <c r="Y179">
        <v>6.18</v>
      </c>
      <c r="Z179" t="s">
        <v>24</v>
      </c>
      <c r="AA179">
        <v>7.706666666666667</v>
      </c>
      <c r="AB179" t="s">
        <v>24</v>
      </c>
      <c r="AC179">
        <v>5.5633333333333326</v>
      </c>
      <c r="AD179" t="s">
        <v>24</v>
      </c>
      <c r="AE179">
        <v>7.4533333333333331</v>
      </c>
      <c r="AF179" t="s">
        <v>24</v>
      </c>
      <c r="AG179">
        <v>4.4066666666666672</v>
      </c>
      <c r="AH179" t="s">
        <v>24</v>
      </c>
      <c r="AI179">
        <v>85.733333333333334</v>
      </c>
      <c r="AJ179" t="s">
        <v>24</v>
      </c>
      <c r="AK179">
        <v>4.9899999999999993</v>
      </c>
      <c r="AL179" t="s">
        <v>24</v>
      </c>
      <c r="AM179">
        <v>125.66666666666667</v>
      </c>
      <c r="AN179" t="s">
        <v>24</v>
      </c>
      <c r="AO179">
        <v>6.63</v>
      </c>
      <c r="AP179" t="s">
        <v>24</v>
      </c>
      <c r="AQ179">
        <v>29.066666666666666</v>
      </c>
      <c r="AR179" t="s">
        <v>24</v>
      </c>
      <c r="AS179">
        <v>206.66666666666666</v>
      </c>
      <c r="AT179" t="s">
        <v>24</v>
      </c>
      <c r="AU179">
        <v>1400</v>
      </c>
      <c r="AV179" t="s">
        <v>24</v>
      </c>
      <c r="AW179">
        <v>45.433333333333337</v>
      </c>
      <c r="AX179" t="s">
        <v>24</v>
      </c>
      <c r="AY179">
        <v>74.433333333333323</v>
      </c>
      <c r="AZ179" t="s">
        <v>24</v>
      </c>
      <c r="BA179">
        <v>176.33333333333334</v>
      </c>
      <c r="BB179" t="s">
        <v>24</v>
      </c>
      <c r="BC179">
        <v>245.33333333333334</v>
      </c>
      <c r="BD179" t="s">
        <v>24</v>
      </c>
      <c r="BE179">
        <v>28.336033333333337</v>
      </c>
      <c r="BF179" t="s">
        <v>23</v>
      </c>
    </row>
    <row r="180" spans="1:58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0.32666666666666666</v>
      </c>
      <c r="H180" t="s">
        <v>24</v>
      </c>
      <c r="I180">
        <v>2.6799999999999997</v>
      </c>
      <c r="J180" t="s">
        <v>23</v>
      </c>
      <c r="K180">
        <v>3.6366666666666667</v>
      </c>
      <c r="L180" t="s">
        <v>23</v>
      </c>
      <c r="M180">
        <v>21.900000000000002</v>
      </c>
      <c r="N180" t="s">
        <v>24</v>
      </c>
      <c r="O180">
        <v>7.1066666666666665</v>
      </c>
      <c r="P180" t="s">
        <v>24</v>
      </c>
      <c r="Q180">
        <v>432.33333333333331</v>
      </c>
      <c r="R180" t="s">
        <v>24</v>
      </c>
      <c r="S180">
        <v>2853.3333333333335</v>
      </c>
      <c r="T180" t="s">
        <v>24</v>
      </c>
      <c r="U180">
        <v>4.2933333333333339</v>
      </c>
      <c r="V180" t="s">
        <v>23</v>
      </c>
      <c r="W180">
        <v>2.3766666666666669</v>
      </c>
      <c r="X180" t="s">
        <v>23</v>
      </c>
      <c r="Y180">
        <v>3.9299999999999997</v>
      </c>
      <c r="Z180" t="s">
        <v>24</v>
      </c>
      <c r="AA180">
        <v>4.55</v>
      </c>
      <c r="AB180" t="s">
        <v>24</v>
      </c>
      <c r="AC180">
        <v>3.0399999999999996</v>
      </c>
      <c r="AD180" t="s">
        <v>23</v>
      </c>
      <c r="AE180">
        <v>3.8166666666666669</v>
      </c>
      <c r="AF180" t="s">
        <v>24</v>
      </c>
      <c r="AG180">
        <v>2.4466666666666668</v>
      </c>
      <c r="AH180" t="s">
        <v>23</v>
      </c>
      <c r="AI180">
        <v>45.6</v>
      </c>
      <c r="AJ180" t="s">
        <v>24</v>
      </c>
      <c r="AK180">
        <v>2.8766666666666669</v>
      </c>
      <c r="AL180" t="s">
        <v>23</v>
      </c>
      <c r="AM180">
        <v>67</v>
      </c>
      <c r="AN180" t="s">
        <v>24</v>
      </c>
      <c r="AO180">
        <v>3.51</v>
      </c>
      <c r="AP180" t="s">
        <v>23</v>
      </c>
      <c r="AQ180">
        <v>14.466666666666669</v>
      </c>
      <c r="AR180" t="s">
        <v>24</v>
      </c>
      <c r="AS180">
        <v>103.63333333333333</v>
      </c>
      <c r="AT180" t="s">
        <v>24</v>
      </c>
      <c r="AU180">
        <v>704.66666666666663</v>
      </c>
      <c r="AV180" t="s">
        <v>24</v>
      </c>
      <c r="AW180">
        <v>47.933333333333337</v>
      </c>
      <c r="AX180" t="s">
        <v>24</v>
      </c>
      <c r="AY180">
        <v>47.4</v>
      </c>
      <c r="AZ180" t="s">
        <v>24</v>
      </c>
      <c r="BA180">
        <v>90.233333333333334</v>
      </c>
      <c r="BB180" t="s">
        <v>24</v>
      </c>
      <c r="BC180">
        <v>124.86666666666667</v>
      </c>
      <c r="BD180" t="s">
        <v>24</v>
      </c>
      <c r="BE180">
        <v>14.927000000000001</v>
      </c>
      <c r="BF180" t="s">
        <v>23</v>
      </c>
    </row>
    <row r="181" spans="1:58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0.27200000000000002</v>
      </c>
      <c r="H181" t="s">
        <v>23</v>
      </c>
      <c r="I181">
        <v>1.74</v>
      </c>
      <c r="J181" t="s">
        <v>23</v>
      </c>
      <c r="K181">
        <v>2.2399999999999998</v>
      </c>
      <c r="L181" t="s">
        <v>23</v>
      </c>
      <c r="M181">
        <v>12.466666666666667</v>
      </c>
      <c r="N181" t="s">
        <v>24</v>
      </c>
      <c r="O181">
        <v>4.87</v>
      </c>
      <c r="P181" t="s">
        <v>24</v>
      </c>
      <c r="Q181">
        <v>266.66666666666669</v>
      </c>
      <c r="R181" t="s">
        <v>24</v>
      </c>
      <c r="S181">
        <v>1763.3333333333333</v>
      </c>
      <c r="T181" t="s">
        <v>24</v>
      </c>
      <c r="U181">
        <v>2.94</v>
      </c>
      <c r="V181" t="s">
        <v>24</v>
      </c>
      <c r="W181">
        <v>1.6466666666666667</v>
      </c>
      <c r="X181" t="s">
        <v>23</v>
      </c>
      <c r="Y181">
        <v>2.4233333333333333</v>
      </c>
      <c r="Z181" t="s">
        <v>23</v>
      </c>
      <c r="AA181">
        <v>2.61</v>
      </c>
      <c r="AB181" t="s">
        <v>23</v>
      </c>
      <c r="AC181">
        <v>1.6600000000000001</v>
      </c>
      <c r="AD181" t="s">
        <v>23</v>
      </c>
      <c r="AE181">
        <v>2.4066666666666667</v>
      </c>
      <c r="AF181" t="s">
        <v>23</v>
      </c>
      <c r="AG181">
        <v>1.1086666666666667</v>
      </c>
      <c r="AH181" t="s">
        <v>23</v>
      </c>
      <c r="AI181">
        <v>26.333333333333332</v>
      </c>
      <c r="AJ181" t="s">
        <v>24</v>
      </c>
      <c r="AK181">
        <v>1.57</v>
      </c>
      <c r="AL181" t="s">
        <v>23</v>
      </c>
      <c r="AM181">
        <v>45.199999999999996</v>
      </c>
      <c r="AN181" t="s">
        <v>24</v>
      </c>
      <c r="AO181">
        <v>2.25</v>
      </c>
      <c r="AP181" t="s">
        <v>24</v>
      </c>
      <c r="AQ181">
        <v>8.8566666666666674</v>
      </c>
      <c r="AR181" t="s">
        <v>23</v>
      </c>
      <c r="AS181">
        <v>68.566666666666663</v>
      </c>
      <c r="AT181" t="s">
        <v>24</v>
      </c>
      <c r="AU181">
        <v>446</v>
      </c>
      <c r="AV181" t="s">
        <v>24</v>
      </c>
      <c r="AW181">
        <v>27.200000000000003</v>
      </c>
      <c r="AX181" t="s">
        <v>24</v>
      </c>
      <c r="AY181">
        <v>26</v>
      </c>
      <c r="AZ181" t="s">
        <v>24</v>
      </c>
      <c r="BA181">
        <v>50.1</v>
      </c>
      <c r="BB181" t="s">
        <v>24</v>
      </c>
      <c r="BC181">
        <v>74.166666666666671</v>
      </c>
      <c r="BD181" t="s">
        <v>24</v>
      </c>
      <c r="BE181">
        <v>9.2075933333333353</v>
      </c>
      <c r="BF181" t="s">
        <v>23</v>
      </c>
    </row>
    <row r="182" spans="1:58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0.35199999999999998</v>
      </c>
      <c r="H182" t="s">
        <v>25</v>
      </c>
      <c r="I182">
        <v>0.38400000000000001</v>
      </c>
      <c r="J182" t="s">
        <v>25</v>
      </c>
      <c r="K182">
        <v>0.33900000000000002</v>
      </c>
      <c r="L182" t="s">
        <v>25</v>
      </c>
      <c r="M182">
        <v>0.31900000000000001</v>
      </c>
      <c r="N182" t="s">
        <v>25</v>
      </c>
      <c r="O182">
        <v>0.314</v>
      </c>
      <c r="P182" t="s">
        <v>25</v>
      </c>
      <c r="Q182">
        <v>13.2</v>
      </c>
      <c r="S182">
        <v>148</v>
      </c>
      <c r="T182" t="s">
        <v>122</v>
      </c>
      <c r="U182">
        <v>0.222</v>
      </c>
      <c r="V182" t="s">
        <v>25</v>
      </c>
      <c r="W182">
        <v>0.17100000000000001</v>
      </c>
      <c r="X182" t="s">
        <v>25</v>
      </c>
      <c r="Y182">
        <v>0.14399999999999999</v>
      </c>
      <c r="Z182" t="s">
        <v>25</v>
      </c>
      <c r="AA182">
        <v>0.13800000000000001</v>
      </c>
      <c r="AB182" t="s">
        <v>25</v>
      </c>
      <c r="AC182">
        <v>0.124</v>
      </c>
      <c r="AD182" t="s">
        <v>25</v>
      </c>
      <c r="AE182">
        <v>0.13900000000000001</v>
      </c>
      <c r="AF182" t="s">
        <v>25</v>
      </c>
      <c r="AG182">
        <v>0.155</v>
      </c>
      <c r="AH182" t="s">
        <v>25</v>
      </c>
      <c r="AI182">
        <v>1.83</v>
      </c>
      <c r="AJ182" t="s">
        <v>23</v>
      </c>
      <c r="AK182">
        <v>0.42899999999999999</v>
      </c>
      <c r="AL182" t="s">
        <v>25</v>
      </c>
      <c r="AM182">
        <v>4.6399999999999997</v>
      </c>
      <c r="AN182" t="s">
        <v>23</v>
      </c>
      <c r="AO182">
        <v>0.35199999999999998</v>
      </c>
      <c r="AP182" t="s">
        <v>25</v>
      </c>
      <c r="AQ182">
        <v>0.38400000000000001</v>
      </c>
      <c r="AR182" t="s">
        <v>25</v>
      </c>
      <c r="AS182">
        <v>5.66</v>
      </c>
      <c r="AU182">
        <v>24.8</v>
      </c>
      <c r="AW182">
        <v>0.39300000000000002</v>
      </c>
      <c r="AY182">
        <v>1.84</v>
      </c>
      <c r="BA182">
        <v>2.64</v>
      </c>
      <c r="BC182">
        <v>5.34</v>
      </c>
      <c r="BE182">
        <v>0.677902</v>
      </c>
      <c r="BF182" t="s">
        <v>23</v>
      </c>
    </row>
    <row r="183" spans="1:58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0.14699999999999999</v>
      </c>
      <c r="H183" t="s">
        <v>25</v>
      </c>
      <c r="I183">
        <v>0.39400000000000002</v>
      </c>
      <c r="J183" t="s">
        <v>25</v>
      </c>
      <c r="K183">
        <v>0.18099999999999999</v>
      </c>
      <c r="L183" t="s">
        <v>25</v>
      </c>
      <c r="M183">
        <v>0.17499999999999999</v>
      </c>
      <c r="N183" t="s">
        <v>25</v>
      </c>
      <c r="O183">
        <v>0.17199999999999999</v>
      </c>
      <c r="P183" t="s">
        <v>25</v>
      </c>
      <c r="Q183">
        <v>15.9</v>
      </c>
      <c r="S183">
        <v>263</v>
      </c>
      <c r="T183" t="s">
        <v>122</v>
      </c>
      <c r="U183">
        <v>0.14899999999999999</v>
      </c>
      <c r="V183" t="s">
        <v>25</v>
      </c>
      <c r="W183">
        <v>0.14299999999999999</v>
      </c>
      <c r="X183" t="s">
        <v>25</v>
      </c>
      <c r="Y183">
        <v>0.122</v>
      </c>
      <c r="Z183" t="s">
        <v>25</v>
      </c>
      <c r="AA183">
        <v>0.18</v>
      </c>
      <c r="AB183" t="s">
        <v>25</v>
      </c>
      <c r="AC183">
        <v>0.157</v>
      </c>
      <c r="AD183" t="s">
        <v>25</v>
      </c>
      <c r="AE183">
        <v>0.186</v>
      </c>
      <c r="AF183" t="s">
        <v>25</v>
      </c>
      <c r="AG183">
        <v>0.20799999999999999</v>
      </c>
      <c r="AH183" t="s">
        <v>25</v>
      </c>
      <c r="AI183">
        <v>2.75</v>
      </c>
      <c r="AK183">
        <v>0.67300000000000004</v>
      </c>
      <c r="AL183" t="s">
        <v>25</v>
      </c>
      <c r="AM183">
        <v>7.75</v>
      </c>
      <c r="AO183">
        <v>0.14699999999999999</v>
      </c>
      <c r="AP183" t="s">
        <v>25</v>
      </c>
      <c r="AQ183">
        <v>0.39400000000000002</v>
      </c>
      <c r="AR183" t="s">
        <v>25</v>
      </c>
      <c r="AS183">
        <v>5.57</v>
      </c>
      <c r="AU183">
        <v>28.8</v>
      </c>
      <c r="AW183">
        <v>0.14899999999999999</v>
      </c>
      <c r="AX183" t="s">
        <v>25</v>
      </c>
      <c r="AY183">
        <v>1.1599999999999999</v>
      </c>
      <c r="BA183">
        <v>2.23</v>
      </c>
      <c r="BC183">
        <v>7.31</v>
      </c>
      <c r="BE183">
        <v>0.63243500000000008</v>
      </c>
      <c r="BF183" t="s">
        <v>23</v>
      </c>
    </row>
    <row r="184" spans="1:58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0.37</v>
      </c>
      <c r="H184" t="s">
        <v>25</v>
      </c>
      <c r="I184">
        <v>0.33800000000000002</v>
      </c>
      <c r="J184" t="s">
        <v>25</v>
      </c>
      <c r="K184">
        <v>0.33800000000000002</v>
      </c>
      <c r="L184" t="s">
        <v>25</v>
      </c>
      <c r="M184">
        <v>0.29899999999999999</v>
      </c>
      <c r="N184" t="s">
        <v>25</v>
      </c>
      <c r="O184">
        <v>0.29399999999999998</v>
      </c>
      <c r="P184" t="s">
        <v>25</v>
      </c>
      <c r="Q184">
        <v>4.8099999999999996</v>
      </c>
      <c r="S184">
        <v>93.7</v>
      </c>
      <c r="T184" t="s">
        <v>122</v>
      </c>
      <c r="U184">
        <v>0.161</v>
      </c>
      <c r="V184" t="s">
        <v>25</v>
      </c>
      <c r="W184">
        <v>0.27400000000000002</v>
      </c>
      <c r="X184" t="s">
        <v>25</v>
      </c>
      <c r="Y184">
        <v>0.23699999999999999</v>
      </c>
      <c r="Z184" t="s">
        <v>25</v>
      </c>
      <c r="AA184">
        <v>0.191</v>
      </c>
      <c r="AB184" t="s">
        <v>25</v>
      </c>
      <c r="AC184">
        <v>0.16</v>
      </c>
      <c r="AD184" t="s">
        <v>25</v>
      </c>
      <c r="AE184">
        <v>0.187</v>
      </c>
      <c r="AF184" t="s">
        <v>25</v>
      </c>
      <c r="AG184">
        <v>0.24199999999999999</v>
      </c>
      <c r="AH184" t="s">
        <v>25</v>
      </c>
      <c r="AI184">
        <v>0.48799999999999999</v>
      </c>
      <c r="AJ184" t="s">
        <v>25</v>
      </c>
      <c r="AK184">
        <v>0.51100000000000001</v>
      </c>
      <c r="AL184" t="s">
        <v>25</v>
      </c>
      <c r="AM184">
        <v>0.94899999999999995</v>
      </c>
      <c r="AN184" t="s">
        <v>25</v>
      </c>
      <c r="AO184">
        <v>0.37</v>
      </c>
      <c r="AP184" t="s">
        <v>25</v>
      </c>
      <c r="AQ184">
        <v>0.33800000000000002</v>
      </c>
      <c r="AR184" t="s">
        <v>25</v>
      </c>
      <c r="AS184">
        <v>0.33800000000000002</v>
      </c>
      <c r="AT184" t="s">
        <v>25</v>
      </c>
      <c r="AU184">
        <v>9.08</v>
      </c>
      <c r="AW184">
        <v>0.161</v>
      </c>
      <c r="AX184" t="s">
        <v>25</v>
      </c>
      <c r="AY184">
        <v>0.27400000000000002</v>
      </c>
      <c r="AZ184" t="s">
        <v>25</v>
      </c>
      <c r="BA184">
        <v>0.24199999999999999</v>
      </c>
      <c r="BB184" t="s">
        <v>25</v>
      </c>
      <c r="BC184">
        <v>0.51100000000000001</v>
      </c>
      <c r="BD184" t="s">
        <v>25</v>
      </c>
      <c r="BE184">
        <v>0.56860735000000018</v>
      </c>
      <c r="BF184" t="s">
        <v>23</v>
      </c>
    </row>
    <row r="185" spans="1:58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0.33100000000000002</v>
      </c>
      <c r="H185" t="s">
        <v>25</v>
      </c>
      <c r="I185">
        <v>0.74399999999999999</v>
      </c>
      <c r="J185" t="s">
        <v>25</v>
      </c>
      <c r="K185">
        <v>0.47899999999999998</v>
      </c>
      <c r="L185" t="s">
        <v>25</v>
      </c>
      <c r="M185">
        <v>6.77</v>
      </c>
      <c r="O185">
        <v>3.11</v>
      </c>
      <c r="Q185">
        <v>124</v>
      </c>
      <c r="S185">
        <v>778</v>
      </c>
      <c r="U185">
        <v>0.23100000000000001</v>
      </c>
      <c r="V185" t="s">
        <v>25</v>
      </c>
      <c r="W185">
        <v>0.184</v>
      </c>
      <c r="X185" t="s">
        <v>25</v>
      </c>
      <c r="Y185">
        <v>0.94199999999999995</v>
      </c>
      <c r="Z185" t="s">
        <v>23</v>
      </c>
      <c r="AA185">
        <v>0.53800000000000003</v>
      </c>
      <c r="AB185" t="s">
        <v>25</v>
      </c>
      <c r="AC185">
        <v>0.47099999999999997</v>
      </c>
      <c r="AD185" t="s">
        <v>25</v>
      </c>
      <c r="AE185">
        <v>1.66</v>
      </c>
      <c r="AF185" t="s">
        <v>23</v>
      </c>
      <c r="AG185">
        <v>0.627</v>
      </c>
      <c r="AH185" t="s">
        <v>25</v>
      </c>
      <c r="AI185">
        <v>9.5500000000000007</v>
      </c>
      <c r="AK185">
        <v>1.38</v>
      </c>
      <c r="AL185" t="s">
        <v>23</v>
      </c>
      <c r="AM185">
        <v>10.9</v>
      </c>
      <c r="AO185">
        <v>0.443</v>
      </c>
      <c r="AQ185">
        <v>0.74399999999999999</v>
      </c>
      <c r="AR185" t="s">
        <v>25</v>
      </c>
      <c r="AS185">
        <v>30.1</v>
      </c>
      <c r="AU185">
        <v>206</v>
      </c>
      <c r="AW185">
        <v>0.23100000000000001</v>
      </c>
      <c r="AX185" t="s">
        <v>25</v>
      </c>
      <c r="AY185">
        <v>6.6</v>
      </c>
      <c r="BA185">
        <v>17.100000000000001</v>
      </c>
      <c r="BC185">
        <v>24.2</v>
      </c>
      <c r="BE185">
        <v>3.6801300000000001</v>
      </c>
      <c r="BF185" t="s">
        <v>23</v>
      </c>
    </row>
    <row r="186" spans="1:58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0.318</v>
      </c>
      <c r="H186" t="s">
        <v>25</v>
      </c>
      <c r="I186">
        <v>0.35699999999999998</v>
      </c>
      <c r="J186" t="s">
        <v>25</v>
      </c>
      <c r="K186">
        <v>0.55900000000000005</v>
      </c>
      <c r="L186" t="s">
        <v>25</v>
      </c>
      <c r="M186">
        <v>2.3199999999999998</v>
      </c>
      <c r="N186" t="s">
        <v>23</v>
      </c>
      <c r="O186">
        <v>0.496</v>
      </c>
      <c r="P186" t="s">
        <v>25</v>
      </c>
      <c r="Q186">
        <v>51.3</v>
      </c>
      <c r="S186">
        <v>353</v>
      </c>
      <c r="U186">
        <v>0.11600000000000001</v>
      </c>
      <c r="V186" t="s">
        <v>25</v>
      </c>
      <c r="W186">
        <v>0.13</v>
      </c>
      <c r="X186" t="s">
        <v>25</v>
      </c>
      <c r="Y186">
        <v>0.121</v>
      </c>
      <c r="Z186" t="s">
        <v>25</v>
      </c>
      <c r="AA186">
        <v>0.252</v>
      </c>
      <c r="AB186" t="s">
        <v>25</v>
      </c>
      <c r="AC186">
        <v>0.22900000000000001</v>
      </c>
      <c r="AD186" t="s">
        <v>25</v>
      </c>
      <c r="AE186">
        <v>0.251</v>
      </c>
      <c r="AF186" t="s">
        <v>25</v>
      </c>
      <c r="AG186">
        <v>0.31</v>
      </c>
      <c r="AH186" t="s">
        <v>25</v>
      </c>
      <c r="AI186">
        <v>5.23</v>
      </c>
      <c r="AK186">
        <v>0.88100000000000001</v>
      </c>
      <c r="AL186" t="s">
        <v>25</v>
      </c>
      <c r="AM186">
        <v>8.9</v>
      </c>
      <c r="AO186">
        <v>0.318</v>
      </c>
      <c r="AP186" t="s">
        <v>25</v>
      </c>
      <c r="AQ186">
        <v>0.35699999999999998</v>
      </c>
      <c r="AR186" t="s">
        <v>25</v>
      </c>
      <c r="AS186">
        <v>9.2100000000000009</v>
      </c>
      <c r="AU186">
        <v>85.3</v>
      </c>
      <c r="AW186">
        <v>0.11600000000000001</v>
      </c>
      <c r="AX186" t="s">
        <v>25</v>
      </c>
      <c r="AY186">
        <v>2.77</v>
      </c>
      <c r="BA186">
        <v>7.67</v>
      </c>
      <c r="BC186">
        <v>14.8</v>
      </c>
      <c r="BE186">
        <v>1.378525</v>
      </c>
      <c r="BF186" t="s">
        <v>23</v>
      </c>
    </row>
    <row r="187" spans="1:58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0.27800000000000002</v>
      </c>
      <c r="H187" t="s">
        <v>25</v>
      </c>
      <c r="I187">
        <v>0.376</v>
      </c>
      <c r="J187" t="s">
        <v>25</v>
      </c>
      <c r="K187">
        <v>0.46100000000000002</v>
      </c>
      <c r="L187" t="s">
        <v>25</v>
      </c>
      <c r="M187">
        <v>2.36</v>
      </c>
      <c r="N187" t="s">
        <v>23</v>
      </c>
      <c r="O187">
        <v>0.441</v>
      </c>
      <c r="P187" t="s">
        <v>25</v>
      </c>
      <c r="Q187">
        <v>51</v>
      </c>
      <c r="S187">
        <v>326</v>
      </c>
      <c r="U187">
        <v>0.222</v>
      </c>
      <c r="V187" t="s">
        <v>25</v>
      </c>
      <c r="W187">
        <v>0.17799999999999999</v>
      </c>
      <c r="X187" t="s">
        <v>25</v>
      </c>
      <c r="Y187">
        <v>0.16600000000000001</v>
      </c>
      <c r="Z187" t="s">
        <v>25</v>
      </c>
      <c r="AA187">
        <v>0.21099999999999999</v>
      </c>
      <c r="AB187" t="s">
        <v>25</v>
      </c>
      <c r="AC187">
        <v>0.186</v>
      </c>
      <c r="AD187" t="s">
        <v>25</v>
      </c>
      <c r="AE187">
        <v>0.20499999999999999</v>
      </c>
      <c r="AF187" t="s">
        <v>25</v>
      </c>
      <c r="AG187">
        <v>0.23100000000000001</v>
      </c>
      <c r="AH187" t="s">
        <v>25</v>
      </c>
      <c r="AI187">
        <v>6.05</v>
      </c>
      <c r="AK187">
        <v>0.64600000000000002</v>
      </c>
      <c r="AL187" t="s">
        <v>25</v>
      </c>
      <c r="AM187">
        <v>12.3</v>
      </c>
      <c r="AO187">
        <v>0.27800000000000002</v>
      </c>
      <c r="AP187" t="s">
        <v>25</v>
      </c>
      <c r="AQ187">
        <v>0.376</v>
      </c>
      <c r="AR187" t="s">
        <v>25</v>
      </c>
      <c r="AS187">
        <v>9.94</v>
      </c>
      <c r="AU187">
        <v>84</v>
      </c>
      <c r="AW187">
        <v>0.222</v>
      </c>
      <c r="AX187" t="s">
        <v>25</v>
      </c>
      <c r="AY187">
        <v>2.72</v>
      </c>
      <c r="BA187">
        <v>8.52</v>
      </c>
      <c r="BC187">
        <v>17.899999999999999</v>
      </c>
      <c r="BE187">
        <v>1.36364</v>
      </c>
      <c r="BF187" t="s">
        <v>23</v>
      </c>
    </row>
    <row r="188" spans="1:58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0.27100000000000002</v>
      </c>
      <c r="H188" t="s">
        <v>25</v>
      </c>
      <c r="I188">
        <v>0.35099999999999998</v>
      </c>
      <c r="J188" t="s">
        <v>25</v>
      </c>
      <c r="K188">
        <v>0.34300000000000003</v>
      </c>
      <c r="L188" t="s">
        <v>25</v>
      </c>
      <c r="M188">
        <v>0.32200000000000001</v>
      </c>
      <c r="N188" t="s">
        <v>25</v>
      </c>
      <c r="O188">
        <v>0.317</v>
      </c>
      <c r="P188" t="s">
        <v>25</v>
      </c>
      <c r="Q188">
        <v>19.100000000000001</v>
      </c>
      <c r="S188">
        <v>118</v>
      </c>
      <c r="T188" t="s">
        <v>122</v>
      </c>
      <c r="U188">
        <v>0.19700000000000001</v>
      </c>
      <c r="V188" t="s">
        <v>25</v>
      </c>
      <c r="W188">
        <v>0.218</v>
      </c>
      <c r="X188" t="s">
        <v>25</v>
      </c>
      <c r="Y188">
        <v>0.16800000000000001</v>
      </c>
      <c r="Z188" t="s">
        <v>25</v>
      </c>
      <c r="AA188">
        <v>0.39100000000000001</v>
      </c>
      <c r="AB188" t="s">
        <v>25</v>
      </c>
      <c r="AC188">
        <v>0.35899999999999999</v>
      </c>
      <c r="AD188" t="s">
        <v>25</v>
      </c>
      <c r="AE188">
        <v>0.39700000000000002</v>
      </c>
      <c r="AF188" t="s">
        <v>25</v>
      </c>
      <c r="AG188">
        <v>0.45500000000000002</v>
      </c>
      <c r="AH188" t="s">
        <v>25</v>
      </c>
      <c r="AI188">
        <v>2.38</v>
      </c>
      <c r="AJ188" t="s">
        <v>23</v>
      </c>
      <c r="AK188">
        <v>0.75900000000000001</v>
      </c>
      <c r="AL188" t="s">
        <v>25</v>
      </c>
      <c r="AM188">
        <v>6.12</v>
      </c>
      <c r="AO188">
        <v>0.27100000000000002</v>
      </c>
      <c r="AP188" t="s">
        <v>25</v>
      </c>
      <c r="AQ188">
        <v>0.315</v>
      </c>
      <c r="AR188" t="s">
        <v>25</v>
      </c>
      <c r="AS188">
        <v>5.88</v>
      </c>
      <c r="AU188">
        <v>32.9</v>
      </c>
      <c r="AW188">
        <v>0.19700000000000001</v>
      </c>
      <c r="AX188" t="s">
        <v>25</v>
      </c>
      <c r="AY188">
        <v>0.218</v>
      </c>
      <c r="AZ188" t="s">
        <v>25</v>
      </c>
      <c r="BA188">
        <v>0.45500000000000002</v>
      </c>
      <c r="BB188" t="s">
        <v>25</v>
      </c>
      <c r="BC188">
        <v>4.67</v>
      </c>
      <c r="BE188">
        <v>0.73435099999999998</v>
      </c>
      <c r="BF188" t="s">
        <v>23</v>
      </c>
    </row>
    <row r="189" spans="1:58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0.24299999999999999</v>
      </c>
      <c r="H189" t="s">
        <v>25</v>
      </c>
      <c r="I189">
        <v>0.22500000000000001</v>
      </c>
      <c r="J189" t="s">
        <v>25</v>
      </c>
      <c r="K189">
        <v>0.29099999999999998</v>
      </c>
      <c r="L189" t="s">
        <v>25</v>
      </c>
      <c r="M189">
        <v>0.26500000000000001</v>
      </c>
      <c r="N189" t="s">
        <v>25</v>
      </c>
      <c r="O189">
        <v>0.26100000000000001</v>
      </c>
      <c r="P189" t="s">
        <v>25</v>
      </c>
      <c r="Q189">
        <v>13.5</v>
      </c>
      <c r="S189">
        <v>83.9</v>
      </c>
      <c r="T189" t="s">
        <v>122</v>
      </c>
      <c r="U189">
        <v>0.19600000000000001</v>
      </c>
      <c r="V189" t="s">
        <v>25</v>
      </c>
      <c r="W189">
        <v>0.19400000000000001</v>
      </c>
      <c r="X189" t="s">
        <v>25</v>
      </c>
      <c r="Y189">
        <v>0.17399999999999999</v>
      </c>
      <c r="Z189" t="s">
        <v>25</v>
      </c>
      <c r="AA189">
        <v>0.19400000000000001</v>
      </c>
      <c r="AB189" t="s">
        <v>25</v>
      </c>
      <c r="AC189">
        <v>0.17100000000000001</v>
      </c>
      <c r="AD189" t="s">
        <v>25</v>
      </c>
      <c r="AE189">
        <v>0.20200000000000001</v>
      </c>
      <c r="AF189" t="s">
        <v>25</v>
      </c>
      <c r="AG189">
        <v>0.23100000000000001</v>
      </c>
      <c r="AH189" t="s">
        <v>25</v>
      </c>
      <c r="AI189">
        <v>0.35399999999999998</v>
      </c>
      <c r="AJ189" t="s">
        <v>25</v>
      </c>
      <c r="AK189">
        <v>0.374</v>
      </c>
      <c r="AL189" t="s">
        <v>25</v>
      </c>
      <c r="AM189">
        <v>0.93300000000000005</v>
      </c>
      <c r="AN189" t="s">
        <v>25</v>
      </c>
      <c r="AO189">
        <v>0.24299999999999999</v>
      </c>
      <c r="AP189" t="s">
        <v>25</v>
      </c>
      <c r="AQ189">
        <v>0.22500000000000001</v>
      </c>
      <c r="AR189" t="s">
        <v>25</v>
      </c>
      <c r="AS189">
        <v>3.83</v>
      </c>
      <c r="AU189">
        <v>23.4</v>
      </c>
      <c r="AW189">
        <v>0.19600000000000001</v>
      </c>
      <c r="AX189" t="s">
        <v>25</v>
      </c>
      <c r="AY189">
        <v>0.19400000000000001</v>
      </c>
      <c r="AZ189" t="s">
        <v>25</v>
      </c>
      <c r="BA189">
        <v>0.23100000000000001</v>
      </c>
      <c r="BB189" t="s">
        <v>25</v>
      </c>
      <c r="BC189">
        <v>1.42</v>
      </c>
      <c r="BE189">
        <v>0.51750995</v>
      </c>
      <c r="BF189" t="s">
        <v>23</v>
      </c>
    </row>
    <row r="190" spans="1:58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0.28000000000000003</v>
      </c>
      <c r="H190" t="s">
        <v>25</v>
      </c>
      <c r="I190">
        <v>0.35299999999999998</v>
      </c>
      <c r="J190" t="s">
        <v>25</v>
      </c>
      <c r="K190">
        <v>0.32500000000000001</v>
      </c>
      <c r="L190" t="s">
        <v>25</v>
      </c>
      <c r="M190">
        <v>0.32100000000000001</v>
      </c>
      <c r="N190" t="s">
        <v>25</v>
      </c>
      <c r="O190">
        <v>0.316</v>
      </c>
      <c r="P190" t="s">
        <v>25</v>
      </c>
      <c r="Q190">
        <v>8.4</v>
      </c>
      <c r="S190">
        <v>58.3</v>
      </c>
      <c r="T190" t="s">
        <v>122</v>
      </c>
      <c r="U190">
        <v>0.17899999999999999</v>
      </c>
      <c r="V190" t="s">
        <v>25</v>
      </c>
      <c r="W190">
        <v>0.23200000000000001</v>
      </c>
      <c r="X190" t="s">
        <v>25</v>
      </c>
      <c r="Y190">
        <v>0.215</v>
      </c>
      <c r="Z190" t="s">
        <v>25</v>
      </c>
      <c r="AA190">
        <v>0.159</v>
      </c>
      <c r="AB190" t="s">
        <v>25</v>
      </c>
      <c r="AC190">
        <v>0.14299999999999999</v>
      </c>
      <c r="AD190" t="s">
        <v>25</v>
      </c>
      <c r="AE190">
        <v>0.17</v>
      </c>
      <c r="AF190" t="s">
        <v>25</v>
      </c>
      <c r="AG190">
        <v>0.193</v>
      </c>
      <c r="AH190" t="s">
        <v>25</v>
      </c>
      <c r="AI190">
        <v>0.76300000000000001</v>
      </c>
      <c r="AJ190" t="s">
        <v>25</v>
      </c>
      <c r="AK190">
        <v>0.79400000000000004</v>
      </c>
      <c r="AL190" t="s">
        <v>25</v>
      </c>
      <c r="AM190">
        <v>1.17</v>
      </c>
      <c r="AN190" t="s">
        <v>25</v>
      </c>
      <c r="AO190">
        <v>0.28000000000000003</v>
      </c>
      <c r="AP190" t="s">
        <v>25</v>
      </c>
      <c r="AQ190">
        <v>0.35299999999999998</v>
      </c>
      <c r="AR190" t="s">
        <v>25</v>
      </c>
      <c r="AS190">
        <v>3.25</v>
      </c>
      <c r="AT190" t="s">
        <v>25</v>
      </c>
      <c r="AU190">
        <v>15.1</v>
      </c>
      <c r="AW190">
        <v>0.17899999999999999</v>
      </c>
      <c r="AX190" t="s">
        <v>25</v>
      </c>
      <c r="AY190">
        <v>0.23200000000000001</v>
      </c>
      <c r="AZ190" t="s">
        <v>25</v>
      </c>
      <c r="BA190">
        <v>0.193</v>
      </c>
      <c r="BB190" t="s">
        <v>25</v>
      </c>
      <c r="BC190">
        <v>0.79400000000000004</v>
      </c>
      <c r="BD190" t="s">
        <v>25</v>
      </c>
      <c r="BE190">
        <v>0.55198049999999999</v>
      </c>
      <c r="BF190" t="s">
        <v>23</v>
      </c>
    </row>
    <row r="191" spans="1:58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0.26900000000000002</v>
      </c>
      <c r="H191" t="s">
        <v>25</v>
      </c>
      <c r="I191">
        <v>0.42</v>
      </c>
      <c r="J191" t="s">
        <v>25</v>
      </c>
      <c r="K191">
        <v>0.48099999999999998</v>
      </c>
      <c r="L191" t="s">
        <v>25</v>
      </c>
      <c r="M191">
        <v>5.73</v>
      </c>
      <c r="O191">
        <v>1.84</v>
      </c>
      <c r="P191" t="s">
        <v>23</v>
      </c>
      <c r="Q191">
        <v>115</v>
      </c>
      <c r="S191">
        <v>826</v>
      </c>
      <c r="U191">
        <v>0.24</v>
      </c>
      <c r="V191" t="s">
        <v>25</v>
      </c>
      <c r="W191">
        <v>0.17599999999999999</v>
      </c>
      <c r="X191" t="s">
        <v>25</v>
      </c>
      <c r="Y191">
        <v>0.83</v>
      </c>
      <c r="Z191" t="s">
        <v>23</v>
      </c>
      <c r="AA191">
        <v>0.56699999999999995</v>
      </c>
      <c r="AB191" t="s">
        <v>25</v>
      </c>
      <c r="AC191">
        <v>0.495</v>
      </c>
      <c r="AD191" t="s">
        <v>25</v>
      </c>
      <c r="AE191">
        <v>0.55000000000000004</v>
      </c>
      <c r="AF191" t="s">
        <v>25</v>
      </c>
      <c r="AG191">
        <v>0.66600000000000004</v>
      </c>
      <c r="AH191" t="s">
        <v>25</v>
      </c>
      <c r="AI191">
        <v>9.36</v>
      </c>
      <c r="AK191">
        <v>0.98</v>
      </c>
      <c r="AL191" t="s">
        <v>25</v>
      </c>
      <c r="AM191">
        <v>6.34</v>
      </c>
      <c r="AO191">
        <v>0.26900000000000002</v>
      </c>
      <c r="AP191" t="s">
        <v>25</v>
      </c>
      <c r="AQ191">
        <v>0.42</v>
      </c>
      <c r="AR191" t="s">
        <v>25</v>
      </c>
      <c r="AS191">
        <v>25.7</v>
      </c>
      <c r="AU191">
        <v>191</v>
      </c>
      <c r="AW191">
        <v>0.24</v>
      </c>
      <c r="AX191" t="s">
        <v>25</v>
      </c>
      <c r="AY191">
        <v>6.02</v>
      </c>
      <c r="BA191">
        <v>15.3</v>
      </c>
      <c r="BC191">
        <v>21.6</v>
      </c>
      <c r="BE191">
        <v>3.0012920000000003</v>
      </c>
      <c r="BF191" t="s">
        <v>23</v>
      </c>
    </row>
    <row r="192" spans="1:58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0.22500000000000001</v>
      </c>
      <c r="H192" t="s">
        <v>25</v>
      </c>
      <c r="I192">
        <v>0.36599999999999999</v>
      </c>
      <c r="J192" t="s">
        <v>25</v>
      </c>
      <c r="K192">
        <v>0.41799999999999998</v>
      </c>
      <c r="L192" t="s">
        <v>25</v>
      </c>
      <c r="M192">
        <v>2.2799999999999998</v>
      </c>
      <c r="N192" t="s">
        <v>23</v>
      </c>
      <c r="O192">
        <v>0.38900000000000001</v>
      </c>
      <c r="P192" t="s">
        <v>25</v>
      </c>
      <c r="Q192">
        <v>46.8</v>
      </c>
      <c r="S192">
        <v>314</v>
      </c>
      <c r="T192" t="s">
        <v>122</v>
      </c>
      <c r="U192">
        <v>0.23</v>
      </c>
      <c r="V192" t="s">
        <v>25</v>
      </c>
      <c r="W192">
        <v>0.16300000000000001</v>
      </c>
      <c r="X192" t="s">
        <v>25</v>
      </c>
      <c r="Y192">
        <v>0.13900000000000001</v>
      </c>
      <c r="Z192" t="s">
        <v>25</v>
      </c>
      <c r="AA192">
        <v>0.29799999999999999</v>
      </c>
      <c r="AB192" t="s">
        <v>25</v>
      </c>
      <c r="AC192">
        <v>0.28199999999999997</v>
      </c>
      <c r="AD192" t="s">
        <v>25</v>
      </c>
      <c r="AE192">
        <v>0.29899999999999999</v>
      </c>
      <c r="AF192" t="s">
        <v>25</v>
      </c>
      <c r="AG192">
        <v>0.34399999999999997</v>
      </c>
      <c r="AH192" t="s">
        <v>25</v>
      </c>
      <c r="AI192">
        <v>3.1</v>
      </c>
      <c r="AK192">
        <v>0.54800000000000004</v>
      </c>
      <c r="AL192" t="s">
        <v>25</v>
      </c>
      <c r="AM192">
        <v>2.59</v>
      </c>
      <c r="AN192" t="s">
        <v>23</v>
      </c>
      <c r="AO192">
        <v>0.22500000000000001</v>
      </c>
      <c r="AP192" t="s">
        <v>25</v>
      </c>
      <c r="AQ192">
        <v>0.36599999999999999</v>
      </c>
      <c r="AR192" t="s">
        <v>25</v>
      </c>
      <c r="AS192">
        <v>9.19</v>
      </c>
      <c r="AU192">
        <v>78.2</v>
      </c>
      <c r="AW192">
        <v>0.23</v>
      </c>
      <c r="AX192" t="s">
        <v>25</v>
      </c>
      <c r="AY192">
        <v>2.33</v>
      </c>
      <c r="BA192">
        <v>5.86</v>
      </c>
      <c r="BC192">
        <v>7.51</v>
      </c>
      <c r="BE192">
        <v>1.2565119999999999</v>
      </c>
      <c r="BF192" t="s">
        <v>23</v>
      </c>
    </row>
    <row r="193" spans="1:58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0.246</v>
      </c>
      <c r="H193" t="s">
        <v>25</v>
      </c>
      <c r="I193">
        <v>0.32200000000000001</v>
      </c>
      <c r="J193" t="s">
        <v>25</v>
      </c>
      <c r="K193">
        <v>0.50800000000000001</v>
      </c>
      <c r="L193" t="s">
        <v>25</v>
      </c>
      <c r="M193">
        <v>0.47299999999999998</v>
      </c>
      <c r="N193" t="s">
        <v>25</v>
      </c>
      <c r="O193">
        <v>0.46600000000000003</v>
      </c>
      <c r="P193" t="s">
        <v>25</v>
      </c>
      <c r="Q193">
        <v>18.100000000000001</v>
      </c>
      <c r="S193">
        <v>130</v>
      </c>
      <c r="T193" t="s">
        <v>122</v>
      </c>
      <c r="U193">
        <v>0.24099999999999999</v>
      </c>
      <c r="V193" t="s">
        <v>25</v>
      </c>
      <c r="W193">
        <v>0.17599999999999999</v>
      </c>
      <c r="X193" t="s">
        <v>25</v>
      </c>
      <c r="Y193">
        <v>0.14899999999999999</v>
      </c>
      <c r="Z193" t="s">
        <v>25</v>
      </c>
      <c r="AA193">
        <v>0.16800000000000001</v>
      </c>
      <c r="AB193" t="s">
        <v>25</v>
      </c>
      <c r="AC193">
        <v>0.15</v>
      </c>
      <c r="AD193" t="s">
        <v>25</v>
      </c>
      <c r="AE193">
        <v>0.17499999999999999</v>
      </c>
      <c r="AF193" t="s">
        <v>25</v>
      </c>
      <c r="AG193">
        <v>0.19800000000000001</v>
      </c>
      <c r="AH193" t="s">
        <v>25</v>
      </c>
      <c r="AI193">
        <v>1.1399999999999999</v>
      </c>
      <c r="AJ193" t="s">
        <v>23</v>
      </c>
      <c r="AK193">
        <v>0.63900000000000001</v>
      </c>
      <c r="AL193" t="s">
        <v>25</v>
      </c>
      <c r="AM193">
        <v>1</v>
      </c>
      <c r="AN193" t="s">
        <v>25</v>
      </c>
      <c r="AO193">
        <v>0.246</v>
      </c>
      <c r="AP193" t="s">
        <v>25</v>
      </c>
      <c r="AQ193">
        <v>0.32200000000000001</v>
      </c>
      <c r="AR193" t="s">
        <v>25</v>
      </c>
      <c r="AS193">
        <v>0.50800000000000001</v>
      </c>
      <c r="AT193" t="s">
        <v>25</v>
      </c>
      <c r="AU193">
        <v>30.8</v>
      </c>
      <c r="AW193">
        <v>0.24099999999999999</v>
      </c>
      <c r="AX193" t="s">
        <v>25</v>
      </c>
      <c r="AY193">
        <v>0.17599999999999999</v>
      </c>
      <c r="AZ193" t="s">
        <v>25</v>
      </c>
      <c r="BA193">
        <v>0.19800000000000001</v>
      </c>
      <c r="BB193" t="s">
        <v>25</v>
      </c>
      <c r="BC193">
        <v>2.66</v>
      </c>
      <c r="BE193">
        <v>0.66268499999999997</v>
      </c>
      <c r="BF193" t="s">
        <v>23</v>
      </c>
    </row>
    <row r="194" spans="1:58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0.26600000000000001</v>
      </c>
      <c r="H194" t="s">
        <v>25</v>
      </c>
      <c r="I194">
        <v>0.70299999999999996</v>
      </c>
      <c r="J194" t="s">
        <v>25</v>
      </c>
      <c r="K194">
        <v>0.58099999999999996</v>
      </c>
      <c r="L194" t="s">
        <v>25</v>
      </c>
      <c r="M194">
        <v>1.29</v>
      </c>
      <c r="N194" t="s">
        <v>23</v>
      </c>
      <c r="O194">
        <v>1.03</v>
      </c>
      <c r="P194" t="s">
        <v>23</v>
      </c>
      <c r="Q194">
        <v>23</v>
      </c>
      <c r="S194">
        <v>226</v>
      </c>
      <c r="T194" t="s">
        <v>122</v>
      </c>
      <c r="U194">
        <v>0.23400000000000001</v>
      </c>
      <c r="V194" t="s">
        <v>25</v>
      </c>
      <c r="W194">
        <v>0.28599999999999998</v>
      </c>
      <c r="X194" t="s">
        <v>25</v>
      </c>
      <c r="Y194">
        <v>0.255</v>
      </c>
      <c r="Z194" t="s">
        <v>25</v>
      </c>
      <c r="AA194">
        <v>1.2</v>
      </c>
      <c r="AB194" t="s">
        <v>25</v>
      </c>
      <c r="AC194">
        <v>1.1200000000000001</v>
      </c>
      <c r="AD194" t="s">
        <v>25</v>
      </c>
      <c r="AE194">
        <v>1.21</v>
      </c>
      <c r="AF194" t="s">
        <v>25</v>
      </c>
      <c r="AG194">
        <v>1.47</v>
      </c>
      <c r="AH194" t="s">
        <v>25</v>
      </c>
      <c r="AI194">
        <v>2.84</v>
      </c>
      <c r="AK194">
        <v>0.81399999999999995</v>
      </c>
      <c r="AL194" t="s">
        <v>25</v>
      </c>
      <c r="AM194">
        <v>6.71</v>
      </c>
      <c r="AO194">
        <v>1.47</v>
      </c>
      <c r="AQ194">
        <v>0.70299999999999996</v>
      </c>
      <c r="AR194" t="s">
        <v>25</v>
      </c>
      <c r="AS194">
        <v>8.1</v>
      </c>
      <c r="AU194">
        <v>40.1</v>
      </c>
      <c r="AW194">
        <v>0.23400000000000001</v>
      </c>
      <c r="AX194" t="s">
        <v>25</v>
      </c>
      <c r="AY194">
        <v>0.28599999999999998</v>
      </c>
      <c r="AZ194" t="s">
        <v>25</v>
      </c>
      <c r="BA194">
        <v>1.99</v>
      </c>
      <c r="BC194">
        <v>6.52</v>
      </c>
      <c r="BE194">
        <v>1.3820730000000001</v>
      </c>
      <c r="BF194" t="s">
        <v>23</v>
      </c>
    </row>
    <row r="195" spans="1:58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0.42</v>
      </c>
      <c r="H195" t="s">
        <v>25</v>
      </c>
      <c r="I195">
        <v>0.54800000000000004</v>
      </c>
      <c r="J195" t="s">
        <v>25</v>
      </c>
      <c r="K195">
        <v>0.66600000000000004</v>
      </c>
      <c r="L195" t="s">
        <v>25</v>
      </c>
      <c r="M195">
        <v>0.60199999999999998</v>
      </c>
      <c r="N195" t="s">
        <v>25</v>
      </c>
      <c r="O195">
        <v>0.59299999999999997</v>
      </c>
      <c r="P195" t="s">
        <v>25</v>
      </c>
      <c r="Q195">
        <v>6.33</v>
      </c>
      <c r="S195">
        <v>46</v>
      </c>
      <c r="T195" t="s">
        <v>122</v>
      </c>
      <c r="U195">
        <v>0.245</v>
      </c>
      <c r="V195" t="s">
        <v>25</v>
      </c>
      <c r="W195">
        <v>0.27700000000000002</v>
      </c>
      <c r="X195" t="s">
        <v>25</v>
      </c>
      <c r="Y195">
        <v>0.249</v>
      </c>
      <c r="Z195" t="s">
        <v>25</v>
      </c>
      <c r="AA195">
        <v>0.58699999999999997</v>
      </c>
      <c r="AB195" t="s">
        <v>25</v>
      </c>
      <c r="AC195">
        <v>0.53800000000000003</v>
      </c>
      <c r="AD195" t="s">
        <v>25</v>
      </c>
      <c r="AE195">
        <v>0.62</v>
      </c>
      <c r="AF195" t="s">
        <v>25</v>
      </c>
      <c r="AG195">
        <v>0.69299999999999995</v>
      </c>
      <c r="AH195" t="s">
        <v>25</v>
      </c>
      <c r="AI195">
        <v>0.71299999999999997</v>
      </c>
      <c r="AJ195" t="s">
        <v>25</v>
      </c>
      <c r="AK195">
        <v>0.73699999999999999</v>
      </c>
      <c r="AL195" t="s">
        <v>25</v>
      </c>
      <c r="AM195">
        <v>1.02</v>
      </c>
      <c r="AN195" t="s">
        <v>25</v>
      </c>
      <c r="AO195">
        <v>0.52500000000000002</v>
      </c>
      <c r="AQ195">
        <v>0.54800000000000004</v>
      </c>
      <c r="AR195" t="s">
        <v>25</v>
      </c>
      <c r="AS195">
        <v>0.66600000000000004</v>
      </c>
      <c r="AT195" t="s">
        <v>25</v>
      </c>
      <c r="AU195">
        <v>11.5</v>
      </c>
      <c r="AW195">
        <v>0.245</v>
      </c>
      <c r="AX195" t="s">
        <v>25</v>
      </c>
      <c r="AY195">
        <v>0.27700000000000002</v>
      </c>
      <c r="AZ195" t="s">
        <v>25</v>
      </c>
      <c r="BA195">
        <v>0.69299999999999995</v>
      </c>
      <c r="BB195" t="s">
        <v>25</v>
      </c>
      <c r="BC195">
        <v>0.73699999999999999</v>
      </c>
      <c r="BD195" t="s">
        <v>25</v>
      </c>
      <c r="BE195">
        <v>0.83720799999999984</v>
      </c>
      <c r="BF195" t="s">
        <v>23</v>
      </c>
    </row>
    <row r="196" spans="1:58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0.39600000000000002</v>
      </c>
      <c r="H196" t="s">
        <v>25</v>
      </c>
      <c r="I196">
        <v>0.48499999999999999</v>
      </c>
      <c r="J196" t="s">
        <v>25</v>
      </c>
      <c r="K196">
        <v>0.495</v>
      </c>
      <c r="L196" t="s">
        <v>25</v>
      </c>
      <c r="M196">
        <v>0.42799999999999999</v>
      </c>
      <c r="N196" t="s">
        <v>25</v>
      </c>
      <c r="O196">
        <v>0.42099999999999999</v>
      </c>
      <c r="P196" t="s">
        <v>25</v>
      </c>
      <c r="Q196">
        <v>6.19</v>
      </c>
      <c r="S196">
        <v>45.1</v>
      </c>
      <c r="T196" t="s">
        <v>122</v>
      </c>
      <c r="U196">
        <v>0.28100000000000003</v>
      </c>
      <c r="V196" t="s">
        <v>25</v>
      </c>
      <c r="W196">
        <v>0.22600000000000001</v>
      </c>
      <c r="X196" t="s">
        <v>25</v>
      </c>
      <c r="Y196">
        <v>0.217</v>
      </c>
      <c r="Z196" t="s">
        <v>25</v>
      </c>
      <c r="AA196">
        <v>0.38600000000000001</v>
      </c>
      <c r="AB196" t="s">
        <v>25</v>
      </c>
      <c r="AC196">
        <v>0.35699999999999998</v>
      </c>
      <c r="AD196" t="s">
        <v>25</v>
      </c>
      <c r="AE196">
        <v>0.433</v>
      </c>
      <c r="AF196" t="s">
        <v>25</v>
      </c>
      <c r="AG196">
        <v>0.495</v>
      </c>
      <c r="AH196" t="s">
        <v>25</v>
      </c>
      <c r="AI196">
        <v>0.76900000000000002</v>
      </c>
      <c r="AJ196" t="s">
        <v>25</v>
      </c>
      <c r="AK196">
        <v>0.88300000000000001</v>
      </c>
      <c r="AL196" t="s">
        <v>25</v>
      </c>
      <c r="AM196">
        <v>1.47</v>
      </c>
      <c r="AN196" t="s">
        <v>25</v>
      </c>
      <c r="AO196">
        <v>0.39600000000000002</v>
      </c>
      <c r="AP196" t="s">
        <v>25</v>
      </c>
      <c r="AQ196">
        <v>0.48499999999999999</v>
      </c>
      <c r="AR196" t="s">
        <v>25</v>
      </c>
      <c r="AS196">
        <v>0.495</v>
      </c>
      <c r="AT196" t="s">
        <v>25</v>
      </c>
      <c r="AU196">
        <v>10.7</v>
      </c>
      <c r="AW196">
        <v>0.28100000000000003</v>
      </c>
      <c r="AX196" t="s">
        <v>25</v>
      </c>
      <c r="AY196">
        <v>0.22600000000000001</v>
      </c>
      <c r="AZ196" t="s">
        <v>25</v>
      </c>
      <c r="BA196">
        <v>0.495</v>
      </c>
      <c r="BB196" t="s">
        <v>25</v>
      </c>
      <c r="BC196">
        <v>0.88300000000000001</v>
      </c>
      <c r="BD196" t="s">
        <v>25</v>
      </c>
      <c r="BE196">
        <v>0.72515049999999992</v>
      </c>
      <c r="BF196" t="s">
        <v>23</v>
      </c>
    </row>
    <row r="197" spans="1:58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2.75</v>
      </c>
      <c r="I197">
        <v>44.9</v>
      </c>
      <c r="K197">
        <v>81.2</v>
      </c>
      <c r="M197">
        <v>421</v>
      </c>
      <c r="O197">
        <v>175</v>
      </c>
      <c r="Q197">
        <v>8440</v>
      </c>
      <c r="R197" t="s">
        <v>23</v>
      </c>
      <c r="S197">
        <v>51100</v>
      </c>
      <c r="T197" t="s">
        <v>23</v>
      </c>
      <c r="U197">
        <v>4.13</v>
      </c>
      <c r="W197">
        <v>16.8</v>
      </c>
      <c r="Y197">
        <v>43.8</v>
      </c>
      <c r="AA197">
        <v>59.1</v>
      </c>
      <c r="AC197">
        <v>40.9</v>
      </c>
      <c r="AE197">
        <v>59.6</v>
      </c>
      <c r="AG197">
        <v>23.8</v>
      </c>
      <c r="AI197">
        <v>642</v>
      </c>
      <c r="AK197">
        <v>39.1</v>
      </c>
      <c r="AM197">
        <v>858</v>
      </c>
      <c r="AO197">
        <v>23.1</v>
      </c>
      <c r="AQ197">
        <v>169</v>
      </c>
      <c r="AS197">
        <v>2080</v>
      </c>
      <c r="AU197">
        <v>15200</v>
      </c>
      <c r="AW197">
        <v>190</v>
      </c>
      <c r="AY197">
        <v>732</v>
      </c>
      <c r="BA197">
        <v>1250</v>
      </c>
      <c r="BC197">
        <v>1830</v>
      </c>
      <c r="BE197">
        <v>254.56539999999998</v>
      </c>
      <c r="BF197" t="s">
        <v>23</v>
      </c>
    </row>
    <row r="198" spans="1:58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2.36</v>
      </c>
      <c r="I198">
        <v>33.4</v>
      </c>
      <c r="K198">
        <v>56.8</v>
      </c>
      <c r="M198">
        <v>315</v>
      </c>
      <c r="O198">
        <v>123</v>
      </c>
      <c r="Q198">
        <v>6450</v>
      </c>
      <c r="R198" t="s">
        <v>23</v>
      </c>
      <c r="S198">
        <v>40400</v>
      </c>
      <c r="T198" t="s">
        <v>23</v>
      </c>
      <c r="U198">
        <v>4.47</v>
      </c>
      <c r="W198">
        <v>14.2</v>
      </c>
      <c r="Y198">
        <v>40.299999999999997</v>
      </c>
      <c r="AA198">
        <v>46.9</v>
      </c>
      <c r="AC198">
        <v>28.5</v>
      </c>
      <c r="AE198">
        <v>51.4</v>
      </c>
      <c r="AG198">
        <v>20.6</v>
      </c>
      <c r="AI198">
        <v>546</v>
      </c>
      <c r="AK198">
        <v>35.299999999999997</v>
      </c>
      <c r="AM198">
        <v>849</v>
      </c>
      <c r="AO198">
        <v>22.7</v>
      </c>
      <c r="AQ198">
        <v>138</v>
      </c>
      <c r="AS198">
        <v>1510</v>
      </c>
      <c r="AU198">
        <v>11800</v>
      </c>
      <c r="AW198">
        <v>208</v>
      </c>
      <c r="AY198">
        <v>643</v>
      </c>
      <c r="BA198">
        <v>1080</v>
      </c>
      <c r="BC198">
        <v>1530</v>
      </c>
      <c r="BE198">
        <v>195.63070000000002</v>
      </c>
      <c r="BF198" t="s">
        <v>23</v>
      </c>
    </row>
    <row r="199" spans="1:58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2.4700000000000002</v>
      </c>
      <c r="I199">
        <v>35.6</v>
      </c>
      <c r="K199">
        <v>63.1</v>
      </c>
      <c r="M199">
        <v>342</v>
      </c>
      <c r="O199">
        <v>140</v>
      </c>
      <c r="Q199">
        <v>7200</v>
      </c>
      <c r="S199">
        <v>43900</v>
      </c>
      <c r="U199">
        <v>3.79</v>
      </c>
      <c r="W199">
        <v>14.9</v>
      </c>
      <c r="Y199">
        <v>35.299999999999997</v>
      </c>
      <c r="AA199">
        <v>50.2</v>
      </c>
      <c r="AC199">
        <v>33.4</v>
      </c>
      <c r="AE199">
        <v>54.6</v>
      </c>
      <c r="AG199">
        <v>21.3</v>
      </c>
      <c r="AI199">
        <v>573</v>
      </c>
      <c r="AK199">
        <v>35.299999999999997</v>
      </c>
      <c r="AM199">
        <v>828</v>
      </c>
      <c r="AO199">
        <v>22.8</v>
      </c>
      <c r="AQ199">
        <v>146</v>
      </c>
      <c r="AS199">
        <v>1690</v>
      </c>
      <c r="AU199">
        <v>13200</v>
      </c>
      <c r="AW199">
        <v>195</v>
      </c>
      <c r="AY199">
        <v>618</v>
      </c>
      <c r="BA199">
        <v>1190</v>
      </c>
      <c r="BC199">
        <v>1640</v>
      </c>
      <c r="BE199">
        <v>211.44740000000004</v>
      </c>
      <c r="BF199" t="s">
        <v>24</v>
      </c>
    </row>
    <row r="200" spans="1:58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2.09</v>
      </c>
      <c r="I200">
        <v>39.200000000000003</v>
      </c>
      <c r="K200">
        <v>71.2</v>
      </c>
      <c r="M200">
        <v>390</v>
      </c>
      <c r="O200">
        <v>161</v>
      </c>
      <c r="Q200">
        <v>7780</v>
      </c>
      <c r="R200" t="s">
        <v>23</v>
      </c>
      <c r="S200">
        <v>43600</v>
      </c>
      <c r="T200" t="s">
        <v>23</v>
      </c>
      <c r="U200">
        <v>3.44</v>
      </c>
      <c r="W200">
        <v>14.6</v>
      </c>
      <c r="Y200">
        <v>50.4</v>
      </c>
      <c r="AA200">
        <v>53.7</v>
      </c>
      <c r="AC200">
        <v>40.1</v>
      </c>
      <c r="AE200">
        <v>58.2</v>
      </c>
      <c r="AG200">
        <v>20.399999999999999</v>
      </c>
      <c r="AI200">
        <v>627</v>
      </c>
      <c r="AK200">
        <v>39.1</v>
      </c>
      <c r="AM200">
        <v>946</v>
      </c>
      <c r="AO200">
        <v>21.1</v>
      </c>
      <c r="AQ200">
        <v>162</v>
      </c>
      <c r="AS200">
        <v>1790</v>
      </c>
      <c r="AU200">
        <v>13100</v>
      </c>
      <c r="AW200">
        <v>417</v>
      </c>
      <c r="AY200">
        <v>942</v>
      </c>
      <c r="BA200">
        <v>1390</v>
      </c>
      <c r="BC200">
        <v>1730</v>
      </c>
      <c r="BE200">
        <v>234.47680000000003</v>
      </c>
      <c r="BF200" t="s">
        <v>23</v>
      </c>
    </row>
    <row r="201" spans="1:58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1.73</v>
      </c>
      <c r="I201">
        <v>33.200000000000003</v>
      </c>
      <c r="K201">
        <v>59</v>
      </c>
      <c r="M201">
        <v>316</v>
      </c>
      <c r="O201">
        <v>125</v>
      </c>
      <c r="Q201">
        <v>6570</v>
      </c>
      <c r="R201" t="s">
        <v>23</v>
      </c>
      <c r="S201">
        <v>37900</v>
      </c>
      <c r="T201" t="s">
        <v>23</v>
      </c>
      <c r="U201">
        <v>3.55</v>
      </c>
      <c r="W201">
        <v>13.4</v>
      </c>
      <c r="Y201">
        <v>44.7</v>
      </c>
      <c r="AA201">
        <v>43.6</v>
      </c>
      <c r="AC201">
        <v>32.700000000000003</v>
      </c>
      <c r="AE201">
        <v>49.9</v>
      </c>
      <c r="AG201">
        <v>19</v>
      </c>
      <c r="AI201">
        <v>569</v>
      </c>
      <c r="AK201">
        <v>33.6</v>
      </c>
      <c r="AM201">
        <v>849</v>
      </c>
      <c r="AO201">
        <v>20</v>
      </c>
      <c r="AQ201">
        <v>127</v>
      </c>
      <c r="AS201">
        <v>1570</v>
      </c>
      <c r="AU201">
        <v>11600</v>
      </c>
      <c r="AW201">
        <v>374</v>
      </c>
      <c r="AY201">
        <v>860</v>
      </c>
      <c r="BA201">
        <v>1210</v>
      </c>
      <c r="BC201">
        <v>1580</v>
      </c>
      <c r="BE201">
        <v>196.96770000000006</v>
      </c>
      <c r="BF201" t="s">
        <v>23</v>
      </c>
    </row>
    <row r="202" spans="1:58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2.66</v>
      </c>
      <c r="I202">
        <v>42.5</v>
      </c>
      <c r="K202">
        <v>72.099999999999994</v>
      </c>
      <c r="M202">
        <v>413</v>
      </c>
      <c r="O202">
        <v>166</v>
      </c>
      <c r="Q202">
        <v>7870</v>
      </c>
      <c r="R202" t="s">
        <v>23</v>
      </c>
      <c r="S202">
        <v>43500</v>
      </c>
      <c r="T202" t="s">
        <v>23</v>
      </c>
      <c r="U202">
        <v>3.94</v>
      </c>
      <c r="W202">
        <v>15.9</v>
      </c>
      <c r="Y202">
        <v>49</v>
      </c>
      <c r="AA202">
        <v>53.5</v>
      </c>
      <c r="AC202">
        <v>36.700000000000003</v>
      </c>
      <c r="AE202">
        <v>59.2</v>
      </c>
      <c r="AG202">
        <v>24.2</v>
      </c>
      <c r="AI202">
        <v>630</v>
      </c>
      <c r="AK202">
        <v>34.4</v>
      </c>
      <c r="AM202">
        <v>770</v>
      </c>
      <c r="AO202">
        <v>23.9</v>
      </c>
      <c r="AQ202">
        <v>164</v>
      </c>
      <c r="AS202">
        <v>1900</v>
      </c>
      <c r="AU202">
        <v>13100</v>
      </c>
      <c r="AW202">
        <v>334</v>
      </c>
      <c r="AY202">
        <v>833</v>
      </c>
      <c r="BA202">
        <v>1350</v>
      </c>
      <c r="BC202">
        <v>1670</v>
      </c>
      <c r="BE202">
        <v>241.82599999999996</v>
      </c>
      <c r="BF202" t="s">
        <v>23</v>
      </c>
    </row>
    <row r="203" spans="1:58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1.33</v>
      </c>
      <c r="I203">
        <v>26.2</v>
      </c>
      <c r="K203">
        <v>49.4</v>
      </c>
      <c r="M203">
        <v>276</v>
      </c>
      <c r="O203">
        <v>98.4</v>
      </c>
      <c r="Q203">
        <v>4960</v>
      </c>
      <c r="R203" t="s">
        <v>23</v>
      </c>
      <c r="S203">
        <v>29300</v>
      </c>
      <c r="T203" t="s">
        <v>23</v>
      </c>
      <c r="U203">
        <v>2.52</v>
      </c>
      <c r="W203">
        <v>10.4</v>
      </c>
      <c r="Y203">
        <v>32.9</v>
      </c>
      <c r="AA203">
        <v>31.5</v>
      </c>
      <c r="AC203">
        <v>26.5</v>
      </c>
      <c r="AE203">
        <v>39.6</v>
      </c>
      <c r="AG203">
        <v>14.8</v>
      </c>
      <c r="AI203">
        <v>416</v>
      </c>
      <c r="AK203">
        <v>24.5</v>
      </c>
      <c r="AM203">
        <v>660</v>
      </c>
      <c r="AO203">
        <v>12</v>
      </c>
      <c r="AQ203">
        <v>100</v>
      </c>
      <c r="AS203">
        <v>1130</v>
      </c>
      <c r="AU203">
        <v>8280</v>
      </c>
      <c r="AW203">
        <v>252</v>
      </c>
      <c r="AY203">
        <v>600</v>
      </c>
      <c r="BA203">
        <v>857</v>
      </c>
      <c r="BC203">
        <v>1180</v>
      </c>
      <c r="BE203">
        <v>154.57700000000003</v>
      </c>
      <c r="BF203" t="s">
        <v>23</v>
      </c>
    </row>
    <row r="204" spans="1:58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1.1100000000000001</v>
      </c>
      <c r="I204">
        <v>16.8</v>
      </c>
      <c r="K204">
        <v>32.1</v>
      </c>
      <c r="M204">
        <v>187</v>
      </c>
      <c r="O204">
        <v>68.400000000000006</v>
      </c>
      <c r="Q204">
        <v>3390</v>
      </c>
      <c r="R204" t="s">
        <v>23</v>
      </c>
      <c r="S204">
        <v>21600</v>
      </c>
      <c r="T204" t="s">
        <v>23</v>
      </c>
      <c r="U204">
        <v>1.8</v>
      </c>
      <c r="W204">
        <v>7.44</v>
      </c>
      <c r="Y204">
        <v>22.2</v>
      </c>
      <c r="AA204">
        <v>26.7</v>
      </c>
      <c r="AC204">
        <v>19</v>
      </c>
      <c r="AE204">
        <v>26.9</v>
      </c>
      <c r="AG204">
        <v>12.1</v>
      </c>
      <c r="AI204">
        <v>305</v>
      </c>
      <c r="AK204">
        <v>19.5</v>
      </c>
      <c r="AM204">
        <v>598</v>
      </c>
      <c r="AO204">
        <v>9.68</v>
      </c>
      <c r="AQ204">
        <v>66.2</v>
      </c>
      <c r="AS204">
        <v>764</v>
      </c>
      <c r="AU204">
        <v>5720</v>
      </c>
      <c r="AW204">
        <v>158</v>
      </c>
      <c r="AY204">
        <v>390</v>
      </c>
      <c r="BA204">
        <v>625</v>
      </c>
      <c r="BC204">
        <v>928</v>
      </c>
      <c r="BE204">
        <v>105.99759999999999</v>
      </c>
      <c r="BF204" t="s">
        <v>23</v>
      </c>
    </row>
    <row r="205" spans="1:58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1.23</v>
      </c>
      <c r="I205">
        <v>22.6</v>
      </c>
      <c r="K205">
        <v>42</v>
      </c>
      <c r="M205">
        <v>235</v>
      </c>
      <c r="O205">
        <v>85</v>
      </c>
      <c r="Q205">
        <v>4350</v>
      </c>
      <c r="R205" t="s">
        <v>23</v>
      </c>
      <c r="S205">
        <v>27100</v>
      </c>
      <c r="T205" t="s">
        <v>23</v>
      </c>
      <c r="U205">
        <v>2.57</v>
      </c>
      <c r="W205">
        <v>9.5500000000000007</v>
      </c>
      <c r="Y205">
        <v>26.9</v>
      </c>
      <c r="AA205">
        <v>32.1</v>
      </c>
      <c r="AC205">
        <v>21.7</v>
      </c>
      <c r="AE205">
        <v>34.299999999999997</v>
      </c>
      <c r="AG205">
        <v>14.3</v>
      </c>
      <c r="AI205">
        <v>375</v>
      </c>
      <c r="AK205">
        <v>23.3</v>
      </c>
      <c r="AM205">
        <v>563</v>
      </c>
      <c r="AO205">
        <v>11.4</v>
      </c>
      <c r="AQ205">
        <v>88.5</v>
      </c>
      <c r="AS205">
        <v>979</v>
      </c>
      <c r="AU205">
        <v>7330</v>
      </c>
      <c r="AW205">
        <v>205</v>
      </c>
      <c r="AY205">
        <v>484</v>
      </c>
      <c r="BA205">
        <v>785</v>
      </c>
      <c r="BC205">
        <v>1050</v>
      </c>
      <c r="BE205">
        <v>134.66539999999998</v>
      </c>
      <c r="BF205" t="s">
        <v>23</v>
      </c>
    </row>
    <row r="206" spans="1:58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2.5266666666666668</v>
      </c>
      <c r="H206" t="s">
        <v>24</v>
      </c>
      <c r="I206">
        <v>37.966666666666669</v>
      </c>
      <c r="J206" t="s">
        <v>24</v>
      </c>
      <c r="K206">
        <v>67.033333333333331</v>
      </c>
      <c r="L206" t="s">
        <v>24</v>
      </c>
      <c r="M206">
        <v>359.33333333333331</v>
      </c>
      <c r="N206" t="s">
        <v>24</v>
      </c>
      <c r="O206">
        <v>146</v>
      </c>
      <c r="P206" t="s">
        <v>24</v>
      </c>
      <c r="Q206">
        <v>7363.333333333333</v>
      </c>
      <c r="R206" t="s">
        <v>23</v>
      </c>
      <c r="S206">
        <v>45133.333333333336</v>
      </c>
      <c r="T206" t="s">
        <v>23</v>
      </c>
      <c r="U206">
        <v>4.13</v>
      </c>
      <c r="V206" t="s">
        <v>24</v>
      </c>
      <c r="W206">
        <v>15.299999999999999</v>
      </c>
      <c r="X206" t="s">
        <v>24</v>
      </c>
      <c r="Y206">
        <v>39.799999999999997</v>
      </c>
      <c r="Z206" t="s">
        <v>24</v>
      </c>
      <c r="AA206">
        <v>52.066666666666663</v>
      </c>
      <c r="AB206" t="s">
        <v>24</v>
      </c>
      <c r="AC206">
        <v>34.266666666666673</v>
      </c>
      <c r="AD206" t="s">
        <v>24</v>
      </c>
      <c r="AE206">
        <v>55.199999999999996</v>
      </c>
      <c r="AF206" t="s">
        <v>24</v>
      </c>
      <c r="AG206">
        <v>21.900000000000002</v>
      </c>
      <c r="AH206" t="s">
        <v>24</v>
      </c>
      <c r="AI206">
        <v>587</v>
      </c>
      <c r="AJ206" t="s">
        <v>24</v>
      </c>
      <c r="AK206">
        <v>36.56666666666667</v>
      </c>
      <c r="AL206" t="s">
        <v>24</v>
      </c>
      <c r="AM206">
        <v>845</v>
      </c>
      <c r="AN206" t="s">
        <v>24</v>
      </c>
      <c r="AO206">
        <v>22.866666666666664</v>
      </c>
      <c r="AP206" t="s">
        <v>24</v>
      </c>
      <c r="AQ206">
        <v>151</v>
      </c>
      <c r="AR206" t="s">
        <v>24</v>
      </c>
      <c r="AS206">
        <v>1760</v>
      </c>
      <c r="AT206" t="s">
        <v>24</v>
      </c>
      <c r="AU206">
        <v>13400</v>
      </c>
      <c r="AV206" t="s">
        <v>24</v>
      </c>
      <c r="AW206">
        <v>197.66666666666666</v>
      </c>
      <c r="AX206" t="s">
        <v>24</v>
      </c>
      <c r="AY206">
        <v>664.33333333333337</v>
      </c>
      <c r="AZ206" t="s">
        <v>24</v>
      </c>
      <c r="BA206">
        <v>1173.3333333333333</v>
      </c>
      <c r="BB206" t="s">
        <v>24</v>
      </c>
      <c r="BC206">
        <v>1666.6666666666667</v>
      </c>
      <c r="BD206" t="s">
        <v>24</v>
      </c>
      <c r="BE206">
        <v>220.54783333333333</v>
      </c>
      <c r="BF206" t="s">
        <v>23</v>
      </c>
    </row>
    <row r="207" spans="1:58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2.16</v>
      </c>
      <c r="H207" t="s">
        <v>24</v>
      </c>
      <c r="I207">
        <v>38.300000000000004</v>
      </c>
      <c r="J207" t="s">
        <v>24</v>
      </c>
      <c r="K207">
        <v>67.433333333333323</v>
      </c>
      <c r="L207" t="s">
        <v>24</v>
      </c>
      <c r="M207">
        <v>373</v>
      </c>
      <c r="N207" t="s">
        <v>24</v>
      </c>
      <c r="O207">
        <v>150.66666666666666</v>
      </c>
      <c r="P207" t="s">
        <v>24</v>
      </c>
      <c r="Q207">
        <v>7406.666666666667</v>
      </c>
      <c r="R207" t="s">
        <v>23</v>
      </c>
      <c r="S207">
        <v>41666.666666666664</v>
      </c>
      <c r="T207" t="s">
        <v>23</v>
      </c>
      <c r="U207">
        <v>3.6433333333333331</v>
      </c>
      <c r="V207" t="s">
        <v>24</v>
      </c>
      <c r="W207">
        <v>14.633333333333333</v>
      </c>
      <c r="X207" t="s">
        <v>24</v>
      </c>
      <c r="Y207">
        <v>48.033333333333331</v>
      </c>
      <c r="Z207" t="s">
        <v>24</v>
      </c>
      <c r="AA207">
        <v>50.266666666666673</v>
      </c>
      <c r="AB207" t="s">
        <v>24</v>
      </c>
      <c r="AC207">
        <v>36.500000000000007</v>
      </c>
      <c r="AD207" t="s">
        <v>24</v>
      </c>
      <c r="AE207">
        <v>55.766666666666673</v>
      </c>
      <c r="AF207" t="s">
        <v>24</v>
      </c>
      <c r="AG207">
        <v>21.2</v>
      </c>
      <c r="AH207" t="s">
        <v>24</v>
      </c>
      <c r="AI207">
        <v>608.66666666666663</v>
      </c>
      <c r="AJ207" t="s">
        <v>24</v>
      </c>
      <c r="AK207">
        <v>35.699999999999996</v>
      </c>
      <c r="AL207" t="s">
        <v>24</v>
      </c>
      <c r="AM207">
        <v>855</v>
      </c>
      <c r="AN207" t="s">
        <v>24</v>
      </c>
      <c r="AO207">
        <v>21.666666666666668</v>
      </c>
      <c r="AP207" t="s">
        <v>24</v>
      </c>
      <c r="AQ207">
        <v>151</v>
      </c>
      <c r="AR207" t="s">
        <v>24</v>
      </c>
      <c r="AS207">
        <v>1753.3333333333333</v>
      </c>
      <c r="AT207" t="s">
        <v>24</v>
      </c>
      <c r="AU207">
        <v>12600</v>
      </c>
      <c r="AV207" t="s">
        <v>24</v>
      </c>
      <c r="AW207">
        <v>375</v>
      </c>
      <c r="AX207" t="s">
        <v>24</v>
      </c>
      <c r="AY207">
        <v>878.33333333333337</v>
      </c>
      <c r="AZ207" t="s">
        <v>24</v>
      </c>
      <c r="BA207">
        <v>1316.6666666666667</v>
      </c>
      <c r="BB207" t="s">
        <v>24</v>
      </c>
      <c r="BC207">
        <v>1660</v>
      </c>
      <c r="BD207" t="s">
        <v>24</v>
      </c>
      <c r="BE207">
        <v>224.42350000000002</v>
      </c>
      <c r="BF207" t="s">
        <v>23</v>
      </c>
    </row>
    <row r="208" spans="1:58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1.2233333333333334</v>
      </c>
      <c r="H208" t="s">
        <v>24</v>
      </c>
      <c r="I208">
        <v>21.866666666666664</v>
      </c>
      <c r="J208" t="s">
        <v>24</v>
      </c>
      <c r="K208">
        <v>41.166666666666664</v>
      </c>
      <c r="L208" t="s">
        <v>24</v>
      </c>
      <c r="M208">
        <v>232.66666666666666</v>
      </c>
      <c r="N208" t="s">
        <v>24</v>
      </c>
      <c r="O208">
        <v>83.933333333333337</v>
      </c>
      <c r="P208" t="s">
        <v>24</v>
      </c>
      <c r="Q208">
        <v>4233.333333333333</v>
      </c>
      <c r="R208" t="s">
        <v>23</v>
      </c>
      <c r="S208">
        <v>26000</v>
      </c>
      <c r="T208" t="s">
        <v>23</v>
      </c>
      <c r="U208">
        <v>2.2966666666666669</v>
      </c>
      <c r="V208" t="s">
        <v>24</v>
      </c>
      <c r="W208">
        <v>9.1300000000000008</v>
      </c>
      <c r="X208" t="s">
        <v>24</v>
      </c>
      <c r="Y208">
        <v>27.333333333333332</v>
      </c>
      <c r="Z208" t="s">
        <v>24</v>
      </c>
      <c r="AA208">
        <v>30.100000000000005</v>
      </c>
      <c r="AB208" t="s">
        <v>24</v>
      </c>
      <c r="AC208">
        <v>22.400000000000002</v>
      </c>
      <c r="AD208" t="s">
        <v>24</v>
      </c>
      <c r="AE208">
        <v>33.6</v>
      </c>
      <c r="AF208" t="s">
        <v>24</v>
      </c>
      <c r="AG208">
        <v>13.733333333333334</v>
      </c>
      <c r="AH208" t="s">
        <v>24</v>
      </c>
      <c r="AI208">
        <v>365.33333333333331</v>
      </c>
      <c r="AJ208" t="s">
        <v>24</v>
      </c>
      <c r="AK208">
        <v>22.433333333333334</v>
      </c>
      <c r="AL208" t="s">
        <v>24</v>
      </c>
      <c r="AM208">
        <v>607</v>
      </c>
      <c r="AN208" t="s">
        <v>24</v>
      </c>
      <c r="AO208">
        <v>11.026666666666666</v>
      </c>
      <c r="AP208" t="s">
        <v>24</v>
      </c>
      <c r="AQ208">
        <v>84.899999999999991</v>
      </c>
      <c r="AR208" t="s">
        <v>24</v>
      </c>
      <c r="AS208">
        <v>957.66666666666663</v>
      </c>
      <c r="AT208" t="s">
        <v>24</v>
      </c>
      <c r="AU208">
        <v>7110</v>
      </c>
      <c r="AV208" t="s">
        <v>24</v>
      </c>
      <c r="AW208">
        <v>205</v>
      </c>
      <c r="AX208" t="s">
        <v>24</v>
      </c>
      <c r="AY208">
        <v>491.33333333333331</v>
      </c>
      <c r="AZ208" t="s">
        <v>24</v>
      </c>
      <c r="BA208">
        <v>755.66666666666663</v>
      </c>
      <c r="BB208" t="s">
        <v>24</v>
      </c>
      <c r="BC208">
        <v>1052.6666666666667</v>
      </c>
      <c r="BD208" t="s">
        <v>24</v>
      </c>
      <c r="BE208">
        <v>131.74666666666667</v>
      </c>
      <c r="BF208" t="s">
        <v>23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5197-AAEC-40AB-A303-20956E6A2A55}">
  <dimension ref="A1:AY208"/>
  <sheetViews>
    <sheetView topLeftCell="AQ1" workbookViewId="0">
      <selection activeCell="AY1" sqref="AY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4.140625" bestFit="1" customWidth="1"/>
    <col min="8" max="8" width="24" bestFit="1" customWidth="1"/>
    <col min="9" max="9" width="15.7109375" bestFit="1" customWidth="1"/>
    <col min="10" max="10" width="25.7109375" bestFit="1" customWidth="1"/>
    <col min="11" max="11" width="12.42578125" bestFit="1" customWidth="1"/>
    <col min="12" max="12" width="21.140625" bestFit="1" customWidth="1"/>
    <col min="13" max="13" width="18.42578125" bestFit="1" customWidth="1"/>
    <col min="14" max="14" width="28.28515625" bestFit="1" customWidth="1"/>
    <col min="15" max="15" width="15.7109375" bestFit="1" customWidth="1"/>
    <col min="16" max="16" width="25.7109375" bestFit="1" customWidth="1"/>
    <col min="17" max="17" width="21.5703125" bestFit="1" customWidth="1"/>
    <col min="18" max="18" width="31.42578125" bestFit="1" customWidth="1"/>
    <col min="19" max="19" width="21.42578125" bestFit="1" customWidth="1"/>
    <col min="20" max="20" width="31.28515625" bestFit="1" customWidth="1"/>
    <col min="21" max="21" width="20.42578125" bestFit="1" customWidth="1"/>
    <col min="22" max="22" width="30.42578125" bestFit="1" customWidth="1"/>
    <col min="23" max="23" width="12.42578125" bestFit="1" customWidth="1"/>
    <col min="24" max="24" width="19.140625" bestFit="1" customWidth="1"/>
    <col min="25" max="25" width="22.140625" bestFit="1" customWidth="1"/>
    <col min="26" max="26" width="32" bestFit="1" customWidth="1"/>
    <col min="27" max="27" width="13.140625" bestFit="1" customWidth="1"/>
    <col min="28" max="28" width="23" bestFit="1" customWidth="1"/>
    <col min="29" max="29" width="12.42578125" bestFit="1" customWidth="1"/>
    <col min="30" max="30" width="18.85546875" bestFit="1" customWidth="1"/>
    <col min="31" max="31" width="22.28515625" bestFit="1" customWidth="1"/>
    <col min="32" max="32" width="32.140625" bestFit="1" customWidth="1"/>
    <col min="33" max="33" width="20.5703125" bestFit="1" customWidth="1"/>
    <col min="34" max="34" width="30.5703125" bestFit="1" customWidth="1"/>
    <col min="35" max="35" width="20.5703125" bestFit="1" customWidth="1"/>
    <col min="36" max="36" width="30.5703125" bestFit="1" customWidth="1"/>
    <col min="37" max="37" width="12.5703125" bestFit="1" customWidth="1"/>
    <col min="38" max="38" width="22.5703125" bestFit="1" customWidth="1"/>
    <col min="39" max="39" width="13.85546875" bestFit="1" customWidth="1"/>
    <col min="40" max="40" width="23.7109375" bestFit="1" customWidth="1"/>
    <col min="41" max="41" width="12.42578125" bestFit="1" customWidth="1"/>
    <col min="42" max="42" width="17" bestFit="1" customWidth="1"/>
    <col min="43" max="43" width="13.140625" bestFit="1" customWidth="1"/>
    <col min="44" max="44" width="23" bestFit="1" customWidth="1"/>
    <col min="45" max="45" width="12.42578125" bestFit="1" customWidth="1"/>
    <col min="46" max="46" width="20.7109375" bestFit="1" customWidth="1"/>
    <col min="47" max="47" width="12.42578125" bestFit="1" customWidth="1"/>
    <col min="48" max="48" width="20.28515625" bestFit="1" customWidth="1"/>
    <col min="49" max="49" width="14.85546875" bestFit="1" customWidth="1"/>
    <col min="50" max="50" width="24.7109375" bestFit="1" customWidth="1"/>
    <col min="51" max="51" width="46.28515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354</v>
      </c>
      <c r="H1" t="s">
        <v>377</v>
      </c>
      <c r="I1" t="s">
        <v>355</v>
      </c>
      <c r="J1" t="s">
        <v>378</v>
      </c>
      <c r="K1" t="s">
        <v>356</v>
      </c>
      <c r="L1" t="s">
        <v>379</v>
      </c>
      <c r="M1" t="s">
        <v>357</v>
      </c>
      <c r="N1" t="s">
        <v>380</v>
      </c>
      <c r="O1" t="s">
        <v>358</v>
      </c>
      <c r="P1" t="s">
        <v>381</v>
      </c>
      <c r="Q1" t="s">
        <v>359</v>
      </c>
      <c r="R1" t="s">
        <v>382</v>
      </c>
      <c r="S1" t="s">
        <v>360</v>
      </c>
      <c r="T1" t="s">
        <v>383</v>
      </c>
      <c r="U1" t="s">
        <v>361</v>
      </c>
      <c r="V1" t="s">
        <v>384</v>
      </c>
      <c r="W1" t="s">
        <v>362</v>
      </c>
      <c r="X1" t="s">
        <v>385</v>
      </c>
      <c r="Y1" t="s">
        <v>363</v>
      </c>
      <c r="Z1" t="s">
        <v>386</v>
      </c>
      <c r="AA1" t="s">
        <v>364</v>
      </c>
      <c r="AB1" t="s">
        <v>387</v>
      </c>
      <c r="AC1" t="s">
        <v>365</v>
      </c>
      <c r="AD1" t="s">
        <v>388</v>
      </c>
      <c r="AE1" t="s">
        <v>366</v>
      </c>
      <c r="AF1" t="s">
        <v>389</v>
      </c>
      <c r="AG1" t="s">
        <v>390</v>
      </c>
      <c r="AH1" t="s">
        <v>392</v>
      </c>
      <c r="AI1" t="s">
        <v>391</v>
      </c>
      <c r="AJ1" t="s">
        <v>393</v>
      </c>
      <c r="AK1" t="s">
        <v>367</v>
      </c>
      <c r="AL1" t="s">
        <v>394</v>
      </c>
      <c r="AM1" t="s">
        <v>368</v>
      </c>
      <c r="AN1" t="s">
        <v>395</v>
      </c>
      <c r="AO1" t="s">
        <v>369</v>
      </c>
      <c r="AP1" t="s">
        <v>396</v>
      </c>
      <c r="AQ1" t="s">
        <v>370</v>
      </c>
      <c r="AR1" t="s">
        <v>397</v>
      </c>
      <c r="AS1" t="s">
        <v>371</v>
      </c>
      <c r="AT1" t="s">
        <v>398</v>
      </c>
      <c r="AU1" t="s">
        <v>372</v>
      </c>
      <c r="AV1" t="s">
        <v>399</v>
      </c>
      <c r="AW1" t="s">
        <v>373</v>
      </c>
      <c r="AX1" t="s">
        <v>400</v>
      </c>
      <c r="AY1" t="s">
        <v>352</v>
      </c>
    </row>
    <row r="2" spans="1:5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14.1</v>
      </c>
      <c r="H2" t="s">
        <v>24</v>
      </c>
      <c r="I2">
        <v>33.9</v>
      </c>
      <c r="J2" t="s">
        <v>24</v>
      </c>
      <c r="K2">
        <v>48.5</v>
      </c>
      <c r="L2" t="s">
        <v>24</v>
      </c>
      <c r="M2">
        <v>187</v>
      </c>
      <c r="N2" t="s">
        <v>24</v>
      </c>
      <c r="O2">
        <v>308</v>
      </c>
      <c r="P2" t="s">
        <v>24</v>
      </c>
      <c r="Q2">
        <v>394</v>
      </c>
      <c r="R2" t="s">
        <v>24</v>
      </c>
      <c r="S2">
        <v>122</v>
      </c>
      <c r="T2" t="s">
        <v>23</v>
      </c>
      <c r="U2">
        <v>232</v>
      </c>
      <c r="V2" t="s">
        <v>24</v>
      </c>
      <c r="W2">
        <v>293</v>
      </c>
      <c r="X2" t="s">
        <v>24</v>
      </c>
      <c r="Y2">
        <v>53.3</v>
      </c>
      <c r="Z2" t="s">
        <v>24</v>
      </c>
      <c r="AA2">
        <v>373</v>
      </c>
      <c r="AB2" t="s">
        <v>24</v>
      </c>
      <c r="AC2">
        <v>12</v>
      </c>
      <c r="AD2" t="s">
        <v>24</v>
      </c>
      <c r="AE2">
        <v>249</v>
      </c>
      <c r="AF2" t="s">
        <v>24</v>
      </c>
      <c r="AG2">
        <v>15.9</v>
      </c>
      <c r="AH2" t="s">
        <v>24</v>
      </c>
      <c r="AI2">
        <v>24.5</v>
      </c>
      <c r="AJ2" t="s">
        <v>24</v>
      </c>
      <c r="AK2">
        <v>18.899999999999999</v>
      </c>
      <c r="AL2" t="s">
        <v>24</v>
      </c>
      <c r="AM2">
        <v>185</v>
      </c>
      <c r="AN2" t="s">
        <v>24</v>
      </c>
      <c r="AO2">
        <v>449</v>
      </c>
      <c r="AP2" t="s">
        <v>24</v>
      </c>
      <c r="AQ2">
        <v>7.76</v>
      </c>
      <c r="AR2" t="s">
        <v>23</v>
      </c>
      <c r="AS2">
        <v>2660</v>
      </c>
      <c r="AT2" t="s">
        <v>23</v>
      </c>
      <c r="AU2">
        <v>337</v>
      </c>
      <c r="AV2" t="s">
        <v>323</v>
      </c>
      <c r="AW2">
        <v>446</v>
      </c>
      <c r="AX2" t="s">
        <v>23</v>
      </c>
      <c r="AY2" t="s">
        <v>353</v>
      </c>
    </row>
    <row r="3" spans="1:51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9.66</v>
      </c>
      <c r="H3" t="s">
        <v>25</v>
      </c>
      <c r="I3">
        <v>46.3</v>
      </c>
      <c r="J3" t="s">
        <v>24</v>
      </c>
      <c r="K3">
        <v>49</v>
      </c>
      <c r="L3" t="s">
        <v>24</v>
      </c>
      <c r="M3">
        <v>164</v>
      </c>
      <c r="N3" t="s">
        <v>24</v>
      </c>
      <c r="O3">
        <v>286</v>
      </c>
      <c r="P3" t="s">
        <v>24</v>
      </c>
      <c r="Q3">
        <v>342</v>
      </c>
      <c r="R3" t="s">
        <v>24</v>
      </c>
      <c r="S3">
        <v>113</v>
      </c>
      <c r="T3" t="s">
        <v>23</v>
      </c>
      <c r="U3">
        <v>249</v>
      </c>
      <c r="V3" t="s">
        <v>24</v>
      </c>
      <c r="W3">
        <v>266</v>
      </c>
      <c r="X3" t="s">
        <v>24</v>
      </c>
      <c r="Y3">
        <v>35.799999999999997</v>
      </c>
      <c r="Z3" t="s">
        <v>24</v>
      </c>
      <c r="AA3">
        <v>404</v>
      </c>
      <c r="AB3" t="s">
        <v>24</v>
      </c>
      <c r="AC3">
        <v>12.9</v>
      </c>
      <c r="AD3" t="s">
        <v>24</v>
      </c>
      <c r="AE3">
        <v>261</v>
      </c>
      <c r="AF3" t="s">
        <v>24</v>
      </c>
      <c r="AG3">
        <v>28.4</v>
      </c>
      <c r="AH3" t="s">
        <v>24</v>
      </c>
      <c r="AI3">
        <v>32.9</v>
      </c>
      <c r="AJ3" t="s">
        <v>24</v>
      </c>
      <c r="AK3">
        <v>43.2</v>
      </c>
      <c r="AL3" t="s">
        <v>24</v>
      </c>
      <c r="AM3">
        <v>235</v>
      </c>
      <c r="AN3" t="s">
        <v>24</v>
      </c>
      <c r="AO3">
        <v>502</v>
      </c>
      <c r="AP3" t="s">
        <v>24</v>
      </c>
      <c r="AQ3">
        <v>10.199999999999999</v>
      </c>
      <c r="AR3" t="s">
        <v>24</v>
      </c>
      <c r="AS3">
        <v>2620</v>
      </c>
      <c r="AT3" t="s">
        <v>23</v>
      </c>
      <c r="AU3">
        <v>424</v>
      </c>
      <c r="AV3" t="s">
        <v>23</v>
      </c>
      <c r="AW3">
        <v>400</v>
      </c>
      <c r="AX3" t="s">
        <v>23</v>
      </c>
    </row>
    <row r="4" spans="1:51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8.52</v>
      </c>
      <c r="H4" t="s">
        <v>23</v>
      </c>
      <c r="I4">
        <v>35.200000000000003</v>
      </c>
      <c r="J4" t="s">
        <v>24</v>
      </c>
      <c r="K4">
        <v>40.9</v>
      </c>
      <c r="L4" t="s">
        <v>24</v>
      </c>
      <c r="M4">
        <v>136</v>
      </c>
      <c r="N4" t="s">
        <v>24</v>
      </c>
      <c r="O4">
        <v>234</v>
      </c>
      <c r="P4" t="s">
        <v>24</v>
      </c>
      <c r="Q4">
        <v>279</v>
      </c>
      <c r="R4" t="s">
        <v>24</v>
      </c>
      <c r="S4">
        <v>82</v>
      </c>
      <c r="T4" t="s">
        <v>23</v>
      </c>
      <c r="U4">
        <v>187</v>
      </c>
      <c r="V4" t="s">
        <v>24</v>
      </c>
      <c r="W4">
        <v>207</v>
      </c>
      <c r="X4" t="s">
        <v>24</v>
      </c>
      <c r="Y4">
        <v>31.1</v>
      </c>
      <c r="Z4" t="s">
        <v>24</v>
      </c>
      <c r="AA4">
        <v>331</v>
      </c>
      <c r="AB4" t="s">
        <v>24</v>
      </c>
      <c r="AC4">
        <v>9.1199999999999992</v>
      </c>
      <c r="AD4" t="s">
        <v>23</v>
      </c>
      <c r="AE4">
        <v>202</v>
      </c>
      <c r="AF4" t="s">
        <v>24</v>
      </c>
      <c r="AG4">
        <v>5.52</v>
      </c>
      <c r="AH4" t="s">
        <v>23</v>
      </c>
      <c r="AI4">
        <v>7.62</v>
      </c>
      <c r="AJ4" t="s">
        <v>23</v>
      </c>
      <c r="AK4">
        <v>15.8</v>
      </c>
      <c r="AL4" t="s">
        <v>24</v>
      </c>
      <c r="AM4">
        <v>169</v>
      </c>
      <c r="AN4" t="s">
        <v>24</v>
      </c>
      <c r="AO4">
        <v>416</v>
      </c>
      <c r="AP4" t="s">
        <v>24</v>
      </c>
      <c r="AQ4">
        <v>4.8</v>
      </c>
      <c r="AR4" t="s">
        <v>25</v>
      </c>
      <c r="AS4">
        <v>2110</v>
      </c>
      <c r="AT4" t="s">
        <v>23</v>
      </c>
      <c r="AU4">
        <v>286</v>
      </c>
      <c r="AV4" t="s">
        <v>23</v>
      </c>
      <c r="AW4">
        <v>328</v>
      </c>
      <c r="AX4" t="s">
        <v>23</v>
      </c>
    </row>
    <row r="5" spans="1:51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10.4</v>
      </c>
      <c r="H5" t="s">
        <v>24</v>
      </c>
      <c r="I5">
        <v>5.05</v>
      </c>
      <c r="J5" t="s">
        <v>25</v>
      </c>
      <c r="K5">
        <v>14.2</v>
      </c>
      <c r="L5" t="s">
        <v>24</v>
      </c>
      <c r="M5">
        <v>78</v>
      </c>
      <c r="N5" t="s">
        <v>24</v>
      </c>
      <c r="O5">
        <v>116</v>
      </c>
      <c r="P5" t="s">
        <v>24</v>
      </c>
      <c r="Q5">
        <v>143</v>
      </c>
      <c r="R5" t="s">
        <v>24</v>
      </c>
      <c r="S5">
        <v>49.3</v>
      </c>
      <c r="T5" t="s">
        <v>23</v>
      </c>
      <c r="U5">
        <v>103</v>
      </c>
      <c r="V5" t="s">
        <v>24</v>
      </c>
      <c r="W5">
        <v>112</v>
      </c>
      <c r="X5" t="s">
        <v>24</v>
      </c>
      <c r="Y5">
        <v>15.6</v>
      </c>
      <c r="Z5" t="s">
        <v>24</v>
      </c>
      <c r="AA5">
        <v>144</v>
      </c>
      <c r="AB5" t="s">
        <v>24</v>
      </c>
      <c r="AC5">
        <v>6.68</v>
      </c>
      <c r="AD5" t="s">
        <v>23</v>
      </c>
      <c r="AE5">
        <v>106</v>
      </c>
      <c r="AF5" t="s">
        <v>24</v>
      </c>
      <c r="AG5">
        <v>5.05</v>
      </c>
      <c r="AH5" t="s">
        <v>25</v>
      </c>
      <c r="AI5">
        <v>5.58</v>
      </c>
      <c r="AJ5" t="s">
        <v>23</v>
      </c>
      <c r="AK5">
        <v>9.09</v>
      </c>
      <c r="AL5" t="s">
        <v>23</v>
      </c>
      <c r="AM5">
        <v>78.7</v>
      </c>
      <c r="AN5" t="s">
        <v>24</v>
      </c>
      <c r="AO5">
        <v>153</v>
      </c>
      <c r="AP5" t="s">
        <v>24</v>
      </c>
      <c r="AQ5">
        <v>5.1100000000000003</v>
      </c>
      <c r="AR5" t="s">
        <v>23</v>
      </c>
      <c r="AS5">
        <v>1020</v>
      </c>
      <c r="AT5" t="s">
        <v>23</v>
      </c>
      <c r="AU5">
        <v>127</v>
      </c>
      <c r="AV5" t="s">
        <v>23</v>
      </c>
      <c r="AW5">
        <v>165</v>
      </c>
      <c r="AX5" t="s">
        <v>23</v>
      </c>
    </row>
    <row r="6" spans="1:51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4.7</v>
      </c>
      <c r="H6" t="s">
        <v>25</v>
      </c>
      <c r="I6">
        <v>4.7</v>
      </c>
      <c r="J6" t="s">
        <v>25</v>
      </c>
      <c r="K6">
        <v>19</v>
      </c>
      <c r="L6" t="s">
        <v>24</v>
      </c>
      <c r="M6">
        <v>81.900000000000006</v>
      </c>
      <c r="N6" t="s">
        <v>24</v>
      </c>
      <c r="O6">
        <v>75.099999999999994</v>
      </c>
      <c r="P6" t="s">
        <v>24</v>
      </c>
      <c r="Q6">
        <v>93.2</v>
      </c>
      <c r="R6" t="s">
        <v>24</v>
      </c>
      <c r="S6">
        <v>35</v>
      </c>
      <c r="T6" t="s">
        <v>23</v>
      </c>
      <c r="U6">
        <v>50.3</v>
      </c>
      <c r="V6" t="s">
        <v>24</v>
      </c>
      <c r="W6">
        <v>87.5</v>
      </c>
      <c r="X6" t="s">
        <v>24</v>
      </c>
      <c r="Y6">
        <v>9.75</v>
      </c>
      <c r="Z6" t="s">
        <v>24</v>
      </c>
      <c r="AA6">
        <v>158</v>
      </c>
      <c r="AB6" t="s">
        <v>24</v>
      </c>
      <c r="AC6">
        <v>4.7</v>
      </c>
      <c r="AD6" t="s">
        <v>25</v>
      </c>
      <c r="AE6">
        <v>56.7</v>
      </c>
      <c r="AF6" t="s">
        <v>24</v>
      </c>
      <c r="AG6">
        <v>4.7</v>
      </c>
      <c r="AH6" t="s">
        <v>25</v>
      </c>
      <c r="AI6">
        <v>4.7</v>
      </c>
      <c r="AJ6" t="s">
        <v>25</v>
      </c>
      <c r="AK6">
        <v>4.88</v>
      </c>
      <c r="AL6" t="s">
        <v>23</v>
      </c>
      <c r="AM6">
        <v>90.2</v>
      </c>
      <c r="AN6" t="s">
        <v>24</v>
      </c>
      <c r="AO6">
        <v>145</v>
      </c>
      <c r="AP6" t="s">
        <v>24</v>
      </c>
      <c r="AQ6">
        <v>4.7</v>
      </c>
      <c r="AR6" t="s">
        <v>25</v>
      </c>
      <c r="AS6">
        <v>792</v>
      </c>
      <c r="AT6" t="s">
        <v>23</v>
      </c>
      <c r="AU6">
        <v>123</v>
      </c>
      <c r="AV6" t="s">
        <v>23</v>
      </c>
      <c r="AW6">
        <v>108</v>
      </c>
      <c r="AX6" t="s">
        <v>23</v>
      </c>
    </row>
    <row r="7" spans="1:51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5</v>
      </c>
      <c r="H7" t="s">
        <v>25</v>
      </c>
      <c r="I7">
        <v>5</v>
      </c>
      <c r="J7" t="s">
        <v>25</v>
      </c>
      <c r="K7">
        <v>5</v>
      </c>
      <c r="L7" t="s">
        <v>25</v>
      </c>
      <c r="M7">
        <v>15.5</v>
      </c>
      <c r="N7" t="s">
        <v>24</v>
      </c>
      <c r="O7">
        <v>21.9</v>
      </c>
      <c r="P7" t="s">
        <v>24</v>
      </c>
      <c r="Q7">
        <v>31.6</v>
      </c>
      <c r="R7" t="s">
        <v>24</v>
      </c>
      <c r="S7">
        <v>11</v>
      </c>
      <c r="T7" t="s">
        <v>23</v>
      </c>
      <c r="U7">
        <v>27</v>
      </c>
      <c r="V7" t="s">
        <v>24</v>
      </c>
      <c r="W7">
        <v>24.9</v>
      </c>
      <c r="X7" t="s">
        <v>24</v>
      </c>
      <c r="Y7">
        <v>5</v>
      </c>
      <c r="Z7" t="s">
        <v>25</v>
      </c>
      <c r="AA7">
        <v>29.1</v>
      </c>
      <c r="AB7" t="s">
        <v>24</v>
      </c>
      <c r="AC7">
        <v>5</v>
      </c>
      <c r="AD7" t="s">
        <v>25</v>
      </c>
      <c r="AE7">
        <v>26.3</v>
      </c>
      <c r="AF7" t="s">
        <v>24</v>
      </c>
      <c r="AG7">
        <v>5</v>
      </c>
      <c r="AH7" t="s">
        <v>25</v>
      </c>
      <c r="AI7">
        <v>5</v>
      </c>
      <c r="AJ7" t="s">
        <v>25</v>
      </c>
      <c r="AK7">
        <v>5</v>
      </c>
      <c r="AL7" t="s">
        <v>25</v>
      </c>
      <c r="AM7">
        <v>12.5</v>
      </c>
      <c r="AN7" t="s">
        <v>24</v>
      </c>
      <c r="AO7">
        <v>33.200000000000003</v>
      </c>
      <c r="AP7" t="s">
        <v>24</v>
      </c>
      <c r="AQ7">
        <v>5</v>
      </c>
      <c r="AR7" t="s">
        <v>25</v>
      </c>
      <c r="AS7">
        <v>223</v>
      </c>
      <c r="AT7" t="s">
        <v>23</v>
      </c>
      <c r="AU7">
        <v>27.5</v>
      </c>
      <c r="AV7" t="s">
        <v>323</v>
      </c>
      <c r="AW7">
        <v>31.9</v>
      </c>
      <c r="AX7" t="s">
        <v>23</v>
      </c>
    </row>
    <row r="8" spans="1:51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5.54</v>
      </c>
      <c r="H8" t="s">
        <v>23</v>
      </c>
      <c r="I8">
        <v>4.99</v>
      </c>
      <c r="J8" t="s">
        <v>23</v>
      </c>
      <c r="K8">
        <v>13.2</v>
      </c>
      <c r="L8" t="s">
        <v>24</v>
      </c>
      <c r="M8">
        <v>65.5</v>
      </c>
      <c r="N8" t="s">
        <v>24</v>
      </c>
      <c r="O8">
        <v>105</v>
      </c>
      <c r="P8" t="s">
        <v>24</v>
      </c>
      <c r="Q8">
        <v>138</v>
      </c>
      <c r="R8" t="s">
        <v>24</v>
      </c>
      <c r="S8">
        <v>54.7</v>
      </c>
      <c r="T8" t="s">
        <v>23</v>
      </c>
      <c r="U8">
        <v>90.1</v>
      </c>
      <c r="V8" t="s">
        <v>24</v>
      </c>
      <c r="W8">
        <v>110</v>
      </c>
      <c r="X8" t="s">
        <v>24</v>
      </c>
      <c r="Y8">
        <v>16.399999999999999</v>
      </c>
      <c r="Z8" t="s">
        <v>24</v>
      </c>
      <c r="AA8">
        <v>140</v>
      </c>
      <c r="AB8" t="s">
        <v>24</v>
      </c>
      <c r="AC8">
        <v>4.78</v>
      </c>
      <c r="AD8" t="s">
        <v>25</v>
      </c>
      <c r="AE8">
        <v>104</v>
      </c>
      <c r="AF8" t="s">
        <v>24</v>
      </c>
      <c r="AG8">
        <v>4.78</v>
      </c>
      <c r="AH8" t="s">
        <v>25</v>
      </c>
      <c r="AI8">
        <v>6.89</v>
      </c>
      <c r="AJ8" t="s">
        <v>23</v>
      </c>
      <c r="AK8">
        <v>11</v>
      </c>
      <c r="AL8" t="s">
        <v>24</v>
      </c>
      <c r="AM8">
        <v>76.8</v>
      </c>
      <c r="AN8" t="s">
        <v>24</v>
      </c>
      <c r="AO8">
        <v>152</v>
      </c>
      <c r="AP8" t="s">
        <v>24</v>
      </c>
      <c r="AQ8">
        <v>4.78</v>
      </c>
      <c r="AR8" t="s">
        <v>25</v>
      </c>
      <c r="AS8">
        <v>976</v>
      </c>
      <c r="AT8" t="s">
        <v>23</v>
      </c>
      <c r="AU8">
        <v>121</v>
      </c>
      <c r="AV8" t="s">
        <v>23</v>
      </c>
      <c r="AW8">
        <v>153</v>
      </c>
      <c r="AX8" t="s">
        <v>23</v>
      </c>
    </row>
    <row r="9" spans="1:51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5.0999999999999996</v>
      </c>
      <c r="H9" t="s">
        <v>25</v>
      </c>
      <c r="I9">
        <v>9.18</v>
      </c>
      <c r="J9" t="s">
        <v>23</v>
      </c>
      <c r="K9">
        <v>8.3699999999999992</v>
      </c>
      <c r="L9" t="s">
        <v>23</v>
      </c>
      <c r="M9">
        <v>56.7</v>
      </c>
      <c r="N9" t="s">
        <v>24</v>
      </c>
      <c r="O9">
        <v>90.1</v>
      </c>
      <c r="P9" t="s">
        <v>24</v>
      </c>
      <c r="Q9">
        <v>116</v>
      </c>
      <c r="R9" t="s">
        <v>24</v>
      </c>
      <c r="S9">
        <v>43.6</v>
      </c>
      <c r="T9" t="s">
        <v>23</v>
      </c>
      <c r="U9">
        <v>92.8</v>
      </c>
      <c r="V9" t="s">
        <v>24</v>
      </c>
      <c r="W9">
        <v>99.7</v>
      </c>
      <c r="X9" t="s">
        <v>24</v>
      </c>
      <c r="Y9">
        <v>11.5</v>
      </c>
      <c r="Z9" t="s">
        <v>24</v>
      </c>
      <c r="AA9">
        <v>169</v>
      </c>
      <c r="AB9" t="s">
        <v>24</v>
      </c>
      <c r="AC9">
        <v>5.0999999999999996</v>
      </c>
      <c r="AD9" t="s">
        <v>25</v>
      </c>
      <c r="AE9">
        <v>96.8</v>
      </c>
      <c r="AF9" t="s">
        <v>24</v>
      </c>
      <c r="AG9">
        <v>5.0999999999999996</v>
      </c>
      <c r="AH9" t="s">
        <v>25</v>
      </c>
      <c r="AI9">
        <v>5.0999999999999996</v>
      </c>
      <c r="AJ9" t="s">
        <v>25</v>
      </c>
      <c r="AK9">
        <v>8.24</v>
      </c>
      <c r="AL9" t="s">
        <v>23</v>
      </c>
      <c r="AM9">
        <v>87.1</v>
      </c>
      <c r="AN9" t="s">
        <v>24</v>
      </c>
      <c r="AO9">
        <v>208</v>
      </c>
      <c r="AP9" t="s">
        <v>24</v>
      </c>
      <c r="AQ9">
        <v>5.0999999999999996</v>
      </c>
      <c r="AR9" t="s">
        <v>25</v>
      </c>
      <c r="AS9">
        <v>984</v>
      </c>
      <c r="AT9" t="s">
        <v>23</v>
      </c>
      <c r="AU9">
        <v>121</v>
      </c>
      <c r="AV9" t="s">
        <v>23</v>
      </c>
      <c r="AW9">
        <v>129</v>
      </c>
      <c r="AX9" t="s">
        <v>23</v>
      </c>
    </row>
    <row r="10" spans="1:51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4.95</v>
      </c>
      <c r="H10" t="s">
        <v>25</v>
      </c>
      <c r="I10">
        <v>6.86</v>
      </c>
      <c r="J10" t="s">
        <v>23</v>
      </c>
      <c r="K10">
        <v>8.0500000000000007</v>
      </c>
      <c r="L10" t="s">
        <v>23</v>
      </c>
      <c r="M10">
        <v>43.3</v>
      </c>
      <c r="N10" t="s">
        <v>24</v>
      </c>
      <c r="O10">
        <v>73.400000000000006</v>
      </c>
      <c r="P10" t="s">
        <v>24</v>
      </c>
      <c r="Q10">
        <v>96.1</v>
      </c>
      <c r="R10" t="s">
        <v>24</v>
      </c>
      <c r="S10">
        <v>32.5</v>
      </c>
      <c r="T10" t="s">
        <v>23</v>
      </c>
      <c r="U10">
        <v>75.599999999999994</v>
      </c>
      <c r="V10" t="s">
        <v>24</v>
      </c>
      <c r="W10">
        <v>78.2</v>
      </c>
      <c r="X10" t="s">
        <v>24</v>
      </c>
      <c r="Y10">
        <v>7.59</v>
      </c>
      <c r="Z10" t="s">
        <v>23</v>
      </c>
      <c r="AA10">
        <v>116</v>
      </c>
      <c r="AB10" t="s">
        <v>24</v>
      </c>
      <c r="AC10">
        <v>4.95</v>
      </c>
      <c r="AD10" t="s">
        <v>25</v>
      </c>
      <c r="AE10">
        <v>79.3</v>
      </c>
      <c r="AF10" t="s">
        <v>24</v>
      </c>
      <c r="AG10">
        <v>5.64</v>
      </c>
      <c r="AH10" t="s">
        <v>23</v>
      </c>
      <c r="AI10">
        <v>16.5</v>
      </c>
      <c r="AJ10" t="s">
        <v>24</v>
      </c>
      <c r="AK10">
        <v>12.3</v>
      </c>
      <c r="AL10" t="s">
        <v>24</v>
      </c>
      <c r="AM10">
        <v>64.900000000000006</v>
      </c>
      <c r="AN10" t="s">
        <v>24</v>
      </c>
      <c r="AO10">
        <v>143</v>
      </c>
      <c r="AP10" t="s">
        <v>24</v>
      </c>
      <c r="AQ10">
        <v>4.95</v>
      </c>
      <c r="AR10" t="s">
        <v>25</v>
      </c>
      <c r="AS10">
        <v>745</v>
      </c>
      <c r="AT10" t="s">
        <v>23</v>
      </c>
      <c r="AU10">
        <v>114</v>
      </c>
      <c r="AV10" t="s">
        <v>23</v>
      </c>
      <c r="AW10">
        <v>103</v>
      </c>
      <c r="AX10" t="s">
        <v>23</v>
      </c>
    </row>
    <row r="11" spans="1:51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7.89</v>
      </c>
      <c r="H11" t="s">
        <v>23</v>
      </c>
      <c r="I11">
        <v>36.9</v>
      </c>
      <c r="J11" t="s">
        <v>24</v>
      </c>
      <c r="K11">
        <v>36.299999999999997</v>
      </c>
      <c r="L11" t="s">
        <v>24</v>
      </c>
      <c r="M11">
        <v>160</v>
      </c>
      <c r="N11" t="s">
        <v>24</v>
      </c>
      <c r="O11">
        <v>310</v>
      </c>
      <c r="P11" t="s">
        <v>24</v>
      </c>
      <c r="Q11">
        <v>354</v>
      </c>
      <c r="R11" t="s">
        <v>24</v>
      </c>
      <c r="S11">
        <v>107</v>
      </c>
      <c r="T11" t="s">
        <v>23</v>
      </c>
      <c r="U11">
        <v>255</v>
      </c>
      <c r="V11" t="s">
        <v>24</v>
      </c>
      <c r="W11">
        <v>265</v>
      </c>
      <c r="X11" t="s">
        <v>24</v>
      </c>
      <c r="Y11">
        <v>37.299999999999997</v>
      </c>
      <c r="Z11" t="s">
        <v>24</v>
      </c>
      <c r="AA11">
        <v>319</v>
      </c>
      <c r="AB11" t="s">
        <v>24</v>
      </c>
      <c r="AC11">
        <v>9.26</v>
      </c>
      <c r="AD11" t="s">
        <v>23</v>
      </c>
      <c r="AE11">
        <v>277</v>
      </c>
      <c r="AF11" t="s">
        <v>24</v>
      </c>
      <c r="AG11">
        <v>12.3</v>
      </c>
      <c r="AH11" t="s">
        <v>24</v>
      </c>
      <c r="AI11">
        <v>25.8</v>
      </c>
      <c r="AJ11" t="s">
        <v>24</v>
      </c>
      <c r="AK11">
        <v>45.7</v>
      </c>
      <c r="AL11" t="s">
        <v>24</v>
      </c>
      <c r="AM11">
        <v>167</v>
      </c>
      <c r="AN11" t="s">
        <v>24</v>
      </c>
      <c r="AO11">
        <v>432</v>
      </c>
      <c r="AP11" t="s">
        <v>24</v>
      </c>
      <c r="AQ11">
        <v>5.73</v>
      </c>
      <c r="AR11" t="s">
        <v>23</v>
      </c>
      <c r="AS11">
        <v>2520</v>
      </c>
      <c r="AT11" t="s">
        <v>23</v>
      </c>
      <c r="AU11">
        <v>329</v>
      </c>
      <c r="AV11" t="s">
        <v>23</v>
      </c>
      <c r="AW11">
        <v>428</v>
      </c>
      <c r="AX11" t="s">
        <v>23</v>
      </c>
    </row>
    <row r="12" spans="1:51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23.8</v>
      </c>
      <c r="H12" t="s">
        <v>25</v>
      </c>
      <c r="I12">
        <v>34.299999999999997</v>
      </c>
      <c r="J12" t="s">
        <v>25</v>
      </c>
      <c r="K12">
        <v>283</v>
      </c>
      <c r="L12" t="s">
        <v>24</v>
      </c>
      <c r="M12">
        <v>1460</v>
      </c>
      <c r="N12" t="s">
        <v>24</v>
      </c>
      <c r="O12">
        <v>1240</v>
      </c>
      <c r="P12" t="s">
        <v>24</v>
      </c>
      <c r="Q12">
        <v>1140</v>
      </c>
      <c r="R12" t="s">
        <v>24</v>
      </c>
      <c r="S12">
        <v>261</v>
      </c>
      <c r="T12" t="s">
        <v>23</v>
      </c>
      <c r="U12">
        <v>650</v>
      </c>
      <c r="V12" t="s">
        <v>24</v>
      </c>
      <c r="W12">
        <v>2220</v>
      </c>
      <c r="X12" t="s">
        <v>24</v>
      </c>
      <c r="Y12">
        <v>196</v>
      </c>
      <c r="Z12" t="s">
        <v>24</v>
      </c>
      <c r="AA12">
        <v>1300</v>
      </c>
      <c r="AB12" t="s">
        <v>24</v>
      </c>
      <c r="AC12">
        <v>109</v>
      </c>
      <c r="AD12" t="s">
        <v>24</v>
      </c>
      <c r="AE12">
        <v>493</v>
      </c>
      <c r="AF12" t="s">
        <v>24</v>
      </c>
      <c r="AG12">
        <v>53.6</v>
      </c>
      <c r="AH12" t="s">
        <v>24</v>
      </c>
      <c r="AI12">
        <v>96.4</v>
      </c>
      <c r="AJ12" t="s">
        <v>24</v>
      </c>
      <c r="AK12">
        <v>59</v>
      </c>
      <c r="AL12" t="s">
        <v>24</v>
      </c>
      <c r="AM12">
        <v>2960</v>
      </c>
      <c r="AN12" t="s">
        <v>24</v>
      </c>
      <c r="AO12">
        <v>2940</v>
      </c>
      <c r="AP12" t="s">
        <v>24</v>
      </c>
      <c r="AQ12">
        <v>33.4</v>
      </c>
      <c r="AR12" t="s">
        <v>24</v>
      </c>
      <c r="AS12">
        <v>11900</v>
      </c>
      <c r="AT12" t="s">
        <v>23</v>
      </c>
      <c r="AU12">
        <v>3540</v>
      </c>
      <c r="AV12" t="s">
        <v>323</v>
      </c>
      <c r="AW12">
        <v>1750</v>
      </c>
      <c r="AX12" t="s">
        <v>23</v>
      </c>
    </row>
    <row r="13" spans="1:51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6.77</v>
      </c>
      <c r="H13" t="s">
        <v>23</v>
      </c>
      <c r="I13">
        <v>91.5</v>
      </c>
      <c r="J13" t="s">
        <v>24</v>
      </c>
      <c r="K13">
        <v>54.5</v>
      </c>
      <c r="L13" t="s">
        <v>24</v>
      </c>
      <c r="M13">
        <v>223</v>
      </c>
      <c r="N13" t="s">
        <v>24</v>
      </c>
      <c r="O13">
        <v>561</v>
      </c>
      <c r="P13" t="s">
        <v>24</v>
      </c>
      <c r="Q13">
        <v>657</v>
      </c>
      <c r="R13" t="s">
        <v>24</v>
      </c>
      <c r="S13">
        <v>191</v>
      </c>
      <c r="T13" t="s">
        <v>23</v>
      </c>
      <c r="U13">
        <v>489</v>
      </c>
      <c r="V13" t="s">
        <v>24</v>
      </c>
      <c r="W13">
        <v>448</v>
      </c>
      <c r="X13" t="s">
        <v>24</v>
      </c>
      <c r="Y13">
        <v>62</v>
      </c>
      <c r="Z13" t="s">
        <v>24</v>
      </c>
      <c r="AA13">
        <v>643</v>
      </c>
      <c r="AB13" t="s">
        <v>24</v>
      </c>
      <c r="AC13">
        <v>19.399999999999999</v>
      </c>
      <c r="AD13" t="s">
        <v>24</v>
      </c>
      <c r="AE13">
        <v>534</v>
      </c>
      <c r="AF13" t="s">
        <v>24</v>
      </c>
      <c r="AG13">
        <v>13.3</v>
      </c>
      <c r="AH13" t="s">
        <v>24</v>
      </c>
      <c r="AI13">
        <v>20.9</v>
      </c>
      <c r="AJ13" t="s">
        <v>24</v>
      </c>
      <c r="AK13">
        <v>47.7</v>
      </c>
      <c r="AL13" t="s">
        <v>24</v>
      </c>
      <c r="AM13">
        <v>393</v>
      </c>
      <c r="AN13" t="s">
        <v>24</v>
      </c>
      <c r="AO13">
        <v>844</v>
      </c>
      <c r="AP13" t="s">
        <v>24</v>
      </c>
      <c r="AQ13">
        <v>9.42</v>
      </c>
      <c r="AR13" t="s">
        <v>23</v>
      </c>
      <c r="AS13">
        <v>4650</v>
      </c>
      <c r="AT13" t="s">
        <v>23</v>
      </c>
      <c r="AU13">
        <v>634</v>
      </c>
      <c r="AV13" t="s">
        <v>23</v>
      </c>
      <c r="AW13">
        <v>767</v>
      </c>
      <c r="AX13" t="s">
        <v>23</v>
      </c>
    </row>
    <row r="14" spans="1:51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7.41</v>
      </c>
      <c r="H14" t="s">
        <v>23</v>
      </c>
      <c r="I14">
        <v>9.82</v>
      </c>
      <c r="J14" t="s">
        <v>23</v>
      </c>
      <c r="K14">
        <v>14.5</v>
      </c>
      <c r="L14" t="s">
        <v>24</v>
      </c>
      <c r="M14">
        <v>109</v>
      </c>
      <c r="N14" t="s">
        <v>24</v>
      </c>
      <c r="O14">
        <v>168</v>
      </c>
      <c r="P14" t="s">
        <v>24</v>
      </c>
      <c r="Q14">
        <v>239</v>
      </c>
      <c r="R14" t="s">
        <v>24</v>
      </c>
      <c r="S14">
        <v>66.3</v>
      </c>
      <c r="T14" t="s">
        <v>24</v>
      </c>
      <c r="U14">
        <v>119</v>
      </c>
      <c r="V14" t="s">
        <v>24</v>
      </c>
      <c r="W14">
        <v>160</v>
      </c>
      <c r="X14" t="s">
        <v>24</v>
      </c>
      <c r="Y14">
        <v>50.7</v>
      </c>
      <c r="Z14" t="s">
        <v>25</v>
      </c>
      <c r="AA14">
        <v>175</v>
      </c>
      <c r="AB14" t="s">
        <v>24</v>
      </c>
      <c r="AC14">
        <v>6.08</v>
      </c>
      <c r="AD14" t="s">
        <v>23</v>
      </c>
      <c r="AE14">
        <v>131</v>
      </c>
      <c r="AF14" t="s">
        <v>24</v>
      </c>
      <c r="AG14">
        <v>5.9</v>
      </c>
      <c r="AH14" t="s">
        <v>23</v>
      </c>
      <c r="AI14">
        <v>8.66</v>
      </c>
      <c r="AJ14" t="s">
        <v>23</v>
      </c>
      <c r="AK14">
        <v>10</v>
      </c>
      <c r="AL14" t="s">
        <v>23</v>
      </c>
      <c r="AM14">
        <v>82.2</v>
      </c>
      <c r="AN14" t="s">
        <v>24</v>
      </c>
      <c r="AO14">
        <v>207</v>
      </c>
      <c r="AP14" t="s">
        <v>24</v>
      </c>
      <c r="AQ14">
        <v>5.07</v>
      </c>
      <c r="AR14" t="s">
        <v>25</v>
      </c>
      <c r="AS14">
        <v>1400</v>
      </c>
      <c r="AT14" t="s">
        <v>323</v>
      </c>
      <c r="AU14">
        <v>139</v>
      </c>
      <c r="AV14" t="s">
        <v>23</v>
      </c>
      <c r="AW14">
        <v>242</v>
      </c>
      <c r="AX14" t="s">
        <v>23</v>
      </c>
    </row>
    <row r="15" spans="1:51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8.7200000000000006</v>
      </c>
      <c r="H15" t="s">
        <v>23</v>
      </c>
      <c r="I15">
        <v>10.1</v>
      </c>
      <c r="J15" t="s">
        <v>24</v>
      </c>
      <c r="K15">
        <v>23.3</v>
      </c>
      <c r="L15" t="s">
        <v>24</v>
      </c>
      <c r="M15">
        <v>91.3</v>
      </c>
      <c r="N15" t="s">
        <v>24</v>
      </c>
      <c r="O15">
        <v>140</v>
      </c>
      <c r="P15" t="s">
        <v>24</v>
      </c>
      <c r="Q15">
        <v>192</v>
      </c>
      <c r="R15" t="s">
        <v>24</v>
      </c>
      <c r="S15">
        <v>66.5</v>
      </c>
      <c r="T15" t="s">
        <v>23</v>
      </c>
      <c r="U15">
        <v>87.7</v>
      </c>
      <c r="V15" t="s">
        <v>24</v>
      </c>
      <c r="W15">
        <v>122</v>
      </c>
      <c r="X15" t="s">
        <v>24</v>
      </c>
      <c r="Y15">
        <v>18.899999999999999</v>
      </c>
      <c r="Z15" t="s">
        <v>24</v>
      </c>
      <c r="AA15">
        <v>162</v>
      </c>
      <c r="AB15" t="s">
        <v>24</v>
      </c>
      <c r="AC15">
        <v>6.66</v>
      </c>
      <c r="AD15" t="s">
        <v>23</v>
      </c>
      <c r="AE15">
        <v>108</v>
      </c>
      <c r="AF15" t="s">
        <v>24</v>
      </c>
      <c r="AG15">
        <v>7.41</v>
      </c>
      <c r="AH15" t="s">
        <v>23</v>
      </c>
      <c r="AI15">
        <v>12</v>
      </c>
      <c r="AJ15" t="s">
        <v>24</v>
      </c>
      <c r="AK15">
        <v>13.2</v>
      </c>
      <c r="AL15" t="s">
        <v>24</v>
      </c>
      <c r="AM15">
        <v>80.8</v>
      </c>
      <c r="AN15" t="s">
        <v>24</v>
      </c>
      <c r="AO15">
        <v>169</v>
      </c>
      <c r="AP15" t="s">
        <v>24</v>
      </c>
      <c r="AQ15">
        <v>5.69</v>
      </c>
      <c r="AR15" t="s">
        <v>23</v>
      </c>
      <c r="AS15">
        <v>1180</v>
      </c>
      <c r="AT15" t="s">
        <v>23</v>
      </c>
      <c r="AU15">
        <v>186</v>
      </c>
      <c r="AV15" t="s">
        <v>23</v>
      </c>
      <c r="AW15">
        <v>179</v>
      </c>
      <c r="AX15" t="s">
        <v>23</v>
      </c>
    </row>
    <row r="16" spans="1:51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10.9</v>
      </c>
      <c r="H16" t="s">
        <v>24</v>
      </c>
      <c r="I16">
        <v>13.1</v>
      </c>
      <c r="J16" t="s">
        <v>24</v>
      </c>
      <c r="K16">
        <v>31.1</v>
      </c>
      <c r="L16" t="s">
        <v>24</v>
      </c>
      <c r="M16">
        <v>106</v>
      </c>
      <c r="N16" t="s">
        <v>24</v>
      </c>
      <c r="O16">
        <v>172</v>
      </c>
      <c r="P16" t="s">
        <v>24</v>
      </c>
      <c r="Q16">
        <v>233</v>
      </c>
      <c r="R16" t="s">
        <v>24</v>
      </c>
      <c r="S16">
        <v>77.3</v>
      </c>
      <c r="T16" t="s">
        <v>23</v>
      </c>
      <c r="U16">
        <v>107</v>
      </c>
      <c r="V16" t="s">
        <v>24</v>
      </c>
      <c r="W16">
        <v>156</v>
      </c>
      <c r="X16" t="s">
        <v>24</v>
      </c>
      <c r="Y16">
        <v>21.8</v>
      </c>
      <c r="Z16" t="s">
        <v>24</v>
      </c>
      <c r="AA16">
        <v>213</v>
      </c>
      <c r="AB16" t="s">
        <v>24</v>
      </c>
      <c r="AC16">
        <v>9.26</v>
      </c>
      <c r="AD16" t="s">
        <v>23</v>
      </c>
      <c r="AE16">
        <v>128</v>
      </c>
      <c r="AF16" t="s">
        <v>24</v>
      </c>
      <c r="AG16">
        <v>6.95</v>
      </c>
      <c r="AH16" t="s">
        <v>23</v>
      </c>
      <c r="AI16">
        <v>10.6</v>
      </c>
      <c r="AJ16" t="s">
        <v>24</v>
      </c>
      <c r="AK16">
        <v>12.6</v>
      </c>
      <c r="AL16" t="s">
        <v>24</v>
      </c>
      <c r="AM16">
        <v>113</v>
      </c>
      <c r="AN16" t="s">
        <v>24</v>
      </c>
      <c r="AO16">
        <v>226</v>
      </c>
      <c r="AP16" t="s">
        <v>24</v>
      </c>
      <c r="AQ16">
        <v>7.34</v>
      </c>
      <c r="AR16" t="s">
        <v>23</v>
      </c>
      <c r="AS16">
        <v>1240</v>
      </c>
      <c r="AT16" t="s">
        <v>23</v>
      </c>
      <c r="AU16">
        <v>173</v>
      </c>
      <c r="AV16" t="s">
        <v>23</v>
      </c>
      <c r="AW16">
        <v>192</v>
      </c>
      <c r="AX16" t="s">
        <v>23</v>
      </c>
    </row>
    <row r="17" spans="1:50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8.16</v>
      </c>
      <c r="H17" t="s">
        <v>23</v>
      </c>
      <c r="I17">
        <v>13.2</v>
      </c>
      <c r="J17" t="s">
        <v>24</v>
      </c>
      <c r="K17">
        <v>29.8</v>
      </c>
      <c r="L17" t="s">
        <v>24</v>
      </c>
      <c r="M17">
        <v>91.2</v>
      </c>
      <c r="N17" t="s">
        <v>24</v>
      </c>
      <c r="O17">
        <v>126</v>
      </c>
      <c r="P17" t="s">
        <v>24</v>
      </c>
      <c r="Q17">
        <v>174</v>
      </c>
      <c r="R17" t="s">
        <v>24</v>
      </c>
      <c r="S17">
        <v>55.7</v>
      </c>
      <c r="T17" t="s">
        <v>23</v>
      </c>
      <c r="U17">
        <v>81.7</v>
      </c>
      <c r="V17" t="s">
        <v>24</v>
      </c>
      <c r="W17">
        <v>132</v>
      </c>
      <c r="X17" t="s">
        <v>24</v>
      </c>
      <c r="Y17">
        <v>16.899999999999999</v>
      </c>
      <c r="Z17" t="s">
        <v>24</v>
      </c>
      <c r="AA17">
        <v>204</v>
      </c>
      <c r="AB17" t="s">
        <v>24</v>
      </c>
      <c r="AC17">
        <v>7.23</v>
      </c>
      <c r="AD17" t="s">
        <v>23</v>
      </c>
      <c r="AE17">
        <v>93.6</v>
      </c>
      <c r="AF17" t="s">
        <v>24</v>
      </c>
      <c r="AG17">
        <v>7.06</v>
      </c>
      <c r="AH17" t="s">
        <v>23</v>
      </c>
      <c r="AI17">
        <v>10</v>
      </c>
      <c r="AJ17" t="s">
        <v>23</v>
      </c>
      <c r="AK17">
        <v>11.1</v>
      </c>
      <c r="AL17" t="s">
        <v>24</v>
      </c>
      <c r="AM17">
        <v>107</v>
      </c>
      <c r="AN17" t="s">
        <v>24</v>
      </c>
      <c r="AO17">
        <v>208</v>
      </c>
      <c r="AP17" t="s">
        <v>24</v>
      </c>
      <c r="AQ17">
        <v>5.04</v>
      </c>
      <c r="AR17" t="s">
        <v>23</v>
      </c>
      <c r="AS17">
        <v>1160</v>
      </c>
      <c r="AT17" t="s">
        <v>23</v>
      </c>
      <c r="AU17">
        <v>155</v>
      </c>
      <c r="AV17" t="s">
        <v>23</v>
      </c>
      <c r="AW17">
        <v>199</v>
      </c>
      <c r="AX17" t="s">
        <v>23</v>
      </c>
    </row>
    <row r="18" spans="1:50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6.07</v>
      </c>
      <c r="H18" t="s">
        <v>23</v>
      </c>
      <c r="I18">
        <v>11.5</v>
      </c>
      <c r="J18" t="s">
        <v>24</v>
      </c>
      <c r="K18">
        <v>22.7</v>
      </c>
      <c r="L18" t="s">
        <v>24</v>
      </c>
      <c r="M18">
        <v>67</v>
      </c>
      <c r="N18" t="s">
        <v>24</v>
      </c>
      <c r="O18">
        <v>102</v>
      </c>
      <c r="P18" t="s">
        <v>24</v>
      </c>
      <c r="Q18">
        <v>140</v>
      </c>
      <c r="R18" t="s">
        <v>24</v>
      </c>
      <c r="S18">
        <v>38.6</v>
      </c>
      <c r="T18" t="s">
        <v>23</v>
      </c>
      <c r="U18">
        <v>73.5</v>
      </c>
      <c r="V18" t="s">
        <v>24</v>
      </c>
      <c r="W18">
        <v>106</v>
      </c>
      <c r="X18" t="s">
        <v>24</v>
      </c>
      <c r="Y18">
        <v>14.5</v>
      </c>
      <c r="Z18" t="s">
        <v>24</v>
      </c>
      <c r="AA18">
        <v>142</v>
      </c>
      <c r="AB18" t="s">
        <v>24</v>
      </c>
      <c r="AC18">
        <v>6.3</v>
      </c>
      <c r="AD18" t="s">
        <v>23</v>
      </c>
      <c r="AE18">
        <v>82.9</v>
      </c>
      <c r="AF18" t="s">
        <v>24</v>
      </c>
      <c r="AG18">
        <v>7.04</v>
      </c>
      <c r="AH18" t="s">
        <v>23</v>
      </c>
      <c r="AI18">
        <v>11.6</v>
      </c>
      <c r="AJ18" t="s">
        <v>24</v>
      </c>
      <c r="AK18">
        <v>15</v>
      </c>
      <c r="AL18" t="s">
        <v>24</v>
      </c>
      <c r="AM18">
        <v>81.2</v>
      </c>
      <c r="AN18" t="s">
        <v>24</v>
      </c>
      <c r="AO18">
        <v>154</v>
      </c>
      <c r="AP18" t="s">
        <v>24</v>
      </c>
      <c r="AQ18">
        <v>5.43</v>
      </c>
      <c r="AR18" t="s">
        <v>23</v>
      </c>
      <c r="AS18">
        <v>921</v>
      </c>
      <c r="AT18" t="s">
        <v>23</v>
      </c>
      <c r="AU18">
        <v>154</v>
      </c>
      <c r="AV18" t="s">
        <v>23</v>
      </c>
      <c r="AW18">
        <v>146</v>
      </c>
      <c r="AX18" t="s">
        <v>23</v>
      </c>
    </row>
    <row r="19" spans="1:50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9.5299999999999994</v>
      </c>
      <c r="H19" t="s">
        <v>23</v>
      </c>
      <c r="I19">
        <v>24.6</v>
      </c>
      <c r="J19" t="s">
        <v>24</v>
      </c>
      <c r="K19">
        <v>28.9</v>
      </c>
      <c r="L19" t="s">
        <v>24</v>
      </c>
      <c r="M19">
        <v>114</v>
      </c>
      <c r="N19" t="s">
        <v>24</v>
      </c>
      <c r="O19">
        <v>193</v>
      </c>
      <c r="P19" t="s">
        <v>24</v>
      </c>
      <c r="Q19">
        <v>265</v>
      </c>
      <c r="R19" t="s">
        <v>24</v>
      </c>
      <c r="S19">
        <v>74.599999999999994</v>
      </c>
      <c r="T19" t="s">
        <v>23</v>
      </c>
      <c r="U19">
        <v>133</v>
      </c>
      <c r="V19" t="s">
        <v>24</v>
      </c>
      <c r="W19">
        <v>182</v>
      </c>
      <c r="X19" t="s">
        <v>24</v>
      </c>
      <c r="Y19">
        <v>24.7</v>
      </c>
      <c r="Z19" t="s">
        <v>24</v>
      </c>
      <c r="AA19">
        <v>244</v>
      </c>
      <c r="AB19" t="s">
        <v>24</v>
      </c>
      <c r="AC19">
        <v>7.57</v>
      </c>
      <c r="AD19" t="s">
        <v>23</v>
      </c>
      <c r="AE19">
        <v>158</v>
      </c>
      <c r="AF19" t="s">
        <v>24</v>
      </c>
      <c r="AG19">
        <v>8.2100000000000009</v>
      </c>
      <c r="AH19" t="s">
        <v>23</v>
      </c>
      <c r="AI19">
        <v>13.1</v>
      </c>
      <c r="AJ19" t="s">
        <v>24</v>
      </c>
      <c r="AK19">
        <v>20.100000000000001</v>
      </c>
      <c r="AL19" t="s">
        <v>24</v>
      </c>
      <c r="AM19">
        <v>113</v>
      </c>
      <c r="AN19" t="s">
        <v>24</v>
      </c>
      <c r="AO19">
        <v>289</v>
      </c>
      <c r="AP19" t="s">
        <v>24</v>
      </c>
      <c r="AQ19">
        <v>6.09</v>
      </c>
      <c r="AR19" t="s">
        <v>23</v>
      </c>
      <c r="AS19">
        <v>1120</v>
      </c>
      <c r="AT19" t="s">
        <v>23</v>
      </c>
      <c r="AU19">
        <v>147</v>
      </c>
      <c r="AV19" t="s">
        <v>23</v>
      </c>
      <c r="AW19">
        <v>177</v>
      </c>
      <c r="AX19" t="s">
        <v>23</v>
      </c>
    </row>
    <row r="20" spans="1:50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6.04</v>
      </c>
      <c r="H20" t="s">
        <v>23</v>
      </c>
      <c r="I20">
        <v>15.8</v>
      </c>
      <c r="J20" t="s">
        <v>24</v>
      </c>
      <c r="K20">
        <v>29.7</v>
      </c>
      <c r="L20" t="s">
        <v>24</v>
      </c>
      <c r="M20">
        <v>95</v>
      </c>
      <c r="N20" t="s">
        <v>24</v>
      </c>
      <c r="O20">
        <v>134</v>
      </c>
      <c r="P20" t="s">
        <v>24</v>
      </c>
      <c r="Q20">
        <v>172</v>
      </c>
      <c r="R20" t="s">
        <v>24</v>
      </c>
      <c r="S20">
        <v>54.3</v>
      </c>
      <c r="T20" t="s">
        <v>23</v>
      </c>
      <c r="U20">
        <v>96.9</v>
      </c>
      <c r="V20" t="s">
        <v>24</v>
      </c>
      <c r="W20">
        <v>150</v>
      </c>
      <c r="X20" t="s">
        <v>24</v>
      </c>
      <c r="Y20">
        <v>20.100000000000001</v>
      </c>
      <c r="Z20" t="s">
        <v>24</v>
      </c>
      <c r="AA20">
        <v>191</v>
      </c>
      <c r="AB20" t="s">
        <v>24</v>
      </c>
      <c r="AC20">
        <v>6.84</v>
      </c>
      <c r="AD20" t="s">
        <v>23</v>
      </c>
      <c r="AE20">
        <v>110</v>
      </c>
      <c r="AF20" t="s">
        <v>24</v>
      </c>
      <c r="AG20">
        <v>5.74</v>
      </c>
      <c r="AH20" t="s">
        <v>23</v>
      </c>
      <c r="AI20">
        <v>9.36</v>
      </c>
      <c r="AJ20" t="s">
        <v>23</v>
      </c>
      <c r="AK20">
        <v>12.6</v>
      </c>
      <c r="AL20" t="s">
        <v>24</v>
      </c>
      <c r="AM20">
        <v>92.2</v>
      </c>
      <c r="AN20" t="s">
        <v>24</v>
      </c>
      <c r="AO20">
        <v>218</v>
      </c>
      <c r="AP20" t="s">
        <v>24</v>
      </c>
      <c r="AQ20">
        <v>5</v>
      </c>
      <c r="AR20" t="s">
        <v>25</v>
      </c>
      <c r="AS20">
        <v>1440</v>
      </c>
      <c r="AT20" t="s">
        <v>23</v>
      </c>
      <c r="AU20">
        <v>201</v>
      </c>
      <c r="AV20" t="s">
        <v>23</v>
      </c>
      <c r="AW20">
        <v>241</v>
      </c>
      <c r="AX20" t="s">
        <v>23</v>
      </c>
    </row>
    <row r="21" spans="1:50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5.28</v>
      </c>
      <c r="H21" t="s">
        <v>23</v>
      </c>
      <c r="I21">
        <v>15.7</v>
      </c>
      <c r="J21" t="s">
        <v>24</v>
      </c>
      <c r="K21">
        <v>21.3</v>
      </c>
      <c r="L21" t="s">
        <v>24</v>
      </c>
      <c r="M21">
        <v>76.7</v>
      </c>
      <c r="N21" t="s">
        <v>24</v>
      </c>
      <c r="O21">
        <v>125</v>
      </c>
      <c r="P21" t="s">
        <v>24</v>
      </c>
      <c r="Q21">
        <v>170</v>
      </c>
      <c r="R21" t="s">
        <v>24</v>
      </c>
      <c r="S21">
        <v>50.5</v>
      </c>
      <c r="T21" t="s">
        <v>23</v>
      </c>
      <c r="U21">
        <v>88.5</v>
      </c>
      <c r="V21" t="s">
        <v>24</v>
      </c>
      <c r="W21">
        <v>140</v>
      </c>
      <c r="X21" t="s">
        <v>24</v>
      </c>
      <c r="Y21">
        <v>17</v>
      </c>
      <c r="Z21" t="s">
        <v>24</v>
      </c>
      <c r="AA21">
        <v>151</v>
      </c>
      <c r="AB21" t="s">
        <v>24</v>
      </c>
      <c r="AC21">
        <v>5.07</v>
      </c>
      <c r="AD21" t="s">
        <v>23</v>
      </c>
      <c r="AE21">
        <v>101</v>
      </c>
      <c r="AF21" t="s">
        <v>24</v>
      </c>
      <c r="AG21">
        <v>7.89</v>
      </c>
      <c r="AH21" t="s">
        <v>23</v>
      </c>
      <c r="AI21">
        <v>11.2</v>
      </c>
      <c r="AJ21" t="s">
        <v>24</v>
      </c>
      <c r="AK21">
        <v>13.6</v>
      </c>
      <c r="AL21" t="s">
        <v>24</v>
      </c>
      <c r="AM21">
        <v>74.8</v>
      </c>
      <c r="AN21" t="s">
        <v>24</v>
      </c>
      <c r="AO21">
        <v>197</v>
      </c>
      <c r="AP21" t="s">
        <v>24</v>
      </c>
      <c r="AQ21">
        <v>5.04</v>
      </c>
      <c r="AR21" t="s">
        <v>25</v>
      </c>
      <c r="AS21">
        <v>1680</v>
      </c>
      <c r="AT21" t="s">
        <v>23</v>
      </c>
      <c r="AU21">
        <v>217</v>
      </c>
      <c r="AV21" t="s">
        <v>23</v>
      </c>
      <c r="AW21">
        <v>272</v>
      </c>
      <c r="AX21" t="s">
        <v>23</v>
      </c>
    </row>
    <row r="22" spans="1:50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18</v>
      </c>
      <c r="H22" t="s">
        <v>24</v>
      </c>
      <c r="I22">
        <v>21.8</v>
      </c>
      <c r="J22" t="s">
        <v>24</v>
      </c>
      <c r="K22">
        <v>86.9</v>
      </c>
      <c r="L22" t="s">
        <v>24</v>
      </c>
      <c r="M22">
        <v>226</v>
      </c>
      <c r="N22" t="s">
        <v>24</v>
      </c>
      <c r="O22">
        <v>292</v>
      </c>
      <c r="P22" t="s">
        <v>24</v>
      </c>
      <c r="Q22">
        <v>378</v>
      </c>
      <c r="R22" t="s">
        <v>24</v>
      </c>
      <c r="S22">
        <v>130</v>
      </c>
      <c r="T22" t="s">
        <v>23</v>
      </c>
      <c r="U22">
        <v>163</v>
      </c>
      <c r="V22" t="s">
        <v>24</v>
      </c>
      <c r="W22">
        <v>310</v>
      </c>
      <c r="X22" t="s">
        <v>24</v>
      </c>
      <c r="Y22">
        <v>34.200000000000003</v>
      </c>
      <c r="Z22" t="s">
        <v>24</v>
      </c>
      <c r="AA22">
        <v>518</v>
      </c>
      <c r="AB22" t="s">
        <v>24</v>
      </c>
      <c r="AC22">
        <v>17.7</v>
      </c>
      <c r="AD22" t="s">
        <v>24</v>
      </c>
      <c r="AE22">
        <v>199</v>
      </c>
      <c r="AF22" t="s">
        <v>24</v>
      </c>
      <c r="AG22">
        <v>10.199999999999999</v>
      </c>
      <c r="AH22" t="s">
        <v>24</v>
      </c>
      <c r="AI22">
        <v>12.5</v>
      </c>
      <c r="AJ22" t="s">
        <v>24</v>
      </c>
      <c r="AK22">
        <v>16.3</v>
      </c>
      <c r="AL22" t="s">
        <v>24</v>
      </c>
      <c r="AM22">
        <v>374</v>
      </c>
      <c r="AN22" t="s">
        <v>24</v>
      </c>
      <c r="AO22">
        <v>629</v>
      </c>
      <c r="AP22" t="s">
        <v>24</v>
      </c>
      <c r="AQ22">
        <v>9.8800000000000008</v>
      </c>
      <c r="AR22" t="s">
        <v>23</v>
      </c>
      <c r="AS22">
        <v>2880</v>
      </c>
      <c r="AT22" t="s">
        <v>23</v>
      </c>
      <c r="AU22">
        <v>547</v>
      </c>
      <c r="AV22" t="s">
        <v>45</v>
      </c>
      <c r="AW22">
        <v>408</v>
      </c>
      <c r="AX22" t="s">
        <v>23</v>
      </c>
    </row>
    <row r="23" spans="1:50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9.01</v>
      </c>
      <c r="H23" t="s">
        <v>23</v>
      </c>
      <c r="I23">
        <v>11.006666666666668</v>
      </c>
      <c r="J23" t="s">
        <v>23</v>
      </c>
      <c r="K23">
        <v>22.966666666666669</v>
      </c>
      <c r="L23" t="s">
        <v>24</v>
      </c>
      <c r="M23">
        <v>102.10000000000001</v>
      </c>
      <c r="N23" t="s">
        <v>24</v>
      </c>
      <c r="O23">
        <v>160</v>
      </c>
      <c r="P23" t="s">
        <v>24</v>
      </c>
      <c r="Q23">
        <v>221.33333333333334</v>
      </c>
      <c r="R23" t="s">
        <v>24</v>
      </c>
      <c r="S23">
        <v>70.033333333333346</v>
      </c>
      <c r="T23" t="s">
        <v>23</v>
      </c>
      <c r="U23">
        <v>104.56666666666666</v>
      </c>
      <c r="V23" t="s">
        <v>24</v>
      </c>
      <c r="W23">
        <v>146</v>
      </c>
      <c r="X23" t="s">
        <v>24</v>
      </c>
      <c r="Y23">
        <v>30.466666666666665</v>
      </c>
      <c r="Z23" t="s">
        <v>24</v>
      </c>
      <c r="AA23">
        <v>183.33333333333334</v>
      </c>
      <c r="AB23" t="s">
        <v>24</v>
      </c>
      <c r="AC23">
        <v>7.333333333333333</v>
      </c>
      <c r="AD23" t="s">
        <v>23</v>
      </c>
      <c r="AE23">
        <v>122.33333333333333</v>
      </c>
      <c r="AF23" t="s">
        <v>24</v>
      </c>
      <c r="AG23">
        <v>6.7533333333333339</v>
      </c>
      <c r="AH23" t="s">
        <v>23</v>
      </c>
      <c r="AI23">
        <v>10.42</v>
      </c>
      <c r="AJ23" t="s">
        <v>23</v>
      </c>
      <c r="AK23">
        <v>11.933333333333332</v>
      </c>
      <c r="AL23" t="s">
        <v>23</v>
      </c>
      <c r="AM23">
        <v>92</v>
      </c>
      <c r="AN23" t="s">
        <v>24</v>
      </c>
      <c r="AO23">
        <v>200.66666666666666</v>
      </c>
      <c r="AP23" t="s">
        <v>24</v>
      </c>
      <c r="AQ23">
        <v>6.0333333333333341</v>
      </c>
      <c r="AR23" t="s">
        <v>23</v>
      </c>
      <c r="AS23">
        <v>1273.3333333333333</v>
      </c>
      <c r="AT23" t="s">
        <v>23</v>
      </c>
      <c r="AU23">
        <v>166</v>
      </c>
      <c r="AV23" t="s">
        <v>23</v>
      </c>
      <c r="AW23">
        <v>204.33333333333334</v>
      </c>
      <c r="AX23" t="s">
        <v>23</v>
      </c>
    </row>
    <row r="24" spans="1:50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7.919999999999999</v>
      </c>
      <c r="H24" t="s">
        <v>23</v>
      </c>
      <c r="I24">
        <v>16.433333333333334</v>
      </c>
      <c r="J24" t="s">
        <v>24</v>
      </c>
      <c r="K24">
        <v>27.133333333333336</v>
      </c>
      <c r="L24" t="s">
        <v>24</v>
      </c>
      <c r="M24">
        <v>90.733333333333334</v>
      </c>
      <c r="N24" t="s">
        <v>24</v>
      </c>
      <c r="O24">
        <v>140.33333333333334</v>
      </c>
      <c r="P24" t="s">
        <v>24</v>
      </c>
      <c r="Q24">
        <v>193</v>
      </c>
      <c r="R24" t="s">
        <v>24</v>
      </c>
      <c r="S24">
        <v>56.300000000000004</v>
      </c>
      <c r="T24" t="s">
        <v>23</v>
      </c>
      <c r="U24">
        <v>96.066666666666663</v>
      </c>
      <c r="V24" t="s">
        <v>24</v>
      </c>
      <c r="W24">
        <v>140</v>
      </c>
      <c r="X24" t="s">
        <v>24</v>
      </c>
      <c r="Y24">
        <v>18.7</v>
      </c>
      <c r="Z24" t="s">
        <v>24</v>
      </c>
      <c r="AA24">
        <v>196.66666666666666</v>
      </c>
      <c r="AB24" t="s">
        <v>24</v>
      </c>
      <c r="AC24">
        <v>7.0333333333333341</v>
      </c>
      <c r="AD24" t="s">
        <v>23</v>
      </c>
      <c r="AE24">
        <v>111.5</v>
      </c>
      <c r="AF24" t="s">
        <v>24</v>
      </c>
      <c r="AG24">
        <v>7.4366666666666674</v>
      </c>
      <c r="AH24" t="s">
        <v>23</v>
      </c>
      <c r="AI24">
        <v>11.566666666666668</v>
      </c>
      <c r="AJ24" t="s">
        <v>23</v>
      </c>
      <c r="AK24">
        <v>15.4</v>
      </c>
      <c r="AL24" t="s">
        <v>24</v>
      </c>
      <c r="AM24">
        <v>100.39999999999999</v>
      </c>
      <c r="AN24" t="s">
        <v>24</v>
      </c>
      <c r="AO24">
        <v>217</v>
      </c>
      <c r="AP24" t="s">
        <v>24</v>
      </c>
      <c r="AQ24">
        <v>5.52</v>
      </c>
      <c r="AR24" t="s">
        <v>23</v>
      </c>
      <c r="AS24">
        <v>1067</v>
      </c>
      <c r="AT24" t="s">
        <v>23</v>
      </c>
      <c r="AU24">
        <v>152</v>
      </c>
      <c r="AV24" t="s">
        <v>23</v>
      </c>
      <c r="AW24">
        <v>174</v>
      </c>
      <c r="AX24" t="s">
        <v>23</v>
      </c>
    </row>
    <row r="25" spans="1:50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9.7733333333333334</v>
      </c>
      <c r="H25" t="s">
        <v>23</v>
      </c>
      <c r="I25">
        <v>17.766666666666666</v>
      </c>
      <c r="J25" t="s">
        <v>24</v>
      </c>
      <c r="K25">
        <v>45.966666666666669</v>
      </c>
      <c r="L25" t="s">
        <v>23</v>
      </c>
      <c r="M25">
        <v>132.56666666666666</v>
      </c>
      <c r="N25" t="s">
        <v>23</v>
      </c>
      <c r="O25">
        <v>183.66666666666666</v>
      </c>
      <c r="P25" t="s">
        <v>24</v>
      </c>
      <c r="Q25">
        <v>240</v>
      </c>
      <c r="R25" t="s">
        <v>24</v>
      </c>
      <c r="S25">
        <v>78.266666666666666</v>
      </c>
      <c r="T25" t="s">
        <v>23</v>
      </c>
      <c r="U25">
        <v>116.13333333333333</v>
      </c>
      <c r="V25" t="s">
        <v>24</v>
      </c>
      <c r="W25">
        <v>200</v>
      </c>
      <c r="X25" t="s">
        <v>24</v>
      </c>
      <c r="Y25">
        <v>23.766666666666669</v>
      </c>
      <c r="Z25" t="s">
        <v>24</v>
      </c>
      <c r="AA25">
        <v>286.66666666666669</v>
      </c>
      <c r="AB25" t="s">
        <v>23</v>
      </c>
      <c r="AC25">
        <v>9.8699999999999992</v>
      </c>
      <c r="AD25" t="s">
        <v>23</v>
      </c>
      <c r="AE25">
        <v>136.66666666666666</v>
      </c>
      <c r="AF25" t="s">
        <v>24</v>
      </c>
      <c r="AG25">
        <v>7.9433333333333325</v>
      </c>
      <c r="AH25" t="s">
        <v>23</v>
      </c>
      <c r="AI25">
        <v>11.020000000000001</v>
      </c>
      <c r="AJ25" t="s">
        <v>23</v>
      </c>
      <c r="AK25">
        <v>14.166666666666666</v>
      </c>
      <c r="AL25" t="s">
        <v>24</v>
      </c>
      <c r="AM25">
        <v>180.33333333333334</v>
      </c>
      <c r="AN25" t="s">
        <v>23</v>
      </c>
      <c r="AO25">
        <v>348</v>
      </c>
      <c r="AP25" t="s">
        <v>23</v>
      </c>
      <c r="AQ25">
        <v>6.6400000000000006</v>
      </c>
      <c r="AR25" t="s">
        <v>23</v>
      </c>
      <c r="AS25">
        <v>2000</v>
      </c>
      <c r="AT25" t="s">
        <v>23</v>
      </c>
      <c r="AU25">
        <v>321.66666666666669</v>
      </c>
      <c r="AV25" t="s">
        <v>23</v>
      </c>
      <c r="AW25">
        <v>307</v>
      </c>
      <c r="AX25" t="s">
        <v>23</v>
      </c>
    </row>
    <row r="26" spans="1:50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8.01</v>
      </c>
      <c r="H26" t="s">
        <v>23</v>
      </c>
      <c r="I26">
        <v>6.03</v>
      </c>
      <c r="J26" t="s">
        <v>23</v>
      </c>
      <c r="K26">
        <v>12.2</v>
      </c>
      <c r="L26" t="s">
        <v>24</v>
      </c>
      <c r="M26">
        <v>84.2</v>
      </c>
      <c r="N26" t="s">
        <v>24</v>
      </c>
      <c r="O26">
        <v>134</v>
      </c>
      <c r="P26" t="s">
        <v>24</v>
      </c>
      <c r="Q26">
        <v>176</v>
      </c>
      <c r="R26" t="s">
        <v>24</v>
      </c>
      <c r="S26">
        <v>61.8</v>
      </c>
      <c r="T26" t="s">
        <v>23</v>
      </c>
      <c r="U26">
        <v>94.6</v>
      </c>
      <c r="V26" t="s">
        <v>24</v>
      </c>
      <c r="W26">
        <v>116</v>
      </c>
      <c r="X26" t="s">
        <v>24</v>
      </c>
      <c r="Y26">
        <v>16.3</v>
      </c>
      <c r="Z26" t="s">
        <v>24</v>
      </c>
      <c r="AA26">
        <v>152</v>
      </c>
      <c r="AB26" t="s">
        <v>24</v>
      </c>
      <c r="AC26">
        <v>5.01</v>
      </c>
      <c r="AD26" t="s">
        <v>25</v>
      </c>
      <c r="AE26">
        <v>111</v>
      </c>
      <c r="AF26" t="s">
        <v>24</v>
      </c>
      <c r="AG26">
        <v>5.01</v>
      </c>
      <c r="AH26" t="s">
        <v>25</v>
      </c>
      <c r="AI26">
        <v>9.32</v>
      </c>
      <c r="AJ26" t="s">
        <v>23</v>
      </c>
      <c r="AK26">
        <v>13.4</v>
      </c>
      <c r="AL26" t="s">
        <v>24</v>
      </c>
      <c r="AM26">
        <v>68.900000000000006</v>
      </c>
      <c r="AN26" t="s">
        <v>24</v>
      </c>
      <c r="AO26">
        <v>154</v>
      </c>
      <c r="AP26" t="s">
        <v>24</v>
      </c>
      <c r="AQ26">
        <v>5.18</v>
      </c>
      <c r="AR26" t="s">
        <v>23</v>
      </c>
      <c r="AS26">
        <v>1100</v>
      </c>
      <c r="AT26" t="s">
        <v>23</v>
      </c>
      <c r="AU26">
        <v>120</v>
      </c>
      <c r="AV26" t="s">
        <v>23</v>
      </c>
      <c r="AW26">
        <v>188</v>
      </c>
      <c r="AX26" t="s">
        <v>23</v>
      </c>
    </row>
    <row r="27" spans="1:50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13.4</v>
      </c>
      <c r="H27" t="s">
        <v>24</v>
      </c>
      <c r="I27">
        <v>8.14</v>
      </c>
      <c r="J27" t="s">
        <v>23</v>
      </c>
      <c r="K27">
        <v>18.7</v>
      </c>
      <c r="L27" t="s">
        <v>24</v>
      </c>
      <c r="M27">
        <v>95.2</v>
      </c>
      <c r="N27" t="s">
        <v>24</v>
      </c>
      <c r="O27">
        <v>143</v>
      </c>
      <c r="P27" t="s">
        <v>24</v>
      </c>
      <c r="Q27">
        <v>194</v>
      </c>
      <c r="R27" t="s">
        <v>24</v>
      </c>
      <c r="S27">
        <v>61.8</v>
      </c>
      <c r="T27" t="s">
        <v>23</v>
      </c>
      <c r="U27">
        <v>115</v>
      </c>
      <c r="V27" t="s">
        <v>24</v>
      </c>
      <c r="W27">
        <v>134</v>
      </c>
      <c r="X27" t="s">
        <v>24</v>
      </c>
      <c r="Y27">
        <v>18.7</v>
      </c>
      <c r="Z27" t="s">
        <v>24</v>
      </c>
      <c r="AA27">
        <v>190</v>
      </c>
      <c r="AB27" t="s">
        <v>24</v>
      </c>
      <c r="AC27">
        <v>8.86</v>
      </c>
      <c r="AD27" t="s">
        <v>23</v>
      </c>
      <c r="AE27">
        <v>130</v>
      </c>
      <c r="AF27" t="s">
        <v>24</v>
      </c>
      <c r="AG27">
        <v>6.64</v>
      </c>
      <c r="AH27" t="s">
        <v>23</v>
      </c>
      <c r="AI27">
        <v>14.1</v>
      </c>
      <c r="AJ27" t="s">
        <v>24</v>
      </c>
      <c r="AK27">
        <v>18.600000000000001</v>
      </c>
      <c r="AL27" t="s">
        <v>24</v>
      </c>
      <c r="AM27">
        <v>109</v>
      </c>
      <c r="AN27" t="s">
        <v>24</v>
      </c>
      <c r="AO27">
        <v>211</v>
      </c>
      <c r="AP27" t="s">
        <v>24</v>
      </c>
      <c r="AQ27">
        <v>9.02</v>
      </c>
      <c r="AR27" t="s">
        <v>23</v>
      </c>
      <c r="AS27">
        <v>1290</v>
      </c>
      <c r="AT27" t="s">
        <v>23</v>
      </c>
      <c r="AU27">
        <v>191</v>
      </c>
      <c r="AV27" t="s">
        <v>23</v>
      </c>
      <c r="AW27">
        <v>204</v>
      </c>
      <c r="AX27" t="s">
        <v>23</v>
      </c>
    </row>
    <row r="28" spans="1:50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15.2</v>
      </c>
      <c r="H28" t="s">
        <v>24</v>
      </c>
      <c r="I28">
        <v>9.17</v>
      </c>
      <c r="J28" t="s">
        <v>23</v>
      </c>
      <c r="K28">
        <v>20.100000000000001</v>
      </c>
      <c r="L28" t="s">
        <v>24</v>
      </c>
      <c r="M28">
        <v>98.9</v>
      </c>
      <c r="N28" t="s">
        <v>24</v>
      </c>
      <c r="O28">
        <v>159</v>
      </c>
      <c r="P28" t="s">
        <v>24</v>
      </c>
      <c r="Q28">
        <v>210</v>
      </c>
      <c r="R28" t="s">
        <v>24</v>
      </c>
      <c r="S28">
        <v>72.400000000000006</v>
      </c>
      <c r="T28" t="s">
        <v>23</v>
      </c>
      <c r="U28">
        <v>125</v>
      </c>
      <c r="V28" t="s">
        <v>24</v>
      </c>
      <c r="W28">
        <v>151</v>
      </c>
      <c r="X28" t="s">
        <v>24</v>
      </c>
      <c r="Y28">
        <v>21</v>
      </c>
      <c r="Z28" t="s">
        <v>24</v>
      </c>
      <c r="AA28">
        <v>212</v>
      </c>
      <c r="AB28" t="s">
        <v>24</v>
      </c>
      <c r="AC28">
        <v>11.2</v>
      </c>
      <c r="AD28" t="s">
        <v>24</v>
      </c>
      <c r="AE28">
        <v>142</v>
      </c>
      <c r="AF28" t="s">
        <v>24</v>
      </c>
      <c r="AG28">
        <v>8.42</v>
      </c>
      <c r="AH28" t="s">
        <v>23</v>
      </c>
      <c r="AI28">
        <v>14.8</v>
      </c>
      <c r="AJ28" t="s">
        <v>24</v>
      </c>
      <c r="AK28">
        <v>22.6</v>
      </c>
      <c r="AL28" t="s">
        <v>24</v>
      </c>
      <c r="AM28">
        <v>123</v>
      </c>
      <c r="AN28" t="s">
        <v>24</v>
      </c>
      <c r="AO28">
        <v>238</v>
      </c>
      <c r="AP28" t="s">
        <v>24</v>
      </c>
      <c r="AQ28">
        <v>11</v>
      </c>
      <c r="AR28" t="s">
        <v>24</v>
      </c>
      <c r="AS28">
        <v>1430</v>
      </c>
      <c r="AT28" t="s">
        <v>23</v>
      </c>
      <c r="AU28">
        <v>216</v>
      </c>
      <c r="AV28" t="s">
        <v>23</v>
      </c>
      <c r="AW28">
        <v>226</v>
      </c>
      <c r="AX28" t="s">
        <v>23</v>
      </c>
    </row>
    <row r="29" spans="1:50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5.5</v>
      </c>
      <c r="H29" t="s">
        <v>23</v>
      </c>
      <c r="I29">
        <v>5.0599999999999996</v>
      </c>
      <c r="J29" t="s">
        <v>25</v>
      </c>
      <c r="K29">
        <v>9.35</v>
      </c>
      <c r="L29" t="s">
        <v>23</v>
      </c>
      <c r="M29">
        <v>55.4</v>
      </c>
      <c r="N29" t="s">
        <v>24</v>
      </c>
      <c r="O29">
        <v>89.6</v>
      </c>
      <c r="P29" t="s">
        <v>24</v>
      </c>
      <c r="Q29">
        <v>122</v>
      </c>
      <c r="R29" t="s">
        <v>24</v>
      </c>
      <c r="S29">
        <v>39.799999999999997</v>
      </c>
      <c r="T29" t="s">
        <v>23</v>
      </c>
      <c r="U29">
        <v>64.3</v>
      </c>
      <c r="V29" t="s">
        <v>24</v>
      </c>
      <c r="W29">
        <v>83.3</v>
      </c>
      <c r="X29" t="s">
        <v>24</v>
      </c>
      <c r="Y29">
        <v>11.2</v>
      </c>
      <c r="Z29" t="s">
        <v>24</v>
      </c>
      <c r="AA29">
        <v>103</v>
      </c>
      <c r="AB29" t="s">
        <v>24</v>
      </c>
      <c r="AC29">
        <v>5.0599999999999996</v>
      </c>
      <c r="AD29" t="s">
        <v>25</v>
      </c>
      <c r="AE29">
        <v>75.5</v>
      </c>
      <c r="AF29" t="s">
        <v>24</v>
      </c>
      <c r="AG29">
        <v>5.0599999999999996</v>
      </c>
      <c r="AH29" t="s">
        <v>25</v>
      </c>
      <c r="AI29">
        <v>9.2100000000000009</v>
      </c>
      <c r="AJ29" t="s">
        <v>23</v>
      </c>
      <c r="AK29">
        <v>9.3000000000000007</v>
      </c>
      <c r="AL29" t="s">
        <v>23</v>
      </c>
      <c r="AM29">
        <v>50.1</v>
      </c>
      <c r="AN29" t="s">
        <v>24</v>
      </c>
      <c r="AO29">
        <v>107</v>
      </c>
      <c r="AP29" t="s">
        <v>24</v>
      </c>
      <c r="AQ29">
        <v>5.0599999999999996</v>
      </c>
      <c r="AR29" t="s">
        <v>25</v>
      </c>
      <c r="AS29">
        <v>751</v>
      </c>
      <c r="AT29" t="s">
        <v>23</v>
      </c>
      <c r="AU29">
        <v>88.5</v>
      </c>
      <c r="AV29" t="s">
        <v>23</v>
      </c>
      <c r="AW29">
        <v>127</v>
      </c>
      <c r="AX29" t="s">
        <v>23</v>
      </c>
    </row>
    <row r="30" spans="1:50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5.0199999999999996</v>
      </c>
      <c r="H30" t="s">
        <v>25</v>
      </c>
      <c r="I30">
        <v>5.0199999999999996</v>
      </c>
      <c r="J30" t="s">
        <v>23</v>
      </c>
      <c r="K30">
        <v>7.63</v>
      </c>
      <c r="L30" t="s">
        <v>23</v>
      </c>
      <c r="M30">
        <v>30.7</v>
      </c>
      <c r="N30" t="s">
        <v>24</v>
      </c>
      <c r="O30">
        <v>49.4</v>
      </c>
      <c r="P30" t="s">
        <v>24</v>
      </c>
      <c r="Q30">
        <v>67.2</v>
      </c>
      <c r="R30" t="s">
        <v>24</v>
      </c>
      <c r="S30">
        <v>22.9</v>
      </c>
      <c r="T30" t="s">
        <v>23</v>
      </c>
      <c r="U30">
        <v>47</v>
      </c>
      <c r="V30" t="s">
        <v>24</v>
      </c>
      <c r="W30">
        <v>47.8</v>
      </c>
      <c r="X30" t="s">
        <v>24</v>
      </c>
      <c r="Y30">
        <v>6.59</v>
      </c>
      <c r="Z30" t="s">
        <v>23</v>
      </c>
      <c r="AA30">
        <v>56.3</v>
      </c>
      <c r="AB30" t="s">
        <v>24</v>
      </c>
      <c r="AC30">
        <v>5.0199999999999996</v>
      </c>
      <c r="AD30" t="s">
        <v>25</v>
      </c>
      <c r="AE30">
        <v>50.5</v>
      </c>
      <c r="AF30" t="s">
        <v>24</v>
      </c>
      <c r="AG30">
        <v>5.0199999999999996</v>
      </c>
      <c r="AH30" t="s">
        <v>25</v>
      </c>
      <c r="AI30">
        <v>7.9</v>
      </c>
      <c r="AJ30" t="s">
        <v>23</v>
      </c>
      <c r="AK30">
        <v>11</v>
      </c>
      <c r="AL30" t="s">
        <v>24</v>
      </c>
      <c r="AM30">
        <v>33.9</v>
      </c>
      <c r="AN30" t="s">
        <v>24</v>
      </c>
      <c r="AO30">
        <v>61.8</v>
      </c>
      <c r="AP30" t="s">
        <v>24</v>
      </c>
      <c r="AQ30">
        <v>5.0199999999999996</v>
      </c>
      <c r="AR30" t="s">
        <v>25</v>
      </c>
      <c r="AS30">
        <v>440</v>
      </c>
      <c r="AT30" t="s">
        <v>23</v>
      </c>
      <c r="AU30">
        <v>70.5</v>
      </c>
      <c r="AV30" t="s">
        <v>23</v>
      </c>
      <c r="AW30">
        <v>71.099999999999994</v>
      </c>
      <c r="AX30" t="s">
        <v>23</v>
      </c>
    </row>
    <row r="31" spans="1:50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5.03</v>
      </c>
      <c r="H31" t="s">
        <v>25</v>
      </c>
      <c r="I31">
        <v>5.03</v>
      </c>
      <c r="J31" t="s">
        <v>25</v>
      </c>
      <c r="K31">
        <v>6.11</v>
      </c>
      <c r="L31" t="s">
        <v>23</v>
      </c>
      <c r="M31">
        <v>22.5</v>
      </c>
      <c r="N31" t="s">
        <v>24</v>
      </c>
      <c r="O31">
        <v>34.5</v>
      </c>
      <c r="P31" t="s">
        <v>24</v>
      </c>
      <c r="Q31">
        <v>47.4</v>
      </c>
      <c r="R31" t="s">
        <v>24</v>
      </c>
      <c r="S31">
        <v>16</v>
      </c>
      <c r="T31" t="s">
        <v>23</v>
      </c>
      <c r="U31">
        <v>33.700000000000003</v>
      </c>
      <c r="V31" t="s">
        <v>24</v>
      </c>
      <c r="W31">
        <v>35.200000000000003</v>
      </c>
      <c r="X31" t="s">
        <v>24</v>
      </c>
      <c r="Y31">
        <v>5.03</v>
      </c>
      <c r="Z31" t="s">
        <v>25</v>
      </c>
      <c r="AA31">
        <v>40.6</v>
      </c>
      <c r="AB31" t="s">
        <v>24</v>
      </c>
      <c r="AC31">
        <v>5.03</v>
      </c>
      <c r="AD31" t="s">
        <v>25</v>
      </c>
      <c r="AE31">
        <v>36.200000000000003</v>
      </c>
      <c r="AF31" t="s">
        <v>24</v>
      </c>
      <c r="AG31">
        <v>5.03</v>
      </c>
      <c r="AH31" t="s">
        <v>25</v>
      </c>
      <c r="AI31">
        <v>5.03</v>
      </c>
      <c r="AJ31" t="s">
        <v>25</v>
      </c>
      <c r="AK31">
        <v>8.7799999999999994</v>
      </c>
      <c r="AL31" t="s">
        <v>23</v>
      </c>
      <c r="AM31">
        <v>24.7</v>
      </c>
      <c r="AN31" t="s">
        <v>24</v>
      </c>
      <c r="AO31">
        <v>46.9</v>
      </c>
      <c r="AP31" t="s">
        <v>24</v>
      </c>
      <c r="AQ31">
        <v>5.03</v>
      </c>
      <c r="AR31" t="s">
        <v>25</v>
      </c>
      <c r="AS31">
        <v>316</v>
      </c>
      <c r="AT31" t="s">
        <v>23</v>
      </c>
      <c r="AU31">
        <v>49.7</v>
      </c>
      <c r="AV31" t="s">
        <v>23</v>
      </c>
      <c r="AW31">
        <v>47.8</v>
      </c>
      <c r="AX31" t="s">
        <v>23</v>
      </c>
    </row>
    <row r="32" spans="1:50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5.77</v>
      </c>
      <c r="H32" t="s">
        <v>23</v>
      </c>
      <c r="I32">
        <v>4.97</v>
      </c>
      <c r="J32" t="s">
        <v>23</v>
      </c>
      <c r="K32">
        <v>12.5</v>
      </c>
      <c r="L32" t="s">
        <v>24</v>
      </c>
      <c r="M32">
        <v>57.3</v>
      </c>
      <c r="N32" t="s">
        <v>24</v>
      </c>
      <c r="O32">
        <v>82.4</v>
      </c>
      <c r="P32" t="s">
        <v>24</v>
      </c>
      <c r="Q32">
        <v>115</v>
      </c>
      <c r="R32" t="s">
        <v>24</v>
      </c>
      <c r="S32">
        <v>39.299999999999997</v>
      </c>
      <c r="T32" t="s">
        <v>23</v>
      </c>
      <c r="U32">
        <v>65.2</v>
      </c>
      <c r="V32" t="s">
        <v>24</v>
      </c>
      <c r="W32">
        <v>80.7</v>
      </c>
      <c r="X32" t="s">
        <v>24</v>
      </c>
      <c r="Y32">
        <v>13.1</v>
      </c>
      <c r="Z32" t="s">
        <v>24</v>
      </c>
      <c r="AA32">
        <v>113</v>
      </c>
      <c r="AB32" t="s">
        <v>24</v>
      </c>
      <c r="AC32">
        <v>4.7699999999999996</v>
      </c>
      <c r="AD32" t="s">
        <v>25</v>
      </c>
      <c r="AE32">
        <v>77.400000000000006</v>
      </c>
      <c r="AF32" t="s">
        <v>24</v>
      </c>
      <c r="AG32">
        <v>6.49</v>
      </c>
      <c r="AH32" t="s">
        <v>23</v>
      </c>
      <c r="AI32">
        <v>16.5</v>
      </c>
      <c r="AJ32" t="s">
        <v>24</v>
      </c>
      <c r="AK32">
        <v>14.1</v>
      </c>
      <c r="AL32" t="s">
        <v>24</v>
      </c>
      <c r="AM32">
        <v>58.1</v>
      </c>
      <c r="AN32" t="s">
        <v>24</v>
      </c>
      <c r="AO32">
        <v>112</v>
      </c>
      <c r="AP32" t="s">
        <v>24</v>
      </c>
      <c r="AQ32">
        <v>5.47</v>
      </c>
      <c r="AR32" t="s">
        <v>23</v>
      </c>
      <c r="AS32">
        <v>755</v>
      </c>
      <c r="AT32" t="s">
        <v>23</v>
      </c>
      <c r="AU32">
        <v>114</v>
      </c>
      <c r="AV32" t="s">
        <v>23</v>
      </c>
      <c r="AW32">
        <v>121</v>
      </c>
      <c r="AX32" t="s">
        <v>23</v>
      </c>
    </row>
    <row r="33" spans="1:50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4.84</v>
      </c>
      <c r="H33" t="s">
        <v>25</v>
      </c>
      <c r="I33">
        <v>5.98</v>
      </c>
      <c r="J33" t="s">
        <v>23</v>
      </c>
      <c r="K33">
        <v>11.7</v>
      </c>
      <c r="L33" t="s">
        <v>24</v>
      </c>
      <c r="M33">
        <v>36.700000000000003</v>
      </c>
      <c r="N33" t="s">
        <v>24</v>
      </c>
      <c r="O33">
        <v>49</v>
      </c>
      <c r="P33" t="s">
        <v>24</v>
      </c>
      <c r="Q33">
        <v>79</v>
      </c>
      <c r="R33" t="s">
        <v>24</v>
      </c>
      <c r="S33">
        <v>26.1</v>
      </c>
      <c r="T33" t="s">
        <v>23</v>
      </c>
      <c r="U33">
        <v>41.1</v>
      </c>
      <c r="V33" t="s">
        <v>24</v>
      </c>
      <c r="W33">
        <v>55.6</v>
      </c>
      <c r="X33" t="s">
        <v>24</v>
      </c>
      <c r="Y33">
        <v>7.41</v>
      </c>
      <c r="Z33" t="s">
        <v>23</v>
      </c>
      <c r="AA33">
        <v>73.900000000000006</v>
      </c>
      <c r="AB33" t="s">
        <v>24</v>
      </c>
      <c r="AC33">
        <v>4.84</v>
      </c>
      <c r="AD33" t="s">
        <v>25</v>
      </c>
      <c r="AE33">
        <v>48</v>
      </c>
      <c r="AF33" t="s">
        <v>24</v>
      </c>
      <c r="AG33">
        <v>7.3</v>
      </c>
      <c r="AH33" t="s">
        <v>23</v>
      </c>
      <c r="AI33">
        <v>16.600000000000001</v>
      </c>
      <c r="AJ33" t="s">
        <v>24</v>
      </c>
      <c r="AK33">
        <v>16.100000000000001</v>
      </c>
      <c r="AL33" t="s">
        <v>24</v>
      </c>
      <c r="AM33">
        <v>45.9</v>
      </c>
      <c r="AN33" t="s">
        <v>24</v>
      </c>
      <c r="AO33">
        <v>77</v>
      </c>
      <c r="AP33" t="s">
        <v>24</v>
      </c>
      <c r="AQ33">
        <v>5.53</v>
      </c>
      <c r="AR33" t="s">
        <v>23</v>
      </c>
      <c r="AS33">
        <v>494</v>
      </c>
      <c r="AT33" t="s">
        <v>23</v>
      </c>
      <c r="AU33">
        <v>101</v>
      </c>
      <c r="AV33" t="s">
        <v>23</v>
      </c>
      <c r="AW33">
        <v>73.099999999999994</v>
      </c>
      <c r="AX33" t="s">
        <v>23</v>
      </c>
    </row>
    <row r="34" spans="1:50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5.0199999999999996</v>
      </c>
      <c r="H34" t="s">
        <v>23</v>
      </c>
      <c r="I34">
        <v>5.57</v>
      </c>
      <c r="J34" t="s">
        <v>23</v>
      </c>
      <c r="K34">
        <v>14.4</v>
      </c>
      <c r="L34" t="s">
        <v>24</v>
      </c>
      <c r="M34">
        <v>45.3</v>
      </c>
      <c r="N34" t="s">
        <v>24</v>
      </c>
      <c r="O34">
        <v>57</v>
      </c>
      <c r="P34" t="s">
        <v>24</v>
      </c>
      <c r="Q34">
        <v>91.1</v>
      </c>
      <c r="R34" t="s">
        <v>24</v>
      </c>
      <c r="S34">
        <v>31.6</v>
      </c>
      <c r="T34" t="s">
        <v>23</v>
      </c>
      <c r="U34">
        <v>48.1</v>
      </c>
      <c r="V34" t="s">
        <v>24</v>
      </c>
      <c r="W34">
        <v>66.7</v>
      </c>
      <c r="X34" t="s">
        <v>24</v>
      </c>
      <c r="Y34">
        <v>7.94</v>
      </c>
      <c r="Z34" t="s">
        <v>23</v>
      </c>
      <c r="AA34">
        <v>92.1</v>
      </c>
      <c r="AB34" t="s">
        <v>24</v>
      </c>
      <c r="AC34">
        <v>5.0199999999999996</v>
      </c>
      <c r="AD34" t="s">
        <v>25</v>
      </c>
      <c r="AE34">
        <v>56.9</v>
      </c>
      <c r="AF34" t="s">
        <v>24</v>
      </c>
      <c r="AG34">
        <v>8.6</v>
      </c>
      <c r="AH34" t="s">
        <v>23</v>
      </c>
      <c r="AI34">
        <v>19.600000000000001</v>
      </c>
      <c r="AJ34" t="s">
        <v>24</v>
      </c>
      <c r="AK34">
        <v>16.7</v>
      </c>
      <c r="AL34" t="s">
        <v>24</v>
      </c>
      <c r="AM34">
        <v>55.7</v>
      </c>
      <c r="AN34" t="s">
        <v>24</v>
      </c>
      <c r="AO34">
        <v>92.1</v>
      </c>
      <c r="AP34" t="s">
        <v>24</v>
      </c>
      <c r="AQ34">
        <v>6.23</v>
      </c>
      <c r="AR34" t="s">
        <v>23</v>
      </c>
      <c r="AS34">
        <v>589</v>
      </c>
      <c r="AT34" t="s">
        <v>23</v>
      </c>
      <c r="AU34">
        <v>120</v>
      </c>
      <c r="AV34" t="s">
        <v>23</v>
      </c>
      <c r="AW34">
        <v>84.7</v>
      </c>
      <c r="AX34" t="s">
        <v>23</v>
      </c>
    </row>
    <row r="35" spans="1:50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7.57</v>
      </c>
      <c r="H35" t="s">
        <v>23</v>
      </c>
      <c r="I35">
        <v>9.4600000000000009</v>
      </c>
      <c r="J35" t="s">
        <v>23</v>
      </c>
      <c r="K35">
        <v>21.4</v>
      </c>
      <c r="L35" t="s">
        <v>24</v>
      </c>
      <c r="M35">
        <v>81.5</v>
      </c>
      <c r="N35" t="s">
        <v>24</v>
      </c>
      <c r="O35">
        <v>132</v>
      </c>
      <c r="P35" t="s">
        <v>24</v>
      </c>
      <c r="Q35">
        <v>180</v>
      </c>
      <c r="R35" t="s">
        <v>24</v>
      </c>
      <c r="S35">
        <v>56.3</v>
      </c>
      <c r="T35" t="s">
        <v>23</v>
      </c>
      <c r="U35">
        <v>94.8</v>
      </c>
      <c r="V35" t="s">
        <v>24</v>
      </c>
      <c r="W35">
        <v>117</v>
      </c>
      <c r="X35" t="s">
        <v>24</v>
      </c>
      <c r="Y35">
        <v>19.3</v>
      </c>
      <c r="Z35" t="s">
        <v>24</v>
      </c>
      <c r="AA35">
        <v>160</v>
      </c>
      <c r="AB35" t="s">
        <v>24</v>
      </c>
      <c r="AC35">
        <v>5.33</v>
      </c>
      <c r="AD35" t="s">
        <v>23</v>
      </c>
      <c r="AE35">
        <v>109</v>
      </c>
      <c r="AF35" t="s">
        <v>24</v>
      </c>
      <c r="AG35">
        <v>5.69</v>
      </c>
      <c r="AH35" t="s">
        <v>23</v>
      </c>
      <c r="AI35">
        <v>14.2</v>
      </c>
      <c r="AJ35" t="s">
        <v>24</v>
      </c>
      <c r="AK35">
        <v>17.399999999999999</v>
      </c>
      <c r="AL35" t="s">
        <v>24</v>
      </c>
      <c r="AM35">
        <v>84.6</v>
      </c>
      <c r="AN35" t="s">
        <v>24</v>
      </c>
      <c r="AO35">
        <v>166</v>
      </c>
      <c r="AP35" t="s">
        <v>24</v>
      </c>
      <c r="AQ35">
        <v>5.74</v>
      </c>
      <c r="AR35" t="s">
        <v>23</v>
      </c>
      <c r="AS35">
        <v>1120</v>
      </c>
      <c r="AT35" t="s">
        <v>23</v>
      </c>
      <c r="AU35">
        <v>160</v>
      </c>
      <c r="AV35" t="s">
        <v>23</v>
      </c>
      <c r="AW35">
        <v>189</v>
      </c>
      <c r="AX35" t="s">
        <v>23</v>
      </c>
    </row>
    <row r="36" spans="1:50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4.79</v>
      </c>
      <c r="H36" t="s">
        <v>25</v>
      </c>
      <c r="I36">
        <v>5.27</v>
      </c>
      <c r="J36" t="s">
        <v>23</v>
      </c>
      <c r="K36">
        <v>8.43</v>
      </c>
      <c r="L36" t="s">
        <v>23</v>
      </c>
      <c r="M36">
        <v>34.200000000000003</v>
      </c>
      <c r="N36" t="s">
        <v>24</v>
      </c>
      <c r="O36">
        <v>54.6</v>
      </c>
      <c r="P36" t="s">
        <v>24</v>
      </c>
      <c r="Q36">
        <v>76.400000000000006</v>
      </c>
      <c r="R36" t="s">
        <v>24</v>
      </c>
      <c r="S36">
        <v>25.4</v>
      </c>
      <c r="T36" t="s">
        <v>23</v>
      </c>
      <c r="U36">
        <v>44.7</v>
      </c>
      <c r="V36" t="s">
        <v>24</v>
      </c>
      <c r="W36">
        <v>47.9</v>
      </c>
      <c r="X36" t="s">
        <v>24</v>
      </c>
      <c r="Y36">
        <v>6.14</v>
      </c>
      <c r="Z36" t="s">
        <v>23</v>
      </c>
      <c r="AA36">
        <v>66</v>
      </c>
      <c r="AB36" t="s">
        <v>24</v>
      </c>
      <c r="AC36">
        <v>4.79</v>
      </c>
      <c r="AD36" t="s">
        <v>25</v>
      </c>
      <c r="AE36">
        <v>49.6</v>
      </c>
      <c r="AF36" t="s">
        <v>24</v>
      </c>
      <c r="AG36">
        <v>4.79</v>
      </c>
      <c r="AH36" t="s">
        <v>25</v>
      </c>
      <c r="AI36">
        <v>9.51</v>
      </c>
      <c r="AJ36" t="s">
        <v>23</v>
      </c>
      <c r="AK36">
        <v>12.6</v>
      </c>
      <c r="AL36" t="s">
        <v>24</v>
      </c>
      <c r="AM36">
        <v>34.700000000000003</v>
      </c>
      <c r="AN36" t="s">
        <v>24</v>
      </c>
      <c r="AO36">
        <v>71.599999999999994</v>
      </c>
      <c r="AP36" t="s">
        <v>24</v>
      </c>
      <c r="AQ36">
        <v>4.79</v>
      </c>
      <c r="AR36" t="s">
        <v>25</v>
      </c>
      <c r="AS36">
        <v>477</v>
      </c>
      <c r="AT36" t="s">
        <v>23</v>
      </c>
      <c r="AU36">
        <v>75.3</v>
      </c>
      <c r="AV36" t="s">
        <v>23</v>
      </c>
      <c r="AW36">
        <v>77.099999999999994</v>
      </c>
      <c r="AX36" t="s">
        <v>23</v>
      </c>
    </row>
    <row r="37" spans="1:50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15.9</v>
      </c>
      <c r="H37" t="s">
        <v>24</v>
      </c>
      <c r="I37">
        <v>9.24</v>
      </c>
      <c r="J37" t="s">
        <v>23</v>
      </c>
      <c r="K37">
        <v>27.9</v>
      </c>
      <c r="L37" t="s">
        <v>24</v>
      </c>
      <c r="M37">
        <v>81.599999999999994</v>
      </c>
      <c r="N37" t="s">
        <v>24</v>
      </c>
      <c r="O37">
        <v>130</v>
      </c>
      <c r="P37" t="s">
        <v>24</v>
      </c>
      <c r="Q37">
        <v>171</v>
      </c>
      <c r="R37" t="s">
        <v>24</v>
      </c>
      <c r="S37">
        <v>57</v>
      </c>
      <c r="T37" t="s">
        <v>23</v>
      </c>
      <c r="U37">
        <v>96.3</v>
      </c>
      <c r="V37" t="s">
        <v>24</v>
      </c>
      <c r="W37">
        <v>106</v>
      </c>
      <c r="X37" t="s">
        <v>24</v>
      </c>
      <c r="Y37">
        <v>12.6</v>
      </c>
      <c r="Z37" t="s">
        <v>24</v>
      </c>
      <c r="AA37">
        <v>191</v>
      </c>
      <c r="AB37" t="s">
        <v>24</v>
      </c>
      <c r="AC37">
        <v>7.47</v>
      </c>
      <c r="AD37" t="s">
        <v>23</v>
      </c>
      <c r="AE37">
        <v>110</v>
      </c>
      <c r="AF37" t="s">
        <v>24</v>
      </c>
      <c r="AG37">
        <v>6.84</v>
      </c>
      <c r="AH37" t="s">
        <v>23</v>
      </c>
      <c r="AI37">
        <v>15.8</v>
      </c>
      <c r="AJ37" t="s">
        <v>24</v>
      </c>
      <c r="AK37">
        <v>21.7</v>
      </c>
      <c r="AL37" t="s">
        <v>24</v>
      </c>
      <c r="AM37">
        <v>101</v>
      </c>
      <c r="AN37" t="s">
        <v>24</v>
      </c>
      <c r="AO37">
        <v>202</v>
      </c>
      <c r="AP37" t="s">
        <v>24</v>
      </c>
      <c r="AQ37">
        <v>7.99</v>
      </c>
      <c r="AR37" t="s">
        <v>23</v>
      </c>
      <c r="AS37">
        <v>1160</v>
      </c>
      <c r="AT37" t="s">
        <v>23</v>
      </c>
      <c r="AU37">
        <v>199</v>
      </c>
      <c r="AV37" t="s">
        <v>23</v>
      </c>
      <c r="AW37">
        <v>180</v>
      </c>
      <c r="AX37" t="s">
        <v>23</v>
      </c>
    </row>
    <row r="38" spans="1:50" x14ac:dyDescent="0.25">
      <c r="A38" t="s">
        <v>374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54</v>
      </c>
      <c r="H38" t="s">
        <v>24</v>
      </c>
      <c r="I38">
        <v>659</v>
      </c>
      <c r="J38" t="s">
        <v>24</v>
      </c>
      <c r="K38">
        <v>411</v>
      </c>
      <c r="L38" t="s">
        <v>24</v>
      </c>
      <c r="M38">
        <v>1790</v>
      </c>
      <c r="N38" t="s">
        <v>24</v>
      </c>
      <c r="O38">
        <v>3830</v>
      </c>
      <c r="P38" t="s">
        <v>24</v>
      </c>
      <c r="Q38">
        <v>3600</v>
      </c>
      <c r="R38" t="s">
        <v>24</v>
      </c>
      <c r="S38">
        <v>1020</v>
      </c>
      <c r="T38" t="s">
        <v>23</v>
      </c>
      <c r="U38">
        <v>3480</v>
      </c>
      <c r="V38" t="s">
        <v>24</v>
      </c>
      <c r="W38">
        <v>2720</v>
      </c>
      <c r="X38" t="s">
        <v>24</v>
      </c>
      <c r="Y38">
        <v>475</v>
      </c>
      <c r="Z38" t="s">
        <v>24</v>
      </c>
      <c r="AA38">
        <v>3590</v>
      </c>
      <c r="AB38" t="s">
        <v>24</v>
      </c>
      <c r="AC38">
        <v>123</v>
      </c>
      <c r="AD38" t="s">
        <v>24</v>
      </c>
      <c r="AE38">
        <v>3380</v>
      </c>
      <c r="AF38" t="s">
        <v>24</v>
      </c>
      <c r="AG38">
        <v>99.8</v>
      </c>
      <c r="AH38" t="s">
        <v>24</v>
      </c>
      <c r="AI38">
        <v>209</v>
      </c>
      <c r="AJ38" t="s">
        <v>24</v>
      </c>
      <c r="AK38">
        <v>395</v>
      </c>
      <c r="AL38" t="s">
        <v>24</v>
      </c>
      <c r="AM38">
        <v>2000</v>
      </c>
      <c r="AN38" t="s">
        <v>24</v>
      </c>
      <c r="AO38">
        <v>5480</v>
      </c>
      <c r="AP38" t="s">
        <v>24</v>
      </c>
      <c r="AQ38">
        <v>23.5</v>
      </c>
      <c r="AR38" t="s">
        <v>23</v>
      </c>
      <c r="AS38">
        <v>29400</v>
      </c>
      <c r="AT38" t="s">
        <v>23</v>
      </c>
      <c r="AU38">
        <v>3850</v>
      </c>
      <c r="AV38" t="s">
        <v>323</v>
      </c>
      <c r="AW38">
        <v>5190</v>
      </c>
      <c r="AX38" t="s">
        <v>23</v>
      </c>
    </row>
    <row r="39" spans="1:50" x14ac:dyDescent="0.25">
      <c r="A39" t="s">
        <v>374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77.900000000000006</v>
      </c>
      <c r="H39" t="s">
        <v>24</v>
      </c>
      <c r="I39">
        <v>800</v>
      </c>
      <c r="J39" t="s">
        <v>24</v>
      </c>
      <c r="K39">
        <v>547</v>
      </c>
      <c r="L39" t="s">
        <v>24</v>
      </c>
      <c r="M39">
        <v>1950</v>
      </c>
      <c r="N39" t="s">
        <v>24</v>
      </c>
      <c r="O39">
        <v>3450</v>
      </c>
      <c r="P39" t="s">
        <v>24</v>
      </c>
      <c r="Q39">
        <v>3120</v>
      </c>
      <c r="R39" t="s">
        <v>24</v>
      </c>
      <c r="S39">
        <v>993</v>
      </c>
      <c r="T39" t="s">
        <v>23</v>
      </c>
      <c r="U39">
        <v>2800</v>
      </c>
      <c r="V39" t="s">
        <v>24</v>
      </c>
      <c r="W39">
        <v>2790</v>
      </c>
      <c r="X39" t="s">
        <v>24</v>
      </c>
      <c r="Y39">
        <v>454</v>
      </c>
      <c r="Z39" t="s">
        <v>24</v>
      </c>
      <c r="AA39">
        <v>3970</v>
      </c>
      <c r="AB39" t="s">
        <v>24</v>
      </c>
      <c r="AC39">
        <v>376</v>
      </c>
      <c r="AD39" t="s">
        <v>24</v>
      </c>
      <c r="AE39">
        <v>2740</v>
      </c>
      <c r="AF39" t="s">
        <v>24</v>
      </c>
      <c r="AG39">
        <v>363</v>
      </c>
      <c r="AH39" t="s">
        <v>24</v>
      </c>
      <c r="AI39">
        <v>560</v>
      </c>
      <c r="AJ39" t="s">
        <v>24</v>
      </c>
      <c r="AK39">
        <v>1150</v>
      </c>
      <c r="AL39" t="s">
        <v>24</v>
      </c>
      <c r="AM39">
        <v>3080</v>
      </c>
      <c r="AN39" t="s">
        <v>24</v>
      </c>
      <c r="AO39">
        <v>5990</v>
      </c>
      <c r="AP39" t="s">
        <v>24</v>
      </c>
      <c r="AQ39">
        <v>49.4</v>
      </c>
      <c r="AR39" t="s">
        <v>24</v>
      </c>
      <c r="AS39">
        <v>28300</v>
      </c>
      <c r="AT39" t="s">
        <v>23</v>
      </c>
      <c r="AU39">
        <v>6590</v>
      </c>
      <c r="AV39" t="s">
        <v>323</v>
      </c>
      <c r="AW39">
        <v>4700</v>
      </c>
      <c r="AX39" t="s">
        <v>23</v>
      </c>
    </row>
    <row r="40" spans="1:50" x14ac:dyDescent="0.25">
      <c r="A40" t="s">
        <v>374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36.299999999999997</v>
      </c>
      <c r="H40" t="s">
        <v>24</v>
      </c>
      <c r="I40">
        <v>304</v>
      </c>
      <c r="J40" t="s">
        <v>24</v>
      </c>
      <c r="K40">
        <v>334</v>
      </c>
      <c r="L40" t="s">
        <v>24</v>
      </c>
      <c r="M40">
        <v>1230</v>
      </c>
      <c r="N40" t="s">
        <v>24</v>
      </c>
      <c r="O40">
        <v>1900</v>
      </c>
      <c r="P40" t="s">
        <v>24</v>
      </c>
      <c r="Q40">
        <v>1850</v>
      </c>
      <c r="R40" t="s">
        <v>24</v>
      </c>
      <c r="S40">
        <v>565</v>
      </c>
      <c r="T40" t="s">
        <v>23</v>
      </c>
      <c r="U40">
        <v>1410</v>
      </c>
      <c r="V40" t="s">
        <v>24</v>
      </c>
      <c r="W40">
        <v>1900</v>
      </c>
      <c r="X40" t="s">
        <v>24</v>
      </c>
      <c r="Y40">
        <v>241</v>
      </c>
      <c r="Z40" t="s">
        <v>24</v>
      </c>
      <c r="AA40">
        <v>2540</v>
      </c>
      <c r="AB40" t="s">
        <v>24</v>
      </c>
      <c r="AC40">
        <v>97.7</v>
      </c>
      <c r="AD40" t="s">
        <v>24</v>
      </c>
      <c r="AE40">
        <v>1420</v>
      </c>
      <c r="AF40" t="s">
        <v>24</v>
      </c>
      <c r="AG40">
        <v>92</v>
      </c>
      <c r="AH40" t="s">
        <v>24</v>
      </c>
      <c r="AI40">
        <v>187</v>
      </c>
      <c r="AJ40" t="s">
        <v>24</v>
      </c>
      <c r="AK40">
        <v>308</v>
      </c>
      <c r="AL40" t="s">
        <v>24</v>
      </c>
      <c r="AM40">
        <v>2100</v>
      </c>
      <c r="AN40" t="s">
        <v>24</v>
      </c>
      <c r="AO40">
        <v>3890</v>
      </c>
      <c r="AP40" t="s">
        <v>24</v>
      </c>
      <c r="AQ40">
        <v>24.4</v>
      </c>
      <c r="AR40" t="s">
        <v>24</v>
      </c>
      <c r="AS40">
        <v>16900</v>
      </c>
      <c r="AT40" t="s">
        <v>23</v>
      </c>
      <c r="AU40">
        <v>3370</v>
      </c>
      <c r="AW40">
        <v>2600</v>
      </c>
      <c r="AX40" t="s">
        <v>23</v>
      </c>
    </row>
    <row r="41" spans="1:50" x14ac:dyDescent="0.25">
      <c r="A41" t="s">
        <v>374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70.599999999999994</v>
      </c>
      <c r="H41" t="s">
        <v>24</v>
      </c>
      <c r="I41">
        <v>820</v>
      </c>
      <c r="J41" t="s">
        <v>24</v>
      </c>
      <c r="K41">
        <v>455</v>
      </c>
      <c r="L41" t="s">
        <v>24</v>
      </c>
      <c r="M41">
        <v>2030</v>
      </c>
      <c r="N41" t="s">
        <v>24</v>
      </c>
      <c r="O41">
        <v>3990</v>
      </c>
      <c r="P41" t="s">
        <v>24</v>
      </c>
      <c r="Q41">
        <v>3750</v>
      </c>
      <c r="R41" t="s">
        <v>24</v>
      </c>
      <c r="S41">
        <v>1300</v>
      </c>
      <c r="T41" t="s">
        <v>23</v>
      </c>
      <c r="U41">
        <v>2800</v>
      </c>
      <c r="V41" t="s">
        <v>24</v>
      </c>
      <c r="W41">
        <v>3130</v>
      </c>
      <c r="X41" t="s">
        <v>24</v>
      </c>
      <c r="Y41">
        <v>522</v>
      </c>
      <c r="Z41" t="s">
        <v>24</v>
      </c>
      <c r="AA41">
        <v>4190</v>
      </c>
      <c r="AB41" t="s">
        <v>24</v>
      </c>
      <c r="AC41">
        <v>198</v>
      </c>
      <c r="AD41" t="s">
        <v>24</v>
      </c>
      <c r="AE41">
        <v>2920</v>
      </c>
      <c r="AF41" t="s">
        <v>24</v>
      </c>
      <c r="AG41">
        <v>218</v>
      </c>
      <c r="AH41" t="s">
        <v>24</v>
      </c>
      <c r="AI41">
        <v>506</v>
      </c>
      <c r="AJ41" t="s">
        <v>24</v>
      </c>
      <c r="AK41">
        <v>799</v>
      </c>
      <c r="AL41" t="s">
        <v>24</v>
      </c>
      <c r="AM41">
        <v>2370</v>
      </c>
      <c r="AN41" t="s">
        <v>24</v>
      </c>
      <c r="AO41">
        <v>6630</v>
      </c>
      <c r="AP41" t="s">
        <v>24</v>
      </c>
      <c r="AQ41">
        <v>46.9</v>
      </c>
      <c r="AR41" t="s">
        <v>24</v>
      </c>
      <c r="AS41">
        <v>31300</v>
      </c>
      <c r="AT41" t="s">
        <v>23</v>
      </c>
      <c r="AU41">
        <v>5220</v>
      </c>
      <c r="AV41" t="s">
        <v>323</v>
      </c>
      <c r="AW41">
        <v>5400</v>
      </c>
      <c r="AX41" t="s">
        <v>23</v>
      </c>
    </row>
    <row r="42" spans="1:50" x14ac:dyDescent="0.25">
      <c r="A42" t="s">
        <v>374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104</v>
      </c>
      <c r="H42" t="s">
        <v>24</v>
      </c>
      <c r="I42">
        <v>1180</v>
      </c>
      <c r="J42" t="s">
        <v>24</v>
      </c>
      <c r="K42">
        <v>751</v>
      </c>
      <c r="L42" t="s">
        <v>24</v>
      </c>
      <c r="M42">
        <v>2130</v>
      </c>
      <c r="N42" t="s">
        <v>24</v>
      </c>
      <c r="O42">
        <v>3970</v>
      </c>
      <c r="P42" t="s">
        <v>24</v>
      </c>
      <c r="Q42">
        <v>3820</v>
      </c>
      <c r="R42" t="s">
        <v>24</v>
      </c>
      <c r="S42">
        <v>1270</v>
      </c>
      <c r="T42" t="s">
        <v>23</v>
      </c>
      <c r="U42">
        <v>2520</v>
      </c>
      <c r="V42" t="s">
        <v>24</v>
      </c>
      <c r="W42">
        <v>3070</v>
      </c>
      <c r="X42" t="s">
        <v>24</v>
      </c>
      <c r="Y42">
        <v>495</v>
      </c>
      <c r="Z42" t="s">
        <v>24</v>
      </c>
      <c r="AA42">
        <v>4530</v>
      </c>
      <c r="AB42" t="s">
        <v>24</v>
      </c>
      <c r="AC42">
        <v>511</v>
      </c>
      <c r="AD42" t="s">
        <v>24</v>
      </c>
      <c r="AE42">
        <v>2680</v>
      </c>
      <c r="AF42" t="s">
        <v>24</v>
      </c>
      <c r="AG42">
        <v>431</v>
      </c>
      <c r="AH42" t="s">
        <v>24</v>
      </c>
      <c r="AI42">
        <v>804</v>
      </c>
      <c r="AJ42" t="s">
        <v>24</v>
      </c>
      <c r="AK42">
        <v>1670</v>
      </c>
      <c r="AL42" t="s">
        <v>24</v>
      </c>
      <c r="AM42">
        <v>4340</v>
      </c>
      <c r="AN42" t="s">
        <v>24</v>
      </c>
      <c r="AO42">
        <v>6470</v>
      </c>
      <c r="AP42" t="s">
        <v>24</v>
      </c>
      <c r="AQ42">
        <v>81.900000000000006</v>
      </c>
      <c r="AR42" t="s">
        <v>24</v>
      </c>
      <c r="AS42">
        <v>31000</v>
      </c>
      <c r="AT42" t="s">
        <v>23</v>
      </c>
      <c r="AU42">
        <v>9360</v>
      </c>
      <c r="AV42" t="s">
        <v>323</v>
      </c>
      <c r="AW42">
        <v>5340</v>
      </c>
      <c r="AX42" t="s">
        <v>23</v>
      </c>
    </row>
    <row r="43" spans="1:50" x14ac:dyDescent="0.25">
      <c r="A43" t="s">
        <v>374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51.2</v>
      </c>
      <c r="H43" t="s">
        <v>24</v>
      </c>
      <c r="I43">
        <v>390</v>
      </c>
      <c r="J43" t="s">
        <v>24</v>
      </c>
      <c r="K43">
        <v>246</v>
      </c>
      <c r="L43" t="s">
        <v>24</v>
      </c>
      <c r="M43">
        <v>1050</v>
      </c>
      <c r="N43" t="s">
        <v>24</v>
      </c>
      <c r="O43">
        <v>2030</v>
      </c>
      <c r="P43" t="s">
        <v>24</v>
      </c>
      <c r="Q43">
        <v>2170</v>
      </c>
      <c r="R43" t="s">
        <v>24</v>
      </c>
      <c r="S43">
        <v>538</v>
      </c>
      <c r="T43" t="s">
        <v>23</v>
      </c>
      <c r="U43">
        <v>1340</v>
      </c>
      <c r="V43" t="s">
        <v>24</v>
      </c>
      <c r="W43">
        <v>1550</v>
      </c>
      <c r="X43" t="s">
        <v>24</v>
      </c>
      <c r="Y43">
        <v>217</v>
      </c>
      <c r="Z43" t="s">
        <v>24</v>
      </c>
      <c r="AA43">
        <v>2030</v>
      </c>
      <c r="AB43" t="s">
        <v>24</v>
      </c>
      <c r="AC43">
        <v>95.4</v>
      </c>
      <c r="AD43" t="s">
        <v>24</v>
      </c>
      <c r="AE43">
        <v>1420</v>
      </c>
      <c r="AF43" t="s">
        <v>24</v>
      </c>
      <c r="AG43">
        <v>141</v>
      </c>
      <c r="AH43" t="s">
        <v>24</v>
      </c>
      <c r="AI43">
        <v>329</v>
      </c>
      <c r="AJ43" t="s">
        <v>24</v>
      </c>
      <c r="AK43">
        <v>539</v>
      </c>
      <c r="AL43" t="s">
        <v>24</v>
      </c>
      <c r="AM43">
        <v>1190</v>
      </c>
      <c r="AN43" t="s">
        <v>24</v>
      </c>
      <c r="AO43">
        <v>3200</v>
      </c>
      <c r="AP43" t="s">
        <v>24</v>
      </c>
      <c r="AQ43">
        <v>25.7</v>
      </c>
      <c r="AR43" t="s">
        <v>24</v>
      </c>
      <c r="AS43">
        <v>15500</v>
      </c>
      <c r="AT43" t="s">
        <v>23</v>
      </c>
      <c r="AU43">
        <v>2840</v>
      </c>
      <c r="AV43" t="s">
        <v>323</v>
      </c>
      <c r="AW43">
        <v>2720</v>
      </c>
      <c r="AX43" t="s">
        <v>23</v>
      </c>
    </row>
    <row r="44" spans="1:50" x14ac:dyDescent="0.25">
      <c r="A44" t="s">
        <v>374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44.5</v>
      </c>
      <c r="H44" t="s">
        <v>24</v>
      </c>
      <c r="I44">
        <v>358</v>
      </c>
      <c r="J44" t="s">
        <v>24</v>
      </c>
      <c r="K44">
        <v>230</v>
      </c>
      <c r="L44" t="s">
        <v>24</v>
      </c>
      <c r="M44">
        <v>1130</v>
      </c>
      <c r="N44" t="s">
        <v>24</v>
      </c>
      <c r="O44">
        <v>1960</v>
      </c>
      <c r="P44" t="s">
        <v>24</v>
      </c>
      <c r="Q44">
        <v>1790</v>
      </c>
      <c r="R44" t="s">
        <v>24</v>
      </c>
      <c r="S44">
        <v>547</v>
      </c>
      <c r="T44" t="s">
        <v>23</v>
      </c>
      <c r="U44">
        <v>1320</v>
      </c>
      <c r="V44" t="s">
        <v>24</v>
      </c>
      <c r="W44">
        <v>1660</v>
      </c>
      <c r="X44" t="s">
        <v>24</v>
      </c>
      <c r="Y44">
        <v>261</v>
      </c>
      <c r="Z44" t="s">
        <v>24</v>
      </c>
      <c r="AA44">
        <v>1920</v>
      </c>
      <c r="AB44" t="s">
        <v>24</v>
      </c>
      <c r="AC44">
        <v>122</v>
      </c>
      <c r="AD44" t="s">
        <v>24</v>
      </c>
      <c r="AE44">
        <v>1340</v>
      </c>
      <c r="AF44" t="s">
        <v>24</v>
      </c>
      <c r="AG44">
        <v>167</v>
      </c>
      <c r="AH44" t="s">
        <v>24</v>
      </c>
      <c r="AI44">
        <v>400</v>
      </c>
      <c r="AJ44" t="s">
        <v>24</v>
      </c>
      <c r="AK44">
        <v>600</v>
      </c>
      <c r="AL44" t="s">
        <v>24</v>
      </c>
      <c r="AM44">
        <v>1230</v>
      </c>
      <c r="AN44" t="s">
        <v>24</v>
      </c>
      <c r="AO44">
        <v>3130</v>
      </c>
      <c r="AP44" t="s">
        <v>24</v>
      </c>
      <c r="AQ44">
        <v>48.6</v>
      </c>
      <c r="AR44" t="s">
        <v>24</v>
      </c>
      <c r="AS44">
        <v>15100</v>
      </c>
      <c r="AT44" t="s">
        <v>23</v>
      </c>
      <c r="AU44">
        <v>2980</v>
      </c>
      <c r="AV44" t="s">
        <v>323</v>
      </c>
      <c r="AW44">
        <v>2650</v>
      </c>
      <c r="AX44" t="s">
        <v>23</v>
      </c>
    </row>
    <row r="45" spans="1:50" x14ac:dyDescent="0.25">
      <c r="A45" t="s">
        <v>374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16.399999999999999</v>
      </c>
      <c r="H45" t="s">
        <v>24</v>
      </c>
      <c r="I45">
        <v>228</v>
      </c>
      <c r="J45" t="s">
        <v>24</v>
      </c>
      <c r="K45">
        <v>141</v>
      </c>
      <c r="L45" t="s">
        <v>45</v>
      </c>
      <c r="M45">
        <v>564</v>
      </c>
      <c r="N45" t="s">
        <v>24</v>
      </c>
      <c r="O45">
        <v>1050</v>
      </c>
      <c r="P45" t="s">
        <v>24</v>
      </c>
      <c r="Q45">
        <v>994</v>
      </c>
      <c r="R45" t="s">
        <v>24</v>
      </c>
      <c r="S45">
        <v>277</v>
      </c>
      <c r="T45" t="s">
        <v>23</v>
      </c>
      <c r="U45">
        <v>756</v>
      </c>
      <c r="V45" t="s">
        <v>24</v>
      </c>
      <c r="W45">
        <v>904</v>
      </c>
      <c r="X45" t="s">
        <v>24</v>
      </c>
      <c r="Y45">
        <v>138</v>
      </c>
      <c r="Z45" t="s">
        <v>24</v>
      </c>
      <c r="AA45">
        <v>943</v>
      </c>
      <c r="AB45" t="s">
        <v>24</v>
      </c>
      <c r="AC45">
        <v>70.099999999999994</v>
      </c>
      <c r="AD45" t="s">
        <v>24</v>
      </c>
      <c r="AE45">
        <v>779</v>
      </c>
      <c r="AF45" t="s">
        <v>24</v>
      </c>
      <c r="AG45">
        <v>107</v>
      </c>
      <c r="AH45" t="s">
        <v>24</v>
      </c>
      <c r="AI45">
        <v>230</v>
      </c>
      <c r="AJ45" t="s">
        <v>24</v>
      </c>
      <c r="AK45">
        <v>345</v>
      </c>
      <c r="AL45" t="s">
        <v>24</v>
      </c>
      <c r="AM45">
        <v>682</v>
      </c>
      <c r="AN45" t="s">
        <v>24</v>
      </c>
      <c r="AO45">
        <v>1570</v>
      </c>
      <c r="AP45" t="s">
        <v>24</v>
      </c>
      <c r="AQ45">
        <v>15.5</v>
      </c>
      <c r="AR45" t="s">
        <v>24</v>
      </c>
      <c r="AS45">
        <v>7980</v>
      </c>
      <c r="AT45" t="s">
        <v>23</v>
      </c>
      <c r="AU45">
        <v>1710</v>
      </c>
      <c r="AV45" t="s">
        <v>323</v>
      </c>
      <c r="AW45">
        <v>1430</v>
      </c>
      <c r="AX45" t="s">
        <v>23</v>
      </c>
    </row>
    <row r="46" spans="1:50" x14ac:dyDescent="0.25">
      <c r="A46" t="s">
        <v>374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18.600000000000001</v>
      </c>
      <c r="H46" t="s">
        <v>24</v>
      </c>
      <c r="I46">
        <v>270</v>
      </c>
      <c r="J46" t="s">
        <v>24</v>
      </c>
      <c r="K46">
        <v>172</v>
      </c>
      <c r="L46" t="s">
        <v>24</v>
      </c>
      <c r="M46">
        <v>845</v>
      </c>
      <c r="N46" t="s">
        <v>24</v>
      </c>
      <c r="O46">
        <v>1510</v>
      </c>
      <c r="P46" t="s">
        <v>24</v>
      </c>
      <c r="Q46">
        <v>1400</v>
      </c>
      <c r="R46" t="s">
        <v>24</v>
      </c>
      <c r="S46">
        <v>417</v>
      </c>
      <c r="T46" t="s">
        <v>23</v>
      </c>
      <c r="U46">
        <v>1060</v>
      </c>
      <c r="V46" t="s">
        <v>24</v>
      </c>
      <c r="W46">
        <v>1230</v>
      </c>
      <c r="X46" t="s">
        <v>24</v>
      </c>
      <c r="Y46">
        <v>212</v>
      </c>
      <c r="Z46" t="s">
        <v>24</v>
      </c>
      <c r="AA46">
        <v>1310</v>
      </c>
      <c r="AB46" t="s">
        <v>24</v>
      </c>
      <c r="AC46">
        <v>59</v>
      </c>
      <c r="AD46" t="s">
        <v>24</v>
      </c>
      <c r="AE46">
        <v>1080</v>
      </c>
      <c r="AF46" t="s">
        <v>24</v>
      </c>
      <c r="AG46">
        <v>113</v>
      </c>
      <c r="AH46" t="s">
        <v>24</v>
      </c>
      <c r="AI46">
        <v>273</v>
      </c>
      <c r="AJ46" t="s">
        <v>24</v>
      </c>
      <c r="AK46">
        <v>447</v>
      </c>
      <c r="AL46" t="s">
        <v>24</v>
      </c>
      <c r="AM46">
        <v>779</v>
      </c>
      <c r="AN46" t="s">
        <v>24</v>
      </c>
      <c r="AO46">
        <v>2260</v>
      </c>
      <c r="AP46" t="s">
        <v>24</v>
      </c>
      <c r="AQ46">
        <v>17.5</v>
      </c>
      <c r="AR46" t="s">
        <v>24</v>
      </c>
      <c r="AS46">
        <v>11300</v>
      </c>
      <c r="AT46" t="s">
        <v>23</v>
      </c>
      <c r="AU46">
        <v>2020</v>
      </c>
      <c r="AV46" t="s">
        <v>323</v>
      </c>
      <c r="AW46">
        <v>2060</v>
      </c>
      <c r="AX46" t="s">
        <v>23</v>
      </c>
    </row>
    <row r="47" spans="1:50" x14ac:dyDescent="0.25">
      <c r="A47" t="s">
        <v>374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25.1</v>
      </c>
      <c r="H47" t="s">
        <v>24</v>
      </c>
      <c r="I47">
        <v>292</v>
      </c>
      <c r="J47" t="s">
        <v>24</v>
      </c>
      <c r="K47">
        <v>214</v>
      </c>
      <c r="L47" t="s">
        <v>24</v>
      </c>
      <c r="M47">
        <v>1040</v>
      </c>
      <c r="N47" t="s">
        <v>24</v>
      </c>
      <c r="O47">
        <v>1950</v>
      </c>
      <c r="P47" t="s">
        <v>24</v>
      </c>
      <c r="Q47">
        <v>1760</v>
      </c>
      <c r="R47" t="s">
        <v>24</v>
      </c>
      <c r="S47">
        <v>495</v>
      </c>
      <c r="T47" t="s">
        <v>23</v>
      </c>
      <c r="U47">
        <v>1690</v>
      </c>
      <c r="V47" t="s">
        <v>24</v>
      </c>
      <c r="W47">
        <v>1650</v>
      </c>
      <c r="X47" t="s">
        <v>24</v>
      </c>
      <c r="Y47">
        <v>293</v>
      </c>
      <c r="Z47" t="s">
        <v>24</v>
      </c>
      <c r="AA47">
        <v>1860</v>
      </c>
      <c r="AB47" t="s">
        <v>24</v>
      </c>
      <c r="AC47">
        <v>88.9</v>
      </c>
      <c r="AD47" t="s">
        <v>24</v>
      </c>
      <c r="AE47">
        <v>1570</v>
      </c>
      <c r="AF47" t="s">
        <v>24</v>
      </c>
      <c r="AG47">
        <v>137</v>
      </c>
      <c r="AH47" t="s">
        <v>24</v>
      </c>
      <c r="AI47">
        <v>318</v>
      </c>
      <c r="AJ47" t="s">
        <v>24</v>
      </c>
      <c r="AK47">
        <v>496</v>
      </c>
      <c r="AL47" t="s">
        <v>24</v>
      </c>
      <c r="AM47">
        <v>1190</v>
      </c>
      <c r="AN47" t="s">
        <v>24</v>
      </c>
      <c r="AO47">
        <v>3000</v>
      </c>
      <c r="AP47" t="s">
        <v>24</v>
      </c>
      <c r="AQ47">
        <v>24.1</v>
      </c>
      <c r="AR47" t="s">
        <v>24</v>
      </c>
      <c r="AS47">
        <v>15300</v>
      </c>
      <c r="AT47" t="s">
        <v>23</v>
      </c>
      <c r="AU47">
        <v>2620</v>
      </c>
      <c r="AV47" t="s">
        <v>323</v>
      </c>
      <c r="AW47">
        <v>2690</v>
      </c>
      <c r="AX47" t="s">
        <v>23</v>
      </c>
    </row>
    <row r="48" spans="1:50" x14ac:dyDescent="0.25">
      <c r="A48" t="s">
        <v>374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42.8</v>
      </c>
      <c r="H48" t="s">
        <v>24</v>
      </c>
      <c r="I48">
        <v>445</v>
      </c>
      <c r="J48" t="s">
        <v>24</v>
      </c>
      <c r="K48">
        <v>345</v>
      </c>
      <c r="L48" t="s">
        <v>24</v>
      </c>
      <c r="M48">
        <v>1770</v>
      </c>
      <c r="N48" t="s">
        <v>24</v>
      </c>
      <c r="O48">
        <v>3270</v>
      </c>
      <c r="P48" t="s">
        <v>24</v>
      </c>
      <c r="Q48">
        <v>2810</v>
      </c>
      <c r="R48" t="s">
        <v>24</v>
      </c>
      <c r="S48">
        <v>827</v>
      </c>
      <c r="T48" t="s">
        <v>23</v>
      </c>
      <c r="U48">
        <v>2450</v>
      </c>
      <c r="V48" t="s">
        <v>24</v>
      </c>
      <c r="W48">
        <v>2630</v>
      </c>
      <c r="X48" t="s">
        <v>24</v>
      </c>
      <c r="Y48">
        <v>443</v>
      </c>
      <c r="Z48" t="s">
        <v>24</v>
      </c>
      <c r="AA48">
        <v>3120</v>
      </c>
      <c r="AB48" t="s">
        <v>24</v>
      </c>
      <c r="AC48">
        <v>157</v>
      </c>
      <c r="AD48" t="s">
        <v>24</v>
      </c>
      <c r="AE48">
        <v>2380</v>
      </c>
      <c r="AF48" t="s">
        <v>24</v>
      </c>
      <c r="AG48">
        <v>159</v>
      </c>
      <c r="AH48" t="s">
        <v>24</v>
      </c>
      <c r="AI48">
        <v>365</v>
      </c>
      <c r="AJ48" t="s">
        <v>24</v>
      </c>
      <c r="AK48">
        <v>609</v>
      </c>
      <c r="AL48" t="s">
        <v>24</v>
      </c>
      <c r="AM48">
        <v>1870</v>
      </c>
      <c r="AN48" t="s">
        <v>24</v>
      </c>
      <c r="AO48">
        <v>5110</v>
      </c>
      <c r="AP48" t="s">
        <v>24</v>
      </c>
      <c r="AQ48">
        <v>32.1</v>
      </c>
      <c r="AR48" t="s">
        <v>24</v>
      </c>
      <c r="AS48">
        <v>24800</v>
      </c>
      <c r="AT48" t="s">
        <v>23</v>
      </c>
      <c r="AU48">
        <v>3830</v>
      </c>
      <c r="AV48" t="s">
        <v>323</v>
      </c>
      <c r="AW48">
        <v>4420</v>
      </c>
      <c r="AX48" t="s">
        <v>23</v>
      </c>
    </row>
    <row r="49" spans="1:50" x14ac:dyDescent="0.25">
      <c r="A49" t="s">
        <v>374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64.7</v>
      </c>
      <c r="H49" t="s">
        <v>24</v>
      </c>
      <c r="I49">
        <v>733</v>
      </c>
      <c r="J49" t="s">
        <v>24</v>
      </c>
      <c r="K49">
        <v>666</v>
      </c>
      <c r="L49" t="s">
        <v>24</v>
      </c>
      <c r="M49">
        <v>2130</v>
      </c>
      <c r="N49" t="s">
        <v>24</v>
      </c>
      <c r="O49">
        <v>3780</v>
      </c>
      <c r="P49" t="s">
        <v>24</v>
      </c>
      <c r="Q49">
        <v>3460</v>
      </c>
      <c r="R49" t="s">
        <v>24</v>
      </c>
      <c r="S49">
        <v>900</v>
      </c>
      <c r="T49" t="s">
        <v>23</v>
      </c>
      <c r="U49">
        <v>2820</v>
      </c>
      <c r="V49" t="s">
        <v>24</v>
      </c>
      <c r="W49">
        <v>2880</v>
      </c>
      <c r="X49" t="s">
        <v>24</v>
      </c>
      <c r="Y49">
        <v>506</v>
      </c>
      <c r="Z49" t="s">
        <v>24</v>
      </c>
      <c r="AA49">
        <v>4400</v>
      </c>
      <c r="AB49" t="s">
        <v>24</v>
      </c>
      <c r="AC49">
        <v>456</v>
      </c>
      <c r="AD49" t="s">
        <v>24</v>
      </c>
      <c r="AE49">
        <v>2780</v>
      </c>
      <c r="AF49" t="s">
        <v>24</v>
      </c>
      <c r="AG49">
        <v>310</v>
      </c>
      <c r="AH49" t="s">
        <v>24</v>
      </c>
      <c r="AI49">
        <v>582</v>
      </c>
      <c r="AJ49" t="s">
        <v>24</v>
      </c>
      <c r="AK49">
        <v>870</v>
      </c>
      <c r="AL49" t="s">
        <v>24</v>
      </c>
      <c r="AM49">
        <v>3980</v>
      </c>
      <c r="AN49" t="s">
        <v>24</v>
      </c>
      <c r="AO49">
        <v>6540</v>
      </c>
      <c r="AP49" t="s">
        <v>24</v>
      </c>
      <c r="AQ49">
        <v>61.3</v>
      </c>
      <c r="AR49" t="s">
        <v>24</v>
      </c>
      <c r="AS49">
        <v>30200</v>
      </c>
      <c r="AT49" t="s">
        <v>23</v>
      </c>
      <c r="AU49">
        <v>7350</v>
      </c>
      <c r="AV49" t="s">
        <v>323</v>
      </c>
      <c r="AW49">
        <v>5130</v>
      </c>
      <c r="AX49" t="s">
        <v>23</v>
      </c>
    </row>
    <row r="50" spans="1:50" x14ac:dyDescent="0.25">
      <c r="A50" t="s">
        <v>374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75.266666666666666</v>
      </c>
      <c r="H50" t="s">
        <v>24</v>
      </c>
      <c r="I50">
        <v>796.66666666666663</v>
      </c>
      <c r="J50" t="s">
        <v>24</v>
      </c>
      <c r="K50">
        <v>484</v>
      </c>
      <c r="L50" t="s">
        <v>24</v>
      </c>
      <c r="M50">
        <v>1736.6666666666667</v>
      </c>
      <c r="N50" t="s">
        <v>24</v>
      </c>
      <c r="O50">
        <v>3330</v>
      </c>
      <c r="P50" t="s">
        <v>24</v>
      </c>
      <c r="Q50">
        <v>3246.6666666666665</v>
      </c>
      <c r="R50" t="s">
        <v>24</v>
      </c>
      <c r="S50">
        <v>1036</v>
      </c>
      <c r="T50" t="s">
        <v>23</v>
      </c>
      <c r="U50">
        <v>2220</v>
      </c>
      <c r="V50" t="s">
        <v>24</v>
      </c>
      <c r="W50">
        <v>2583.3333333333335</v>
      </c>
      <c r="X50" t="s">
        <v>24</v>
      </c>
      <c r="Y50">
        <v>411.33333333333331</v>
      </c>
      <c r="Z50" t="s">
        <v>24</v>
      </c>
      <c r="AA50">
        <v>3583.3333333333335</v>
      </c>
      <c r="AB50" t="s">
        <v>24</v>
      </c>
      <c r="AC50">
        <v>268.13333333333333</v>
      </c>
      <c r="AD50" t="s">
        <v>23</v>
      </c>
      <c r="AE50">
        <v>2340</v>
      </c>
      <c r="AF50" t="s">
        <v>24</v>
      </c>
      <c r="AG50">
        <v>263.33333333333331</v>
      </c>
      <c r="AH50" t="s">
        <v>24</v>
      </c>
      <c r="AI50">
        <v>546.33333333333337</v>
      </c>
      <c r="AJ50" t="s">
        <v>24</v>
      </c>
      <c r="AK50">
        <v>1002.6666666666666</v>
      </c>
      <c r="AL50" t="s">
        <v>24</v>
      </c>
      <c r="AM50">
        <v>2633.3333333333335</v>
      </c>
      <c r="AN50" t="s">
        <v>24</v>
      </c>
      <c r="AO50">
        <v>5433.333333333333</v>
      </c>
      <c r="AP50" t="s">
        <v>24</v>
      </c>
      <c r="AQ50">
        <v>51.5</v>
      </c>
      <c r="AR50" t="s">
        <v>24</v>
      </c>
      <c r="AS50">
        <v>25933.333333333332</v>
      </c>
      <c r="AT50" t="s">
        <v>23</v>
      </c>
      <c r="AU50">
        <v>5806.666666666667</v>
      </c>
      <c r="AV50" t="s">
        <v>24</v>
      </c>
      <c r="AW50">
        <v>4486.666666666667</v>
      </c>
      <c r="AX50" t="s">
        <v>23</v>
      </c>
    </row>
    <row r="51" spans="1:50" x14ac:dyDescent="0.25">
      <c r="A51" t="s">
        <v>374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26.5</v>
      </c>
      <c r="H51" t="s">
        <v>24</v>
      </c>
      <c r="I51">
        <v>285.33333333333331</v>
      </c>
      <c r="J51" t="s">
        <v>24</v>
      </c>
      <c r="K51">
        <v>181</v>
      </c>
      <c r="L51" t="s">
        <v>24</v>
      </c>
      <c r="M51">
        <v>846.33333333333337</v>
      </c>
      <c r="N51" t="s">
        <v>24</v>
      </c>
      <c r="O51">
        <v>1506.6666666666667</v>
      </c>
      <c r="P51" t="s">
        <v>24</v>
      </c>
      <c r="Q51">
        <v>1394.6666666666667</v>
      </c>
      <c r="R51" t="s">
        <v>24</v>
      </c>
      <c r="S51">
        <v>413.66666666666669</v>
      </c>
      <c r="T51" t="s">
        <v>23</v>
      </c>
      <c r="U51">
        <v>1045.3333333333333</v>
      </c>
      <c r="V51" t="s">
        <v>24</v>
      </c>
      <c r="W51">
        <v>1264.6666666666667</v>
      </c>
      <c r="X51" t="s">
        <v>24</v>
      </c>
      <c r="Y51">
        <v>203.66666666666666</v>
      </c>
      <c r="Z51" t="s">
        <v>24</v>
      </c>
      <c r="AA51">
        <v>1391</v>
      </c>
      <c r="AB51" t="s">
        <v>24</v>
      </c>
      <c r="AC51">
        <v>83.7</v>
      </c>
      <c r="AD51" t="s">
        <v>24</v>
      </c>
      <c r="AE51">
        <v>1066.3333333333333</v>
      </c>
      <c r="AF51" t="s">
        <v>24</v>
      </c>
      <c r="AG51">
        <v>129</v>
      </c>
      <c r="AH51" t="s">
        <v>24</v>
      </c>
      <c r="AI51">
        <v>301</v>
      </c>
      <c r="AJ51" t="s">
        <v>24</v>
      </c>
      <c r="AK51">
        <v>464</v>
      </c>
      <c r="AL51" t="s">
        <v>24</v>
      </c>
      <c r="AM51">
        <v>897</v>
      </c>
      <c r="AN51" t="s">
        <v>24</v>
      </c>
      <c r="AO51">
        <v>2320</v>
      </c>
      <c r="AP51" t="s">
        <v>24</v>
      </c>
      <c r="AQ51">
        <v>27.2</v>
      </c>
      <c r="AR51" t="s">
        <v>23</v>
      </c>
      <c r="AS51">
        <v>11460</v>
      </c>
      <c r="AT51" t="s">
        <v>23</v>
      </c>
      <c r="AU51">
        <v>2236.6666666666665</v>
      </c>
      <c r="AV51" t="s">
        <v>24</v>
      </c>
      <c r="AW51">
        <v>2046.6666666666667</v>
      </c>
      <c r="AX51" t="s">
        <v>23</v>
      </c>
    </row>
    <row r="52" spans="1:50" x14ac:dyDescent="0.25">
      <c r="A52" t="s">
        <v>374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44.20000000000001</v>
      </c>
      <c r="H52" t="s">
        <v>24</v>
      </c>
      <c r="I52">
        <v>490</v>
      </c>
      <c r="J52" t="s">
        <v>24</v>
      </c>
      <c r="K52">
        <v>408.33333333333331</v>
      </c>
      <c r="L52" t="s">
        <v>24</v>
      </c>
      <c r="M52">
        <v>1646.6666666666667</v>
      </c>
      <c r="N52" t="s">
        <v>24</v>
      </c>
      <c r="O52">
        <v>3000</v>
      </c>
      <c r="P52" t="s">
        <v>24</v>
      </c>
      <c r="Q52">
        <v>2676.6666666666665</v>
      </c>
      <c r="R52" t="s">
        <v>24</v>
      </c>
      <c r="S52">
        <v>740.66666666666663</v>
      </c>
      <c r="T52" t="s">
        <v>23</v>
      </c>
      <c r="U52">
        <v>2320</v>
      </c>
      <c r="V52" t="s">
        <v>24</v>
      </c>
      <c r="W52">
        <v>2386.6666666666665</v>
      </c>
      <c r="X52" t="s">
        <v>24</v>
      </c>
      <c r="Y52">
        <v>414</v>
      </c>
      <c r="Z52" t="s">
        <v>24</v>
      </c>
      <c r="AA52">
        <v>3126.6666666666665</v>
      </c>
      <c r="AB52" t="s">
        <v>24</v>
      </c>
      <c r="AC52">
        <v>233.96666666666667</v>
      </c>
      <c r="AD52" t="s">
        <v>23</v>
      </c>
      <c r="AE52">
        <v>2243.3333333333335</v>
      </c>
      <c r="AF52" t="s">
        <v>24</v>
      </c>
      <c r="AG52">
        <v>202</v>
      </c>
      <c r="AH52" t="s">
        <v>24</v>
      </c>
      <c r="AI52">
        <v>421.66666666666669</v>
      </c>
      <c r="AJ52" t="s">
        <v>24</v>
      </c>
      <c r="AK52">
        <v>658.33333333333337</v>
      </c>
      <c r="AL52" t="s">
        <v>24</v>
      </c>
      <c r="AM52">
        <v>2346.6666666666665</v>
      </c>
      <c r="AN52" t="s">
        <v>23</v>
      </c>
      <c r="AO52">
        <v>4883.333333333333</v>
      </c>
      <c r="AP52" t="s">
        <v>24</v>
      </c>
      <c r="AQ52">
        <v>39.166666666666664</v>
      </c>
      <c r="AR52" t="s">
        <v>24</v>
      </c>
      <c r="AS52">
        <v>23433.333333333332</v>
      </c>
      <c r="AT52" t="s">
        <v>23</v>
      </c>
      <c r="AU52">
        <v>4600</v>
      </c>
      <c r="AV52" t="s">
        <v>24</v>
      </c>
      <c r="AW52">
        <v>4080</v>
      </c>
      <c r="AX52" t="s">
        <v>23</v>
      </c>
    </row>
    <row r="53" spans="1:50" x14ac:dyDescent="0.25">
      <c r="A53" t="s">
        <v>374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11.3</v>
      </c>
      <c r="H53" t="s">
        <v>24</v>
      </c>
      <c r="I53">
        <v>35.9</v>
      </c>
      <c r="J53" t="s">
        <v>24</v>
      </c>
      <c r="K53">
        <v>35.9</v>
      </c>
      <c r="L53" t="s">
        <v>24</v>
      </c>
      <c r="M53">
        <v>201</v>
      </c>
      <c r="N53" t="s">
        <v>24</v>
      </c>
      <c r="O53">
        <v>279</v>
      </c>
      <c r="P53" t="s">
        <v>24</v>
      </c>
      <c r="Q53">
        <v>321</v>
      </c>
      <c r="R53" t="s">
        <v>24</v>
      </c>
      <c r="S53">
        <v>107</v>
      </c>
      <c r="T53" t="s">
        <v>23</v>
      </c>
      <c r="U53">
        <v>197</v>
      </c>
      <c r="V53" t="s">
        <v>24</v>
      </c>
      <c r="W53">
        <v>295</v>
      </c>
      <c r="X53" t="s">
        <v>24</v>
      </c>
      <c r="Y53">
        <v>39.6</v>
      </c>
      <c r="Z53" t="s">
        <v>24</v>
      </c>
      <c r="AA53">
        <v>345</v>
      </c>
      <c r="AB53" t="s">
        <v>24</v>
      </c>
      <c r="AC53">
        <v>10.5</v>
      </c>
      <c r="AD53" t="s">
        <v>24</v>
      </c>
      <c r="AE53">
        <v>213</v>
      </c>
      <c r="AF53" t="s">
        <v>24</v>
      </c>
      <c r="AG53">
        <v>16.8</v>
      </c>
      <c r="AH53" t="s">
        <v>24</v>
      </c>
      <c r="AI53">
        <v>39</v>
      </c>
      <c r="AJ53" t="s">
        <v>24</v>
      </c>
      <c r="AK53">
        <v>65.599999999999994</v>
      </c>
      <c r="AL53" t="s">
        <v>24</v>
      </c>
      <c r="AM53">
        <v>154</v>
      </c>
      <c r="AN53" t="s">
        <v>24</v>
      </c>
      <c r="AO53">
        <v>475</v>
      </c>
      <c r="AP53" t="s">
        <v>24</v>
      </c>
      <c r="AQ53">
        <v>7.01</v>
      </c>
      <c r="AR53" t="s">
        <v>23</v>
      </c>
      <c r="AS53">
        <v>2470</v>
      </c>
      <c r="AT53" t="s">
        <v>23</v>
      </c>
      <c r="AU53">
        <v>352</v>
      </c>
      <c r="AW53">
        <v>393</v>
      </c>
      <c r="AX53" t="s">
        <v>23</v>
      </c>
    </row>
    <row r="54" spans="1:50" x14ac:dyDescent="0.25">
      <c r="A54" t="s">
        <v>374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9.06</v>
      </c>
      <c r="H54" t="s">
        <v>23</v>
      </c>
      <c r="I54">
        <v>9.6300000000000008</v>
      </c>
      <c r="J54" t="s">
        <v>23</v>
      </c>
      <c r="K54">
        <v>17.2</v>
      </c>
      <c r="L54" t="s">
        <v>24</v>
      </c>
      <c r="M54">
        <v>83.3</v>
      </c>
      <c r="N54" t="s">
        <v>24</v>
      </c>
      <c r="O54">
        <v>101</v>
      </c>
      <c r="P54" t="s">
        <v>24</v>
      </c>
      <c r="Q54">
        <v>130</v>
      </c>
      <c r="R54" t="s">
        <v>24</v>
      </c>
      <c r="S54">
        <v>41.4</v>
      </c>
      <c r="T54" t="s">
        <v>23</v>
      </c>
      <c r="U54">
        <v>69.5</v>
      </c>
      <c r="V54" t="s">
        <v>24</v>
      </c>
      <c r="W54">
        <v>115</v>
      </c>
      <c r="X54" t="s">
        <v>24</v>
      </c>
      <c r="Y54">
        <v>12.7</v>
      </c>
      <c r="Z54" t="s">
        <v>24</v>
      </c>
      <c r="AA54">
        <v>169</v>
      </c>
      <c r="AB54" t="s">
        <v>24</v>
      </c>
      <c r="AC54">
        <v>7.5</v>
      </c>
      <c r="AD54" t="s">
        <v>23</v>
      </c>
      <c r="AE54">
        <v>79.099999999999994</v>
      </c>
      <c r="AF54" t="s">
        <v>24</v>
      </c>
      <c r="AG54">
        <v>6.64</v>
      </c>
      <c r="AH54" t="s">
        <v>23</v>
      </c>
      <c r="AI54">
        <v>14</v>
      </c>
      <c r="AJ54" t="s">
        <v>24</v>
      </c>
      <c r="AK54">
        <v>23.9</v>
      </c>
      <c r="AL54" t="s">
        <v>24</v>
      </c>
      <c r="AM54">
        <v>109</v>
      </c>
      <c r="AN54" t="s">
        <v>24</v>
      </c>
      <c r="AO54">
        <v>196</v>
      </c>
      <c r="AP54" t="s">
        <v>24</v>
      </c>
      <c r="AQ54">
        <v>5.85</v>
      </c>
      <c r="AR54" t="s">
        <v>23</v>
      </c>
      <c r="AS54">
        <v>997</v>
      </c>
      <c r="AT54" t="s">
        <v>23</v>
      </c>
      <c r="AU54">
        <v>190</v>
      </c>
      <c r="AV54" t="s">
        <v>23</v>
      </c>
      <c r="AW54">
        <v>143</v>
      </c>
      <c r="AX54" t="s">
        <v>23</v>
      </c>
    </row>
    <row r="55" spans="1:50" x14ac:dyDescent="0.25">
      <c r="A55" t="s">
        <v>374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4.97</v>
      </c>
      <c r="H55" t="s">
        <v>25</v>
      </c>
      <c r="I55">
        <v>8.42</v>
      </c>
      <c r="J55" t="s">
        <v>23</v>
      </c>
      <c r="K55">
        <v>10.199999999999999</v>
      </c>
      <c r="L55" t="s">
        <v>24</v>
      </c>
      <c r="M55">
        <v>51.1</v>
      </c>
      <c r="N55" t="s">
        <v>24</v>
      </c>
      <c r="O55">
        <v>64.3</v>
      </c>
      <c r="P55" t="s">
        <v>24</v>
      </c>
      <c r="Q55">
        <v>77.5</v>
      </c>
      <c r="R55" t="s">
        <v>24</v>
      </c>
      <c r="S55">
        <v>25.5</v>
      </c>
      <c r="T55" t="s">
        <v>23</v>
      </c>
      <c r="U55">
        <v>43.8</v>
      </c>
      <c r="V55" t="s">
        <v>24</v>
      </c>
      <c r="W55">
        <v>65.400000000000006</v>
      </c>
      <c r="X55" t="s">
        <v>24</v>
      </c>
      <c r="Y55">
        <v>7.47</v>
      </c>
      <c r="Z55" t="s">
        <v>23</v>
      </c>
      <c r="AA55">
        <v>89.7</v>
      </c>
      <c r="AB55" t="s">
        <v>24</v>
      </c>
      <c r="AC55">
        <v>4.97</v>
      </c>
      <c r="AD55" t="s">
        <v>25</v>
      </c>
      <c r="AE55">
        <v>50.6</v>
      </c>
      <c r="AF55" t="s">
        <v>24</v>
      </c>
      <c r="AG55">
        <v>4.97</v>
      </c>
      <c r="AH55" t="s">
        <v>25</v>
      </c>
      <c r="AI55">
        <v>9.07</v>
      </c>
      <c r="AJ55" t="s">
        <v>23</v>
      </c>
      <c r="AK55">
        <v>26.2</v>
      </c>
      <c r="AL55" t="s">
        <v>24</v>
      </c>
      <c r="AM55">
        <v>44.4</v>
      </c>
      <c r="AN55" t="s">
        <v>24</v>
      </c>
      <c r="AO55">
        <v>109</v>
      </c>
      <c r="AP55" t="s">
        <v>24</v>
      </c>
      <c r="AQ55">
        <v>4.97</v>
      </c>
      <c r="AR55" t="s">
        <v>25</v>
      </c>
      <c r="AS55">
        <v>584</v>
      </c>
      <c r="AT55" t="s">
        <v>23</v>
      </c>
      <c r="AU55">
        <v>103</v>
      </c>
      <c r="AV55" t="s">
        <v>23</v>
      </c>
      <c r="AW55">
        <v>90</v>
      </c>
      <c r="AX55" t="s">
        <v>23</v>
      </c>
    </row>
    <row r="56" spans="1:50" x14ac:dyDescent="0.25">
      <c r="A56" t="s">
        <v>374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8.01</v>
      </c>
      <c r="H56" t="s">
        <v>23</v>
      </c>
      <c r="I56">
        <v>46.9</v>
      </c>
      <c r="J56" t="s">
        <v>24</v>
      </c>
      <c r="K56">
        <v>44.9</v>
      </c>
      <c r="L56" t="s">
        <v>24</v>
      </c>
      <c r="M56">
        <v>196</v>
      </c>
      <c r="N56" t="s">
        <v>24</v>
      </c>
      <c r="O56">
        <v>284</v>
      </c>
      <c r="P56" t="s">
        <v>24</v>
      </c>
      <c r="Q56">
        <v>328</v>
      </c>
      <c r="R56" t="s">
        <v>24</v>
      </c>
      <c r="S56">
        <v>94.5</v>
      </c>
      <c r="T56" t="s">
        <v>23</v>
      </c>
      <c r="U56">
        <v>250</v>
      </c>
      <c r="V56" t="s">
        <v>24</v>
      </c>
      <c r="W56">
        <v>309</v>
      </c>
      <c r="X56" t="s">
        <v>24</v>
      </c>
      <c r="Y56">
        <v>36.799999999999997</v>
      </c>
      <c r="Z56" t="s">
        <v>24</v>
      </c>
      <c r="AA56">
        <v>316</v>
      </c>
      <c r="AB56" t="s">
        <v>24</v>
      </c>
      <c r="AC56">
        <v>11.5</v>
      </c>
      <c r="AD56" t="s">
        <v>24</v>
      </c>
      <c r="AE56">
        <v>233</v>
      </c>
      <c r="AF56" t="s">
        <v>24</v>
      </c>
      <c r="AG56">
        <v>26.6</v>
      </c>
      <c r="AH56" t="s">
        <v>24</v>
      </c>
      <c r="AI56">
        <v>58.9</v>
      </c>
      <c r="AJ56" t="s">
        <v>24</v>
      </c>
      <c r="AK56">
        <v>94.7</v>
      </c>
      <c r="AL56" t="s">
        <v>24</v>
      </c>
      <c r="AM56">
        <v>177</v>
      </c>
      <c r="AN56" t="s">
        <v>24</v>
      </c>
      <c r="AO56">
        <v>433</v>
      </c>
      <c r="AP56" t="s">
        <v>24</v>
      </c>
      <c r="AQ56">
        <v>8.41</v>
      </c>
      <c r="AR56" t="s">
        <v>23</v>
      </c>
      <c r="AS56">
        <v>2480</v>
      </c>
      <c r="AT56" t="s">
        <v>23</v>
      </c>
      <c r="AU56">
        <v>442</v>
      </c>
      <c r="AV56" t="s">
        <v>23</v>
      </c>
      <c r="AW56">
        <v>398</v>
      </c>
      <c r="AX56" t="s">
        <v>23</v>
      </c>
    </row>
    <row r="57" spans="1:50" x14ac:dyDescent="0.25">
      <c r="A57" t="s">
        <v>374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6.05</v>
      </c>
      <c r="H57" t="s">
        <v>23</v>
      </c>
      <c r="I57">
        <v>68.3</v>
      </c>
      <c r="J57" t="s">
        <v>24</v>
      </c>
      <c r="K57">
        <v>55.4</v>
      </c>
      <c r="L57" t="s">
        <v>24</v>
      </c>
      <c r="M57">
        <v>788</v>
      </c>
      <c r="N57" t="s">
        <v>24</v>
      </c>
      <c r="O57">
        <v>785</v>
      </c>
      <c r="P57" t="s">
        <v>24</v>
      </c>
      <c r="Q57">
        <v>1070</v>
      </c>
      <c r="R57" t="s">
        <v>24</v>
      </c>
      <c r="S57">
        <v>368</v>
      </c>
      <c r="T57" t="s">
        <v>23</v>
      </c>
      <c r="U57">
        <v>617</v>
      </c>
      <c r="V57" t="s">
        <v>24</v>
      </c>
      <c r="W57">
        <v>985</v>
      </c>
      <c r="X57" t="s">
        <v>24</v>
      </c>
      <c r="Y57">
        <v>127</v>
      </c>
      <c r="Z57" t="s">
        <v>24</v>
      </c>
      <c r="AA57">
        <v>1310</v>
      </c>
      <c r="AB57" t="s">
        <v>24</v>
      </c>
      <c r="AC57">
        <v>9.3800000000000008</v>
      </c>
      <c r="AD57" t="s">
        <v>23</v>
      </c>
      <c r="AE57">
        <v>670</v>
      </c>
      <c r="AF57" t="s">
        <v>24</v>
      </c>
      <c r="AG57">
        <v>24.4</v>
      </c>
      <c r="AH57" t="s">
        <v>24</v>
      </c>
      <c r="AI57">
        <v>55.3</v>
      </c>
      <c r="AJ57" t="s">
        <v>24</v>
      </c>
      <c r="AK57">
        <v>85.4</v>
      </c>
      <c r="AL57" t="s">
        <v>24</v>
      </c>
      <c r="AM57">
        <v>196</v>
      </c>
      <c r="AN57" t="s">
        <v>24</v>
      </c>
      <c r="AO57">
        <v>1210</v>
      </c>
      <c r="AP57" t="s">
        <v>24</v>
      </c>
      <c r="AQ57">
        <v>8.1999999999999993</v>
      </c>
      <c r="AR57" t="s">
        <v>23</v>
      </c>
      <c r="AS57">
        <v>7930</v>
      </c>
      <c r="AT57" t="s">
        <v>23</v>
      </c>
      <c r="AU57">
        <v>476</v>
      </c>
      <c r="AV57" t="s">
        <v>23</v>
      </c>
      <c r="AW57">
        <v>1170</v>
      </c>
      <c r="AX57" t="s">
        <v>23</v>
      </c>
    </row>
    <row r="58" spans="1:50" x14ac:dyDescent="0.25">
      <c r="A58" t="s">
        <v>374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7.84</v>
      </c>
      <c r="H58" t="s">
        <v>23</v>
      </c>
      <c r="I58">
        <v>37.200000000000003</v>
      </c>
      <c r="J58" t="s">
        <v>24</v>
      </c>
      <c r="K58">
        <v>32.1</v>
      </c>
      <c r="L58" t="s">
        <v>24</v>
      </c>
      <c r="M58">
        <v>206</v>
      </c>
      <c r="N58" t="s">
        <v>24</v>
      </c>
      <c r="O58">
        <v>314</v>
      </c>
      <c r="P58" t="s">
        <v>24</v>
      </c>
      <c r="Q58">
        <v>340</v>
      </c>
      <c r="R58" t="s">
        <v>24</v>
      </c>
      <c r="S58">
        <v>95.6</v>
      </c>
      <c r="T58" t="s">
        <v>23</v>
      </c>
      <c r="U58">
        <v>291</v>
      </c>
      <c r="V58" t="s">
        <v>24</v>
      </c>
      <c r="W58">
        <v>321</v>
      </c>
      <c r="X58" t="s">
        <v>24</v>
      </c>
      <c r="Y58">
        <v>41.8</v>
      </c>
      <c r="Z58" t="s">
        <v>24</v>
      </c>
      <c r="AA58">
        <v>313</v>
      </c>
      <c r="AB58" t="s">
        <v>24</v>
      </c>
      <c r="AC58">
        <v>10.9</v>
      </c>
      <c r="AD58" t="s">
        <v>24</v>
      </c>
      <c r="AE58">
        <v>262</v>
      </c>
      <c r="AF58" t="s">
        <v>24</v>
      </c>
      <c r="AG58">
        <v>24.9</v>
      </c>
      <c r="AH58" t="s">
        <v>24</v>
      </c>
      <c r="AI58">
        <v>55.2</v>
      </c>
      <c r="AJ58" t="s">
        <v>24</v>
      </c>
      <c r="AK58">
        <v>82.4</v>
      </c>
      <c r="AL58" t="s">
        <v>24</v>
      </c>
      <c r="AM58">
        <v>160</v>
      </c>
      <c r="AN58" t="s">
        <v>24</v>
      </c>
      <c r="AO58">
        <v>444</v>
      </c>
      <c r="AP58" t="s">
        <v>24</v>
      </c>
      <c r="AQ58">
        <v>7.23</v>
      </c>
      <c r="AR58" t="s">
        <v>23</v>
      </c>
      <c r="AS58">
        <v>2630</v>
      </c>
      <c r="AT58" t="s">
        <v>23</v>
      </c>
      <c r="AU58">
        <v>386</v>
      </c>
      <c r="AV58" t="s">
        <v>23</v>
      </c>
      <c r="AW58">
        <v>438</v>
      </c>
      <c r="AX58" t="s">
        <v>23</v>
      </c>
    </row>
    <row r="59" spans="1:50" x14ac:dyDescent="0.25">
      <c r="A59" t="s">
        <v>374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5.0599999999999996</v>
      </c>
      <c r="H59" t="s">
        <v>25</v>
      </c>
      <c r="I59">
        <v>16.7</v>
      </c>
      <c r="J59" t="s">
        <v>24</v>
      </c>
      <c r="K59">
        <v>15.1</v>
      </c>
      <c r="L59" t="s">
        <v>24</v>
      </c>
      <c r="M59">
        <v>91.9</v>
      </c>
      <c r="N59" t="s">
        <v>24</v>
      </c>
      <c r="O59">
        <v>141</v>
      </c>
      <c r="P59" t="s">
        <v>24</v>
      </c>
      <c r="Q59">
        <v>160</v>
      </c>
      <c r="R59" t="s">
        <v>24</v>
      </c>
      <c r="S59">
        <v>44.5</v>
      </c>
      <c r="T59" t="s">
        <v>23</v>
      </c>
      <c r="U59">
        <v>152</v>
      </c>
      <c r="V59" t="s">
        <v>24</v>
      </c>
      <c r="W59">
        <v>134</v>
      </c>
      <c r="X59" t="s">
        <v>24</v>
      </c>
      <c r="Y59">
        <v>18.8</v>
      </c>
      <c r="Z59" t="s">
        <v>24</v>
      </c>
      <c r="AA59">
        <v>155</v>
      </c>
      <c r="AB59" t="s">
        <v>24</v>
      </c>
      <c r="AC59">
        <v>5.54</v>
      </c>
      <c r="AD59" t="s">
        <v>23</v>
      </c>
      <c r="AE59">
        <v>134</v>
      </c>
      <c r="AF59" t="s">
        <v>24</v>
      </c>
      <c r="AG59">
        <v>9.7899999999999991</v>
      </c>
      <c r="AH59" t="s">
        <v>23</v>
      </c>
      <c r="AI59">
        <v>17.899999999999999</v>
      </c>
      <c r="AJ59" t="s">
        <v>24</v>
      </c>
      <c r="AK59">
        <v>25.5</v>
      </c>
      <c r="AL59" t="s">
        <v>24</v>
      </c>
      <c r="AM59">
        <v>91.1</v>
      </c>
      <c r="AN59" t="s">
        <v>24</v>
      </c>
      <c r="AO59">
        <v>199</v>
      </c>
      <c r="AP59" t="s">
        <v>24</v>
      </c>
      <c r="AQ59">
        <v>5.0599999999999996</v>
      </c>
      <c r="AR59" t="s">
        <v>25</v>
      </c>
      <c r="AS59">
        <v>1230</v>
      </c>
      <c r="AT59" t="s">
        <v>23</v>
      </c>
      <c r="AU59">
        <v>174</v>
      </c>
      <c r="AV59" t="s">
        <v>23</v>
      </c>
      <c r="AW59">
        <v>199</v>
      </c>
      <c r="AX59" t="s">
        <v>23</v>
      </c>
    </row>
    <row r="60" spans="1:50" x14ac:dyDescent="0.25">
      <c r="A60" t="s">
        <v>374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5.0599999999999996</v>
      </c>
      <c r="H60" t="s">
        <v>25</v>
      </c>
      <c r="I60">
        <v>12.1</v>
      </c>
      <c r="J60" t="s">
        <v>24</v>
      </c>
      <c r="K60">
        <v>11.6</v>
      </c>
      <c r="L60" t="s">
        <v>24</v>
      </c>
      <c r="M60">
        <v>85.5</v>
      </c>
      <c r="N60" t="s">
        <v>24</v>
      </c>
      <c r="O60">
        <v>110</v>
      </c>
      <c r="P60" t="s">
        <v>24</v>
      </c>
      <c r="Q60">
        <v>130</v>
      </c>
      <c r="R60" t="s">
        <v>24</v>
      </c>
      <c r="S60">
        <v>44.9</v>
      </c>
      <c r="T60" t="s">
        <v>23</v>
      </c>
      <c r="U60">
        <v>102</v>
      </c>
      <c r="V60" t="s">
        <v>24</v>
      </c>
      <c r="W60">
        <v>119</v>
      </c>
      <c r="X60" t="s">
        <v>24</v>
      </c>
      <c r="Y60">
        <v>15.4</v>
      </c>
      <c r="Z60" t="s">
        <v>24</v>
      </c>
      <c r="AA60">
        <v>129</v>
      </c>
      <c r="AB60" t="s">
        <v>24</v>
      </c>
      <c r="AC60">
        <v>5.0599999999999996</v>
      </c>
      <c r="AD60" t="s">
        <v>25</v>
      </c>
      <c r="AE60">
        <v>96.8</v>
      </c>
      <c r="AF60" t="s">
        <v>24</v>
      </c>
      <c r="AG60">
        <v>7.91</v>
      </c>
      <c r="AH60" t="s">
        <v>23</v>
      </c>
      <c r="AI60">
        <v>17.2</v>
      </c>
      <c r="AJ60" t="s">
        <v>24</v>
      </c>
      <c r="AK60">
        <v>26.8</v>
      </c>
      <c r="AL60" t="s">
        <v>24</v>
      </c>
      <c r="AM60">
        <v>60</v>
      </c>
      <c r="AN60" t="s">
        <v>24</v>
      </c>
      <c r="AO60">
        <v>164</v>
      </c>
      <c r="AP60" t="s">
        <v>24</v>
      </c>
      <c r="AQ60">
        <v>5.0599999999999996</v>
      </c>
      <c r="AR60" t="s">
        <v>25</v>
      </c>
      <c r="AS60">
        <v>997</v>
      </c>
      <c r="AT60" t="s">
        <v>23</v>
      </c>
      <c r="AU60">
        <v>133</v>
      </c>
      <c r="AV60" t="s">
        <v>45</v>
      </c>
      <c r="AW60">
        <v>157</v>
      </c>
      <c r="AX60" t="s">
        <v>23</v>
      </c>
    </row>
    <row r="61" spans="1:50" x14ac:dyDescent="0.25">
      <c r="A61" t="s">
        <v>374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20.399999999999999</v>
      </c>
      <c r="H61" t="s">
        <v>24</v>
      </c>
      <c r="I61">
        <v>30.4</v>
      </c>
      <c r="J61" t="s">
        <v>24</v>
      </c>
      <c r="K61">
        <v>68.099999999999994</v>
      </c>
      <c r="L61" t="s">
        <v>24</v>
      </c>
      <c r="M61">
        <v>280</v>
      </c>
      <c r="N61" t="s">
        <v>24</v>
      </c>
      <c r="O61">
        <v>316</v>
      </c>
      <c r="P61" t="s">
        <v>24</v>
      </c>
      <c r="Q61">
        <v>382</v>
      </c>
      <c r="R61" t="s">
        <v>24</v>
      </c>
      <c r="S61">
        <v>115</v>
      </c>
      <c r="T61" t="s">
        <v>23</v>
      </c>
      <c r="U61">
        <v>232</v>
      </c>
      <c r="V61" t="s">
        <v>24</v>
      </c>
      <c r="W61">
        <v>348</v>
      </c>
      <c r="X61" t="s">
        <v>24</v>
      </c>
      <c r="Y61">
        <v>42.7</v>
      </c>
      <c r="Z61" t="s">
        <v>24</v>
      </c>
      <c r="AA61">
        <v>555</v>
      </c>
      <c r="AB61" t="s">
        <v>24</v>
      </c>
      <c r="AC61">
        <v>31.3</v>
      </c>
      <c r="AD61" t="s">
        <v>24</v>
      </c>
      <c r="AE61">
        <v>240</v>
      </c>
      <c r="AF61" t="s">
        <v>24</v>
      </c>
      <c r="AG61">
        <v>21.5</v>
      </c>
      <c r="AH61" t="s">
        <v>24</v>
      </c>
      <c r="AI61">
        <v>34.299999999999997</v>
      </c>
      <c r="AJ61" t="s">
        <v>24</v>
      </c>
      <c r="AK61">
        <v>65.599999999999994</v>
      </c>
      <c r="AL61" t="s">
        <v>24</v>
      </c>
      <c r="AM61">
        <v>426</v>
      </c>
      <c r="AN61" t="s">
        <v>24</v>
      </c>
      <c r="AO61">
        <v>553</v>
      </c>
      <c r="AP61" t="s">
        <v>24</v>
      </c>
      <c r="AQ61">
        <v>15.5</v>
      </c>
      <c r="AR61" t="s">
        <v>24</v>
      </c>
      <c r="AS61">
        <v>3060</v>
      </c>
      <c r="AT61" t="s">
        <v>23</v>
      </c>
      <c r="AU61">
        <v>676</v>
      </c>
      <c r="AV61" t="s">
        <v>45</v>
      </c>
      <c r="AW61">
        <v>450</v>
      </c>
      <c r="AX61" t="s">
        <v>23</v>
      </c>
    </row>
    <row r="62" spans="1:50" x14ac:dyDescent="0.25">
      <c r="A62" t="s">
        <v>374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6.59</v>
      </c>
      <c r="H62" t="s">
        <v>23</v>
      </c>
      <c r="I62">
        <v>22</v>
      </c>
      <c r="J62" t="s">
        <v>24</v>
      </c>
      <c r="K62">
        <v>28</v>
      </c>
      <c r="L62" t="s">
        <v>24</v>
      </c>
      <c r="M62">
        <v>134</v>
      </c>
      <c r="N62" t="s">
        <v>24</v>
      </c>
      <c r="O62">
        <v>189</v>
      </c>
      <c r="P62" t="s">
        <v>24</v>
      </c>
      <c r="Q62">
        <v>197</v>
      </c>
      <c r="R62" t="s">
        <v>24</v>
      </c>
      <c r="S62">
        <v>68.3</v>
      </c>
      <c r="T62" t="s">
        <v>23</v>
      </c>
      <c r="U62">
        <v>178</v>
      </c>
      <c r="V62" t="s">
        <v>24</v>
      </c>
      <c r="W62">
        <v>184</v>
      </c>
      <c r="X62" t="s">
        <v>24</v>
      </c>
      <c r="Y62">
        <v>23.9</v>
      </c>
      <c r="Z62" t="s">
        <v>24</v>
      </c>
      <c r="AA62">
        <v>238</v>
      </c>
      <c r="AB62" t="s">
        <v>24</v>
      </c>
      <c r="AC62">
        <v>7.56</v>
      </c>
      <c r="AD62" t="s">
        <v>23</v>
      </c>
      <c r="AE62">
        <v>164</v>
      </c>
      <c r="AF62" t="s">
        <v>24</v>
      </c>
      <c r="AG62">
        <v>11.9</v>
      </c>
      <c r="AH62" t="s">
        <v>24</v>
      </c>
      <c r="AI62">
        <v>23.6</v>
      </c>
      <c r="AJ62" t="s">
        <v>24</v>
      </c>
      <c r="AK62">
        <v>37.799999999999997</v>
      </c>
      <c r="AL62" t="s">
        <v>24</v>
      </c>
      <c r="AM62">
        <v>122</v>
      </c>
      <c r="AN62" t="s">
        <v>24</v>
      </c>
      <c r="AO62">
        <v>292</v>
      </c>
      <c r="AP62" t="s">
        <v>24</v>
      </c>
      <c r="AQ62">
        <v>5.2</v>
      </c>
      <c r="AR62" t="s">
        <v>23</v>
      </c>
      <c r="AS62">
        <v>1670</v>
      </c>
      <c r="AT62" t="s">
        <v>23</v>
      </c>
      <c r="AU62">
        <v>248</v>
      </c>
      <c r="AV62" t="s">
        <v>23</v>
      </c>
      <c r="AW62">
        <v>263</v>
      </c>
      <c r="AX62" t="s">
        <v>23</v>
      </c>
    </row>
    <row r="63" spans="1:50" x14ac:dyDescent="0.25">
      <c r="A63" t="s">
        <v>374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5.0599999999999996</v>
      </c>
      <c r="H63" t="s">
        <v>25</v>
      </c>
      <c r="I63">
        <v>11.2</v>
      </c>
      <c r="J63" t="s">
        <v>24</v>
      </c>
      <c r="K63">
        <v>11.9</v>
      </c>
      <c r="L63" t="s">
        <v>24</v>
      </c>
      <c r="M63">
        <v>75.900000000000006</v>
      </c>
      <c r="N63" t="s">
        <v>24</v>
      </c>
      <c r="O63">
        <v>98.7</v>
      </c>
      <c r="P63" t="s">
        <v>24</v>
      </c>
      <c r="Q63">
        <v>108</v>
      </c>
      <c r="R63" t="s">
        <v>24</v>
      </c>
      <c r="S63">
        <v>38.5</v>
      </c>
      <c r="T63" t="s">
        <v>23</v>
      </c>
      <c r="U63">
        <v>89.9</v>
      </c>
      <c r="V63" t="s">
        <v>24</v>
      </c>
      <c r="W63">
        <v>104</v>
      </c>
      <c r="X63" t="s">
        <v>24</v>
      </c>
      <c r="Y63">
        <v>13.7</v>
      </c>
      <c r="Z63" t="s">
        <v>24</v>
      </c>
      <c r="AA63">
        <v>116</v>
      </c>
      <c r="AB63" t="s">
        <v>24</v>
      </c>
      <c r="AC63">
        <v>5.0599999999999996</v>
      </c>
      <c r="AD63" t="s">
        <v>25</v>
      </c>
      <c r="AE63">
        <v>84.9</v>
      </c>
      <c r="AF63" t="s">
        <v>24</v>
      </c>
      <c r="AG63">
        <v>7.66</v>
      </c>
      <c r="AH63" t="s">
        <v>23</v>
      </c>
      <c r="AI63">
        <v>16</v>
      </c>
      <c r="AJ63" t="s">
        <v>24</v>
      </c>
      <c r="AK63">
        <v>24.7</v>
      </c>
      <c r="AL63" t="s">
        <v>24</v>
      </c>
      <c r="AM63">
        <v>59</v>
      </c>
      <c r="AN63" t="s">
        <v>24</v>
      </c>
      <c r="AO63">
        <v>149</v>
      </c>
      <c r="AP63" t="s">
        <v>24</v>
      </c>
      <c r="AQ63">
        <v>5.0599999999999996</v>
      </c>
      <c r="AR63" t="s">
        <v>25</v>
      </c>
      <c r="AS63">
        <v>879</v>
      </c>
      <c r="AT63" t="s">
        <v>23</v>
      </c>
      <c r="AU63">
        <v>128</v>
      </c>
      <c r="AV63" t="s">
        <v>45</v>
      </c>
      <c r="AW63">
        <v>140</v>
      </c>
      <c r="AX63" t="s">
        <v>23</v>
      </c>
    </row>
    <row r="64" spans="1:50" x14ac:dyDescent="0.25">
      <c r="A64" t="s">
        <v>374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5.05</v>
      </c>
      <c r="H64" t="s">
        <v>25</v>
      </c>
      <c r="I64">
        <v>8.98</v>
      </c>
      <c r="J64" t="s">
        <v>23</v>
      </c>
      <c r="K64">
        <v>10.5</v>
      </c>
      <c r="L64" t="s">
        <v>24</v>
      </c>
      <c r="M64">
        <v>67.3</v>
      </c>
      <c r="N64" t="s">
        <v>24</v>
      </c>
      <c r="O64">
        <v>87.7</v>
      </c>
      <c r="P64" t="s">
        <v>24</v>
      </c>
      <c r="Q64">
        <v>109</v>
      </c>
      <c r="R64" t="s">
        <v>24</v>
      </c>
      <c r="S64">
        <v>31.5</v>
      </c>
      <c r="T64" t="s">
        <v>23</v>
      </c>
      <c r="U64">
        <v>83.8</v>
      </c>
      <c r="V64" t="s">
        <v>24</v>
      </c>
      <c r="W64">
        <v>95.3</v>
      </c>
      <c r="X64" t="s">
        <v>24</v>
      </c>
      <c r="Y64">
        <v>12.4</v>
      </c>
      <c r="Z64" t="s">
        <v>24</v>
      </c>
      <c r="AA64">
        <v>106</v>
      </c>
      <c r="AB64" t="s">
        <v>24</v>
      </c>
      <c r="AC64">
        <v>5.05</v>
      </c>
      <c r="AD64" t="s">
        <v>25</v>
      </c>
      <c r="AE64">
        <v>78.7</v>
      </c>
      <c r="AF64" t="s">
        <v>24</v>
      </c>
      <c r="AG64">
        <v>6.28</v>
      </c>
      <c r="AH64" t="s">
        <v>23</v>
      </c>
      <c r="AI64">
        <v>11.7</v>
      </c>
      <c r="AJ64" t="s">
        <v>24</v>
      </c>
      <c r="AK64">
        <v>18.399999999999999</v>
      </c>
      <c r="AL64" t="s">
        <v>24</v>
      </c>
      <c r="AM64">
        <v>53.1</v>
      </c>
      <c r="AN64" t="s">
        <v>24</v>
      </c>
      <c r="AO64">
        <v>126</v>
      </c>
      <c r="AP64" t="s">
        <v>24</v>
      </c>
      <c r="AQ64">
        <v>5.05</v>
      </c>
      <c r="AR64" t="s">
        <v>25</v>
      </c>
      <c r="AS64">
        <v>798</v>
      </c>
      <c r="AT64" t="s">
        <v>23</v>
      </c>
      <c r="AU64">
        <v>108</v>
      </c>
      <c r="AV64" t="s">
        <v>23</v>
      </c>
      <c r="AW64">
        <v>126</v>
      </c>
      <c r="AX64" t="s">
        <v>23</v>
      </c>
    </row>
    <row r="65" spans="1:50" x14ac:dyDescent="0.25">
      <c r="A65" t="s">
        <v>374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7.3</v>
      </c>
      <c r="H65" t="s">
        <v>23</v>
      </c>
      <c r="I65">
        <v>50.79999999999999</v>
      </c>
      <c r="J65" t="s">
        <v>24</v>
      </c>
      <c r="K65">
        <v>44.133333333333333</v>
      </c>
      <c r="L65" t="s">
        <v>24</v>
      </c>
      <c r="M65">
        <v>396.66666666666669</v>
      </c>
      <c r="N65" t="s">
        <v>23</v>
      </c>
      <c r="O65">
        <v>461</v>
      </c>
      <c r="P65" t="s">
        <v>24</v>
      </c>
      <c r="Q65">
        <v>579.33333333333337</v>
      </c>
      <c r="R65" t="s">
        <v>23</v>
      </c>
      <c r="S65">
        <v>186.03333333333333</v>
      </c>
      <c r="T65" t="s">
        <v>23</v>
      </c>
      <c r="U65">
        <v>386</v>
      </c>
      <c r="V65" t="s">
        <v>24</v>
      </c>
      <c r="W65">
        <v>538.33333333333337</v>
      </c>
      <c r="X65" t="s">
        <v>23</v>
      </c>
      <c r="Y65">
        <v>68.533333333333346</v>
      </c>
      <c r="Z65" t="s">
        <v>23</v>
      </c>
      <c r="AA65">
        <v>646.33333333333337</v>
      </c>
      <c r="AB65" t="s">
        <v>23</v>
      </c>
      <c r="AC65">
        <v>10.593333333333334</v>
      </c>
      <c r="AD65" t="s">
        <v>23</v>
      </c>
      <c r="AE65">
        <v>388.33333333333331</v>
      </c>
      <c r="AF65" t="s">
        <v>23</v>
      </c>
      <c r="AG65">
        <v>25.3</v>
      </c>
      <c r="AH65" t="s">
        <v>24</v>
      </c>
      <c r="AI65">
        <v>56.466666666666661</v>
      </c>
      <c r="AJ65" t="s">
        <v>24</v>
      </c>
      <c r="AK65">
        <v>87.5</v>
      </c>
      <c r="AL65" t="s">
        <v>24</v>
      </c>
      <c r="AM65">
        <v>177.66666666666666</v>
      </c>
      <c r="AN65" t="s">
        <v>24</v>
      </c>
      <c r="AO65">
        <v>695.66666666666663</v>
      </c>
      <c r="AP65" t="s">
        <v>23</v>
      </c>
      <c r="AQ65">
        <v>7.9466666666666663</v>
      </c>
      <c r="AR65" t="s">
        <v>23</v>
      </c>
      <c r="AS65">
        <v>4346.666666666667</v>
      </c>
      <c r="AT65" t="s">
        <v>23</v>
      </c>
      <c r="AU65">
        <v>434.66666666666669</v>
      </c>
      <c r="AV65" t="s">
        <v>23</v>
      </c>
      <c r="AW65">
        <v>668.66666666666663</v>
      </c>
      <c r="AX65" t="s">
        <v>23</v>
      </c>
    </row>
    <row r="66" spans="1:50" x14ac:dyDescent="0.25">
      <c r="A66" t="s">
        <v>374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10.173333333333332</v>
      </c>
      <c r="H66" t="s">
        <v>23</v>
      </c>
      <c r="I66">
        <v>19.733333333333331</v>
      </c>
      <c r="J66" t="s">
        <v>24</v>
      </c>
      <c r="K66">
        <v>31.599999999999998</v>
      </c>
      <c r="L66" t="s">
        <v>23</v>
      </c>
      <c r="M66">
        <v>152.46666666666667</v>
      </c>
      <c r="N66" t="s">
        <v>23</v>
      </c>
      <c r="O66">
        <v>189</v>
      </c>
      <c r="P66" t="s">
        <v>24</v>
      </c>
      <c r="Q66">
        <v>224</v>
      </c>
      <c r="R66" t="s">
        <v>23</v>
      </c>
      <c r="S66">
        <v>68.13333333333334</v>
      </c>
      <c r="T66" t="s">
        <v>23</v>
      </c>
      <c r="U66">
        <v>162</v>
      </c>
      <c r="V66" t="s">
        <v>24</v>
      </c>
      <c r="W66">
        <v>200.33333333333334</v>
      </c>
      <c r="X66" t="s">
        <v>23</v>
      </c>
      <c r="Y66">
        <v>25.633333333333336</v>
      </c>
      <c r="Z66" t="s">
        <v>24</v>
      </c>
      <c r="AA66">
        <v>279.66666666666669</v>
      </c>
      <c r="AB66" t="s">
        <v>23</v>
      </c>
      <c r="AC66">
        <v>13.966666666666667</v>
      </c>
      <c r="AD66" t="s">
        <v>23</v>
      </c>
      <c r="AE66">
        <v>156.93333333333334</v>
      </c>
      <c r="AF66" t="s">
        <v>24</v>
      </c>
      <c r="AG66">
        <v>13.066666666666668</v>
      </c>
      <c r="AH66" t="s">
        <v>23</v>
      </c>
      <c r="AI66">
        <v>23.133333333333329</v>
      </c>
      <c r="AJ66" t="s">
        <v>24</v>
      </c>
      <c r="AK66">
        <v>39.299999999999997</v>
      </c>
      <c r="AL66" t="s">
        <v>24</v>
      </c>
      <c r="AM66">
        <v>192.36666666666667</v>
      </c>
      <c r="AN66" t="s">
        <v>23</v>
      </c>
      <c r="AO66">
        <v>305.33333333333331</v>
      </c>
      <c r="AP66" t="s">
        <v>23</v>
      </c>
      <c r="AQ66">
        <v>8.5399999999999991</v>
      </c>
      <c r="AR66" t="s">
        <v>23</v>
      </c>
      <c r="AS66">
        <v>1762.3333333333333</v>
      </c>
      <c r="AT66" t="s">
        <v>23</v>
      </c>
      <c r="AU66">
        <v>327.66666666666669</v>
      </c>
      <c r="AV66" t="s">
        <v>23</v>
      </c>
      <c r="AW66">
        <v>268.66666666666669</v>
      </c>
      <c r="AX66" t="s">
        <v>23</v>
      </c>
    </row>
    <row r="67" spans="1:50" x14ac:dyDescent="0.25">
      <c r="A67" t="s">
        <v>374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5.5666666666666664</v>
      </c>
      <c r="H67" t="s">
        <v>23</v>
      </c>
      <c r="I67">
        <v>14.060000000000002</v>
      </c>
      <c r="J67" t="s">
        <v>23</v>
      </c>
      <c r="K67">
        <v>16.8</v>
      </c>
      <c r="L67" t="s">
        <v>24</v>
      </c>
      <c r="M67">
        <v>92.399999999999991</v>
      </c>
      <c r="N67" t="s">
        <v>24</v>
      </c>
      <c r="O67">
        <v>125.13333333333333</v>
      </c>
      <c r="P67" t="s">
        <v>24</v>
      </c>
      <c r="Q67">
        <v>138</v>
      </c>
      <c r="R67" t="s">
        <v>24</v>
      </c>
      <c r="S67">
        <v>46.1</v>
      </c>
      <c r="T67" t="s">
        <v>23</v>
      </c>
      <c r="U67">
        <v>117.23333333333333</v>
      </c>
      <c r="V67" t="s">
        <v>24</v>
      </c>
      <c r="W67">
        <v>127.76666666666667</v>
      </c>
      <c r="X67" t="s">
        <v>24</v>
      </c>
      <c r="Y67">
        <v>16.666666666666664</v>
      </c>
      <c r="Z67" t="s">
        <v>24</v>
      </c>
      <c r="AA67">
        <v>153.33333333333334</v>
      </c>
      <c r="AB67" t="s">
        <v>24</v>
      </c>
      <c r="AC67">
        <v>5.89</v>
      </c>
      <c r="AD67" t="s">
        <v>23</v>
      </c>
      <c r="AE67">
        <v>109.2</v>
      </c>
      <c r="AF67" t="s">
        <v>24</v>
      </c>
      <c r="AG67">
        <v>8.6133333333333351</v>
      </c>
      <c r="AH67" t="s">
        <v>23</v>
      </c>
      <c r="AI67">
        <v>17.099999999999998</v>
      </c>
      <c r="AJ67" t="s">
        <v>24</v>
      </c>
      <c r="AK67">
        <v>26.966666666666669</v>
      </c>
      <c r="AL67" t="s">
        <v>24</v>
      </c>
      <c r="AM67">
        <v>78.033333333333331</v>
      </c>
      <c r="AN67" t="s">
        <v>24</v>
      </c>
      <c r="AO67">
        <v>189</v>
      </c>
      <c r="AP67" t="s">
        <v>24</v>
      </c>
      <c r="AQ67">
        <v>5.1033333333333326</v>
      </c>
      <c r="AR67" t="s">
        <v>23</v>
      </c>
      <c r="AS67">
        <v>1115.6666666666667</v>
      </c>
      <c r="AT67" t="s">
        <v>23</v>
      </c>
      <c r="AU67">
        <v>161.33333333333334</v>
      </c>
      <c r="AV67" t="s">
        <v>23</v>
      </c>
      <c r="AW67">
        <v>176.33333333333334</v>
      </c>
      <c r="AX67" t="s">
        <v>23</v>
      </c>
    </row>
    <row r="68" spans="1:50" x14ac:dyDescent="0.25">
      <c r="A68" t="s">
        <v>374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9.7899999999999991</v>
      </c>
      <c r="H68" t="s">
        <v>25</v>
      </c>
      <c r="I68">
        <v>9.7899999999999991</v>
      </c>
      <c r="J68" t="s">
        <v>25</v>
      </c>
      <c r="K68">
        <v>17.600000000000001</v>
      </c>
      <c r="L68" t="s">
        <v>25</v>
      </c>
      <c r="M68">
        <v>74</v>
      </c>
      <c r="N68" t="s">
        <v>24</v>
      </c>
      <c r="O68">
        <v>99.1</v>
      </c>
      <c r="P68" t="s">
        <v>24</v>
      </c>
      <c r="Q68">
        <v>147</v>
      </c>
      <c r="R68" t="s">
        <v>24</v>
      </c>
      <c r="S68">
        <v>43.3</v>
      </c>
      <c r="T68" t="s">
        <v>23</v>
      </c>
      <c r="U68">
        <v>97.4</v>
      </c>
      <c r="V68" t="s">
        <v>24</v>
      </c>
      <c r="W68">
        <v>138</v>
      </c>
      <c r="X68" t="s">
        <v>24</v>
      </c>
      <c r="Y68">
        <v>17.100000000000001</v>
      </c>
      <c r="Z68" t="s">
        <v>24</v>
      </c>
      <c r="AA68">
        <v>132</v>
      </c>
      <c r="AB68" t="s">
        <v>24</v>
      </c>
      <c r="AC68">
        <v>8.4700000000000006</v>
      </c>
      <c r="AD68" t="s">
        <v>23</v>
      </c>
      <c r="AE68">
        <v>98.9</v>
      </c>
      <c r="AF68" t="s">
        <v>24</v>
      </c>
      <c r="AG68">
        <v>73.900000000000006</v>
      </c>
      <c r="AH68" t="s">
        <v>24</v>
      </c>
      <c r="AI68">
        <v>86.5</v>
      </c>
      <c r="AJ68" t="s">
        <v>24</v>
      </c>
      <c r="AK68">
        <v>65.400000000000006</v>
      </c>
      <c r="AL68" t="s">
        <v>24</v>
      </c>
      <c r="AM68">
        <v>122</v>
      </c>
      <c r="AN68" t="s">
        <v>24</v>
      </c>
      <c r="AO68">
        <v>145</v>
      </c>
      <c r="AP68" t="s">
        <v>24</v>
      </c>
      <c r="AQ68">
        <v>22.9</v>
      </c>
      <c r="AR68" t="s">
        <v>24</v>
      </c>
      <c r="AS68">
        <v>992</v>
      </c>
      <c r="AT68" t="s">
        <v>23</v>
      </c>
      <c r="AU68">
        <v>301</v>
      </c>
      <c r="AV68" t="s">
        <v>23</v>
      </c>
      <c r="AW68">
        <v>149</v>
      </c>
      <c r="AX68" t="s">
        <v>23</v>
      </c>
    </row>
    <row r="69" spans="1:50" x14ac:dyDescent="0.25">
      <c r="A69" t="s">
        <v>374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9.64</v>
      </c>
      <c r="H69" t="s">
        <v>25</v>
      </c>
      <c r="I69">
        <v>13.5</v>
      </c>
      <c r="J69" t="s">
        <v>25</v>
      </c>
      <c r="K69">
        <v>28</v>
      </c>
      <c r="L69" t="s">
        <v>25</v>
      </c>
      <c r="M69">
        <v>134</v>
      </c>
      <c r="N69" t="s">
        <v>24</v>
      </c>
      <c r="O69">
        <v>166</v>
      </c>
      <c r="P69" t="s">
        <v>24</v>
      </c>
      <c r="Q69">
        <v>259</v>
      </c>
      <c r="R69" t="s">
        <v>24</v>
      </c>
      <c r="S69">
        <v>72.599999999999994</v>
      </c>
      <c r="T69" t="s">
        <v>23</v>
      </c>
      <c r="U69">
        <v>160</v>
      </c>
      <c r="V69" t="s">
        <v>24</v>
      </c>
      <c r="W69">
        <v>281</v>
      </c>
      <c r="X69" t="s">
        <v>24</v>
      </c>
      <c r="Y69">
        <v>34.1</v>
      </c>
      <c r="Z69" t="s">
        <v>24</v>
      </c>
      <c r="AA69">
        <v>215</v>
      </c>
      <c r="AB69" t="s">
        <v>24</v>
      </c>
      <c r="AC69">
        <v>14.6</v>
      </c>
      <c r="AD69" t="s">
        <v>24</v>
      </c>
      <c r="AE69">
        <v>165</v>
      </c>
      <c r="AF69" t="s">
        <v>24</v>
      </c>
      <c r="AG69">
        <v>72.2</v>
      </c>
      <c r="AH69" t="s">
        <v>24</v>
      </c>
      <c r="AI69">
        <v>86.8</v>
      </c>
      <c r="AJ69" t="s">
        <v>24</v>
      </c>
      <c r="AK69">
        <v>60.3</v>
      </c>
      <c r="AL69" t="s">
        <v>24</v>
      </c>
      <c r="AM69">
        <v>220</v>
      </c>
      <c r="AN69" t="s">
        <v>24</v>
      </c>
      <c r="AO69">
        <v>216</v>
      </c>
      <c r="AP69" t="s">
        <v>24</v>
      </c>
      <c r="AQ69">
        <v>22.4</v>
      </c>
      <c r="AR69" t="s">
        <v>24</v>
      </c>
      <c r="AS69">
        <v>1700</v>
      </c>
      <c r="AT69" t="s">
        <v>23</v>
      </c>
      <c r="AU69">
        <v>407</v>
      </c>
      <c r="AW69">
        <v>257</v>
      </c>
      <c r="AX69" t="s">
        <v>23</v>
      </c>
    </row>
    <row r="70" spans="1:50" x14ac:dyDescent="0.25">
      <c r="A70" t="s">
        <v>374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10.199999999999999</v>
      </c>
      <c r="H70" t="s">
        <v>25</v>
      </c>
      <c r="I70">
        <v>13.2</v>
      </c>
      <c r="J70" t="s">
        <v>25</v>
      </c>
      <c r="K70">
        <v>23.3</v>
      </c>
      <c r="L70" t="s">
        <v>25</v>
      </c>
      <c r="M70">
        <v>107</v>
      </c>
      <c r="N70" t="s">
        <v>24</v>
      </c>
      <c r="O70">
        <v>130</v>
      </c>
      <c r="P70" t="s">
        <v>24</v>
      </c>
      <c r="Q70">
        <v>188</v>
      </c>
      <c r="R70" t="s">
        <v>24</v>
      </c>
      <c r="S70">
        <v>57.7</v>
      </c>
      <c r="T70" t="s">
        <v>23</v>
      </c>
      <c r="U70">
        <v>108</v>
      </c>
      <c r="V70" t="s">
        <v>24</v>
      </c>
      <c r="W70">
        <v>200</v>
      </c>
      <c r="X70" t="s">
        <v>24</v>
      </c>
      <c r="Y70">
        <v>23.8</v>
      </c>
      <c r="Z70" t="s">
        <v>24</v>
      </c>
      <c r="AA70">
        <v>190</v>
      </c>
      <c r="AB70" t="s">
        <v>24</v>
      </c>
      <c r="AC70">
        <v>9.51</v>
      </c>
      <c r="AD70" t="s">
        <v>23</v>
      </c>
      <c r="AE70">
        <v>112</v>
      </c>
      <c r="AF70" t="s">
        <v>24</v>
      </c>
      <c r="AG70">
        <v>39</v>
      </c>
      <c r="AH70" t="s">
        <v>24</v>
      </c>
      <c r="AI70">
        <v>56.5</v>
      </c>
      <c r="AJ70" t="s">
        <v>24</v>
      </c>
      <c r="AK70">
        <v>45.1</v>
      </c>
      <c r="AL70" t="s">
        <v>24</v>
      </c>
      <c r="AM70">
        <v>152</v>
      </c>
      <c r="AN70" t="s">
        <v>24</v>
      </c>
      <c r="AO70">
        <v>202</v>
      </c>
      <c r="AP70" t="s">
        <v>24</v>
      </c>
      <c r="AQ70">
        <v>14.3</v>
      </c>
      <c r="AR70" t="s">
        <v>24</v>
      </c>
      <c r="AS70">
        <v>1320</v>
      </c>
      <c r="AT70" t="s">
        <v>23</v>
      </c>
      <c r="AU70">
        <v>286</v>
      </c>
      <c r="AV70" t="s">
        <v>23</v>
      </c>
      <c r="AW70">
        <v>195</v>
      </c>
      <c r="AX70" t="s">
        <v>23</v>
      </c>
    </row>
    <row r="71" spans="1:50" x14ac:dyDescent="0.25">
      <c r="A71" t="s">
        <v>374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5.04</v>
      </c>
      <c r="H71" t="s">
        <v>25</v>
      </c>
      <c r="I71">
        <v>8.4700000000000006</v>
      </c>
      <c r="J71" t="s">
        <v>23</v>
      </c>
      <c r="K71">
        <v>14.5</v>
      </c>
      <c r="L71" t="s">
        <v>24</v>
      </c>
      <c r="M71">
        <v>81</v>
      </c>
      <c r="N71" t="s">
        <v>24</v>
      </c>
      <c r="O71">
        <v>92.9</v>
      </c>
      <c r="P71" t="s">
        <v>24</v>
      </c>
      <c r="Q71">
        <v>139</v>
      </c>
      <c r="R71" t="s">
        <v>24</v>
      </c>
      <c r="S71">
        <v>47.6</v>
      </c>
      <c r="T71" t="s">
        <v>23</v>
      </c>
      <c r="U71">
        <v>74</v>
      </c>
      <c r="V71" t="s">
        <v>24</v>
      </c>
      <c r="W71">
        <v>112</v>
      </c>
      <c r="X71" t="s">
        <v>24</v>
      </c>
      <c r="Y71">
        <v>14.2</v>
      </c>
      <c r="Z71" t="s">
        <v>24</v>
      </c>
      <c r="AA71">
        <v>157</v>
      </c>
      <c r="AB71" t="s">
        <v>24</v>
      </c>
      <c r="AC71">
        <v>5.04</v>
      </c>
      <c r="AD71" t="s">
        <v>25</v>
      </c>
      <c r="AE71">
        <v>83.4</v>
      </c>
      <c r="AF71" t="s">
        <v>24</v>
      </c>
      <c r="AG71">
        <v>18.3</v>
      </c>
      <c r="AH71" t="s">
        <v>24</v>
      </c>
      <c r="AI71">
        <v>24.1</v>
      </c>
      <c r="AJ71" t="s">
        <v>24</v>
      </c>
      <c r="AK71">
        <v>24.4</v>
      </c>
      <c r="AL71" t="s">
        <v>24</v>
      </c>
      <c r="AM71">
        <v>67.3</v>
      </c>
      <c r="AN71" t="s">
        <v>24</v>
      </c>
      <c r="AO71">
        <v>158</v>
      </c>
      <c r="AP71" t="s">
        <v>24</v>
      </c>
      <c r="AQ71">
        <v>8.14</v>
      </c>
      <c r="AR71" t="s">
        <v>23</v>
      </c>
      <c r="AS71">
        <v>959</v>
      </c>
      <c r="AT71" t="s">
        <v>23</v>
      </c>
      <c r="AU71">
        <v>144</v>
      </c>
      <c r="AV71" t="s">
        <v>23</v>
      </c>
      <c r="AW71">
        <v>138</v>
      </c>
      <c r="AX71" t="s">
        <v>23</v>
      </c>
    </row>
    <row r="72" spans="1:50" x14ac:dyDescent="0.25">
      <c r="A72" t="s">
        <v>374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4.93</v>
      </c>
      <c r="H72" t="s">
        <v>25</v>
      </c>
      <c r="I72">
        <v>4.93</v>
      </c>
      <c r="J72" t="s">
        <v>25</v>
      </c>
      <c r="K72">
        <v>5.52</v>
      </c>
      <c r="L72" t="s">
        <v>23</v>
      </c>
      <c r="M72">
        <v>26.6</v>
      </c>
      <c r="N72" t="s">
        <v>24</v>
      </c>
      <c r="O72">
        <v>32.700000000000003</v>
      </c>
      <c r="P72" t="s">
        <v>24</v>
      </c>
      <c r="Q72">
        <v>53.4</v>
      </c>
      <c r="R72" t="s">
        <v>24</v>
      </c>
      <c r="S72">
        <v>16.2</v>
      </c>
      <c r="T72" t="s">
        <v>23</v>
      </c>
      <c r="U72">
        <v>29.8</v>
      </c>
      <c r="V72" t="s">
        <v>24</v>
      </c>
      <c r="W72">
        <v>47.3</v>
      </c>
      <c r="X72" t="s">
        <v>24</v>
      </c>
      <c r="Y72">
        <v>5.76</v>
      </c>
      <c r="Z72" t="s">
        <v>23</v>
      </c>
      <c r="AA72">
        <v>39.5</v>
      </c>
      <c r="AB72" t="s">
        <v>24</v>
      </c>
      <c r="AC72">
        <v>4.93</v>
      </c>
      <c r="AD72" t="s">
        <v>25</v>
      </c>
      <c r="AE72">
        <v>32.6</v>
      </c>
      <c r="AF72" t="s">
        <v>24</v>
      </c>
      <c r="AG72">
        <v>9.18</v>
      </c>
      <c r="AH72" t="s">
        <v>23</v>
      </c>
      <c r="AI72">
        <v>12</v>
      </c>
      <c r="AJ72" t="s">
        <v>24</v>
      </c>
      <c r="AK72">
        <v>11</v>
      </c>
      <c r="AL72" t="s">
        <v>24</v>
      </c>
      <c r="AM72">
        <v>30.9</v>
      </c>
      <c r="AN72" t="s">
        <v>24</v>
      </c>
      <c r="AO72">
        <v>43.8</v>
      </c>
      <c r="AP72" t="s">
        <v>24</v>
      </c>
      <c r="AQ72">
        <v>4.93</v>
      </c>
      <c r="AR72" t="s">
        <v>25</v>
      </c>
      <c r="AS72">
        <v>328</v>
      </c>
      <c r="AT72" t="s">
        <v>23</v>
      </c>
      <c r="AU72">
        <v>66.8</v>
      </c>
      <c r="AV72" t="s">
        <v>23</v>
      </c>
      <c r="AW72">
        <v>49.9</v>
      </c>
      <c r="AX72" t="s">
        <v>23</v>
      </c>
    </row>
    <row r="73" spans="1:50" x14ac:dyDescent="0.25">
      <c r="A73" t="s">
        <v>374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4.88</v>
      </c>
      <c r="H73" t="s">
        <v>25</v>
      </c>
      <c r="I73">
        <v>7.35</v>
      </c>
      <c r="J73" t="s">
        <v>23</v>
      </c>
      <c r="K73">
        <v>11.7</v>
      </c>
      <c r="L73" t="s">
        <v>24</v>
      </c>
      <c r="M73">
        <v>64.400000000000006</v>
      </c>
      <c r="N73" t="s">
        <v>24</v>
      </c>
      <c r="O73">
        <v>69.5</v>
      </c>
      <c r="P73" t="s">
        <v>24</v>
      </c>
      <c r="Q73">
        <v>93.5</v>
      </c>
      <c r="R73" t="s">
        <v>24</v>
      </c>
      <c r="S73">
        <v>33.299999999999997</v>
      </c>
      <c r="T73" t="s">
        <v>23</v>
      </c>
      <c r="U73">
        <v>49</v>
      </c>
      <c r="V73" t="s">
        <v>24</v>
      </c>
      <c r="W73">
        <v>77.7</v>
      </c>
      <c r="X73" t="s">
        <v>24</v>
      </c>
      <c r="Y73">
        <v>9.1</v>
      </c>
      <c r="Z73" t="s">
        <v>23</v>
      </c>
      <c r="AA73">
        <v>116</v>
      </c>
      <c r="AB73" t="s">
        <v>24</v>
      </c>
      <c r="AC73">
        <v>4.88</v>
      </c>
      <c r="AD73" t="s">
        <v>25</v>
      </c>
      <c r="AE73">
        <v>57.8</v>
      </c>
      <c r="AF73" t="s">
        <v>24</v>
      </c>
      <c r="AG73">
        <v>4.88</v>
      </c>
      <c r="AH73" t="s">
        <v>25</v>
      </c>
      <c r="AI73">
        <v>7.05</v>
      </c>
      <c r="AJ73" t="s">
        <v>23</v>
      </c>
      <c r="AK73">
        <v>10.9</v>
      </c>
      <c r="AL73" t="s">
        <v>24</v>
      </c>
      <c r="AM73">
        <v>44.9</v>
      </c>
      <c r="AN73" t="s">
        <v>24</v>
      </c>
      <c r="AO73">
        <v>121</v>
      </c>
      <c r="AP73" t="s">
        <v>24</v>
      </c>
      <c r="AQ73">
        <v>4.88</v>
      </c>
      <c r="AR73" t="s">
        <v>25</v>
      </c>
      <c r="AS73">
        <v>691</v>
      </c>
      <c r="AT73" t="s">
        <v>23</v>
      </c>
      <c r="AU73">
        <v>86.8</v>
      </c>
      <c r="AV73" t="s">
        <v>23</v>
      </c>
      <c r="AW73">
        <v>101</v>
      </c>
      <c r="AX73" t="s">
        <v>23</v>
      </c>
    </row>
    <row r="74" spans="1:50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15.2</v>
      </c>
      <c r="H74" t="s">
        <v>25</v>
      </c>
      <c r="I74">
        <v>24.4</v>
      </c>
      <c r="J74" t="s">
        <v>25</v>
      </c>
      <c r="K74">
        <v>58.4</v>
      </c>
      <c r="L74" t="s">
        <v>24</v>
      </c>
      <c r="M74">
        <v>284</v>
      </c>
      <c r="N74" t="s">
        <v>24</v>
      </c>
      <c r="O74">
        <v>337</v>
      </c>
      <c r="P74" t="s">
        <v>24</v>
      </c>
      <c r="Q74">
        <v>456</v>
      </c>
      <c r="R74" t="s">
        <v>24</v>
      </c>
      <c r="S74">
        <v>157</v>
      </c>
      <c r="T74" t="s">
        <v>23</v>
      </c>
      <c r="U74">
        <v>229</v>
      </c>
      <c r="V74" t="s">
        <v>24</v>
      </c>
      <c r="W74">
        <v>393</v>
      </c>
      <c r="X74" t="s">
        <v>24</v>
      </c>
      <c r="Y74">
        <v>58.7</v>
      </c>
      <c r="Z74" t="s">
        <v>24</v>
      </c>
      <c r="AA74">
        <v>522</v>
      </c>
      <c r="AB74" t="s">
        <v>24</v>
      </c>
      <c r="AC74">
        <v>21.3</v>
      </c>
      <c r="AD74" t="s">
        <v>24</v>
      </c>
      <c r="AE74">
        <v>247</v>
      </c>
      <c r="AF74" t="s">
        <v>24</v>
      </c>
      <c r="AG74">
        <v>279</v>
      </c>
      <c r="AH74" t="s">
        <v>24</v>
      </c>
      <c r="AI74">
        <v>317</v>
      </c>
      <c r="AJ74" t="s">
        <v>24</v>
      </c>
      <c r="AK74">
        <v>204</v>
      </c>
      <c r="AL74" t="s">
        <v>24</v>
      </c>
      <c r="AM74">
        <v>347</v>
      </c>
      <c r="AN74" t="s">
        <v>24</v>
      </c>
      <c r="AO74">
        <v>540</v>
      </c>
      <c r="AP74" t="s">
        <v>24</v>
      </c>
      <c r="AQ74">
        <v>77.599999999999994</v>
      </c>
      <c r="AR74" t="s">
        <v>24</v>
      </c>
      <c r="AS74">
        <v>3220</v>
      </c>
      <c r="AT74" t="s">
        <v>23</v>
      </c>
      <c r="AU74">
        <v>968</v>
      </c>
      <c r="AV74" t="s">
        <v>45</v>
      </c>
      <c r="AW74">
        <v>496</v>
      </c>
      <c r="AX74" t="s">
        <v>23</v>
      </c>
    </row>
    <row r="75" spans="1:50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10.199999999999999</v>
      </c>
      <c r="H75" t="s">
        <v>25</v>
      </c>
      <c r="I75">
        <v>21</v>
      </c>
      <c r="J75" t="s">
        <v>24</v>
      </c>
      <c r="K75">
        <v>33.799999999999997</v>
      </c>
      <c r="L75" t="s">
        <v>24</v>
      </c>
      <c r="M75">
        <v>195</v>
      </c>
      <c r="N75" t="s">
        <v>24</v>
      </c>
      <c r="O75">
        <v>286</v>
      </c>
      <c r="P75" t="s">
        <v>24</v>
      </c>
      <c r="Q75">
        <v>387</v>
      </c>
      <c r="R75" t="s">
        <v>24</v>
      </c>
      <c r="S75">
        <v>130</v>
      </c>
      <c r="T75" t="s">
        <v>23</v>
      </c>
      <c r="U75">
        <v>227</v>
      </c>
      <c r="V75" t="s">
        <v>24</v>
      </c>
      <c r="W75">
        <v>290</v>
      </c>
      <c r="X75" t="s">
        <v>24</v>
      </c>
      <c r="Y75">
        <v>51.4</v>
      </c>
      <c r="Z75" t="s">
        <v>24</v>
      </c>
      <c r="AA75">
        <v>350</v>
      </c>
      <c r="AB75" t="s">
        <v>24</v>
      </c>
      <c r="AC75">
        <v>9.77</v>
      </c>
      <c r="AD75" t="s">
        <v>23</v>
      </c>
      <c r="AE75">
        <v>243</v>
      </c>
      <c r="AF75" t="s">
        <v>24</v>
      </c>
      <c r="AG75">
        <v>44</v>
      </c>
      <c r="AH75" t="s">
        <v>24</v>
      </c>
      <c r="AI75">
        <v>51.6</v>
      </c>
      <c r="AJ75" t="s">
        <v>24</v>
      </c>
      <c r="AK75">
        <v>49.1</v>
      </c>
      <c r="AL75" t="s">
        <v>24</v>
      </c>
      <c r="AM75">
        <v>183</v>
      </c>
      <c r="AN75" t="s">
        <v>24</v>
      </c>
      <c r="AO75">
        <v>373</v>
      </c>
      <c r="AP75" t="s">
        <v>24</v>
      </c>
      <c r="AQ75">
        <v>20.399999999999999</v>
      </c>
      <c r="AR75" t="s">
        <v>24</v>
      </c>
      <c r="AS75">
        <v>2530</v>
      </c>
      <c r="AT75" t="s">
        <v>23</v>
      </c>
      <c r="AU75">
        <v>353</v>
      </c>
      <c r="AV75" t="s">
        <v>45</v>
      </c>
      <c r="AW75">
        <v>421</v>
      </c>
      <c r="AX75" t="s">
        <v>23</v>
      </c>
    </row>
    <row r="76" spans="1:50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14</v>
      </c>
      <c r="H76" t="s">
        <v>25</v>
      </c>
      <c r="I76">
        <v>20</v>
      </c>
      <c r="J76" t="s">
        <v>25</v>
      </c>
      <c r="K76">
        <v>42.1</v>
      </c>
      <c r="L76" t="s">
        <v>24</v>
      </c>
      <c r="M76">
        <v>227</v>
      </c>
      <c r="N76" t="s">
        <v>24</v>
      </c>
      <c r="O76">
        <v>300</v>
      </c>
      <c r="P76" t="s">
        <v>24</v>
      </c>
      <c r="Q76">
        <v>409</v>
      </c>
      <c r="R76" t="s">
        <v>24</v>
      </c>
      <c r="S76">
        <v>138</v>
      </c>
      <c r="T76" t="s">
        <v>23</v>
      </c>
      <c r="U76">
        <v>237</v>
      </c>
      <c r="V76" t="s">
        <v>24</v>
      </c>
      <c r="W76">
        <v>317</v>
      </c>
      <c r="X76" t="s">
        <v>24</v>
      </c>
      <c r="Y76">
        <v>54.5</v>
      </c>
      <c r="Z76" t="s">
        <v>24</v>
      </c>
      <c r="AA76">
        <v>423</v>
      </c>
      <c r="AB76" t="s">
        <v>24</v>
      </c>
      <c r="AC76">
        <v>16.899999999999999</v>
      </c>
      <c r="AD76" t="s">
        <v>24</v>
      </c>
      <c r="AE76">
        <v>246</v>
      </c>
      <c r="AF76" t="s">
        <v>24</v>
      </c>
      <c r="AG76">
        <v>68.5</v>
      </c>
      <c r="AH76" t="s">
        <v>24</v>
      </c>
      <c r="AI76">
        <v>81.900000000000006</v>
      </c>
      <c r="AJ76" t="s">
        <v>24</v>
      </c>
      <c r="AK76">
        <v>67.5</v>
      </c>
      <c r="AL76" t="s">
        <v>24</v>
      </c>
      <c r="AM76">
        <v>242</v>
      </c>
      <c r="AN76" t="s">
        <v>24</v>
      </c>
      <c r="AO76">
        <v>440</v>
      </c>
      <c r="AP76" t="s">
        <v>24</v>
      </c>
      <c r="AQ76">
        <v>23</v>
      </c>
      <c r="AR76" t="s">
        <v>24</v>
      </c>
      <c r="AS76">
        <v>2790</v>
      </c>
      <c r="AT76" t="s">
        <v>23</v>
      </c>
      <c r="AU76">
        <v>467</v>
      </c>
      <c r="AV76" t="s">
        <v>45</v>
      </c>
      <c r="AW76">
        <v>444</v>
      </c>
      <c r="AX76" t="s">
        <v>23</v>
      </c>
    </row>
    <row r="77" spans="1:50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15.2</v>
      </c>
      <c r="H77" t="s">
        <v>25</v>
      </c>
      <c r="I77">
        <v>21.8</v>
      </c>
      <c r="J77" t="s">
        <v>24</v>
      </c>
      <c r="K77">
        <v>44.766666666666659</v>
      </c>
      <c r="L77" t="s">
        <v>24</v>
      </c>
      <c r="M77">
        <v>235.33333333333334</v>
      </c>
      <c r="N77" t="s">
        <v>24</v>
      </c>
      <c r="O77">
        <v>307.66666666666669</v>
      </c>
      <c r="P77" t="s">
        <v>24</v>
      </c>
      <c r="Q77">
        <v>417.33333333333331</v>
      </c>
      <c r="R77" t="s">
        <v>24</v>
      </c>
      <c r="S77">
        <v>141.66666666666666</v>
      </c>
      <c r="T77" t="s">
        <v>23</v>
      </c>
      <c r="U77">
        <v>231</v>
      </c>
      <c r="V77" t="s">
        <v>24</v>
      </c>
      <c r="W77">
        <v>333.33333333333331</v>
      </c>
      <c r="X77" t="s">
        <v>24</v>
      </c>
      <c r="Y77">
        <v>54.866666666666667</v>
      </c>
      <c r="Z77" t="s">
        <v>24</v>
      </c>
      <c r="AA77">
        <v>431.66666666666669</v>
      </c>
      <c r="AB77" t="s">
        <v>24</v>
      </c>
      <c r="AC77">
        <v>15.99</v>
      </c>
      <c r="AD77" t="s">
        <v>23</v>
      </c>
      <c r="AE77">
        <v>245.33333333333334</v>
      </c>
      <c r="AF77" t="s">
        <v>24</v>
      </c>
      <c r="AG77">
        <v>130.5</v>
      </c>
      <c r="AH77" t="s">
        <v>23</v>
      </c>
      <c r="AI77">
        <v>150.16666666666666</v>
      </c>
      <c r="AJ77" t="s">
        <v>23</v>
      </c>
      <c r="AK77">
        <v>106.86666666666667</v>
      </c>
      <c r="AL77" t="s">
        <v>23</v>
      </c>
      <c r="AM77">
        <v>257.33333333333331</v>
      </c>
      <c r="AN77" t="s">
        <v>24</v>
      </c>
      <c r="AO77">
        <v>451</v>
      </c>
      <c r="AP77" t="s">
        <v>24</v>
      </c>
      <c r="AQ77">
        <v>40.333333333333336</v>
      </c>
      <c r="AR77" t="s">
        <v>23</v>
      </c>
      <c r="AS77">
        <v>2846.6666666666665</v>
      </c>
      <c r="AT77" t="s">
        <v>23</v>
      </c>
      <c r="AU77">
        <v>596</v>
      </c>
      <c r="AV77" t="s">
        <v>24</v>
      </c>
      <c r="AW77">
        <v>453.66666666666669</v>
      </c>
      <c r="AX77" t="s">
        <v>23</v>
      </c>
    </row>
    <row r="78" spans="1:50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5</v>
      </c>
      <c r="H78" t="s">
        <v>25</v>
      </c>
      <c r="I78">
        <v>13.3</v>
      </c>
      <c r="J78" t="s">
        <v>24</v>
      </c>
      <c r="K78">
        <v>21.7</v>
      </c>
      <c r="L78" t="s">
        <v>24</v>
      </c>
      <c r="M78">
        <v>152</v>
      </c>
      <c r="N78" t="s">
        <v>24</v>
      </c>
      <c r="O78">
        <v>169</v>
      </c>
      <c r="P78" t="s">
        <v>24</v>
      </c>
      <c r="Q78">
        <v>217</v>
      </c>
      <c r="R78" t="s">
        <v>24</v>
      </c>
      <c r="S78">
        <v>83</v>
      </c>
      <c r="T78" t="s">
        <v>23</v>
      </c>
      <c r="U78">
        <v>131</v>
      </c>
      <c r="V78" t="s">
        <v>24</v>
      </c>
      <c r="W78">
        <v>212</v>
      </c>
      <c r="X78" t="s">
        <v>24</v>
      </c>
      <c r="Y78">
        <v>25.7</v>
      </c>
      <c r="Z78" t="s">
        <v>24</v>
      </c>
      <c r="AA78">
        <v>242</v>
      </c>
      <c r="AB78" t="s">
        <v>24</v>
      </c>
      <c r="AC78">
        <v>5.95</v>
      </c>
      <c r="AD78" t="s">
        <v>23</v>
      </c>
      <c r="AE78">
        <v>137</v>
      </c>
      <c r="AF78" t="s">
        <v>24</v>
      </c>
      <c r="AG78">
        <v>19.600000000000001</v>
      </c>
      <c r="AH78" t="s">
        <v>24</v>
      </c>
      <c r="AI78">
        <v>27.2</v>
      </c>
      <c r="AJ78" t="s">
        <v>24</v>
      </c>
      <c r="AK78">
        <v>29.7</v>
      </c>
      <c r="AL78" t="s">
        <v>24</v>
      </c>
      <c r="AM78">
        <v>107</v>
      </c>
      <c r="AN78" t="s">
        <v>24</v>
      </c>
      <c r="AO78">
        <v>262</v>
      </c>
      <c r="AP78" t="s">
        <v>24</v>
      </c>
      <c r="AQ78">
        <v>7.51</v>
      </c>
      <c r="AR78" t="s">
        <v>23</v>
      </c>
      <c r="AS78">
        <v>1630</v>
      </c>
      <c r="AT78" t="s">
        <v>23</v>
      </c>
      <c r="AU78">
        <v>207</v>
      </c>
      <c r="AV78" t="s">
        <v>45</v>
      </c>
      <c r="AW78">
        <v>246</v>
      </c>
      <c r="AX78" t="s">
        <v>23</v>
      </c>
    </row>
    <row r="79" spans="1:50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</v>
      </c>
      <c r="H79" t="s">
        <v>25</v>
      </c>
      <c r="I79">
        <v>5</v>
      </c>
      <c r="J79" t="s">
        <v>25</v>
      </c>
      <c r="K79">
        <v>7.22</v>
      </c>
      <c r="L79" t="s">
        <v>23</v>
      </c>
      <c r="M79">
        <v>42.9</v>
      </c>
      <c r="N79" t="s">
        <v>24</v>
      </c>
      <c r="O79">
        <v>38.700000000000003</v>
      </c>
      <c r="P79" t="s">
        <v>24</v>
      </c>
      <c r="Q79">
        <v>53</v>
      </c>
      <c r="R79" t="s">
        <v>23</v>
      </c>
      <c r="S79">
        <v>19.600000000000001</v>
      </c>
      <c r="T79" t="s">
        <v>23</v>
      </c>
      <c r="U79">
        <v>27.6</v>
      </c>
      <c r="V79" t="s">
        <v>24</v>
      </c>
      <c r="W79">
        <v>51.5</v>
      </c>
      <c r="X79" t="s">
        <v>24</v>
      </c>
      <c r="Y79">
        <v>5.09</v>
      </c>
      <c r="Z79" t="s">
        <v>23</v>
      </c>
      <c r="AA79">
        <v>70.900000000000006</v>
      </c>
      <c r="AB79" t="s">
        <v>24</v>
      </c>
      <c r="AC79">
        <v>5</v>
      </c>
      <c r="AD79" t="s">
        <v>25</v>
      </c>
      <c r="AE79">
        <v>32.799999999999997</v>
      </c>
      <c r="AF79" t="s">
        <v>24</v>
      </c>
      <c r="AG79">
        <v>5</v>
      </c>
      <c r="AH79" t="s">
        <v>25</v>
      </c>
      <c r="AI79">
        <v>5.34</v>
      </c>
      <c r="AJ79" t="s">
        <v>23</v>
      </c>
      <c r="AK79">
        <v>6.72</v>
      </c>
      <c r="AL79" t="s">
        <v>23</v>
      </c>
      <c r="AM79">
        <v>35.6</v>
      </c>
      <c r="AN79" t="s">
        <v>24</v>
      </c>
      <c r="AO79">
        <v>74.7</v>
      </c>
      <c r="AP79" t="s">
        <v>24</v>
      </c>
      <c r="AQ79">
        <v>5</v>
      </c>
      <c r="AR79" t="s">
        <v>25</v>
      </c>
      <c r="AS79">
        <v>417</v>
      </c>
      <c r="AT79" t="s">
        <v>23</v>
      </c>
      <c r="AU79">
        <v>62.4</v>
      </c>
      <c r="AV79" t="s">
        <v>45</v>
      </c>
      <c r="AW79">
        <v>56.9</v>
      </c>
      <c r="AX79" t="s">
        <v>23</v>
      </c>
    </row>
    <row r="80" spans="1:50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</v>
      </c>
      <c r="H80" t="s">
        <v>25</v>
      </c>
      <c r="I80">
        <v>5</v>
      </c>
      <c r="J80" t="s">
        <v>25</v>
      </c>
      <c r="K80">
        <v>9.99</v>
      </c>
      <c r="L80" t="s">
        <v>25</v>
      </c>
      <c r="M80">
        <v>33.4</v>
      </c>
      <c r="N80" t="s">
        <v>24</v>
      </c>
      <c r="O80">
        <v>40.9</v>
      </c>
      <c r="P80" t="s">
        <v>24</v>
      </c>
      <c r="Q80">
        <v>67.099999999999994</v>
      </c>
      <c r="R80" t="s">
        <v>24</v>
      </c>
      <c r="S80">
        <v>20.7</v>
      </c>
      <c r="T80" t="s">
        <v>23</v>
      </c>
      <c r="U80">
        <v>42.9</v>
      </c>
      <c r="V80" t="s">
        <v>24</v>
      </c>
      <c r="W80">
        <v>62.4</v>
      </c>
      <c r="X80" t="s">
        <v>24</v>
      </c>
      <c r="Y80">
        <v>8</v>
      </c>
      <c r="Z80" t="s">
        <v>23</v>
      </c>
      <c r="AA80">
        <v>53.3</v>
      </c>
      <c r="AB80" t="s">
        <v>24</v>
      </c>
      <c r="AC80">
        <v>5</v>
      </c>
      <c r="AD80" t="s">
        <v>25</v>
      </c>
      <c r="AE80">
        <v>42</v>
      </c>
      <c r="AF80" t="s">
        <v>24</v>
      </c>
      <c r="AG80">
        <v>7.14</v>
      </c>
      <c r="AH80" t="s">
        <v>23</v>
      </c>
      <c r="AI80">
        <v>13.1</v>
      </c>
      <c r="AJ80" t="s">
        <v>24</v>
      </c>
      <c r="AK80">
        <v>16.3</v>
      </c>
      <c r="AL80" t="s">
        <v>24</v>
      </c>
      <c r="AM80">
        <v>43.2</v>
      </c>
      <c r="AN80" t="s">
        <v>24</v>
      </c>
      <c r="AO80">
        <v>57.7</v>
      </c>
      <c r="AP80" t="s">
        <v>24</v>
      </c>
      <c r="AQ80">
        <v>5</v>
      </c>
      <c r="AR80" t="s">
        <v>25</v>
      </c>
      <c r="AS80">
        <v>428</v>
      </c>
      <c r="AT80" t="s">
        <v>23</v>
      </c>
      <c r="AU80">
        <v>85.1</v>
      </c>
      <c r="AW80">
        <v>63.4</v>
      </c>
      <c r="AX80" t="s">
        <v>23</v>
      </c>
    </row>
    <row r="81" spans="1:50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5.04</v>
      </c>
      <c r="H81" t="s">
        <v>25</v>
      </c>
      <c r="I81">
        <v>5.04</v>
      </c>
      <c r="J81" t="s">
        <v>25</v>
      </c>
      <c r="K81">
        <v>5.04</v>
      </c>
      <c r="L81" t="s">
        <v>25</v>
      </c>
      <c r="M81">
        <v>30.1</v>
      </c>
      <c r="N81" t="s">
        <v>24</v>
      </c>
      <c r="O81">
        <v>32.5</v>
      </c>
      <c r="P81" t="s">
        <v>24</v>
      </c>
      <c r="Q81">
        <v>51.7</v>
      </c>
      <c r="R81" t="s">
        <v>24</v>
      </c>
      <c r="S81">
        <v>16.2</v>
      </c>
      <c r="T81" t="s">
        <v>23</v>
      </c>
      <c r="U81">
        <v>40.5</v>
      </c>
      <c r="V81" t="s">
        <v>24</v>
      </c>
      <c r="W81">
        <v>50.8</v>
      </c>
      <c r="X81" t="s">
        <v>24</v>
      </c>
      <c r="Y81">
        <v>6.94</v>
      </c>
      <c r="Z81" t="s">
        <v>23</v>
      </c>
      <c r="AA81">
        <v>48.7</v>
      </c>
      <c r="AB81" t="s">
        <v>24</v>
      </c>
      <c r="AC81">
        <v>5.04</v>
      </c>
      <c r="AD81" t="s">
        <v>25</v>
      </c>
      <c r="AE81">
        <v>35.1</v>
      </c>
      <c r="AF81" t="s">
        <v>24</v>
      </c>
      <c r="AG81">
        <v>8.92</v>
      </c>
      <c r="AH81" t="s">
        <v>23</v>
      </c>
      <c r="AI81">
        <v>14.5</v>
      </c>
      <c r="AJ81" t="s">
        <v>24</v>
      </c>
      <c r="AK81">
        <v>12.9</v>
      </c>
      <c r="AL81" t="s">
        <v>24</v>
      </c>
      <c r="AM81">
        <v>48.4</v>
      </c>
      <c r="AN81" t="s">
        <v>24</v>
      </c>
      <c r="AO81">
        <v>50</v>
      </c>
      <c r="AP81" t="s">
        <v>24</v>
      </c>
      <c r="AQ81">
        <v>5.04</v>
      </c>
      <c r="AR81" t="s">
        <v>25</v>
      </c>
      <c r="AS81">
        <v>363</v>
      </c>
      <c r="AT81" t="s">
        <v>23</v>
      </c>
      <c r="AU81">
        <v>85.9</v>
      </c>
      <c r="AW81">
        <v>51.3</v>
      </c>
      <c r="AX81" t="s">
        <v>23</v>
      </c>
    </row>
    <row r="82" spans="1:50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4.95</v>
      </c>
      <c r="H82" t="s">
        <v>25</v>
      </c>
      <c r="I82">
        <v>4.95</v>
      </c>
      <c r="J82" t="s">
        <v>25</v>
      </c>
      <c r="K82">
        <v>4.95</v>
      </c>
      <c r="L82" t="s">
        <v>25</v>
      </c>
      <c r="M82">
        <v>21.3</v>
      </c>
      <c r="N82" t="s">
        <v>24</v>
      </c>
      <c r="O82">
        <v>21</v>
      </c>
      <c r="P82" t="s">
        <v>24</v>
      </c>
      <c r="Q82">
        <v>30.2</v>
      </c>
      <c r="R82" t="s">
        <v>24</v>
      </c>
      <c r="S82">
        <v>10.1</v>
      </c>
      <c r="T82" t="s">
        <v>23</v>
      </c>
      <c r="U82">
        <v>22.5</v>
      </c>
      <c r="V82" t="s">
        <v>24</v>
      </c>
      <c r="W82">
        <v>26.3</v>
      </c>
      <c r="X82" t="s">
        <v>24</v>
      </c>
      <c r="Y82">
        <v>4.95</v>
      </c>
      <c r="Z82" t="s">
        <v>25</v>
      </c>
      <c r="AA82">
        <v>33.1</v>
      </c>
      <c r="AB82" t="s">
        <v>24</v>
      </c>
      <c r="AC82">
        <v>4.95</v>
      </c>
      <c r="AD82" t="s">
        <v>25</v>
      </c>
      <c r="AE82">
        <v>21.4</v>
      </c>
      <c r="AF82" t="s">
        <v>24</v>
      </c>
      <c r="AG82">
        <v>4.95</v>
      </c>
      <c r="AH82" t="s">
        <v>25</v>
      </c>
      <c r="AI82">
        <v>5.16</v>
      </c>
      <c r="AJ82" t="s">
        <v>23</v>
      </c>
      <c r="AK82">
        <v>5.68</v>
      </c>
      <c r="AL82" t="s">
        <v>23</v>
      </c>
      <c r="AM82">
        <v>14.1</v>
      </c>
      <c r="AN82" t="s">
        <v>24</v>
      </c>
      <c r="AO82">
        <v>34</v>
      </c>
      <c r="AP82" t="s">
        <v>24</v>
      </c>
      <c r="AQ82">
        <v>4.95</v>
      </c>
      <c r="AR82" t="s">
        <v>25</v>
      </c>
      <c r="AS82">
        <v>222</v>
      </c>
      <c r="AT82" t="s">
        <v>23</v>
      </c>
      <c r="AU82">
        <v>34.799999999999997</v>
      </c>
      <c r="AV82" t="s">
        <v>23</v>
      </c>
      <c r="AW82">
        <v>30.9</v>
      </c>
      <c r="AX82" t="s">
        <v>23</v>
      </c>
    </row>
    <row r="83" spans="1:50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5.08</v>
      </c>
      <c r="H83" t="s">
        <v>25</v>
      </c>
      <c r="I83">
        <v>22.6</v>
      </c>
      <c r="J83" t="s">
        <v>45</v>
      </c>
      <c r="K83">
        <v>25.5</v>
      </c>
      <c r="L83" t="s">
        <v>45</v>
      </c>
      <c r="M83">
        <v>78.400000000000006</v>
      </c>
      <c r="N83" t="s">
        <v>45</v>
      </c>
      <c r="O83">
        <v>129</v>
      </c>
      <c r="P83" t="s">
        <v>45</v>
      </c>
      <c r="Q83">
        <v>205</v>
      </c>
      <c r="R83" t="s">
        <v>45</v>
      </c>
      <c r="S83">
        <v>57.6</v>
      </c>
      <c r="T83" t="s">
        <v>23</v>
      </c>
      <c r="U83">
        <v>174</v>
      </c>
      <c r="V83" t="s">
        <v>45</v>
      </c>
      <c r="W83">
        <v>136</v>
      </c>
      <c r="X83" t="s">
        <v>45</v>
      </c>
      <c r="Y83">
        <v>19.2</v>
      </c>
      <c r="Z83" t="s">
        <v>45</v>
      </c>
      <c r="AA83">
        <v>128</v>
      </c>
      <c r="AB83" t="s">
        <v>45</v>
      </c>
      <c r="AC83">
        <v>5.08</v>
      </c>
      <c r="AD83" t="s">
        <v>25</v>
      </c>
      <c r="AE83">
        <v>158</v>
      </c>
      <c r="AF83" t="s">
        <v>45</v>
      </c>
      <c r="AG83">
        <v>7.71</v>
      </c>
      <c r="AH83" t="s">
        <v>23</v>
      </c>
      <c r="AI83">
        <v>12.3</v>
      </c>
      <c r="AJ83" t="s">
        <v>45</v>
      </c>
      <c r="AK83">
        <v>25.4</v>
      </c>
      <c r="AL83" t="s">
        <v>45</v>
      </c>
      <c r="AM83">
        <v>65.5</v>
      </c>
      <c r="AN83" t="s">
        <v>45</v>
      </c>
      <c r="AO83">
        <v>151</v>
      </c>
      <c r="AP83" t="s">
        <v>45</v>
      </c>
      <c r="AQ83">
        <v>5.64</v>
      </c>
      <c r="AR83" t="s">
        <v>23</v>
      </c>
      <c r="AS83">
        <v>1240</v>
      </c>
      <c r="AT83" t="s">
        <v>23</v>
      </c>
      <c r="AU83">
        <v>156</v>
      </c>
      <c r="AV83" t="s">
        <v>45</v>
      </c>
      <c r="AW83">
        <v>193</v>
      </c>
      <c r="AX83" t="s">
        <v>23</v>
      </c>
    </row>
    <row r="84" spans="1:50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5.08</v>
      </c>
      <c r="H84" t="s">
        <v>25</v>
      </c>
      <c r="I84">
        <v>21</v>
      </c>
      <c r="J84" t="s">
        <v>45</v>
      </c>
      <c r="K84">
        <v>27.8</v>
      </c>
      <c r="L84" t="s">
        <v>45</v>
      </c>
      <c r="M84">
        <v>95.4</v>
      </c>
      <c r="N84" t="s">
        <v>45</v>
      </c>
      <c r="O84">
        <v>137</v>
      </c>
      <c r="P84" t="s">
        <v>45</v>
      </c>
      <c r="Q84">
        <v>211</v>
      </c>
      <c r="R84" t="s">
        <v>45</v>
      </c>
      <c r="S84">
        <v>62.9</v>
      </c>
      <c r="T84" t="s">
        <v>23</v>
      </c>
      <c r="U84">
        <v>159</v>
      </c>
      <c r="V84" t="s">
        <v>45</v>
      </c>
      <c r="W84">
        <v>157</v>
      </c>
      <c r="X84" t="s">
        <v>45</v>
      </c>
      <c r="Y84">
        <v>19.899999999999999</v>
      </c>
      <c r="Z84" t="s">
        <v>45</v>
      </c>
      <c r="AA84">
        <v>170</v>
      </c>
      <c r="AB84" t="s">
        <v>45</v>
      </c>
      <c r="AC84">
        <v>6.01</v>
      </c>
      <c r="AD84" t="s">
        <v>23</v>
      </c>
      <c r="AE84">
        <v>149</v>
      </c>
      <c r="AF84" t="s">
        <v>45</v>
      </c>
      <c r="AG84">
        <v>7.86</v>
      </c>
      <c r="AH84" t="s">
        <v>23</v>
      </c>
      <c r="AI84">
        <v>12.5</v>
      </c>
      <c r="AJ84" t="s">
        <v>45</v>
      </c>
      <c r="AK84">
        <v>24.4</v>
      </c>
      <c r="AL84" t="s">
        <v>45</v>
      </c>
      <c r="AM84">
        <v>93.3</v>
      </c>
      <c r="AN84" t="s">
        <v>45</v>
      </c>
      <c r="AO84">
        <v>193</v>
      </c>
      <c r="AP84" t="s">
        <v>45</v>
      </c>
      <c r="AQ84">
        <v>6.94</v>
      </c>
      <c r="AR84" t="s">
        <v>23</v>
      </c>
      <c r="AS84">
        <v>1350</v>
      </c>
      <c r="AT84" t="s">
        <v>23</v>
      </c>
      <c r="AU84">
        <v>188</v>
      </c>
      <c r="AV84" t="s">
        <v>23</v>
      </c>
      <c r="AW84">
        <v>203</v>
      </c>
      <c r="AX84" t="s">
        <v>23</v>
      </c>
    </row>
    <row r="85" spans="1:50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5.97</v>
      </c>
      <c r="H85" t="s">
        <v>23</v>
      </c>
      <c r="I85">
        <v>29</v>
      </c>
      <c r="J85" t="s">
        <v>45</v>
      </c>
      <c r="K85">
        <v>39.5</v>
      </c>
      <c r="L85" t="s">
        <v>45</v>
      </c>
      <c r="M85">
        <v>125</v>
      </c>
      <c r="N85" t="s">
        <v>45</v>
      </c>
      <c r="O85">
        <v>184</v>
      </c>
      <c r="P85" t="s">
        <v>45</v>
      </c>
      <c r="Q85">
        <v>250</v>
      </c>
      <c r="R85" t="s">
        <v>45</v>
      </c>
      <c r="S85">
        <v>85.4</v>
      </c>
      <c r="T85" t="s">
        <v>23</v>
      </c>
      <c r="U85">
        <v>209</v>
      </c>
      <c r="V85" t="s">
        <v>45</v>
      </c>
      <c r="W85">
        <v>199</v>
      </c>
      <c r="X85" t="s">
        <v>45</v>
      </c>
      <c r="Y85">
        <v>29.4</v>
      </c>
      <c r="Z85" t="s">
        <v>45</v>
      </c>
      <c r="AA85">
        <v>255</v>
      </c>
      <c r="AB85" t="s">
        <v>45</v>
      </c>
      <c r="AC85">
        <v>8.19</v>
      </c>
      <c r="AD85" t="s">
        <v>23</v>
      </c>
      <c r="AE85">
        <v>193</v>
      </c>
      <c r="AF85" t="s">
        <v>45</v>
      </c>
      <c r="AG85">
        <v>7.17</v>
      </c>
      <c r="AH85" t="s">
        <v>23</v>
      </c>
      <c r="AI85">
        <v>11</v>
      </c>
      <c r="AJ85" t="s">
        <v>45</v>
      </c>
      <c r="AK85">
        <v>24.5</v>
      </c>
      <c r="AL85" t="s">
        <v>45</v>
      </c>
      <c r="AM85">
        <v>145</v>
      </c>
      <c r="AN85" t="s">
        <v>45</v>
      </c>
      <c r="AO85">
        <v>279</v>
      </c>
      <c r="AP85" t="s">
        <v>45</v>
      </c>
      <c r="AQ85">
        <v>6.67</v>
      </c>
      <c r="AR85" t="s">
        <v>23</v>
      </c>
      <c r="AS85">
        <v>1810</v>
      </c>
      <c r="AT85" t="s">
        <v>23</v>
      </c>
      <c r="AU85">
        <v>263</v>
      </c>
      <c r="AV85" t="s">
        <v>23</v>
      </c>
      <c r="AW85">
        <v>271</v>
      </c>
      <c r="AX85" t="s">
        <v>23</v>
      </c>
    </row>
    <row r="86" spans="1:50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4.8</v>
      </c>
      <c r="H86" t="s">
        <v>25</v>
      </c>
      <c r="I86">
        <v>14.4</v>
      </c>
      <c r="J86" t="s">
        <v>45</v>
      </c>
      <c r="K86">
        <v>16.600000000000001</v>
      </c>
      <c r="L86" t="s">
        <v>45</v>
      </c>
      <c r="M86">
        <v>65</v>
      </c>
      <c r="N86" t="s">
        <v>45</v>
      </c>
      <c r="O86">
        <v>93.3</v>
      </c>
      <c r="P86" t="s">
        <v>45</v>
      </c>
      <c r="Q86">
        <v>143</v>
      </c>
      <c r="R86" t="s">
        <v>45</v>
      </c>
      <c r="S86">
        <v>48</v>
      </c>
      <c r="T86" t="s">
        <v>23</v>
      </c>
      <c r="U86">
        <v>104</v>
      </c>
      <c r="V86" t="s">
        <v>45</v>
      </c>
      <c r="W86">
        <v>105</v>
      </c>
      <c r="X86" t="s">
        <v>45</v>
      </c>
      <c r="Y86">
        <v>13.6</v>
      </c>
      <c r="Z86" t="s">
        <v>45</v>
      </c>
      <c r="AA86">
        <v>102</v>
      </c>
      <c r="AB86" t="s">
        <v>45</v>
      </c>
      <c r="AC86">
        <v>5.48</v>
      </c>
      <c r="AD86" t="s">
        <v>23</v>
      </c>
      <c r="AE86">
        <v>96.9</v>
      </c>
      <c r="AF86" t="s">
        <v>45</v>
      </c>
      <c r="AG86">
        <v>9.7100000000000009</v>
      </c>
      <c r="AH86" t="s">
        <v>45</v>
      </c>
      <c r="AI86">
        <v>11.9</v>
      </c>
      <c r="AJ86" t="s">
        <v>45</v>
      </c>
      <c r="AK86">
        <v>19.2</v>
      </c>
      <c r="AL86" t="s">
        <v>45</v>
      </c>
      <c r="AM86">
        <v>67.900000000000006</v>
      </c>
      <c r="AN86" t="s">
        <v>45</v>
      </c>
      <c r="AO86">
        <v>123</v>
      </c>
      <c r="AP86" t="s">
        <v>45</v>
      </c>
      <c r="AQ86">
        <v>4.8</v>
      </c>
      <c r="AR86" t="s">
        <v>25</v>
      </c>
      <c r="AS86">
        <v>894</v>
      </c>
      <c r="AT86" t="s">
        <v>23</v>
      </c>
      <c r="AU86">
        <v>138</v>
      </c>
      <c r="AV86" t="s">
        <v>23</v>
      </c>
      <c r="AW86">
        <v>138</v>
      </c>
      <c r="AX86" t="s">
        <v>23</v>
      </c>
    </row>
    <row r="87" spans="1:50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4.96</v>
      </c>
      <c r="H87" t="s">
        <v>25</v>
      </c>
      <c r="I87">
        <v>8.0299999999999994</v>
      </c>
      <c r="J87" t="s">
        <v>23</v>
      </c>
      <c r="K87">
        <v>11.1</v>
      </c>
      <c r="L87" t="s">
        <v>45</v>
      </c>
      <c r="M87">
        <v>58.9</v>
      </c>
      <c r="N87" t="s">
        <v>45</v>
      </c>
      <c r="O87">
        <v>74.5</v>
      </c>
      <c r="P87" t="s">
        <v>45</v>
      </c>
      <c r="Q87">
        <v>115</v>
      </c>
      <c r="R87" t="s">
        <v>45</v>
      </c>
      <c r="S87">
        <v>31.5</v>
      </c>
      <c r="T87" t="s">
        <v>23</v>
      </c>
      <c r="U87">
        <v>73.599999999999994</v>
      </c>
      <c r="V87" t="s">
        <v>45</v>
      </c>
      <c r="W87">
        <v>85.9</v>
      </c>
      <c r="X87" t="s">
        <v>45</v>
      </c>
      <c r="Y87">
        <v>10.3</v>
      </c>
      <c r="Z87" t="s">
        <v>45</v>
      </c>
      <c r="AA87">
        <v>95</v>
      </c>
      <c r="AB87" t="s">
        <v>45</v>
      </c>
      <c r="AC87">
        <v>4.96</v>
      </c>
      <c r="AD87" t="s">
        <v>25</v>
      </c>
      <c r="AE87">
        <v>70.900000000000006</v>
      </c>
      <c r="AF87" t="s">
        <v>45</v>
      </c>
      <c r="AG87">
        <v>4.96</v>
      </c>
      <c r="AH87" t="s">
        <v>25</v>
      </c>
      <c r="AI87">
        <v>6.6</v>
      </c>
      <c r="AJ87" t="s">
        <v>23</v>
      </c>
      <c r="AK87">
        <v>13.2</v>
      </c>
      <c r="AL87" t="s">
        <v>45</v>
      </c>
      <c r="AM87">
        <v>38.5</v>
      </c>
      <c r="AN87" t="s">
        <v>45</v>
      </c>
      <c r="AO87">
        <v>107</v>
      </c>
      <c r="AP87" t="s">
        <v>45</v>
      </c>
      <c r="AQ87">
        <v>4.96</v>
      </c>
      <c r="AR87" t="s">
        <v>25</v>
      </c>
      <c r="AS87">
        <v>723</v>
      </c>
      <c r="AT87" t="s">
        <v>23</v>
      </c>
      <c r="AU87">
        <v>82.4</v>
      </c>
      <c r="AV87" t="s">
        <v>23</v>
      </c>
      <c r="AW87">
        <v>110</v>
      </c>
      <c r="AX87" t="s">
        <v>23</v>
      </c>
    </row>
    <row r="88" spans="1:50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5.03</v>
      </c>
      <c r="H88" t="s">
        <v>25</v>
      </c>
      <c r="I88">
        <v>8.42</v>
      </c>
      <c r="J88" t="s">
        <v>23</v>
      </c>
      <c r="K88">
        <v>8.58</v>
      </c>
      <c r="L88" t="s">
        <v>23</v>
      </c>
      <c r="M88">
        <v>46</v>
      </c>
      <c r="N88" t="s">
        <v>45</v>
      </c>
      <c r="O88">
        <v>57.5</v>
      </c>
      <c r="P88" t="s">
        <v>45</v>
      </c>
      <c r="Q88">
        <v>86.6</v>
      </c>
      <c r="R88" t="s">
        <v>45</v>
      </c>
      <c r="S88">
        <v>29.7</v>
      </c>
      <c r="T88" t="s">
        <v>23</v>
      </c>
      <c r="U88">
        <v>70.599999999999994</v>
      </c>
      <c r="V88" t="s">
        <v>45</v>
      </c>
      <c r="W88">
        <v>69.099999999999994</v>
      </c>
      <c r="X88" t="s">
        <v>45</v>
      </c>
      <c r="Y88">
        <v>9.24</v>
      </c>
      <c r="Z88" t="s">
        <v>23</v>
      </c>
      <c r="AA88">
        <v>77.900000000000006</v>
      </c>
      <c r="AB88" t="s">
        <v>45</v>
      </c>
      <c r="AC88">
        <v>5.03</v>
      </c>
      <c r="AD88" t="s">
        <v>25</v>
      </c>
      <c r="AE88">
        <v>64.900000000000006</v>
      </c>
      <c r="AF88" t="s">
        <v>45</v>
      </c>
      <c r="AG88">
        <v>5.03</v>
      </c>
      <c r="AH88" t="s">
        <v>25</v>
      </c>
      <c r="AI88">
        <v>5.56</v>
      </c>
      <c r="AJ88" t="s">
        <v>23</v>
      </c>
      <c r="AK88">
        <v>12</v>
      </c>
      <c r="AL88" t="s">
        <v>45</v>
      </c>
      <c r="AM88">
        <v>34.700000000000003</v>
      </c>
      <c r="AN88" t="s">
        <v>45</v>
      </c>
      <c r="AO88">
        <v>86.4</v>
      </c>
      <c r="AP88" t="s">
        <v>45</v>
      </c>
      <c r="AQ88">
        <v>5.03</v>
      </c>
      <c r="AR88" t="s">
        <v>25</v>
      </c>
      <c r="AS88">
        <v>598</v>
      </c>
      <c r="AT88" t="s">
        <v>23</v>
      </c>
      <c r="AU88">
        <v>74.3</v>
      </c>
      <c r="AV88" t="s">
        <v>23</v>
      </c>
      <c r="AW88">
        <v>86.9</v>
      </c>
      <c r="AX88" t="s">
        <v>23</v>
      </c>
    </row>
    <row r="89" spans="1:50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5.04</v>
      </c>
      <c r="H89" t="s">
        <v>25</v>
      </c>
      <c r="I89">
        <v>5.04</v>
      </c>
      <c r="J89" t="s">
        <v>25</v>
      </c>
      <c r="K89">
        <v>5.04</v>
      </c>
      <c r="L89" t="s">
        <v>25</v>
      </c>
      <c r="M89">
        <v>22.4</v>
      </c>
      <c r="N89" t="s">
        <v>45</v>
      </c>
      <c r="O89">
        <v>27.4</v>
      </c>
      <c r="P89" t="s">
        <v>45</v>
      </c>
      <c r="Q89">
        <v>42.4</v>
      </c>
      <c r="R89" t="s">
        <v>23</v>
      </c>
      <c r="S89">
        <v>12.9</v>
      </c>
      <c r="T89" t="s">
        <v>23</v>
      </c>
      <c r="U89">
        <v>23.5</v>
      </c>
      <c r="V89" t="s">
        <v>45</v>
      </c>
      <c r="W89">
        <v>31.4</v>
      </c>
      <c r="X89" t="s">
        <v>45</v>
      </c>
      <c r="Y89">
        <v>5.04</v>
      </c>
      <c r="Z89" t="s">
        <v>25</v>
      </c>
      <c r="AA89">
        <v>40.9</v>
      </c>
      <c r="AB89" t="s">
        <v>45</v>
      </c>
      <c r="AC89">
        <v>5.04</v>
      </c>
      <c r="AD89" t="s">
        <v>25</v>
      </c>
      <c r="AE89">
        <v>26.4</v>
      </c>
      <c r="AF89" t="s">
        <v>45</v>
      </c>
      <c r="AG89">
        <v>5.04</v>
      </c>
      <c r="AH89" t="s">
        <v>25</v>
      </c>
      <c r="AI89">
        <v>5.04</v>
      </c>
      <c r="AJ89" t="s">
        <v>25</v>
      </c>
      <c r="AK89">
        <v>5.04</v>
      </c>
      <c r="AL89" t="s">
        <v>25</v>
      </c>
      <c r="AM89">
        <v>17.5</v>
      </c>
      <c r="AN89" t="s">
        <v>45</v>
      </c>
      <c r="AO89">
        <v>47.5</v>
      </c>
      <c r="AP89" t="s">
        <v>45</v>
      </c>
      <c r="AQ89">
        <v>5.04</v>
      </c>
      <c r="AR89" t="s">
        <v>25</v>
      </c>
      <c r="AS89">
        <v>277</v>
      </c>
      <c r="AT89" t="s">
        <v>23</v>
      </c>
      <c r="AU89">
        <v>32.6</v>
      </c>
      <c r="AV89" t="s">
        <v>45</v>
      </c>
      <c r="AW89">
        <v>39.200000000000003</v>
      </c>
      <c r="AX89" t="s">
        <v>23</v>
      </c>
    </row>
    <row r="90" spans="1:50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5.0599999999999996</v>
      </c>
      <c r="H90" t="s">
        <v>25</v>
      </c>
      <c r="I90">
        <v>8.08</v>
      </c>
      <c r="J90" t="s">
        <v>23</v>
      </c>
      <c r="K90">
        <v>12.7</v>
      </c>
      <c r="L90" t="s">
        <v>45</v>
      </c>
      <c r="M90">
        <v>45.9</v>
      </c>
      <c r="N90" t="s">
        <v>45</v>
      </c>
      <c r="O90">
        <v>59.3</v>
      </c>
      <c r="P90" t="s">
        <v>45</v>
      </c>
      <c r="Q90">
        <v>79.5</v>
      </c>
      <c r="R90" t="s">
        <v>23</v>
      </c>
      <c r="S90">
        <v>30.2</v>
      </c>
      <c r="T90" t="s">
        <v>23</v>
      </c>
      <c r="U90">
        <v>63.5</v>
      </c>
      <c r="V90" t="s">
        <v>45</v>
      </c>
      <c r="W90">
        <v>65.599999999999994</v>
      </c>
      <c r="X90" t="s">
        <v>45</v>
      </c>
      <c r="Y90">
        <v>7.99</v>
      </c>
      <c r="Z90" t="s">
        <v>23</v>
      </c>
      <c r="AA90">
        <v>83.7</v>
      </c>
      <c r="AB90" t="s">
        <v>45</v>
      </c>
      <c r="AC90">
        <v>5.0599999999999996</v>
      </c>
      <c r="AD90" t="s">
        <v>25</v>
      </c>
      <c r="AE90">
        <v>60.4</v>
      </c>
      <c r="AF90" t="s">
        <v>45</v>
      </c>
      <c r="AG90">
        <v>5.0599999999999996</v>
      </c>
      <c r="AH90" t="s">
        <v>25</v>
      </c>
      <c r="AI90">
        <v>5.0599999999999996</v>
      </c>
      <c r="AJ90" t="s">
        <v>25</v>
      </c>
      <c r="AK90">
        <v>11.5</v>
      </c>
      <c r="AL90" t="s">
        <v>45</v>
      </c>
      <c r="AM90">
        <v>44.2</v>
      </c>
      <c r="AN90" t="s">
        <v>45</v>
      </c>
      <c r="AO90">
        <v>91.4</v>
      </c>
      <c r="AP90" t="s">
        <v>45</v>
      </c>
      <c r="AQ90">
        <v>5.0599999999999996</v>
      </c>
      <c r="AR90" t="s">
        <v>25</v>
      </c>
      <c r="AS90">
        <v>587</v>
      </c>
      <c r="AT90" t="s">
        <v>23</v>
      </c>
      <c r="AU90">
        <v>84.1</v>
      </c>
      <c r="AV90" t="s">
        <v>23</v>
      </c>
      <c r="AW90">
        <v>86.2</v>
      </c>
      <c r="AX90" t="s">
        <v>23</v>
      </c>
    </row>
    <row r="91" spans="1:50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4.95</v>
      </c>
      <c r="H91" t="s">
        <v>25</v>
      </c>
      <c r="I91">
        <v>6.27</v>
      </c>
      <c r="J91" t="s">
        <v>23</v>
      </c>
      <c r="K91">
        <v>8.1999999999999993</v>
      </c>
      <c r="L91" t="s">
        <v>23</v>
      </c>
      <c r="M91">
        <v>41.6</v>
      </c>
      <c r="N91" t="s">
        <v>45</v>
      </c>
      <c r="O91">
        <v>53</v>
      </c>
      <c r="P91" t="s">
        <v>45</v>
      </c>
      <c r="Q91">
        <v>78.3</v>
      </c>
      <c r="R91" t="s">
        <v>23</v>
      </c>
      <c r="S91">
        <v>23.5</v>
      </c>
      <c r="T91" t="s">
        <v>23</v>
      </c>
      <c r="U91">
        <v>55</v>
      </c>
      <c r="V91" t="s">
        <v>45</v>
      </c>
      <c r="W91">
        <v>59.8</v>
      </c>
      <c r="X91" t="s">
        <v>45</v>
      </c>
      <c r="Y91">
        <v>7.29</v>
      </c>
      <c r="Z91" t="s">
        <v>23</v>
      </c>
      <c r="AA91">
        <v>65.2</v>
      </c>
      <c r="AB91" t="s">
        <v>45</v>
      </c>
      <c r="AC91">
        <v>4.95</v>
      </c>
      <c r="AD91" t="s">
        <v>25</v>
      </c>
      <c r="AE91">
        <v>53.6</v>
      </c>
      <c r="AF91" t="s">
        <v>45</v>
      </c>
      <c r="AG91">
        <v>4.95</v>
      </c>
      <c r="AH91" t="s">
        <v>25</v>
      </c>
      <c r="AI91">
        <v>4.95</v>
      </c>
      <c r="AJ91" t="s">
        <v>25</v>
      </c>
      <c r="AK91">
        <v>8.66</v>
      </c>
      <c r="AL91" t="s">
        <v>23</v>
      </c>
      <c r="AM91">
        <v>29.7</v>
      </c>
      <c r="AN91" t="s">
        <v>45</v>
      </c>
      <c r="AO91">
        <v>74.599999999999994</v>
      </c>
      <c r="AP91" t="s">
        <v>45</v>
      </c>
      <c r="AQ91">
        <v>4.95</v>
      </c>
      <c r="AR91" t="s">
        <v>25</v>
      </c>
      <c r="AS91">
        <v>512</v>
      </c>
      <c r="AT91" t="s">
        <v>23</v>
      </c>
      <c r="AU91">
        <v>60.3</v>
      </c>
      <c r="AV91" t="s">
        <v>23</v>
      </c>
      <c r="AW91">
        <v>77.900000000000006</v>
      </c>
      <c r="AX91" t="s">
        <v>23</v>
      </c>
    </row>
    <row r="92" spans="1:50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5.376666666666666</v>
      </c>
      <c r="H92" t="s">
        <v>23</v>
      </c>
      <c r="I92">
        <v>24.2</v>
      </c>
      <c r="J92" t="s">
        <v>24</v>
      </c>
      <c r="K92">
        <v>30.933333333333334</v>
      </c>
      <c r="L92" t="s">
        <v>24</v>
      </c>
      <c r="M92">
        <v>99.600000000000009</v>
      </c>
      <c r="N92" t="s">
        <v>24</v>
      </c>
      <c r="O92">
        <v>150</v>
      </c>
      <c r="P92" t="s">
        <v>24</v>
      </c>
      <c r="Q92">
        <v>222</v>
      </c>
      <c r="R92" t="s">
        <v>24</v>
      </c>
      <c r="S92">
        <v>68.63333333333334</v>
      </c>
      <c r="T92" t="s">
        <v>23</v>
      </c>
      <c r="U92">
        <v>180.66666666666666</v>
      </c>
      <c r="V92" t="s">
        <v>24</v>
      </c>
      <c r="W92">
        <v>164</v>
      </c>
      <c r="X92" t="s">
        <v>24</v>
      </c>
      <c r="Y92">
        <v>22.833333333333332</v>
      </c>
      <c r="Z92" t="s">
        <v>24</v>
      </c>
      <c r="AA92">
        <v>184.33333333333334</v>
      </c>
      <c r="AB92" t="s">
        <v>24</v>
      </c>
      <c r="AC92">
        <v>6.4266666666666667</v>
      </c>
      <c r="AD92" t="s">
        <v>23</v>
      </c>
      <c r="AE92">
        <v>166.66666666666666</v>
      </c>
      <c r="AF92" t="s">
        <v>24</v>
      </c>
      <c r="AG92">
        <v>7.580000000000001</v>
      </c>
      <c r="AH92" t="s">
        <v>23</v>
      </c>
      <c r="AI92">
        <v>11.933333333333332</v>
      </c>
      <c r="AJ92" t="s">
        <v>24</v>
      </c>
      <c r="AK92">
        <v>24.766666666666666</v>
      </c>
      <c r="AL92" t="s">
        <v>24</v>
      </c>
      <c r="AM92">
        <v>101.26666666666667</v>
      </c>
      <c r="AN92" t="s">
        <v>24</v>
      </c>
      <c r="AO92">
        <v>207.66666666666666</v>
      </c>
      <c r="AP92" t="s">
        <v>24</v>
      </c>
      <c r="AQ92">
        <v>6.416666666666667</v>
      </c>
      <c r="AR92" t="s">
        <v>23</v>
      </c>
      <c r="AS92">
        <v>1466.6666666666667</v>
      </c>
      <c r="AT92" t="s">
        <v>23</v>
      </c>
      <c r="AU92">
        <v>202.33333333333334</v>
      </c>
      <c r="AV92" t="s">
        <v>23</v>
      </c>
      <c r="AW92">
        <v>222.33333333333334</v>
      </c>
      <c r="AX92" t="s">
        <v>23</v>
      </c>
    </row>
    <row r="93" spans="1:50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5.03</v>
      </c>
      <c r="H93" t="s">
        <v>25</v>
      </c>
      <c r="I93">
        <v>10.283333333333333</v>
      </c>
      <c r="J93" t="s">
        <v>23</v>
      </c>
      <c r="K93">
        <v>12.093333333333334</v>
      </c>
      <c r="L93" t="s">
        <v>23</v>
      </c>
      <c r="M93">
        <v>56.633333333333333</v>
      </c>
      <c r="N93" t="s">
        <v>24</v>
      </c>
      <c r="O93">
        <v>75.100000000000009</v>
      </c>
      <c r="P93" t="s">
        <v>24</v>
      </c>
      <c r="Q93">
        <v>114.86666666666667</v>
      </c>
      <c r="R93" t="s">
        <v>24</v>
      </c>
      <c r="S93">
        <v>36.4</v>
      </c>
      <c r="T93" t="s">
        <v>23</v>
      </c>
      <c r="U93">
        <v>82.733333333333334</v>
      </c>
      <c r="V93" t="s">
        <v>24</v>
      </c>
      <c r="W93">
        <v>86.666666666666671</v>
      </c>
      <c r="X93" t="s">
        <v>24</v>
      </c>
      <c r="Y93">
        <v>11.046666666666667</v>
      </c>
      <c r="Z93" t="s">
        <v>23</v>
      </c>
      <c r="AA93">
        <v>91.633333333333326</v>
      </c>
      <c r="AB93" t="s">
        <v>24</v>
      </c>
      <c r="AC93">
        <v>5.1566666666666672</v>
      </c>
      <c r="AD93" t="s">
        <v>23</v>
      </c>
      <c r="AE93">
        <v>77.566666666666677</v>
      </c>
      <c r="AF93" t="s">
        <v>24</v>
      </c>
      <c r="AG93">
        <v>6.5666666666666673</v>
      </c>
      <c r="AH93" t="s">
        <v>24</v>
      </c>
      <c r="AI93">
        <v>8.02</v>
      </c>
      <c r="AJ93" t="s">
        <v>23</v>
      </c>
      <c r="AK93">
        <v>14.799999999999999</v>
      </c>
      <c r="AL93" t="s">
        <v>24</v>
      </c>
      <c r="AM93">
        <v>47.033333333333339</v>
      </c>
      <c r="AN93" t="s">
        <v>24</v>
      </c>
      <c r="AO93">
        <v>105.46666666666665</v>
      </c>
      <c r="AP93" t="s">
        <v>24</v>
      </c>
      <c r="AQ93">
        <v>5.03</v>
      </c>
      <c r="AR93" t="s">
        <v>25</v>
      </c>
      <c r="AS93">
        <v>738.33333333333337</v>
      </c>
      <c r="AT93" t="s">
        <v>23</v>
      </c>
      <c r="AU93">
        <v>98.233333333333334</v>
      </c>
      <c r="AV93" t="s">
        <v>23</v>
      </c>
      <c r="AW93">
        <v>111.63333333333333</v>
      </c>
      <c r="AX93" t="s">
        <v>23</v>
      </c>
    </row>
    <row r="94" spans="1:50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5.0599999999999996</v>
      </c>
      <c r="H94" t="s">
        <v>25</v>
      </c>
      <c r="I94">
        <v>6.4633333333333338</v>
      </c>
      <c r="J94" t="s">
        <v>23</v>
      </c>
      <c r="K94">
        <v>8.6466666666666665</v>
      </c>
      <c r="L94" t="s">
        <v>23</v>
      </c>
      <c r="M94">
        <v>36.633333333333333</v>
      </c>
      <c r="N94" t="s">
        <v>24</v>
      </c>
      <c r="O94">
        <v>46.566666666666663</v>
      </c>
      <c r="P94" t="s">
        <v>24</v>
      </c>
      <c r="Q94">
        <v>66.733333333333334</v>
      </c>
      <c r="R94" t="s">
        <v>23</v>
      </c>
      <c r="S94">
        <v>22.2</v>
      </c>
      <c r="T94" t="s">
        <v>23</v>
      </c>
      <c r="U94">
        <v>47.333333333333336</v>
      </c>
      <c r="V94" t="s">
        <v>24</v>
      </c>
      <c r="W94">
        <v>52.266666666666673</v>
      </c>
      <c r="X94" t="s">
        <v>24</v>
      </c>
      <c r="Y94">
        <v>6.7733333333333334</v>
      </c>
      <c r="Z94" t="s">
        <v>23</v>
      </c>
      <c r="AA94">
        <v>63.266666666666673</v>
      </c>
      <c r="AB94" t="s">
        <v>24</v>
      </c>
      <c r="AC94">
        <v>5.0599999999999996</v>
      </c>
      <c r="AD94" t="s">
        <v>25</v>
      </c>
      <c r="AE94">
        <v>46.800000000000004</v>
      </c>
      <c r="AF94" t="s">
        <v>24</v>
      </c>
      <c r="AG94">
        <v>5.0599999999999996</v>
      </c>
      <c r="AH94" t="s">
        <v>25</v>
      </c>
      <c r="AI94">
        <v>5.0599999999999996</v>
      </c>
      <c r="AJ94" t="s">
        <v>25</v>
      </c>
      <c r="AK94">
        <v>8.4</v>
      </c>
      <c r="AL94" t="s">
        <v>23</v>
      </c>
      <c r="AM94">
        <v>30.466666666666669</v>
      </c>
      <c r="AN94" t="s">
        <v>24</v>
      </c>
      <c r="AO94">
        <v>71.166666666666671</v>
      </c>
      <c r="AP94" t="s">
        <v>24</v>
      </c>
      <c r="AQ94">
        <v>5.0599999999999996</v>
      </c>
      <c r="AR94" t="s">
        <v>25</v>
      </c>
      <c r="AS94">
        <v>458.66666666666669</v>
      </c>
      <c r="AT94" t="s">
        <v>23</v>
      </c>
      <c r="AU94">
        <v>59</v>
      </c>
      <c r="AV94" t="s">
        <v>23</v>
      </c>
      <c r="AW94">
        <v>67.766666666666666</v>
      </c>
      <c r="AX94" t="s">
        <v>23</v>
      </c>
    </row>
    <row r="95" spans="1:50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5.93</v>
      </c>
      <c r="H95" t="s">
        <v>23</v>
      </c>
      <c r="I95">
        <v>44.4</v>
      </c>
      <c r="J95" t="s">
        <v>24</v>
      </c>
      <c r="K95">
        <v>38.200000000000003</v>
      </c>
      <c r="L95" t="s">
        <v>24</v>
      </c>
      <c r="M95">
        <v>163</v>
      </c>
      <c r="N95" t="s">
        <v>24</v>
      </c>
      <c r="O95">
        <v>282</v>
      </c>
      <c r="P95" t="s">
        <v>24</v>
      </c>
      <c r="Q95">
        <v>356</v>
      </c>
      <c r="R95" t="s">
        <v>24</v>
      </c>
      <c r="S95">
        <v>125</v>
      </c>
      <c r="T95" t="s">
        <v>23</v>
      </c>
      <c r="U95">
        <v>265</v>
      </c>
      <c r="V95" t="s">
        <v>24</v>
      </c>
      <c r="W95">
        <v>242</v>
      </c>
      <c r="X95" t="s">
        <v>24</v>
      </c>
      <c r="Y95">
        <v>41.6</v>
      </c>
      <c r="Z95" t="s">
        <v>24</v>
      </c>
      <c r="AA95">
        <v>305</v>
      </c>
      <c r="AB95" t="s">
        <v>24</v>
      </c>
      <c r="AC95">
        <v>10.4</v>
      </c>
      <c r="AD95" t="s">
        <v>24</v>
      </c>
      <c r="AE95">
        <v>259</v>
      </c>
      <c r="AF95" t="s">
        <v>24</v>
      </c>
      <c r="AG95">
        <v>13.7</v>
      </c>
      <c r="AH95" t="s">
        <v>24</v>
      </c>
      <c r="AI95">
        <v>17.899999999999999</v>
      </c>
      <c r="AJ95" t="s">
        <v>24</v>
      </c>
      <c r="AK95">
        <v>39.200000000000003</v>
      </c>
      <c r="AL95" t="s">
        <v>24</v>
      </c>
      <c r="AM95">
        <v>187</v>
      </c>
      <c r="AN95" t="s">
        <v>24</v>
      </c>
      <c r="AO95">
        <v>335</v>
      </c>
      <c r="AP95" t="s">
        <v>24</v>
      </c>
      <c r="AQ95">
        <v>12.1</v>
      </c>
      <c r="AR95" t="s">
        <v>24</v>
      </c>
      <c r="AS95">
        <v>2370</v>
      </c>
      <c r="AT95" t="s">
        <v>23</v>
      </c>
      <c r="AU95">
        <v>343</v>
      </c>
      <c r="AV95" t="s">
        <v>23</v>
      </c>
      <c r="AW95">
        <v>403</v>
      </c>
      <c r="AX95" t="s">
        <v>23</v>
      </c>
    </row>
    <row r="96" spans="1:50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18.600000000000001</v>
      </c>
      <c r="H96" t="s">
        <v>24</v>
      </c>
      <c r="I96">
        <v>17</v>
      </c>
      <c r="J96" t="s">
        <v>24</v>
      </c>
      <c r="K96">
        <v>48</v>
      </c>
      <c r="L96" t="s">
        <v>24</v>
      </c>
      <c r="M96">
        <v>155</v>
      </c>
      <c r="N96" t="s">
        <v>24</v>
      </c>
      <c r="O96">
        <v>186</v>
      </c>
      <c r="P96" t="s">
        <v>24</v>
      </c>
      <c r="Q96">
        <v>253</v>
      </c>
      <c r="R96" t="s">
        <v>24</v>
      </c>
      <c r="S96">
        <v>91.8</v>
      </c>
      <c r="T96" t="s">
        <v>23</v>
      </c>
      <c r="U96">
        <v>149</v>
      </c>
      <c r="V96" t="s">
        <v>24</v>
      </c>
      <c r="W96">
        <v>197</v>
      </c>
      <c r="X96" t="s">
        <v>24</v>
      </c>
      <c r="Y96">
        <v>26.7</v>
      </c>
      <c r="Z96" t="s">
        <v>24</v>
      </c>
      <c r="AA96">
        <v>313</v>
      </c>
      <c r="AB96" t="s">
        <v>24</v>
      </c>
      <c r="AC96">
        <v>25.3</v>
      </c>
      <c r="AD96" t="s">
        <v>24</v>
      </c>
      <c r="AE96">
        <v>155</v>
      </c>
      <c r="AF96" t="s">
        <v>24</v>
      </c>
      <c r="AG96">
        <v>11.9</v>
      </c>
      <c r="AH96" t="s">
        <v>24</v>
      </c>
      <c r="AI96">
        <v>16.100000000000001</v>
      </c>
      <c r="AJ96" t="s">
        <v>24</v>
      </c>
      <c r="AK96">
        <v>25.4</v>
      </c>
      <c r="AL96" t="s">
        <v>24</v>
      </c>
      <c r="AM96">
        <v>234</v>
      </c>
      <c r="AN96" t="s">
        <v>24</v>
      </c>
      <c r="AO96">
        <v>294</v>
      </c>
      <c r="AP96" t="s">
        <v>24</v>
      </c>
      <c r="AQ96">
        <v>17.399999999999999</v>
      </c>
      <c r="AR96" t="s">
        <v>24</v>
      </c>
      <c r="AS96">
        <v>1820</v>
      </c>
      <c r="AT96" t="s">
        <v>23</v>
      </c>
      <c r="AU96">
        <v>384</v>
      </c>
      <c r="AW96">
        <v>270</v>
      </c>
      <c r="AX96" t="s">
        <v>23</v>
      </c>
    </row>
    <row r="97" spans="1:50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5.07</v>
      </c>
      <c r="H97" t="s">
        <v>25</v>
      </c>
      <c r="I97">
        <v>7.99</v>
      </c>
      <c r="J97" t="s">
        <v>23</v>
      </c>
      <c r="K97">
        <v>7.78</v>
      </c>
      <c r="L97" t="s">
        <v>23</v>
      </c>
      <c r="M97">
        <v>40.5</v>
      </c>
      <c r="N97" t="s">
        <v>24</v>
      </c>
      <c r="O97">
        <v>53.7</v>
      </c>
      <c r="P97" t="s">
        <v>24</v>
      </c>
      <c r="Q97">
        <v>76.7</v>
      </c>
      <c r="R97" t="s">
        <v>24</v>
      </c>
      <c r="S97">
        <v>26.5</v>
      </c>
      <c r="T97" t="s">
        <v>23</v>
      </c>
      <c r="U97">
        <v>48.1</v>
      </c>
      <c r="V97" t="s">
        <v>24</v>
      </c>
      <c r="W97">
        <v>54</v>
      </c>
      <c r="X97" t="s">
        <v>24</v>
      </c>
      <c r="Y97">
        <v>8.25</v>
      </c>
      <c r="Z97" t="s">
        <v>23</v>
      </c>
      <c r="AA97">
        <v>69.5</v>
      </c>
      <c r="AB97" t="s">
        <v>24</v>
      </c>
      <c r="AC97">
        <v>5.07</v>
      </c>
      <c r="AD97" t="s">
        <v>25</v>
      </c>
      <c r="AE97">
        <v>50</v>
      </c>
      <c r="AF97" t="s">
        <v>24</v>
      </c>
      <c r="AG97">
        <v>5.07</v>
      </c>
      <c r="AH97" t="s">
        <v>25</v>
      </c>
      <c r="AI97">
        <v>5.07</v>
      </c>
      <c r="AJ97" t="s">
        <v>25</v>
      </c>
      <c r="AK97">
        <v>7.12</v>
      </c>
      <c r="AL97" t="s">
        <v>23</v>
      </c>
      <c r="AM97">
        <v>32.200000000000003</v>
      </c>
      <c r="AN97" t="s">
        <v>24</v>
      </c>
      <c r="AO97">
        <v>86.5</v>
      </c>
      <c r="AP97" t="s">
        <v>24</v>
      </c>
      <c r="AQ97">
        <v>5.07</v>
      </c>
      <c r="AR97" t="s">
        <v>25</v>
      </c>
      <c r="AS97">
        <v>514</v>
      </c>
      <c r="AT97" t="s">
        <v>23</v>
      </c>
      <c r="AU97">
        <v>62.7</v>
      </c>
      <c r="AV97" t="s">
        <v>23</v>
      </c>
      <c r="AW97">
        <v>79</v>
      </c>
      <c r="AX97" t="s">
        <v>23</v>
      </c>
    </row>
    <row r="98" spans="1:50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4.8099999999999996</v>
      </c>
      <c r="H98" t="s">
        <v>25</v>
      </c>
      <c r="I98">
        <v>14.2</v>
      </c>
      <c r="J98" t="s">
        <v>24</v>
      </c>
      <c r="K98">
        <v>10.1</v>
      </c>
      <c r="L98" t="s">
        <v>24</v>
      </c>
      <c r="M98">
        <v>51</v>
      </c>
      <c r="N98" t="s">
        <v>24</v>
      </c>
      <c r="O98">
        <v>99</v>
      </c>
      <c r="P98" t="s">
        <v>24</v>
      </c>
      <c r="Q98">
        <v>164</v>
      </c>
      <c r="R98" t="s">
        <v>24</v>
      </c>
      <c r="S98">
        <v>59.7</v>
      </c>
      <c r="T98" t="s">
        <v>23</v>
      </c>
      <c r="U98">
        <v>91.2</v>
      </c>
      <c r="V98" t="s">
        <v>24</v>
      </c>
      <c r="W98">
        <v>115</v>
      </c>
      <c r="X98" t="s">
        <v>24</v>
      </c>
      <c r="Y98">
        <v>15.3</v>
      </c>
      <c r="Z98" t="s">
        <v>24</v>
      </c>
      <c r="AA98">
        <v>81.400000000000006</v>
      </c>
      <c r="AB98" t="s">
        <v>24</v>
      </c>
      <c r="AC98">
        <v>4.9000000000000004</v>
      </c>
      <c r="AD98" t="s">
        <v>23</v>
      </c>
      <c r="AE98">
        <v>86.8</v>
      </c>
      <c r="AF98" t="s">
        <v>24</v>
      </c>
      <c r="AG98">
        <v>5.34</v>
      </c>
      <c r="AH98" t="s">
        <v>23</v>
      </c>
      <c r="AI98">
        <v>9.4700000000000006</v>
      </c>
      <c r="AJ98" t="s">
        <v>23</v>
      </c>
      <c r="AK98">
        <v>13.9</v>
      </c>
      <c r="AL98" t="s">
        <v>24</v>
      </c>
      <c r="AM98">
        <v>42</v>
      </c>
      <c r="AN98" t="s">
        <v>24</v>
      </c>
      <c r="AO98">
        <v>129</v>
      </c>
      <c r="AP98" t="s">
        <v>24</v>
      </c>
      <c r="AQ98">
        <v>4.8099999999999996</v>
      </c>
      <c r="AR98" t="s">
        <v>25</v>
      </c>
      <c r="AS98">
        <v>892</v>
      </c>
      <c r="AU98">
        <v>97</v>
      </c>
      <c r="AW98">
        <v>145</v>
      </c>
      <c r="AX98" t="s">
        <v>23</v>
      </c>
    </row>
    <row r="99" spans="1:50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4.93</v>
      </c>
      <c r="H99" t="s">
        <v>25</v>
      </c>
      <c r="I99">
        <v>4.93</v>
      </c>
      <c r="J99" t="s">
        <v>25</v>
      </c>
      <c r="K99">
        <v>4.93</v>
      </c>
      <c r="L99" t="s">
        <v>25</v>
      </c>
      <c r="M99">
        <v>8.6</v>
      </c>
      <c r="N99" t="s">
        <v>23</v>
      </c>
      <c r="O99">
        <v>7.86</v>
      </c>
      <c r="P99" t="s">
        <v>23</v>
      </c>
      <c r="Q99">
        <v>11.4</v>
      </c>
      <c r="R99" t="s">
        <v>23</v>
      </c>
      <c r="S99">
        <v>4.93</v>
      </c>
      <c r="T99" t="s">
        <v>25</v>
      </c>
      <c r="U99">
        <v>7.39</v>
      </c>
      <c r="V99" t="s">
        <v>23</v>
      </c>
      <c r="W99">
        <v>10.5</v>
      </c>
      <c r="X99" t="s">
        <v>24</v>
      </c>
      <c r="Y99">
        <v>4.93</v>
      </c>
      <c r="Z99" t="s">
        <v>25</v>
      </c>
      <c r="AA99">
        <v>14.6</v>
      </c>
      <c r="AB99" t="s">
        <v>24</v>
      </c>
      <c r="AC99">
        <v>4.93</v>
      </c>
      <c r="AD99" t="s">
        <v>25</v>
      </c>
      <c r="AE99">
        <v>7.95</v>
      </c>
      <c r="AF99" t="s">
        <v>23</v>
      </c>
      <c r="AG99">
        <v>4.93</v>
      </c>
      <c r="AH99" t="s">
        <v>25</v>
      </c>
      <c r="AI99">
        <v>4.93</v>
      </c>
      <c r="AJ99" t="s">
        <v>25</v>
      </c>
      <c r="AK99">
        <v>4.93</v>
      </c>
      <c r="AL99" t="s">
        <v>25</v>
      </c>
      <c r="AM99">
        <v>8.7799999999999994</v>
      </c>
      <c r="AN99" t="s">
        <v>23</v>
      </c>
      <c r="AO99">
        <v>14.9</v>
      </c>
      <c r="AP99" t="s">
        <v>24</v>
      </c>
      <c r="AQ99">
        <v>4.93</v>
      </c>
      <c r="AR99" t="s">
        <v>25</v>
      </c>
      <c r="AS99">
        <v>88.1</v>
      </c>
      <c r="AU99">
        <v>23.6</v>
      </c>
      <c r="AW99">
        <v>13.2</v>
      </c>
      <c r="AX99" t="s">
        <v>23</v>
      </c>
    </row>
    <row r="100" spans="1:50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4.7300000000000004</v>
      </c>
      <c r="H100" t="s">
        <v>25</v>
      </c>
      <c r="I100">
        <v>4.7300000000000004</v>
      </c>
      <c r="J100" t="s">
        <v>25</v>
      </c>
      <c r="K100">
        <v>4.7300000000000004</v>
      </c>
      <c r="L100" t="s">
        <v>25</v>
      </c>
      <c r="M100">
        <v>13.7</v>
      </c>
      <c r="N100" t="s">
        <v>24</v>
      </c>
      <c r="O100">
        <v>12.7</v>
      </c>
      <c r="P100" t="s">
        <v>24</v>
      </c>
      <c r="Q100">
        <v>17.2</v>
      </c>
      <c r="R100" t="s">
        <v>23</v>
      </c>
      <c r="S100">
        <v>7.52</v>
      </c>
      <c r="T100" t="s">
        <v>23</v>
      </c>
      <c r="U100">
        <v>9.69</v>
      </c>
      <c r="V100" t="s">
        <v>24</v>
      </c>
      <c r="W100">
        <v>16.5</v>
      </c>
      <c r="X100" t="s">
        <v>24</v>
      </c>
      <c r="Y100">
        <v>4.7300000000000004</v>
      </c>
      <c r="Z100" t="s">
        <v>25</v>
      </c>
      <c r="AA100">
        <v>21.9</v>
      </c>
      <c r="AB100" t="s">
        <v>24</v>
      </c>
      <c r="AC100">
        <v>4.7300000000000004</v>
      </c>
      <c r="AD100" t="s">
        <v>25</v>
      </c>
      <c r="AE100">
        <v>10.4</v>
      </c>
      <c r="AF100" t="s">
        <v>24</v>
      </c>
      <c r="AG100">
        <v>4.7300000000000004</v>
      </c>
      <c r="AH100" t="s">
        <v>25</v>
      </c>
      <c r="AI100">
        <v>4.7300000000000004</v>
      </c>
      <c r="AJ100" t="s">
        <v>25</v>
      </c>
      <c r="AK100">
        <v>4.7300000000000004</v>
      </c>
      <c r="AL100" t="s">
        <v>25</v>
      </c>
      <c r="AM100">
        <v>10.5</v>
      </c>
      <c r="AN100" t="s">
        <v>24</v>
      </c>
      <c r="AO100">
        <v>23.2</v>
      </c>
      <c r="AP100" t="s">
        <v>24</v>
      </c>
      <c r="AQ100">
        <v>4.7300000000000004</v>
      </c>
      <c r="AR100" t="s">
        <v>25</v>
      </c>
      <c r="AS100">
        <v>135</v>
      </c>
      <c r="AU100">
        <v>24.7</v>
      </c>
      <c r="AW100">
        <v>19.3</v>
      </c>
      <c r="AX100" t="s">
        <v>23</v>
      </c>
    </row>
    <row r="101" spans="1:50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9.34</v>
      </c>
      <c r="H101" t="s">
        <v>25</v>
      </c>
      <c r="I101">
        <v>30.3</v>
      </c>
      <c r="J101" t="s">
        <v>24</v>
      </c>
      <c r="K101">
        <v>49.9</v>
      </c>
      <c r="L101" t="s">
        <v>24</v>
      </c>
      <c r="M101">
        <v>132</v>
      </c>
      <c r="N101" t="s">
        <v>24</v>
      </c>
      <c r="O101">
        <v>201</v>
      </c>
      <c r="P101" t="s">
        <v>24</v>
      </c>
      <c r="Q101">
        <v>346</v>
      </c>
      <c r="R101" t="s">
        <v>24</v>
      </c>
      <c r="S101">
        <v>83.8</v>
      </c>
      <c r="T101" t="s">
        <v>23</v>
      </c>
      <c r="U101">
        <v>231</v>
      </c>
      <c r="V101" t="s">
        <v>24</v>
      </c>
      <c r="W101">
        <v>320</v>
      </c>
      <c r="X101" t="s">
        <v>24</v>
      </c>
      <c r="Y101">
        <v>42.5</v>
      </c>
      <c r="Z101" t="s">
        <v>24</v>
      </c>
      <c r="AA101">
        <v>249</v>
      </c>
      <c r="AB101" t="s">
        <v>24</v>
      </c>
      <c r="AC101">
        <v>18.8</v>
      </c>
      <c r="AD101" t="s">
        <v>24</v>
      </c>
      <c r="AE101">
        <v>212</v>
      </c>
      <c r="AF101" t="s">
        <v>24</v>
      </c>
      <c r="AG101">
        <v>36.700000000000003</v>
      </c>
      <c r="AH101" t="s">
        <v>24</v>
      </c>
      <c r="AI101">
        <v>61.5</v>
      </c>
      <c r="AJ101" t="s">
        <v>24</v>
      </c>
      <c r="AK101">
        <v>53.3</v>
      </c>
      <c r="AL101" t="s">
        <v>24</v>
      </c>
      <c r="AM101">
        <v>246</v>
      </c>
      <c r="AN101" t="s">
        <v>24</v>
      </c>
      <c r="AO101">
        <v>273</v>
      </c>
      <c r="AP101" t="s">
        <v>24</v>
      </c>
      <c r="AQ101">
        <v>18.7</v>
      </c>
      <c r="AR101" t="s">
        <v>24</v>
      </c>
      <c r="AS101">
        <v>2090</v>
      </c>
      <c r="AT101" t="s">
        <v>23</v>
      </c>
      <c r="AU101">
        <v>464</v>
      </c>
      <c r="AW101">
        <v>314</v>
      </c>
      <c r="AX101" t="s">
        <v>23</v>
      </c>
    </row>
    <row r="102" spans="1:50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4.9800000000000004</v>
      </c>
      <c r="H102" t="s">
        <v>25</v>
      </c>
      <c r="I102">
        <v>14.5</v>
      </c>
      <c r="J102" t="s">
        <v>24</v>
      </c>
      <c r="K102">
        <v>18.2</v>
      </c>
      <c r="L102" t="s">
        <v>24</v>
      </c>
      <c r="M102">
        <v>86.8</v>
      </c>
      <c r="N102" t="s">
        <v>24</v>
      </c>
      <c r="O102">
        <v>110</v>
      </c>
      <c r="P102" t="s">
        <v>24</v>
      </c>
      <c r="Q102">
        <v>169</v>
      </c>
      <c r="R102" t="s">
        <v>24</v>
      </c>
      <c r="S102">
        <v>54.8</v>
      </c>
      <c r="T102" t="s">
        <v>23</v>
      </c>
      <c r="U102">
        <v>102</v>
      </c>
      <c r="V102" t="s">
        <v>24</v>
      </c>
      <c r="W102">
        <v>139</v>
      </c>
      <c r="X102" t="s">
        <v>24</v>
      </c>
      <c r="Y102">
        <v>17.899999999999999</v>
      </c>
      <c r="Z102" t="s">
        <v>24</v>
      </c>
      <c r="AA102">
        <v>133</v>
      </c>
      <c r="AB102" t="s">
        <v>24</v>
      </c>
      <c r="AC102">
        <v>4.9800000000000004</v>
      </c>
      <c r="AD102" t="s">
        <v>25</v>
      </c>
      <c r="AE102">
        <v>100</v>
      </c>
      <c r="AF102" t="s">
        <v>24</v>
      </c>
      <c r="AG102">
        <v>10.8</v>
      </c>
      <c r="AH102" t="s">
        <v>24</v>
      </c>
      <c r="AI102">
        <v>16.5</v>
      </c>
      <c r="AJ102" t="s">
        <v>24</v>
      </c>
      <c r="AK102">
        <v>22.6</v>
      </c>
      <c r="AL102" t="s">
        <v>24</v>
      </c>
      <c r="AM102">
        <v>73.8</v>
      </c>
      <c r="AN102" t="s">
        <v>24</v>
      </c>
      <c r="AO102">
        <v>141</v>
      </c>
      <c r="AP102" t="s">
        <v>24</v>
      </c>
      <c r="AQ102">
        <v>7.41</v>
      </c>
      <c r="AR102" t="s">
        <v>23</v>
      </c>
      <c r="AS102">
        <v>1050</v>
      </c>
      <c r="AT102" t="s">
        <v>23</v>
      </c>
      <c r="AU102">
        <v>151</v>
      </c>
      <c r="AW102">
        <v>164</v>
      </c>
      <c r="AX102" t="s">
        <v>23</v>
      </c>
    </row>
    <row r="103" spans="1:50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4.68</v>
      </c>
      <c r="H103" t="s">
        <v>25</v>
      </c>
      <c r="I103">
        <v>8.57</v>
      </c>
      <c r="J103" t="s">
        <v>23</v>
      </c>
      <c r="K103">
        <v>13</v>
      </c>
      <c r="L103" t="s">
        <v>24</v>
      </c>
      <c r="M103">
        <v>44.4</v>
      </c>
      <c r="N103" t="s">
        <v>24</v>
      </c>
      <c r="O103">
        <v>57.1</v>
      </c>
      <c r="P103" t="s">
        <v>24</v>
      </c>
      <c r="Q103">
        <v>89.6</v>
      </c>
      <c r="R103" t="s">
        <v>24</v>
      </c>
      <c r="S103">
        <v>27.6</v>
      </c>
      <c r="T103" t="s">
        <v>23</v>
      </c>
      <c r="U103">
        <v>62.7</v>
      </c>
      <c r="V103" t="s">
        <v>24</v>
      </c>
      <c r="W103">
        <v>89.2</v>
      </c>
      <c r="X103" t="s">
        <v>24</v>
      </c>
      <c r="Y103">
        <v>11.3</v>
      </c>
      <c r="Z103" t="s">
        <v>24</v>
      </c>
      <c r="AA103">
        <v>92.9</v>
      </c>
      <c r="AB103" t="s">
        <v>24</v>
      </c>
      <c r="AC103">
        <v>5.57</v>
      </c>
      <c r="AD103" t="s">
        <v>23</v>
      </c>
      <c r="AE103">
        <v>57.4</v>
      </c>
      <c r="AF103" t="s">
        <v>24</v>
      </c>
      <c r="AG103">
        <v>11.8</v>
      </c>
      <c r="AH103" t="s">
        <v>24</v>
      </c>
      <c r="AI103">
        <v>16.899999999999999</v>
      </c>
      <c r="AJ103" t="s">
        <v>24</v>
      </c>
      <c r="AK103">
        <v>16.2</v>
      </c>
      <c r="AL103" t="s">
        <v>24</v>
      </c>
      <c r="AM103">
        <v>85.6</v>
      </c>
      <c r="AN103" t="s">
        <v>24</v>
      </c>
      <c r="AO103">
        <v>91.4</v>
      </c>
      <c r="AP103" t="s">
        <v>24</v>
      </c>
      <c r="AQ103">
        <v>5.24</v>
      </c>
      <c r="AR103" t="s">
        <v>23</v>
      </c>
      <c r="AS103">
        <v>624</v>
      </c>
      <c r="AT103" t="s">
        <v>23</v>
      </c>
      <c r="AU103">
        <v>148</v>
      </c>
      <c r="AV103" t="s">
        <v>23</v>
      </c>
      <c r="AW103">
        <v>87.9</v>
      </c>
      <c r="AX103" t="s">
        <v>23</v>
      </c>
    </row>
    <row r="104" spans="1:50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4.99</v>
      </c>
      <c r="H104" t="s">
        <v>25</v>
      </c>
      <c r="I104">
        <v>7.18</v>
      </c>
      <c r="J104" t="s">
        <v>23</v>
      </c>
      <c r="K104">
        <v>11.1</v>
      </c>
      <c r="L104" t="s">
        <v>24</v>
      </c>
      <c r="M104">
        <v>36.6</v>
      </c>
      <c r="N104" t="s">
        <v>24</v>
      </c>
      <c r="O104">
        <v>50.4</v>
      </c>
      <c r="P104" t="s">
        <v>24</v>
      </c>
      <c r="Q104">
        <v>88.3</v>
      </c>
      <c r="R104" t="s">
        <v>24</v>
      </c>
      <c r="S104">
        <v>27.7</v>
      </c>
      <c r="T104" t="s">
        <v>23</v>
      </c>
      <c r="U104">
        <v>54.7</v>
      </c>
      <c r="V104" t="s">
        <v>24</v>
      </c>
      <c r="W104">
        <v>81.900000000000006</v>
      </c>
      <c r="X104" t="s">
        <v>24</v>
      </c>
      <c r="Y104">
        <v>8.0500000000000007</v>
      </c>
      <c r="Z104" t="s">
        <v>23</v>
      </c>
      <c r="AA104">
        <v>80.2</v>
      </c>
      <c r="AB104" t="s">
        <v>24</v>
      </c>
      <c r="AC104">
        <v>4.99</v>
      </c>
      <c r="AD104" t="s">
        <v>25</v>
      </c>
      <c r="AE104">
        <v>51.1</v>
      </c>
      <c r="AF104" t="s">
        <v>24</v>
      </c>
      <c r="AG104">
        <v>8.6199999999999992</v>
      </c>
      <c r="AH104" t="s">
        <v>23</v>
      </c>
      <c r="AI104">
        <v>16.899999999999999</v>
      </c>
      <c r="AJ104" t="s">
        <v>24</v>
      </c>
      <c r="AK104">
        <v>50.3</v>
      </c>
      <c r="AL104" t="s">
        <v>24</v>
      </c>
      <c r="AM104">
        <v>58.5</v>
      </c>
      <c r="AN104" t="s">
        <v>24</v>
      </c>
      <c r="AO104">
        <v>86.2</v>
      </c>
      <c r="AP104" t="s">
        <v>24</v>
      </c>
      <c r="AQ104">
        <v>5.49</v>
      </c>
      <c r="AR104" t="s">
        <v>23</v>
      </c>
      <c r="AS104">
        <v>565</v>
      </c>
      <c r="AU104">
        <v>149</v>
      </c>
      <c r="AW104">
        <v>76.400000000000006</v>
      </c>
      <c r="AX104" t="s">
        <v>23</v>
      </c>
    </row>
    <row r="105" spans="1:50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4.9000000000000004</v>
      </c>
      <c r="H105" t="s">
        <v>25</v>
      </c>
      <c r="I105">
        <v>4.9000000000000004</v>
      </c>
      <c r="J105" t="s">
        <v>25</v>
      </c>
      <c r="K105">
        <v>8.3000000000000007</v>
      </c>
      <c r="L105" t="s">
        <v>23</v>
      </c>
      <c r="M105">
        <v>25.9</v>
      </c>
      <c r="N105" t="s">
        <v>24</v>
      </c>
      <c r="O105">
        <v>30.8</v>
      </c>
      <c r="P105" t="s">
        <v>24</v>
      </c>
      <c r="Q105">
        <v>64.400000000000006</v>
      </c>
      <c r="R105" t="s">
        <v>24</v>
      </c>
      <c r="S105">
        <v>17.899999999999999</v>
      </c>
      <c r="T105" t="s">
        <v>23</v>
      </c>
      <c r="U105">
        <v>34.700000000000003</v>
      </c>
      <c r="V105" t="s">
        <v>24</v>
      </c>
      <c r="W105">
        <v>68.2</v>
      </c>
      <c r="X105" t="s">
        <v>24</v>
      </c>
      <c r="Y105">
        <v>6.22</v>
      </c>
      <c r="Z105" t="s">
        <v>23</v>
      </c>
      <c r="AA105">
        <v>40.799999999999997</v>
      </c>
      <c r="AB105" t="s">
        <v>24</v>
      </c>
      <c r="AC105">
        <v>4.9000000000000004</v>
      </c>
      <c r="AD105" t="s">
        <v>25</v>
      </c>
      <c r="AE105">
        <v>31.9</v>
      </c>
      <c r="AF105" t="s">
        <v>24</v>
      </c>
      <c r="AG105">
        <v>10.3</v>
      </c>
      <c r="AH105" t="s">
        <v>24</v>
      </c>
      <c r="AI105">
        <v>15.5</v>
      </c>
      <c r="AJ105" t="s">
        <v>24</v>
      </c>
      <c r="AK105">
        <v>14.5</v>
      </c>
      <c r="AL105" t="s">
        <v>24</v>
      </c>
      <c r="AM105">
        <v>48.7</v>
      </c>
      <c r="AN105" t="s">
        <v>24</v>
      </c>
      <c r="AO105">
        <v>52.9</v>
      </c>
      <c r="AP105" t="s">
        <v>24</v>
      </c>
      <c r="AQ105">
        <v>4.9000000000000004</v>
      </c>
      <c r="AR105" t="s">
        <v>25</v>
      </c>
      <c r="AS105">
        <v>374</v>
      </c>
      <c r="AU105">
        <v>94.4</v>
      </c>
      <c r="AW105">
        <v>49.5</v>
      </c>
      <c r="AX105" t="s">
        <v>23</v>
      </c>
    </row>
    <row r="106" spans="1:50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168</v>
      </c>
      <c r="H106" t="s">
        <v>24</v>
      </c>
      <c r="I106">
        <v>14.8</v>
      </c>
      <c r="J106" t="s">
        <v>25</v>
      </c>
      <c r="K106">
        <v>195</v>
      </c>
      <c r="L106" t="s">
        <v>24</v>
      </c>
      <c r="M106">
        <v>194</v>
      </c>
      <c r="N106" t="s">
        <v>24</v>
      </c>
      <c r="O106">
        <v>78.599999999999994</v>
      </c>
      <c r="P106" t="s">
        <v>24</v>
      </c>
      <c r="Q106">
        <v>161</v>
      </c>
      <c r="R106" t="s">
        <v>24</v>
      </c>
      <c r="S106">
        <v>50.4</v>
      </c>
      <c r="T106" t="s">
        <v>23</v>
      </c>
      <c r="U106">
        <v>57.3</v>
      </c>
      <c r="V106" t="s">
        <v>24</v>
      </c>
      <c r="W106">
        <v>237</v>
      </c>
      <c r="X106" t="s">
        <v>24</v>
      </c>
      <c r="Y106">
        <v>10.5</v>
      </c>
      <c r="Z106" t="s">
        <v>24</v>
      </c>
      <c r="AA106">
        <v>1130</v>
      </c>
      <c r="AB106" t="s">
        <v>24</v>
      </c>
      <c r="AC106">
        <v>240</v>
      </c>
      <c r="AD106" t="s">
        <v>24</v>
      </c>
      <c r="AE106">
        <v>60.8</v>
      </c>
      <c r="AF106" t="s">
        <v>24</v>
      </c>
      <c r="AG106">
        <v>28.7</v>
      </c>
      <c r="AH106" t="s">
        <v>24</v>
      </c>
      <c r="AI106">
        <v>33.6</v>
      </c>
      <c r="AJ106" t="s">
        <v>24</v>
      </c>
      <c r="AK106">
        <v>17.2</v>
      </c>
      <c r="AL106" t="s">
        <v>24</v>
      </c>
      <c r="AM106">
        <v>1290</v>
      </c>
      <c r="AN106" t="s">
        <v>24</v>
      </c>
      <c r="AO106">
        <v>672</v>
      </c>
      <c r="AP106" t="s">
        <v>24</v>
      </c>
      <c r="AQ106">
        <v>112</v>
      </c>
      <c r="AR106" t="s">
        <v>24</v>
      </c>
      <c r="AS106">
        <v>2650</v>
      </c>
      <c r="AU106">
        <v>1950</v>
      </c>
      <c r="AW106">
        <v>131</v>
      </c>
      <c r="AX106" t="s">
        <v>23</v>
      </c>
    </row>
    <row r="107" spans="1:50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5.05</v>
      </c>
      <c r="H107" t="s">
        <v>25</v>
      </c>
      <c r="I107">
        <v>5.05</v>
      </c>
      <c r="J107" t="s">
        <v>25</v>
      </c>
      <c r="K107">
        <v>5.05</v>
      </c>
      <c r="L107" t="s">
        <v>25</v>
      </c>
      <c r="M107">
        <v>16</v>
      </c>
      <c r="N107" t="s">
        <v>23</v>
      </c>
      <c r="O107">
        <v>13</v>
      </c>
      <c r="P107" t="s">
        <v>24</v>
      </c>
      <c r="Q107">
        <v>24.5</v>
      </c>
      <c r="R107" t="s">
        <v>23</v>
      </c>
      <c r="S107">
        <v>10.3</v>
      </c>
      <c r="T107" t="s">
        <v>23</v>
      </c>
      <c r="U107">
        <v>14.8</v>
      </c>
      <c r="V107" t="s">
        <v>24</v>
      </c>
      <c r="W107">
        <v>27.1</v>
      </c>
      <c r="X107" t="s">
        <v>24</v>
      </c>
      <c r="Y107">
        <v>5.05</v>
      </c>
      <c r="Z107" t="s">
        <v>25</v>
      </c>
      <c r="AA107">
        <v>21.3</v>
      </c>
      <c r="AB107" t="s">
        <v>24</v>
      </c>
      <c r="AC107">
        <v>5.05</v>
      </c>
      <c r="AD107" t="s">
        <v>25</v>
      </c>
      <c r="AE107">
        <v>15.6</v>
      </c>
      <c r="AF107" t="s">
        <v>24</v>
      </c>
      <c r="AG107">
        <v>5.05</v>
      </c>
      <c r="AH107" t="s">
        <v>25</v>
      </c>
      <c r="AI107">
        <v>5.88</v>
      </c>
      <c r="AJ107" t="s">
        <v>23</v>
      </c>
      <c r="AK107">
        <v>10.9</v>
      </c>
      <c r="AL107" t="s">
        <v>24</v>
      </c>
      <c r="AM107">
        <v>19.399999999999999</v>
      </c>
      <c r="AN107" t="s">
        <v>24</v>
      </c>
      <c r="AO107">
        <v>22.2</v>
      </c>
      <c r="AP107" t="s">
        <v>24</v>
      </c>
      <c r="AQ107">
        <v>5.05</v>
      </c>
      <c r="AR107" t="s">
        <v>25</v>
      </c>
      <c r="AS107">
        <v>167</v>
      </c>
      <c r="AU107">
        <v>46.3</v>
      </c>
      <c r="AW107">
        <v>21.3</v>
      </c>
      <c r="AX107" t="s">
        <v>23</v>
      </c>
    </row>
    <row r="108" spans="1:50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4.9000000000000004</v>
      </c>
      <c r="H108" t="s">
        <v>25</v>
      </c>
      <c r="I108">
        <v>4.9000000000000004</v>
      </c>
      <c r="J108" t="s">
        <v>25</v>
      </c>
      <c r="K108">
        <v>4.9000000000000004</v>
      </c>
      <c r="L108" t="s">
        <v>25</v>
      </c>
      <c r="M108">
        <v>19.2</v>
      </c>
      <c r="N108" t="s">
        <v>23</v>
      </c>
      <c r="O108">
        <v>18.399999999999999</v>
      </c>
      <c r="P108" t="s">
        <v>24</v>
      </c>
      <c r="Q108">
        <v>38.4</v>
      </c>
      <c r="R108" t="s">
        <v>23</v>
      </c>
      <c r="S108">
        <v>18.600000000000001</v>
      </c>
      <c r="T108" t="s">
        <v>23</v>
      </c>
      <c r="U108">
        <v>19</v>
      </c>
      <c r="V108" t="s">
        <v>24</v>
      </c>
      <c r="W108">
        <v>36.4</v>
      </c>
      <c r="X108" t="s">
        <v>24</v>
      </c>
      <c r="Y108">
        <v>4.9000000000000004</v>
      </c>
      <c r="Z108" t="s">
        <v>25</v>
      </c>
      <c r="AA108">
        <v>26.1</v>
      </c>
      <c r="AB108" t="s">
        <v>24</v>
      </c>
      <c r="AC108">
        <v>4.9000000000000004</v>
      </c>
      <c r="AD108" t="s">
        <v>25</v>
      </c>
      <c r="AE108">
        <v>20.2</v>
      </c>
      <c r="AF108" t="s">
        <v>24</v>
      </c>
      <c r="AG108">
        <v>4.9000000000000004</v>
      </c>
      <c r="AH108" t="s">
        <v>25</v>
      </c>
      <c r="AI108">
        <v>5.13</v>
      </c>
      <c r="AJ108" t="s">
        <v>23</v>
      </c>
      <c r="AK108">
        <v>7.85</v>
      </c>
      <c r="AL108" t="s">
        <v>23</v>
      </c>
      <c r="AM108">
        <v>17.5</v>
      </c>
      <c r="AN108" t="s">
        <v>24</v>
      </c>
      <c r="AO108">
        <v>36</v>
      </c>
      <c r="AP108" t="s">
        <v>24</v>
      </c>
      <c r="AQ108">
        <v>4.9000000000000004</v>
      </c>
      <c r="AR108" t="s">
        <v>25</v>
      </c>
      <c r="AS108">
        <v>235</v>
      </c>
      <c r="AU108">
        <v>40.299999999999997</v>
      </c>
      <c r="AW108">
        <v>28.9</v>
      </c>
      <c r="AX108" t="s">
        <v>23</v>
      </c>
    </row>
    <row r="109" spans="1:50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4.7300000000000004</v>
      </c>
      <c r="H109" t="s">
        <v>25</v>
      </c>
      <c r="I109">
        <v>4.7300000000000004</v>
      </c>
      <c r="J109" t="s">
        <v>25</v>
      </c>
      <c r="K109">
        <v>4.7300000000000004</v>
      </c>
      <c r="L109" t="s">
        <v>25</v>
      </c>
      <c r="M109">
        <v>16.2</v>
      </c>
      <c r="N109" t="s">
        <v>23</v>
      </c>
      <c r="O109">
        <v>15.8</v>
      </c>
      <c r="P109" t="s">
        <v>24</v>
      </c>
      <c r="Q109">
        <v>32.200000000000003</v>
      </c>
      <c r="R109" t="s">
        <v>23</v>
      </c>
      <c r="S109">
        <v>11.6</v>
      </c>
      <c r="T109" t="s">
        <v>23</v>
      </c>
      <c r="U109">
        <v>20.399999999999999</v>
      </c>
      <c r="V109" t="s">
        <v>24</v>
      </c>
      <c r="W109">
        <v>27.7</v>
      </c>
      <c r="X109" t="s">
        <v>24</v>
      </c>
      <c r="Y109">
        <v>4.7300000000000004</v>
      </c>
      <c r="Z109" t="s">
        <v>25</v>
      </c>
      <c r="AA109">
        <v>32.200000000000003</v>
      </c>
      <c r="AB109" t="s">
        <v>24</v>
      </c>
      <c r="AC109">
        <v>4.7300000000000004</v>
      </c>
      <c r="AD109" t="s">
        <v>25</v>
      </c>
      <c r="AE109">
        <v>19.399999999999999</v>
      </c>
      <c r="AF109" t="s">
        <v>24</v>
      </c>
      <c r="AG109">
        <v>4.7300000000000004</v>
      </c>
      <c r="AH109" t="s">
        <v>25</v>
      </c>
      <c r="AI109">
        <v>4.7300000000000004</v>
      </c>
      <c r="AJ109" t="s">
        <v>25</v>
      </c>
      <c r="AK109">
        <v>6.15</v>
      </c>
      <c r="AL109" t="s">
        <v>23</v>
      </c>
      <c r="AM109">
        <v>20.9</v>
      </c>
      <c r="AN109" t="s">
        <v>24</v>
      </c>
      <c r="AO109">
        <v>31.4</v>
      </c>
      <c r="AP109" t="s">
        <v>24</v>
      </c>
      <c r="AQ109">
        <v>4.7300000000000004</v>
      </c>
      <c r="AR109" t="s">
        <v>25</v>
      </c>
      <c r="AS109">
        <v>209</v>
      </c>
      <c r="AU109">
        <v>38.9</v>
      </c>
      <c r="AW109">
        <v>25.1</v>
      </c>
      <c r="AX109" t="s">
        <v>23</v>
      </c>
    </row>
    <row r="110" spans="1:50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4.99</v>
      </c>
      <c r="H110" t="s">
        <v>25</v>
      </c>
      <c r="I110">
        <v>4.99</v>
      </c>
      <c r="J110" t="s">
        <v>25</v>
      </c>
      <c r="K110">
        <v>4.99</v>
      </c>
      <c r="L110" t="s">
        <v>25</v>
      </c>
      <c r="M110">
        <v>11.3</v>
      </c>
      <c r="N110" t="s">
        <v>23</v>
      </c>
      <c r="O110">
        <v>11.7</v>
      </c>
      <c r="P110" t="s">
        <v>24</v>
      </c>
      <c r="Q110">
        <v>22.8</v>
      </c>
      <c r="R110" t="s">
        <v>23</v>
      </c>
      <c r="S110">
        <v>8.48</v>
      </c>
      <c r="T110" t="s">
        <v>23</v>
      </c>
      <c r="U110">
        <v>13.2</v>
      </c>
      <c r="V110" t="s">
        <v>24</v>
      </c>
      <c r="W110">
        <v>27</v>
      </c>
      <c r="X110" t="s">
        <v>24</v>
      </c>
      <c r="Y110">
        <v>4.99</v>
      </c>
      <c r="Z110" t="s">
        <v>25</v>
      </c>
      <c r="AA110">
        <v>21.3</v>
      </c>
      <c r="AB110" t="s">
        <v>24</v>
      </c>
      <c r="AC110">
        <v>4.99</v>
      </c>
      <c r="AD110" t="s">
        <v>25</v>
      </c>
      <c r="AE110">
        <v>13.3</v>
      </c>
      <c r="AF110" t="s">
        <v>24</v>
      </c>
      <c r="AG110">
        <v>4.99</v>
      </c>
      <c r="AH110" t="s">
        <v>25</v>
      </c>
      <c r="AI110">
        <v>8.23</v>
      </c>
      <c r="AJ110" t="s">
        <v>23</v>
      </c>
      <c r="AK110">
        <v>21.6</v>
      </c>
      <c r="AL110" t="s">
        <v>24</v>
      </c>
      <c r="AM110">
        <v>25.4</v>
      </c>
      <c r="AN110" t="s">
        <v>24</v>
      </c>
      <c r="AO110">
        <v>23.2</v>
      </c>
      <c r="AP110" t="s">
        <v>24</v>
      </c>
      <c r="AQ110">
        <v>4.99</v>
      </c>
      <c r="AR110" t="s">
        <v>25</v>
      </c>
      <c r="AS110">
        <v>155</v>
      </c>
      <c r="AU110">
        <v>65.2</v>
      </c>
      <c r="AW110">
        <v>19</v>
      </c>
      <c r="AX110" t="s">
        <v>23</v>
      </c>
    </row>
    <row r="111" spans="1:50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4.96</v>
      </c>
      <c r="H111" t="s">
        <v>25</v>
      </c>
      <c r="I111">
        <v>4.96</v>
      </c>
      <c r="J111" t="s">
        <v>25</v>
      </c>
      <c r="K111">
        <v>4.96</v>
      </c>
      <c r="L111" t="s">
        <v>25</v>
      </c>
      <c r="M111">
        <v>17.899999999999999</v>
      </c>
      <c r="N111" t="s">
        <v>23</v>
      </c>
      <c r="O111">
        <v>17.3</v>
      </c>
      <c r="P111" t="s">
        <v>24</v>
      </c>
      <c r="Q111">
        <v>31.6</v>
      </c>
      <c r="R111" t="s">
        <v>23</v>
      </c>
      <c r="S111">
        <v>12.6</v>
      </c>
      <c r="T111" t="s">
        <v>23</v>
      </c>
      <c r="U111">
        <v>28</v>
      </c>
      <c r="V111" t="s">
        <v>24</v>
      </c>
      <c r="W111">
        <v>34.5</v>
      </c>
      <c r="X111" t="s">
        <v>24</v>
      </c>
      <c r="Y111">
        <v>4.96</v>
      </c>
      <c r="Z111" t="s">
        <v>25</v>
      </c>
      <c r="AA111">
        <v>25.8</v>
      </c>
      <c r="AB111" t="s">
        <v>24</v>
      </c>
      <c r="AC111">
        <v>4.96</v>
      </c>
      <c r="AD111" t="s">
        <v>25</v>
      </c>
      <c r="AE111">
        <v>25</v>
      </c>
      <c r="AF111" t="s">
        <v>24</v>
      </c>
      <c r="AG111">
        <v>4.96</v>
      </c>
      <c r="AH111" t="s">
        <v>25</v>
      </c>
      <c r="AI111">
        <v>8.61</v>
      </c>
      <c r="AJ111" t="s">
        <v>23</v>
      </c>
      <c r="AK111">
        <v>12</v>
      </c>
      <c r="AL111" t="s">
        <v>24</v>
      </c>
      <c r="AM111">
        <v>26.4</v>
      </c>
      <c r="AN111" t="s">
        <v>24</v>
      </c>
      <c r="AO111">
        <v>30.2</v>
      </c>
      <c r="AP111" t="s">
        <v>24</v>
      </c>
      <c r="AQ111">
        <v>4.96</v>
      </c>
      <c r="AR111" t="s">
        <v>25</v>
      </c>
      <c r="AS111">
        <v>225</v>
      </c>
      <c r="AU111">
        <v>56.9</v>
      </c>
      <c r="AW111">
        <v>27.4</v>
      </c>
      <c r="AX111" t="s">
        <v>23</v>
      </c>
    </row>
    <row r="112" spans="1:50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5.05</v>
      </c>
      <c r="H112" t="s">
        <v>25</v>
      </c>
      <c r="I112">
        <v>5.05</v>
      </c>
      <c r="J112" t="s">
        <v>25</v>
      </c>
      <c r="K112">
        <v>5.05</v>
      </c>
      <c r="L112" t="s">
        <v>25</v>
      </c>
      <c r="M112">
        <v>11.2</v>
      </c>
      <c r="N112" t="s">
        <v>23</v>
      </c>
      <c r="O112">
        <v>18.600000000000001</v>
      </c>
      <c r="P112" t="s">
        <v>24</v>
      </c>
      <c r="Q112">
        <v>44.8</v>
      </c>
      <c r="R112" t="s">
        <v>23</v>
      </c>
      <c r="S112">
        <v>18</v>
      </c>
      <c r="T112" t="s">
        <v>23</v>
      </c>
      <c r="U112">
        <v>19.8</v>
      </c>
      <c r="V112" t="s">
        <v>24</v>
      </c>
      <c r="W112">
        <v>28.4</v>
      </c>
      <c r="X112" t="s">
        <v>23</v>
      </c>
      <c r="Y112">
        <v>5.05</v>
      </c>
      <c r="Z112" t="s">
        <v>25</v>
      </c>
      <c r="AA112">
        <v>19.2</v>
      </c>
      <c r="AB112" t="s">
        <v>24</v>
      </c>
      <c r="AC112">
        <v>5.05</v>
      </c>
      <c r="AD112" t="s">
        <v>25</v>
      </c>
      <c r="AE112">
        <v>22.6</v>
      </c>
      <c r="AF112" t="s">
        <v>24</v>
      </c>
      <c r="AG112">
        <v>5.05</v>
      </c>
      <c r="AH112" t="s">
        <v>25</v>
      </c>
      <c r="AI112">
        <v>5.05</v>
      </c>
      <c r="AJ112" t="s">
        <v>25</v>
      </c>
      <c r="AK112">
        <v>8.01</v>
      </c>
      <c r="AL112" t="s">
        <v>23</v>
      </c>
      <c r="AM112">
        <v>11.9</v>
      </c>
      <c r="AN112" t="s">
        <v>24</v>
      </c>
      <c r="AO112">
        <v>22.2</v>
      </c>
      <c r="AP112" t="s">
        <v>24</v>
      </c>
      <c r="AQ112">
        <v>5.05</v>
      </c>
      <c r="AR112" t="s">
        <v>25</v>
      </c>
      <c r="AS112">
        <v>207</v>
      </c>
      <c r="AU112">
        <v>32.5</v>
      </c>
      <c r="AW112">
        <v>29.2</v>
      </c>
      <c r="AX112" t="s">
        <v>23</v>
      </c>
    </row>
    <row r="113" spans="1:50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59.29666666666666</v>
      </c>
      <c r="H113" t="s">
        <v>23</v>
      </c>
      <c r="I113">
        <v>8.9600000000000009</v>
      </c>
      <c r="J113" t="s">
        <v>23</v>
      </c>
      <c r="K113">
        <v>71.466666666666669</v>
      </c>
      <c r="L113" t="s">
        <v>23</v>
      </c>
      <c r="M113">
        <v>85.5</v>
      </c>
      <c r="N113" t="s">
        <v>23</v>
      </c>
      <c r="O113">
        <v>53.266666666666673</v>
      </c>
      <c r="P113" t="s">
        <v>24</v>
      </c>
      <c r="Q113">
        <v>104.56666666666666</v>
      </c>
      <c r="R113" t="s">
        <v>24</v>
      </c>
      <c r="S113">
        <v>32</v>
      </c>
      <c r="T113" t="s">
        <v>23</v>
      </c>
      <c r="U113">
        <v>48.9</v>
      </c>
      <c r="V113" t="s">
        <v>24</v>
      </c>
      <c r="W113">
        <v>129.03333333333333</v>
      </c>
      <c r="X113" t="s">
        <v>23</v>
      </c>
      <c r="Y113">
        <v>8.2566666666666659</v>
      </c>
      <c r="Z113" t="s">
        <v>23</v>
      </c>
      <c r="AA113">
        <v>417</v>
      </c>
      <c r="AB113" t="s">
        <v>23</v>
      </c>
      <c r="AC113">
        <v>83.296666666666667</v>
      </c>
      <c r="AD113" t="s">
        <v>23</v>
      </c>
      <c r="AE113">
        <v>47.933333333333337</v>
      </c>
      <c r="AF113" t="s">
        <v>24</v>
      </c>
      <c r="AG113">
        <v>15.873333333333335</v>
      </c>
      <c r="AH113" t="s">
        <v>23</v>
      </c>
      <c r="AI113">
        <v>22</v>
      </c>
      <c r="AJ113" t="s">
        <v>24</v>
      </c>
      <c r="AK113">
        <v>27.333333333333332</v>
      </c>
      <c r="AL113" t="s">
        <v>23</v>
      </c>
      <c r="AM113">
        <v>465.73333333333335</v>
      </c>
      <c r="AN113" t="s">
        <v>23</v>
      </c>
      <c r="AO113">
        <v>270.36666666666667</v>
      </c>
      <c r="AP113" t="s">
        <v>23</v>
      </c>
      <c r="AQ113">
        <v>40.796666666666667</v>
      </c>
      <c r="AR113" t="s">
        <v>23</v>
      </c>
      <c r="AS113">
        <v>1196.3333333333333</v>
      </c>
      <c r="AT113" t="s">
        <v>23</v>
      </c>
      <c r="AU113">
        <v>731.13333333333333</v>
      </c>
      <c r="AV113" t="s">
        <v>23</v>
      </c>
      <c r="AW113">
        <v>85.633333333333326</v>
      </c>
      <c r="AX113" t="s">
        <v>23</v>
      </c>
    </row>
    <row r="114" spans="1:50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5.05</v>
      </c>
      <c r="H114" t="s">
        <v>25</v>
      </c>
      <c r="I114">
        <v>5.05</v>
      </c>
      <c r="J114" t="s">
        <v>25</v>
      </c>
      <c r="K114">
        <v>5.05</v>
      </c>
      <c r="L114" t="s">
        <v>25</v>
      </c>
      <c r="M114">
        <v>17.133333333333336</v>
      </c>
      <c r="N114" t="s">
        <v>23</v>
      </c>
      <c r="O114">
        <v>15.733333333333334</v>
      </c>
      <c r="P114" t="s">
        <v>24</v>
      </c>
      <c r="Q114">
        <v>31.7</v>
      </c>
      <c r="R114" t="s">
        <v>23</v>
      </c>
      <c r="S114">
        <v>13.5</v>
      </c>
      <c r="T114" t="s">
        <v>23</v>
      </c>
      <c r="U114">
        <v>18.066666666666666</v>
      </c>
      <c r="V114" t="s">
        <v>24</v>
      </c>
      <c r="W114">
        <v>30.400000000000002</v>
      </c>
      <c r="X114" t="s">
        <v>24</v>
      </c>
      <c r="Y114">
        <v>5.05</v>
      </c>
      <c r="Z114" t="s">
        <v>25</v>
      </c>
      <c r="AA114">
        <v>26.533333333333335</v>
      </c>
      <c r="AB114" t="s">
        <v>24</v>
      </c>
      <c r="AC114">
        <v>5.05</v>
      </c>
      <c r="AD114" t="s">
        <v>25</v>
      </c>
      <c r="AE114">
        <v>18.399999999999999</v>
      </c>
      <c r="AF114" t="s">
        <v>24</v>
      </c>
      <c r="AG114">
        <v>5.05</v>
      </c>
      <c r="AH114" t="s">
        <v>25</v>
      </c>
      <c r="AI114">
        <v>5.246666666666667</v>
      </c>
      <c r="AJ114" t="s">
        <v>23</v>
      </c>
      <c r="AK114">
        <v>8.2999999999999989</v>
      </c>
      <c r="AL114" t="s">
        <v>23</v>
      </c>
      <c r="AM114">
        <v>19.266666666666666</v>
      </c>
      <c r="AN114" t="s">
        <v>24</v>
      </c>
      <c r="AO114">
        <v>29.866666666666664</v>
      </c>
      <c r="AP114" t="s">
        <v>24</v>
      </c>
      <c r="AQ114">
        <v>5.05</v>
      </c>
      <c r="AR114" t="s">
        <v>25</v>
      </c>
      <c r="AS114">
        <v>203.66666666666666</v>
      </c>
      <c r="AT114" t="s">
        <v>24</v>
      </c>
      <c r="AU114">
        <v>41.833333333333336</v>
      </c>
      <c r="AV114" t="s">
        <v>24</v>
      </c>
      <c r="AW114">
        <v>25.100000000000005</v>
      </c>
      <c r="AX114" t="s">
        <v>23</v>
      </c>
    </row>
    <row r="115" spans="1:50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5.05</v>
      </c>
      <c r="H115" t="s">
        <v>25</v>
      </c>
      <c r="I115">
        <v>5.05</v>
      </c>
      <c r="J115" t="s">
        <v>25</v>
      </c>
      <c r="K115">
        <v>5.05</v>
      </c>
      <c r="L115" t="s">
        <v>25</v>
      </c>
      <c r="M115">
        <v>13.466666666666667</v>
      </c>
      <c r="N115" t="s">
        <v>23</v>
      </c>
      <c r="O115">
        <v>15.866666666666667</v>
      </c>
      <c r="P115" t="s">
        <v>24</v>
      </c>
      <c r="Q115">
        <v>33.06666666666667</v>
      </c>
      <c r="R115" t="s">
        <v>23</v>
      </c>
      <c r="S115">
        <v>13.026666666666666</v>
      </c>
      <c r="T115" t="s">
        <v>23</v>
      </c>
      <c r="U115">
        <v>20.333333333333332</v>
      </c>
      <c r="V115" t="s">
        <v>24</v>
      </c>
      <c r="W115">
        <v>29.966666666666669</v>
      </c>
      <c r="X115" t="s">
        <v>23</v>
      </c>
      <c r="Y115">
        <v>5.05</v>
      </c>
      <c r="Z115" t="s">
        <v>25</v>
      </c>
      <c r="AA115">
        <v>22.099999999999998</v>
      </c>
      <c r="AB115" t="s">
        <v>24</v>
      </c>
      <c r="AC115">
        <v>5.05</v>
      </c>
      <c r="AD115" t="s">
        <v>25</v>
      </c>
      <c r="AE115">
        <v>20.3</v>
      </c>
      <c r="AF115" t="s">
        <v>24</v>
      </c>
      <c r="AG115">
        <v>5.05</v>
      </c>
      <c r="AH115" t="s">
        <v>25</v>
      </c>
      <c r="AI115">
        <v>7.2966666666666669</v>
      </c>
      <c r="AJ115" t="s">
        <v>23</v>
      </c>
      <c r="AK115">
        <v>13.87</v>
      </c>
      <c r="AL115" t="s">
        <v>23</v>
      </c>
      <c r="AM115">
        <v>21.233333333333331</v>
      </c>
      <c r="AN115" t="s">
        <v>24</v>
      </c>
      <c r="AO115">
        <v>25.2</v>
      </c>
      <c r="AP115" t="s">
        <v>24</v>
      </c>
      <c r="AQ115">
        <v>5.05</v>
      </c>
      <c r="AR115" t="s">
        <v>25</v>
      </c>
      <c r="AS115">
        <v>195.66666666666666</v>
      </c>
      <c r="AT115" t="s">
        <v>24</v>
      </c>
      <c r="AU115">
        <v>51.533333333333331</v>
      </c>
      <c r="AV115" t="s">
        <v>24</v>
      </c>
      <c r="AW115">
        <v>25.2</v>
      </c>
      <c r="AX115" t="s">
        <v>23</v>
      </c>
    </row>
    <row r="116" spans="1:50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5.0599999999999996</v>
      </c>
      <c r="H116" t="s">
        <v>25</v>
      </c>
      <c r="I116">
        <v>8.7200000000000006</v>
      </c>
      <c r="J116" t="s">
        <v>23</v>
      </c>
      <c r="K116">
        <v>10.9</v>
      </c>
      <c r="L116" t="s">
        <v>24</v>
      </c>
      <c r="M116">
        <v>47</v>
      </c>
      <c r="N116" t="s">
        <v>24</v>
      </c>
      <c r="O116">
        <v>69.7</v>
      </c>
      <c r="P116" t="s">
        <v>24</v>
      </c>
      <c r="Q116">
        <v>122</v>
      </c>
      <c r="R116" t="s">
        <v>24</v>
      </c>
      <c r="S116">
        <v>38.9</v>
      </c>
      <c r="T116" t="s">
        <v>23</v>
      </c>
      <c r="U116">
        <v>80</v>
      </c>
      <c r="V116" t="s">
        <v>24</v>
      </c>
      <c r="W116">
        <v>109</v>
      </c>
      <c r="X116" t="s">
        <v>24</v>
      </c>
      <c r="Y116">
        <v>11.8</v>
      </c>
      <c r="Z116" t="s">
        <v>24</v>
      </c>
      <c r="AA116">
        <v>94.3</v>
      </c>
      <c r="AB116" t="s">
        <v>24</v>
      </c>
      <c r="AC116">
        <v>5.0599999999999996</v>
      </c>
      <c r="AD116" t="s">
        <v>25</v>
      </c>
      <c r="AE116">
        <v>71.3</v>
      </c>
      <c r="AF116" t="s">
        <v>24</v>
      </c>
      <c r="AG116">
        <v>8.36</v>
      </c>
      <c r="AH116" t="s">
        <v>23</v>
      </c>
      <c r="AI116">
        <v>16.899999999999999</v>
      </c>
      <c r="AJ116" t="s">
        <v>24</v>
      </c>
      <c r="AK116">
        <v>36.4</v>
      </c>
      <c r="AL116" t="s">
        <v>24</v>
      </c>
      <c r="AM116">
        <v>63.1</v>
      </c>
      <c r="AN116" t="s">
        <v>24</v>
      </c>
      <c r="AO116">
        <v>111</v>
      </c>
      <c r="AP116" t="s">
        <v>24</v>
      </c>
      <c r="AQ116">
        <v>6.11</v>
      </c>
      <c r="AR116" t="s">
        <v>23</v>
      </c>
      <c r="AS116">
        <v>755</v>
      </c>
      <c r="AU116">
        <v>141</v>
      </c>
      <c r="AW116">
        <v>106</v>
      </c>
      <c r="AX116" t="s">
        <v>23</v>
      </c>
    </row>
    <row r="117" spans="1:50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5.04</v>
      </c>
      <c r="H117" t="s">
        <v>25</v>
      </c>
      <c r="I117">
        <v>12.8</v>
      </c>
      <c r="J117" t="s">
        <v>24</v>
      </c>
      <c r="K117">
        <v>5.74</v>
      </c>
      <c r="L117" t="s">
        <v>23</v>
      </c>
      <c r="M117">
        <v>29.1</v>
      </c>
      <c r="N117" t="s">
        <v>23</v>
      </c>
      <c r="O117">
        <v>74.099999999999994</v>
      </c>
      <c r="P117" t="s">
        <v>24</v>
      </c>
      <c r="Q117">
        <v>118</v>
      </c>
      <c r="R117" t="s">
        <v>24</v>
      </c>
      <c r="S117">
        <v>29.7</v>
      </c>
      <c r="T117" t="s">
        <v>23</v>
      </c>
      <c r="U117">
        <v>46.5</v>
      </c>
      <c r="V117" t="s">
        <v>24</v>
      </c>
      <c r="W117">
        <v>75.599999999999994</v>
      </c>
      <c r="X117" t="s">
        <v>23</v>
      </c>
      <c r="Y117">
        <v>9.8699999999999992</v>
      </c>
      <c r="Z117" t="s">
        <v>23</v>
      </c>
      <c r="AA117">
        <v>36</v>
      </c>
      <c r="AB117" t="s">
        <v>24</v>
      </c>
      <c r="AC117">
        <v>5.04</v>
      </c>
      <c r="AD117" t="s">
        <v>25</v>
      </c>
      <c r="AE117">
        <v>51.9</v>
      </c>
      <c r="AF117" t="s">
        <v>24</v>
      </c>
      <c r="AG117">
        <v>5.04</v>
      </c>
      <c r="AH117" t="s">
        <v>25</v>
      </c>
      <c r="AI117">
        <v>6</v>
      </c>
      <c r="AJ117" t="s">
        <v>23</v>
      </c>
      <c r="AK117">
        <v>10.199999999999999</v>
      </c>
      <c r="AL117" t="s">
        <v>24</v>
      </c>
      <c r="AM117">
        <v>24</v>
      </c>
      <c r="AN117" t="s">
        <v>24</v>
      </c>
      <c r="AO117">
        <v>66</v>
      </c>
      <c r="AP117" t="s">
        <v>24</v>
      </c>
      <c r="AQ117">
        <v>5.04</v>
      </c>
      <c r="AR117" t="s">
        <v>25</v>
      </c>
      <c r="AS117">
        <v>537</v>
      </c>
      <c r="AU117">
        <v>63.8</v>
      </c>
      <c r="AW117">
        <v>104</v>
      </c>
      <c r="AX117" t="s">
        <v>23</v>
      </c>
    </row>
    <row r="118" spans="1:50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5.05</v>
      </c>
      <c r="H118" t="s">
        <v>25</v>
      </c>
      <c r="I118">
        <v>5.05</v>
      </c>
      <c r="J118" t="s">
        <v>25</v>
      </c>
      <c r="K118">
        <v>5.05</v>
      </c>
      <c r="L118" t="s">
        <v>25</v>
      </c>
      <c r="M118">
        <v>18.899999999999999</v>
      </c>
      <c r="N118" t="s">
        <v>23</v>
      </c>
      <c r="O118">
        <v>25.1</v>
      </c>
      <c r="P118" t="s">
        <v>24</v>
      </c>
      <c r="Q118">
        <v>45.7</v>
      </c>
      <c r="R118" t="s">
        <v>24</v>
      </c>
      <c r="S118">
        <v>15.6</v>
      </c>
      <c r="T118" t="s">
        <v>23</v>
      </c>
      <c r="U118">
        <v>17.399999999999999</v>
      </c>
      <c r="V118" t="s">
        <v>24</v>
      </c>
      <c r="W118">
        <v>33.4</v>
      </c>
      <c r="X118" t="s">
        <v>23</v>
      </c>
      <c r="Y118">
        <v>5.05</v>
      </c>
      <c r="Z118" t="s">
        <v>25</v>
      </c>
      <c r="AA118">
        <v>23.2</v>
      </c>
      <c r="AB118" t="s">
        <v>24</v>
      </c>
      <c r="AC118">
        <v>5.05</v>
      </c>
      <c r="AD118" t="s">
        <v>25</v>
      </c>
      <c r="AE118">
        <v>19.3</v>
      </c>
      <c r="AF118" t="s">
        <v>24</v>
      </c>
      <c r="AG118">
        <v>5.05</v>
      </c>
      <c r="AH118" t="s">
        <v>25</v>
      </c>
      <c r="AI118">
        <v>5.05</v>
      </c>
      <c r="AJ118" t="s">
        <v>25</v>
      </c>
      <c r="AK118">
        <v>6.41</v>
      </c>
      <c r="AL118" t="s">
        <v>23</v>
      </c>
      <c r="AM118">
        <v>12.3</v>
      </c>
      <c r="AN118" t="s">
        <v>24</v>
      </c>
      <c r="AO118">
        <v>29.9</v>
      </c>
      <c r="AP118" t="s">
        <v>24</v>
      </c>
      <c r="AQ118">
        <v>5.05</v>
      </c>
      <c r="AR118" t="s">
        <v>25</v>
      </c>
      <c r="AS118">
        <v>231</v>
      </c>
      <c r="AU118">
        <v>31.3</v>
      </c>
      <c r="AW118">
        <v>36.200000000000003</v>
      </c>
      <c r="AX118" t="s">
        <v>23</v>
      </c>
    </row>
    <row r="119" spans="1:50" x14ac:dyDescent="0.25">
      <c r="A119" t="s">
        <v>375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4.99</v>
      </c>
      <c r="H119" t="s">
        <v>25</v>
      </c>
      <c r="I119">
        <v>8.8699999999999992</v>
      </c>
      <c r="J119" t="s">
        <v>23</v>
      </c>
      <c r="K119">
        <v>9.1</v>
      </c>
      <c r="L119" t="s">
        <v>23</v>
      </c>
      <c r="M119">
        <v>56.9</v>
      </c>
      <c r="N119" t="s">
        <v>24</v>
      </c>
      <c r="O119">
        <v>63</v>
      </c>
      <c r="P119" t="s">
        <v>24</v>
      </c>
      <c r="Q119">
        <v>90.3</v>
      </c>
      <c r="R119" t="s">
        <v>24</v>
      </c>
      <c r="S119">
        <v>29.5</v>
      </c>
      <c r="T119" t="s">
        <v>23</v>
      </c>
      <c r="U119">
        <v>46.2</v>
      </c>
      <c r="V119" t="s">
        <v>24</v>
      </c>
      <c r="W119">
        <v>75.099999999999994</v>
      </c>
      <c r="X119" t="s">
        <v>24</v>
      </c>
      <c r="Y119">
        <v>7.52</v>
      </c>
      <c r="Z119" t="s">
        <v>23</v>
      </c>
      <c r="AA119">
        <v>105</v>
      </c>
      <c r="AB119" t="s">
        <v>24</v>
      </c>
      <c r="AC119">
        <v>4.99</v>
      </c>
      <c r="AD119" t="s">
        <v>25</v>
      </c>
      <c r="AE119">
        <v>50.5</v>
      </c>
      <c r="AF119" t="s">
        <v>24</v>
      </c>
      <c r="AG119">
        <v>4.99</v>
      </c>
      <c r="AH119" t="s">
        <v>25</v>
      </c>
      <c r="AI119">
        <v>4.99</v>
      </c>
      <c r="AJ119" t="s">
        <v>25</v>
      </c>
      <c r="AK119">
        <v>5.45</v>
      </c>
      <c r="AL119" t="s">
        <v>23</v>
      </c>
      <c r="AM119">
        <v>50.3</v>
      </c>
      <c r="AN119" t="s">
        <v>24</v>
      </c>
      <c r="AO119">
        <v>106</v>
      </c>
      <c r="AP119" t="s">
        <v>24</v>
      </c>
      <c r="AQ119">
        <v>4.99</v>
      </c>
      <c r="AR119" t="s">
        <v>25</v>
      </c>
      <c r="AS119">
        <v>630</v>
      </c>
      <c r="AT119" t="s">
        <v>23</v>
      </c>
      <c r="AU119">
        <v>81.2</v>
      </c>
      <c r="AV119" t="s">
        <v>23</v>
      </c>
      <c r="AW119">
        <v>90.7</v>
      </c>
      <c r="AX119" t="s">
        <v>23</v>
      </c>
    </row>
    <row r="120" spans="1:50" x14ac:dyDescent="0.25">
      <c r="A120" t="s">
        <v>375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4.9800000000000004</v>
      </c>
      <c r="H120" t="s">
        <v>25</v>
      </c>
      <c r="I120">
        <v>5.67</v>
      </c>
      <c r="J120" t="s">
        <v>23</v>
      </c>
      <c r="K120">
        <v>6.15</v>
      </c>
      <c r="L120" t="s">
        <v>23</v>
      </c>
      <c r="M120">
        <v>41.1</v>
      </c>
      <c r="N120" t="s">
        <v>24</v>
      </c>
      <c r="O120">
        <v>53.2</v>
      </c>
      <c r="P120" t="s">
        <v>24</v>
      </c>
      <c r="Q120">
        <v>69.099999999999994</v>
      </c>
      <c r="R120" t="s">
        <v>24</v>
      </c>
      <c r="S120">
        <v>26.4</v>
      </c>
      <c r="T120" t="s">
        <v>23</v>
      </c>
      <c r="U120">
        <v>38.6</v>
      </c>
      <c r="V120" t="s">
        <v>24</v>
      </c>
      <c r="W120">
        <v>59.3</v>
      </c>
      <c r="X120" t="s">
        <v>24</v>
      </c>
      <c r="Y120">
        <v>5.36</v>
      </c>
      <c r="Z120" t="s">
        <v>23</v>
      </c>
      <c r="AA120">
        <v>74</v>
      </c>
      <c r="AB120" t="s">
        <v>24</v>
      </c>
      <c r="AC120">
        <v>4.9800000000000004</v>
      </c>
      <c r="AD120" t="s">
        <v>25</v>
      </c>
      <c r="AE120">
        <v>41.2</v>
      </c>
      <c r="AF120" t="s">
        <v>24</v>
      </c>
      <c r="AG120">
        <v>4.9800000000000004</v>
      </c>
      <c r="AH120" t="s">
        <v>25</v>
      </c>
      <c r="AI120">
        <v>4.9800000000000004</v>
      </c>
      <c r="AJ120" t="s">
        <v>25</v>
      </c>
      <c r="AK120">
        <v>4.9800000000000004</v>
      </c>
      <c r="AL120" t="s">
        <v>25</v>
      </c>
      <c r="AM120">
        <v>33</v>
      </c>
      <c r="AN120" t="s">
        <v>24</v>
      </c>
      <c r="AO120">
        <v>92.1</v>
      </c>
      <c r="AP120" t="s">
        <v>24</v>
      </c>
      <c r="AQ120">
        <v>4.9800000000000004</v>
      </c>
      <c r="AR120" t="s">
        <v>25</v>
      </c>
      <c r="AS120">
        <v>500</v>
      </c>
      <c r="AT120" t="s">
        <v>23</v>
      </c>
      <c r="AU120">
        <v>54.8</v>
      </c>
      <c r="AV120" t="s">
        <v>23</v>
      </c>
      <c r="AW120">
        <v>74</v>
      </c>
      <c r="AX120" t="s">
        <v>23</v>
      </c>
    </row>
    <row r="121" spans="1:50" x14ac:dyDescent="0.25">
      <c r="A121" t="s">
        <v>375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4.96</v>
      </c>
      <c r="H121" t="s">
        <v>25</v>
      </c>
      <c r="I121">
        <v>4.96</v>
      </c>
      <c r="J121" t="s">
        <v>25</v>
      </c>
      <c r="K121">
        <v>4.96</v>
      </c>
      <c r="L121" t="s">
        <v>25</v>
      </c>
      <c r="M121">
        <v>8.77</v>
      </c>
      <c r="N121" t="s">
        <v>23</v>
      </c>
      <c r="O121">
        <v>9.02</v>
      </c>
      <c r="P121" t="s">
        <v>23</v>
      </c>
      <c r="Q121">
        <v>13</v>
      </c>
      <c r="R121" t="s">
        <v>23</v>
      </c>
      <c r="S121">
        <v>4.96</v>
      </c>
      <c r="T121" t="s">
        <v>25</v>
      </c>
      <c r="U121">
        <v>7.04</v>
      </c>
      <c r="V121" t="s">
        <v>23</v>
      </c>
      <c r="W121">
        <v>10.3</v>
      </c>
      <c r="X121" t="s">
        <v>24</v>
      </c>
      <c r="Y121">
        <v>4.96</v>
      </c>
      <c r="Z121" t="s">
        <v>25</v>
      </c>
      <c r="AA121">
        <v>12.9</v>
      </c>
      <c r="AB121" t="s">
        <v>24</v>
      </c>
      <c r="AC121">
        <v>4.96</v>
      </c>
      <c r="AD121" t="s">
        <v>25</v>
      </c>
      <c r="AE121">
        <v>8.0500000000000007</v>
      </c>
      <c r="AF121" t="s">
        <v>23</v>
      </c>
      <c r="AG121">
        <v>4.96</v>
      </c>
      <c r="AH121" t="s">
        <v>25</v>
      </c>
      <c r="AI121">
        <v>4.96</v>
      </c>
      <c r="AJ121" t="s">
        <v>25</v>
      </c>
      <c r="AK121">
        <v>4.96</v>
      </c>
      <c r="AL121" t="s">
        <v>25</v>
      </c>
      <c r="AM121">
        <v>5.33</v>
      </c>
      <c r="AN121" t="s">
        <v>23</v>
      </c>
      <c r="AO121">
        <v>14.3</v>
      </c>
      <c r="AP121" t="s">
        <v>24</v>
      </c>
      <c r="AQ121">
        <v>4.96</v>
      </c>
      <c r="AR121" t="s">
        <v>25</v>
      </c>
      <c r="AS121">
        <v>88.3</v>
      </c>
      <c r="AT121" t="s">
        <v>23</v>
      </c>
      <c r="AU121">
        <v>20.2</v>
      </c>
      <c r="AV121" t="s">
        <v>23</v>
      </c>
      <c r="AW121">
        <v>14.5</v>
      </c>
      <c r="AX121" t="s">
        <v>23</v>
      </c>
    </row>
    <row r="122" spans="1:50" x14ac:dyDescent="0.25">
      <c r="A122" t="s">
        <v>375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4.8600000000000003</v>
      </c>
      <c r="H122" t="s">
        <v>25</v>
      </c>
      <c r="I122">
        <v>41.3</v>
      </c>
      <c r="J122" t="s">
        <v>24</v>
      </c>
      <c r="K122">
        <v>33.799999999999997</v>
      </c>
      <c r="L122" t="s">
        <v>24</v>
      </c>
      <c r="M122">
        <v>183</v>
      </c>
      <c r="N122" t="s">
        <v>24</v>
      </c>
      <c r="O122">
        <v>275</v>
      </c>
      <c r="P122" t="s">
        <v>24</v>
      </c>
      <c r="Q122">
        <v>353</v>
      </c>
      <c r="R122" t="s">
        <v>24</v>
      </c>
      <c r="S122">
        <v>125</v>
      </c>
      <c r="T122" t="s">
        <v>23</v>
      </c>
      <c r="U122">
        <v>230</v>
      </c>
      <c r="V122" t="s">
        <v>24</v>
      </c>
      <c r="W122">
        <v>327</v>
      </c>
      <c r="X122" t="s">
        <v>24</v>
      </c>
      <c r="Y122">
        <v>33.5</v>
      </c>
      <c r="Z122" t="s">
        <v>24</v>
      </c>
      <c r="AA122">
        <v>503</v>
      </c>
      <c r="AB122" t="s">
        <v>24</v>
      </c>
      <c r="AC122">
        <v>10.8</v>
      </c>
      <c r="AD122" t="s">
        <v>24</v>
      </c>
      <c r="AE122">
        <v>223</v>
      </c>
      <c r="AF122" t="s">
        <v>24</v>
      </c>
      <c r="AG122">
        <v>7.84</v>
      </c>
      <c r="AH122" t="s">
        <v>23</v>
      </c>
      <c r="AI122">
        <v>15.6</v>
      </c>
      <c r="AJ122" t="s">
        <v>24</v>
      </c>
      <c r="AK122">
        <v>40.200000000000003</v>
      </c>
      <c r="AL122" t="s">
        <v>24</v>
      </c>
      <c r="AM122">
        <v>283</v>
      </c>
      <c r="AN122" t="s">
        <v>24</v>
      </c>
      <c r="AO122">
        <v>516</v>
      </c>
      <c r="AP122" t="s">
        <v>24</v>
      </c>
      <c r="AQ122">
        <v>12.3</v>
      </c>
      <c r="AR122" t="s">
        <v>24</v>
      </c>
      <c r="AS122">
        <v>2770</v>
      </c>
      <c r="AT122" t="s">
        <v>23</v>
      </c>
      <c r="AU122">
        <v>427</v>
      </c>
      <c r="AW122">
        <v>386</v>
      </c>
      <c r="AX122" t="s">
        <v>23</v>
      </c>
    </row>
    <row r="123" spans="1:50" x14ac:dyDescent="0.25">
      <c r="A123" t="s">
        <v>375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4.99</v>
      </c>
      <c r="H123" t="s">
        <v>25</v>
      </c>
      <c r="I123">
        <v>10.3</v>
      </c>
      <c r="J123" t="s">
        <v>24</v>
      </c>
      <c r="K123">
        <v>7.48</v>
      </c>
      <c r="L123" t="s">
        <v>23</v>
      </c>
      <c r="M123">
        <v>45.1</v>
      </c>
      <c r="N123" t="s">
        <v>24</v>
      </c>
      <c r="O123">
        <v>64.8</v>
      </c>
      <c r="P123" t="s">
        <v>24</v>
      </c>
      <c r="Q123">
        <v>82.8</v>
      </c>
      <c r="R123" t="s">
        <v>24</v>
      </c>
      <c r="S123">
        <v>26.1</v>
      </c>
      <c r="T123" t="s">
        <v>23</v>
      </c>
      <c r="U123">
        <v>54.8</v>
      </c>
      <c r="V123" t="s">
        <v>24</v>
      </c>
      <c r="W123">
        <v>76.599999999999994</v>
      </c>
      <c r="X123" t="s">
        <v>24</v>
      </c>
      <c r="Y123">
        <v>7.23</v>
      </c>
      <c r="Z123" t="s">
        <v>23</v>
      </c>
      <c r="AA123">
        <v>116</v>
      </c>
      <c r="AB123" t="s">
        <v>24</v>
      </c>
      <c r="AC123">
        <v>4.99</v>
      </c>
      <c r="AD123" t="s">
        <v>25</v>
      </c>
      <c r="AE123">
        <v>53</v>
      </c>
      <c r="AF123" t="s">
        <v>24</v>
      </c>
      <c r="AG123">
        <v>4.99</v>
      </c>
      <c r="AH123" t="s">
        <v>25</v>
      </c>
      <c r="AI123">
        <v>4.99</v>
      </c>
      <c r="AJ123" t="s">
        <v>25</v>
      </c>
      <c r="AK123">
        <v>12.3</v>
      </c>
      <c r="AL123" t="s">
        <v>24</v>
      </c>
      <c r="AM123">
        <v>63.1</v>
      </c>
      <c r="AN123" t="s">
        <v>24</v>
      </c>
      <c r="AO123">
        <v>117</v>
      </c>
      <c r="AP123" t="s">
        <v>24</v>
      </c>
      <c r="AQ123">
        <v>4.99</v>
      </c>
      <c r="AR123" t="s">
        <v>25</v>
      </c>
      <c r="AS123">
        <v>643</v>
      </c>
      <c r="AT123" t="s">
        <v>23</v>
      </c>
      <c r="AU123">
        <v>101</v>
      </c>
      <c r="AV123" t="s">
        <v>23</v>
      </c>
      <c r="AW123">
        <v>90.5</v>
      </c>
      <c r="AX123" t="s">
        <v>23</v>
      </c>
    </row>
    <row r="124" spans="1:50" x14ac:dyDescent="0.25">
      <c r="A124" t="s">
        <v>375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4.83</v>
      </c>
      <c r="H124" t="s">
        <v>25</v>
      </c>
      <c r="I124">
        <v>7.83</v>
      </c>
      <c r="J124" t="s">
        <v>23</v>
      </c>
      <c r="K124">
        <v>7.02</v>
      </c>
      <c r="L124" t="s">
        <v>23</v>
      </c>
      <c r="M124">
        <v>46.1</v>
      </c>
      <c r="N124" t="s">
        <v>24</v>
      </c>
      <c r="O124">
        <v>63.2</v>
      </c>
      <c r="P124" t="s">
        <v>24</v>
      </c>
      <c r="Q124">
        <v>75.599999999999994</v>
      </c>
      <c r="R124" t="s">
        <v>24</v>
      </c>
      <c r="S124">
        <v>28</v>
      </c>
      <c r="T124" t="s">
        <v>23</v>
      </c>
      <c r="U124">
        <v>48.3</v>
      </c>
      <c r="V124" t="s">
        <v>24</v>
      </c>
      <c r="W124">
        <v>71.400000000000006</v>
      </c>
      <c r="X124" t="s">
        <v>24</v>
      </c>
      <c r="Y124">
        <v>6.6</v>
      </c>
      <c r="Z124" t="s">
        <v>23</v>
      </c>
      <c r="AA124">
        <v>111</v>
      </c>
      <c r="AB124" t="s">
        <v>24</v>
      </c>
      <c r="AC124">
        <v>4.83</v>
      </c>
      <c r="AD124" t="s">
        <v>25</v>
      </c>
      <c r="AE124">
        <v>50</v>
      </c>
      <c r="AF124" t="s">
        <v>24</v>
      </c>
      <c r="AG124">
        <v>4.83</v>
      </c>
      <c r="AH124" t="s">
        <v>25</v>
      </c>
      <c r="AI124">
        <v>4.83</v>
      </c>
      <c r="AJ124" t="s">
        <v>25</v>
      </c>
      <c r="AK124">
        <v>7.72</v>
      </c>
      <c r="AL124" t="s">
        <v>23</v>
      </c>
      <c r="AM124">
        <v>57.5</v>
      </c>
      <c r="AN124" t="s">
        <v>24</v>
      </c>
      <c r="AO124">
        <v>113</v>
      </c>
      <c r="AP124" t="s">
        <v>24</v>
      </c>
      <c r="AQ124">
        <v>4.83</v>
      </c>
      <c r="AR124" t="s">
        <v>25</v>
      </c>
      <c r="AS124">
        <v>613</v>
      </c>
      <c r="AT124" t="s">
        <v>23</v>
      </c>
      <c r="AU124">
        <v>87.3</v>
      </c>
      <c r="AV124" t="s">
        <v>23</v>
      </c>
      <c r="AW124">
        <v>87.3</v>
      </c>
      <c r="AX124" t="s">
        <v>23</v>
      </c>
    </row>
    <row r="125" spans="1:50" x14ac:dyDescent="0.25">
      <c r="A125" t="s">
        <v>375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10</v>
      </c>
      <c r="H125" t="s">
        <v>24</v>
      </c>
      <c r="I125">
        <v>83.9</v>
      </c>
      <c r="J125" t="s">
        <v>24</v>
      </c>
      <c r="K125">
        <v>76.400000000000006</v>
      </c>
      <c r="L125" t="s">
        <v>24</v>
      </c>
      <c r="M125">
        <v>291</v>
      </c>
      <c r="N125" t="s">
        <v>24</v>
      </c>
      <c r="O125">
        <v>494</v>
      </c>
      <c r="P125" t="s">
        <v>24</v>
      </c>
      <c r="Q125">
        <v>702</v>
      </c>
      <c r="R125" t="s">
        <v>24</v>
      </c>
      <c r="S125">
        <v>205</v>
      </c>
      <c r="T125" t="s">
        <v>23</v>
      </c>
      <c r="U125">
        <v>483</v>
      </c>
      <c r="V125" t="s">
        <v>24</v>
      </c>
      <c r="W125">
        <v>524</v>
      </c>
      <c r="X125" t="s">
        <v>24</v>
      </c>
      <c r="Y125">
        <v>79.2</v>
      </c>
      <c r="Z125" t="s">
        <v>24</v>
      </c>
      <c r="AA125">
        <v>798</v>
      </c>
      <c r="AB125" t="s">
        <v>24</v>
      </c>
      <c r="AC125">
        <v>23.8</v>
      </c>
      <c r="AD125" t="s">
        <v>24</v>
      </c>
      <c r="AE125">
        <v>482</v>
      </c>
      <c r="AF125" t="s">
        <v>24</v>
      </c>
      <c r="AG125">
        <v>26</v>
      </c>
      <c r="AH125" t="s">
        <v>24</v>
      </c>
      <c r="AI125">
        <v>30.5</v>
      </c>
      <c r="AJ125" t="s">
        <v>24</v>
      </c>
      <c r="AK125">
        <v>77.400000000000006</v>
      </c>
      <c r="AL125" t="s">
        <v>24</v>
      </c>
      <c r="AM125">
        <v>477</v>
      </c>
      <c r="AN125" t="s">
        <v>24</v>
      </c>
      <c r="AO125">
        <v>831</v>
      </c>
      <c r="AP125" t="s">
        <v>24</v>
      </c>
      <c r="AQ125">
        <v>24.6</v>
      </c>
      <c r="AR125" t="s">
        <v>24</v>
      </c>
      <c r="AS125">
        <v>4890</v>
      </c>
      <c r="AT125" t="s">
        <v>23</v>
      </c>
      <c r="AU125">
        <v>779</v>
      </c>
      <c r="AW125">
        <v>723</v>
      </c>
      <c r="AX125" t="s">
        <v>23</v>
      </c>
    </row>
    <row r="126" spans="1:50" x14ac:dyDescent="0.25">
      <c r="A126" t="s">
        <v>375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5.53</v>
      </c>
      <c r="H126" t="s">
        <v>23</v>
      </c>
      <c r="I126">
        <v>43.3</v>
      </c>
      <c r="J126" t="s">
        <v>24</v>
      </c>
      <c r="K126">
        <v>41.4</v>
      </c>
      <c r="L126" t="s">
        <v>24</v>
      </c>
      <c r="M126">
        <v>163</v>
      </c>
      <c r="N126" t="s">
        <v>24</v>
      </c>
      <c r="O126">
        <v>260</v>
      </c>
      <c r="P126" t="s">
        <v>24</v>
      </c>
      <c r="Q126">
        <v>355</v>
      </c>
      <c r="R126" t="s">
        <v>24</v>
      </c>
      <c r="S126">
        <v>122</v>
      </c>
      <c r="T126" t="s">
        <v>23</v>
      </c>
      <c r="U126">
        <v>260</v>
      </c>
      <c r="V126" t="s">
        <v>24</v>
      </c>
      <c r="W126">
        <v>290</v>
      </c>
      <c r="X126" t="s">
        <v>24</v>
      </c>
      <c r="Y126">
        <v>43.3</v>
      </c>
      <c r="Z126" t="s">
        <v>24</v>
      </c>
      <c r="AA126">
        <v>377</v>
      </c>
      <c r="AB126" t="s">
        <v>24</v>
      </c>
      <c r="AC126">
        <v>11.2</v>
      </c>
      <c r="AD126" t="s">
        <v>24</v>
      </c>
      <c r="AE126">
        <v>256</v>
      </c>
      <c r="AF126" t="s">
        <v>24</v>
      </c>
      <c r="AG126">
        <v>17.8</v>
      </c>
      <c r="AH126" t="s">
        <v>24</v>
      </c>
      <c r="AI126">
        <v>22.8</v>
      </c>
      <c r="AJ126" t="s">
        <v>24</v>
      </c>
      <c r="AK126">
        <v>45.3</v>
      </c>
      <c r="AL126" t="s">
        <v>24</v>
      </c>
      <c r="AM126">
        <v>237</v>
      </c>
      <c r="AN126" t="s">
        <v>24</v>
      </c>
      <c r="AO126">
        <v>422</v>
      </c>
      <c r="AP126" t="s">
        <v>24</v>
      </c>
      <c r="AQ126">
        <v>13.5</v>
      </c>
      <c r="AR126" t="s">
        <v>24</v>
      </c>
      <c r="AS126">
        <v>2550</v>
      </c>
      <c r="AT126" t="s">
        <v>23</v>
      </c>
      <c r="AU126">
        <v>407</v>
      </c>
      <c r="AV126" t="s">
        <v>23</v>
      </c>
      <c r="AW126">
        <v>382</v>
      </c>
      <c r="AX126" t="s">
        <v>23</v>
      </c>
    </row>
    <row r="127" spans="1:50" x14ac:dyDescent="0.25">
      <c r="A127" t="s">
        <v>375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5.99</v>
      </c>
      <c r="H127" t="s">
        <v>23</v>
      </c>
      <c r="I127">
        <v>44.9</v>
      </c>
      <c r="J127" t="s">
        <v>24</v>
      </c>
      <c r="K127">
        <v>44.9</v>
      </c>
      <c r="L127" t="s">
        <v>24</v>
      </c>
      <c r="M127">
        <v>175</v>
      </c>
      <c r="N127" t="s">
        <v>24</v>
      </c>
      <c r="O127">
        <v>267</v>
      </c>
      <c r="P127" t="s">
        <v>24</v>
      </c>
      <c r="Q127">
        <v>381</v>
      </c>
      <c r="R127" t="s">
        <v>24</v>
      </c>
      <c r="S127">
        <v>121</v>
      </c>
      <c r="T127" t="s">
        <v>23</v>
      </c>
      <c r="U127">
        <v>268</v>
      </c>
      <c r="V127" t="s">
        <v>24</v>
      </c>
      <c r="W127">
        <v>301</v>
      </c>
      <c r="X127" t="s">
        <v>24</v>
      </c>
      <c r="Y127">
        <v>44.1</v>
      </c>
      <c r="Z127" t="s">
        <v>24</v>
      </c>
      <c r="AA127">
        <v>403</v>
      </c>
      <c r="AB127" t="s">
        <v>24</v>
      </c>
      <c r="AC127">
        <v>12.3</v>
      </c>
      <c r="AD127" t="s">
        <v>24</v>
      </c>
      <c r="AE127">
        <v>259</v>
      </c>
      <c r="AF127" t="s">
        <v>24</v>
      </c>
      <c r="AG127">
        <v>14.8</v>
      </c>
      <c r="AH127" t="s">
        <v>24</v>
      </c>
      <c r="AI127">
        <v>20.9</v>
      </c>
      <c r="AJ127" t="s">
        <v>24</v>
      </c>
      <c r="AK127">
        <v>46.3</v>
      </c>
      <c r="AL127" t="s">
        <v>24</v>
      </c>
      <c r="AM127">
        <v>249</v>
      </c>
      <c r="AN127" t="s">
        <v>24</v>
      </c>
      <c r="AO127">
        <v>438</v>
      </c>
      <c r="AP127" t="s">
        <v>24</v>
      </c>
      <c r="AQ127">
        <v>13.8</v>
      </c>
      <c r="AR127" t="s">
        <v>24</v>
      </c>
      <c r="AS127">
        <v>2660</v>
      </c>
      <c r="AT127" t="s">
        <v>23</v>
      </c>
      <c r="AU127">
        <v>424</v>
      </c>
      <c r="AV127" t="s">
        <v>23</v>
      </c>
      <c r="AW127">
        <v>394</v>
      </c>
      <c r="AX127" t="s">
        <v>23</v>
      </c>
    </row>
    <row r="128" spans="1:50" x14ac:dyDescent="0.25">
      <c r="A128" t="s">
        <v>375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4.93</v>
      </c>
      <c r="H128" t="s">
        <v>25</v>
      </c>
      <c r="I128">
        <v>7.66</v>
      </c>
      <c r="J128" t="s">
        <v>23</v>
      </c>
      <c r="K128">
        <v>6.79</v>
      </c>
      <c r="L128" t="s">
        <v>23</v>
      </c>
      <c r="M128">
        <v>34.9</v>
      </c>
      <c r="N128" t="s">
        <v>24</v>
      </c>
      <c r="O128">
        <v>51.9</v>
      </c>
      <c r="P128" t="s">
        <v>24</v>
      </c>
      <c r="Q128">
        <v>76.099999999999994</v>
      </c>
      <c r="R128" t="s">
        <v>24</v>
      </c>
      <c r="S128">
        <v>24.5</v>
      </c>
      <c r="T128" t="s">
        <v>23</v>
      </c>
      <c r="U128">
        <v>54.7</v>
      </c>
      <c r="V128" t="s">
        <v>24</v>
      </c>
      <c r="W128">
        <v>58.8</v>
      </c>
      <c r="X128" t="s">
        <v>24</v>
      </c>
      <c r="Y128">
        <v>7.86</v>
      </c>
      <c r="Z128" t="s">
        <v>23</v>
      </c>
      <c r="AA128">
        <v>67.3</v>
      </c>
      <c r="AB128" t="s">
        <v>24</v>
      </c>
      <c r="AC128">
        <v>4.93</v>
      </c>
      <c r="AD128" t="s">
        <v>25</v>
      </c>
      <c r="AE128">
        <v>53</v>
      </c>
      <c r="AF128" t="s">
        <v>24</v>
      </c>
      <c r="AG128">
        <v>4.93</v>
      </c>
      <c r="AH128" t="s">
        <v>25</v>
      </c>
      <c r="AI128">
        <v>5.57</v>
      </c>
      <c r="AJ128" t="s">
        <v>23</v>
      </c>
      <c r="AK128">
        <v>10.7</v>
      </c>
      <c r="AL128" t="s">
        <v>24</v>
      </c>
      <c r="AM128">
        <v>39.200000000000003</v>
      </c>
      <c r="AN128" t="s">
        <v>24</v>
      </c>
      <c r="AO128">
        <v>76.2</v>
      </c>
      <c r="AP128" t="s">
        <v>24</v>
      </c>
      <c r="AQ128">
        <v>4.93</v>
      </c>
      <c r="AR128" t="s">
        <v>25</v>
      </c>
      <c r="AS128">
        <v>505</v>
      </c>
      <c r="AU128">
        <v>74.900000000000006</v>
      </c>
      <c r="AW128">
        <v>76.5</v>
      </c>
      <c r="AX128" t="s">
        <v>23</v>
      </c>
    </row>
    <row r="129" spans="1:50" x14ac:dyDescent="0.25">
      <c r="A129" t="s">
        <v>375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4.95</v>
      </c>
      <c r="H129" t="s">
        <v>25</v>
      </c>
      <c r="I129">
        <v>7.06</v>
      </c>
      <c r="J129" t="s">
        <v>23</v>
      </c>
      <c r="K129">
        <v>6.72</v>
      </c>
      <c r="L129" t="s">
        <v>23</v>
      </c>
      <c r="M129">
        <v>44.1</v>
      </c>
      <c r="N129" t="s">
        <v>24</v>
      </c>
      <c r="O129">
        <v>54.2</v>
      </c>
      <c r="P129" t="s">
        <v>24</v>
      </c>
      <c r="Q129">
        <v>94.2</v>
      </c>
      <c r="R129" t="s">
        <v>24</v>
      </c>
      <c r="S129">
        <v>27.9</v>
      </c>
      <c r="T129" t="s">
        <v>23</v>
      </c>
      <c r="U129">
        <v>57.6</v>
      </c>
      <c r="V129" t="s">
        <v>24</v>
      </c>
      <c r="W129">
        <v>73.5</v>
      </c>
      <c r="X129" t="s">
        <v>24</v>
      </c>
      <c r="Y129">
        <v>8.08</v>
      </c>
      <c r="Z129" t="s">
        <v>23</v>
      </c>
      <c r="AA129">
        <v>89.6</v>
      </c>
      <c r="AB129" t="s">
        <v>24</v>
      </c>
      <c r="AC129">
        <v>4.95</v>
      </c>
      <c r="AD129" t="s">
        <v>25</v>
      </c>
      <c r="AE129">
        <v>55.8</v>
      </c>
      <c r="AF129" t="s">
        <v>24</v>
      </c>
      <c r="AG129">
        <v>4.95</v>
      </c>
      <c r="AH129" t="s">
        <v>25</v>
      </c>
      <c r="AI129">
        <v>5.51</v>
      </c>
      <c r="AJ129" t="s">
        <v>23</v>
      </c>
      <c r="AK129">
        <v>10.3</v>
      </c>
      <c r="AL129" t="s">
        <v>24</v>
      </c>
      <c r="AM129">
        <v>36.200000000000003</v>
      </c>
      <c r="AN129" t="s">
        <v>24</v>
      </c>
      <c r="AO129">
        <v>103</v>
      </c>
      <c r="AP129" t="s">
        <v>24</v>
      </c>
      <c r="AQ129">
        <v>4.95</v>
      </c>
      <c r="AR129" t="s">
        <v>25</v>
      </c>
      <c r="AS129">
        <v>608</v>
      </c>
      <c r="AU129">
        <v>70.7</v>
      </c>
      <c r="AW129">
        <v>82</v>
      </c>
      <c r="AX129" t="s">
        <v>23</v>
      </c>
    </row>
    <row r="130" spans="1:50" x14ac:dyDescent="0.25">
      <c r="A130" t="s">
        <v>375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4.8899999999999997</v>
      </c>
      <c r="H130" t="s">
        <v>23</v>
      </c>
      <c r="I130">
        <v>31</v>
      </c>
      <c r="J130" t="s">
        <v>24</v>
      </c>
      <c r="K130">
        <v>18.2</v>
      </c>
      <c r="L130" t="s">
        <v>24</v>
      </c>
      <c r="M130">
        <v>127</v>
      </c>
      <c r="N130" t="s">
        <v>24</v>
      </c>
      <c r="O130">
        <v>197</v>
      </c>
      <c r="P130" t="s">
        <v>24</v>
      </c>
      <c r="Q130">
        <v>246</v>
      </c>
      <c r="R130" t="s">
        <v>24</v>
      </c>
      <c r="S130">
        <v>73.8</v>
      </c>
      <c r="T130" t="s">
        <v>23</v>
      </c>
      <c r="U130">
        <v>181</v>
      </c>
      <c r="V130" t="s">
        <v>24</v>
      </c>
      <c r="W130">
        <v>180</v>
      </c>
      <c r="X130" t="s">
        <v>24</v>
      </c>
      <c r="Y130">
        <v>28.2</v>
      </c>
      <c r="Z130" t="s">
        <v>24</v>
      </c>
      <c r="AA130">
        <v>194</v>
      </c>
      <c r="AB130" t="s">
        <v>24</v>
      </c>
      <c r="AC130">
        <v>4.6500000000000004</v>
      </c>
      <c r="AD130" t="s">
        <v>25</v>
      </c>
      <c r="AE130">
        <v>179</v>
      </c>
      <c r="AF130" t="s">
        <v>24</v>
      </c>
      <c r="AG130">
        <v>5.77</v>
      </c>
      <c r="AH130" t="s">
        <v>23</v>
      </c>
      <c r="AI130">
        <v>8.86</v>
      </c>
      <c r="AJ130" t="s">
        <v>23</v>
      </c>
      <c r="AK130">
        <v>16.7</v>
      </c>
      <c r="AL130" t="s">
        <v>24</v>
      </c>
      <c r="AM130">
        <v>75.7</v>
      </c>
      <c r="AN130" t="s">
        <v>24</v>
      </c>
      <c r="AO130">
        <v>257</v>
      </c>
      <c r="AP130" t="s">
        <v>24</v>
      </c>
      <c r="AQ130">
        <v>4.6500000000000004</v>
      </c>
      <c r="AR130" t="s">
        <v>25</v>
      </c>
      <c r="AS130">
        <v>1660</v>
      </c>
      <c r="AU130">
        <v>158</v>
      </c>
      <c r="AW130">
        <v>281</v>
      </c>
      <c r="AX130" t="s">
        <v>23</v>
      </c>
    </row>
    <row r="131" spans="1:50" x14ac:dyDescent="0.25">
      <c r="A131" t="s">
        <v>375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4.93</v>
      </c>
      <c r="H131" t="s">
        <v>25</v>
      </c>
      <c r="I131">
        <v>8.01</v>
      </c>
      <c r="J131" t="s">
        <v>23</v>
      </c>
      <c r="K131">
        <v>7.6</v>
      </c>
      <c r="L131" t="s">
        <v>23</v>
      </c>
      <c r="M131">
        <v>36.1</v>
      </c>
      <c r="N131" t="s">
        <v>24</v>
      </c>
      <c r="O131">
        <v>44.2</v>
      </c>
      <c r="P131" t="s">
        <v>24</v>
      </c>
      <c r="Q131">
        <v>68.099999999999994</v>
      </c>
      <c r="R131" t="s">
        <v>24</v>
      </c>
      <c r="S131">
        <v>20.5</v>
      </c>
      <c r="T131" t="s">
        <v>23</v>
      </c>
      <c r="U131">
        <v>51.2</v>
      </c>
      <c r="V131" t="s">
        <v>24</v>
      </c>
      <c r="W131">
        <v>53.4</v>
      </c>
      <c r="X131" t="s">
        <v>24</v>
      </c>
      <c r="Y131">
        <v>6.47</v>
      </c>
      <c r="Z131" t="s">
        <v>23</v>
      </c>
      <c r="AA131">
        <v>72.900000000000006</v>
      </c>
      <c r="AB131" t="s">
        <v>24</v>
      </c>
      <c r="AC131">
        <v>4.93</v>
      </c>
      <c r="AD131" t="s">
        <v>25</v>
      </c>
      <c r="AE131">
        <v>49.1</v>
      </c>
      <c r="AF131" t="s">
        <v>24</v>
      </c>
      <c r="AG131">
        <v>4.93</v>
      </c>
      <c r="AH131" t="s">
        <v>25</v>
      </c>
      <c r="AI131">
        <v>4.93</v>
      </c>
      <c r="AJ131" t="s">
        <v>25</v>
      </c>
      <c r="AK131">
        <v>9.4499999999999993</v>
      </c>
      <c r="AL131" t="s">
        <v>23</v>
      </c>
      <c r="AM131">
        <v>36.799999999999997</v>
      </c>
      <c r="AN131" t="s">
        <v>24</v>
      </c>
      <c r="AO131">
        <v>85.4</v>
      </c>
      <c r="AP131" t="s">
        <v>24</v>
      </c>
      <c r="AQ131">
        <v>4.93</v>
      </c>
      <c r="AR131" t="s">
        <v>25</v>
      </c>
      <c r="AS131">
        <v>487</v>
      </c>
      <c r="AU131">
        <v>69.3</v>
      </c>
      <c r="AW131">
        <v>66.3</v>
      </c>
      <c r="AX131" t="s">
        <v>23</v>
      </c>
    </row>
    <row r="132" spans="1:50" x14ac:dyDescent="0.25">
      <c r="A132" t="s">
        <v>375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4.9800000000000004</v>
      </c>
      <c r="H132" t="s">
        <v>25</v>
      </c>
      <c r="I132">
        <v>13</v>
      </c>
      <c r="J132" t="s">
        <v>24</v>
      </c>
      <c r="K132">
        <v>14.3</v>
      </c>
      <c r="L132" t="s">
        <v>24</v>
      </c>
      <c r="M132">
        <v>81.2</v>
      </c>
      <c r="N132" t="s">
        <v>24</v>
      </c>
      <c r="O132">
        <v>99.5</v>
      </c>
      <c r="P132" t="s">
        <v>24</v>
      </c>
      <c r="Q132">
        <v>136</v>
      </c>
      <c r="R132" t="s">
        <v>24</v>
      </c>
      <c r="S132">
        <v>50.2</v>
      </c>
      <c r="T132" t="s">
        <v>23</v>
      </c>
      <c r="U132">
        <v>102</v>
      </c>
      <c r="V132" t="s">
        <v>24</v>
      </c>
      <c r="W132">
        <v>106</v>
      </c>
      <c r="X132" t="s">
        <v>24</v>
      </c>
      <c r="Y132">
        <v>16.5</v>
      </c>
      <c r="Z132" t="s">
        <v>24</v>
      </c>
      <c r="AA132">
        <v>144</v>
      </c>
      <c r="AB132" t="s">
        <v>24</v>
      </c>
      <c r="AC132">
        <v>4.9800000000000004</v>
      </c>
      <c r="AD132" t="s">
        <v>25</v>
      </c>
      <c r="AE132">
        <v>100</v>
      </c>
      <c r="AF132" t="s">
        <v>24</v>
      </c>
      <c r="AG132">
        <v>4.9800000000000004</v>
      </c>
      <c r="AH132" t="s">
        <v>25</v>
      </c>
      <c r="AI132">
        <v>5.28</v>
      </c>
      <c r="AJ132" t="s">
        <v>23</v>
      </c>
      <c r="AK132">
        <v>12.4</v>
      </c>
      <c r="AL132" t="s">
        <v>24</v>
      </c>
      <c r="AM132">
        <v>74.3</v>
      </c>
      <c r="AN132" t="s">
        <v>24</v>
      </c>
      <c r="AO132">
        <v>158</v>
      </c>
      <c r="AP132" t="s">
        <v>24</v>
      </c>
      <c r="AQ132">
        <v>4.9800000000000004</v>
      </c>
      <c r="AR132" t="s">
        <v>25</v>
      </c>
      <c r="AS132">
        <v>993</v>
      </c>
      <c r="AU132">
        <v>124</v>
      </c>
      <c r="AW132">
        <v>148</v>
      </c>
      <c r="AX132" t="s">
        <v>23</v>
      </c>
    </row>
    <row r="133" spans="1:50" x14ac:dyDescent="0.25">
      <c r="A133" t="s">
        <v>375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4.99</v>
      </c>
      <c r="H133" t="s">
        <v>25</v>
      </c>
      <c r="I133">
        <v>11.5</v>
      </c>
      <c r="J133" t="s">
        <v>24</v>
      </c>
      <c r="K133">
        <v>9.11</v>
      </c>
      <c r="L133" t="s">
        <v>23</v>
      </c>
      <c r="M133">
        <v>50.6</v>
      </c>
      <c r="N133" t="s">
        <v>24</v>
      </c>
      <c r="O133">
        <v>70.599999999999994</v>
      </c>
      <c r="P133" t="s">
        <v>24</v>
      </c>
      <c r="Q133">
        <v>94.4</v>
      </c>
      <c r="R133" t="s">
        <v>24</v>
      </c>
      <c r="S133">
        <v>29.2</v>
      </c>
      <c r="T133" t="s">
        <v>23</v>
      </c>
      <c r="U133">
        <v>83.6</v>
      </c>
      <c r="V133" t="s">
        <v>24</v>
      </c>
      <c r="W133">
        <v>76.5</v>
      </c>
      <c r="X133" t="s">
        <v>24</v>
      </c>
      <c r="Y133">
        <v>10.4</v>
      </c>
      <c r="Z133" t="s">
        <v>24</v>
      </c>
      <c r="AA133">
        <v>100</v>
      </c>
      <c r="AB133" t="s">
        <v>24</v>
      </c>
      <c r="AC133">
        <v>4.99</v>
      </c>
      <c r="AD133" t="s">
        <v>25</v>
      </c>
      <c r="AE133">
        <v>72.599999999999994</v>
      </c>
      <c r="AF133" t="s">
        <v>24</v>
      </c>
      <c r="AG133">
        <v>4.99</v>
      </c>
      <c r="AH133" t="s">
        <v>25</v>
      </c>
      <c r="AI133">
        <v>5.46</v>
      </c>
      <c r="AJ133" t="s">
        <v>23</v>
      </c>
      <c r="AK133">
        <v>11.9</v>
      </c>
      <c r="AL133" t="s">
        <v>24</v>
      </c>
      <c r="AM133">
        <v>50.5</v>
      </c>
      <c r="AN133" t="s">
        <v>24</v>
      </c>
      <c r="AO133">
        <v>108</v>
      </c>
      <c r="AP133" t="s">
        <v>24</v>
      </c>
      <c r="AQ133">
        <v>4.99</v>
      </c>
      <c r="AR133" t="s">
        <v>25</v>
      </c>
      <c r="AS133">
        <v>696</v>
      </c>
      <c r="AU133">
        <v>93.5</v>
      </c>
      <c r="AW133">
        <v>103</v>
      </c>
      <c r="AX133" t="s">
        <v>23</v>
      </c>
    </row>
    <row r="134" spans="1:50" x14ac:dyDescent="0.25">
      <c r="A134" t="s">
        <v>375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7.1733333333333347</v>
      </c>
      <c r="H134" t="s">
        <v>23</v>
      </c>
      <c r="I134">
        <v>57.366666666666667</v>
      </c>
      <c r="J134" t="s">
        <v>24</v>
      </c>
      <c r="K134">
        <v>54.233333333333341</v>
      </c>
      <c r="L134" t="s">
        <v>24</v>
      </c>
      <c r="M134">
        <v>209.66666666666666</v>
      </c>
      <c r="N134" t="s">
        <v>24</v>
      </c>
      <c r="O134">
        <v>340.33333333333331</v>
      </c>
      <c r="P134" t="s">
        <v>24</v>
      </c>
      <c r="Q134">
        <v>479.33333333333331</v>
      </c>
      <c r="R134" t="s">
        <v>24</v>
      </c>
      <c r="S134">
        <v>149.33333333333334</v>
      </c>
      <c r="T134" t="s">
        <v>23</v>
      </c>
      <c r="U134">
        <v>337</v>
      </c>
      <c r="V134" t="s">
        <v>24</v>
      </c>
      <c r="W134">
        <v>371.66666666666669</v>
      </c>
      <c r="X134" t="s">
        <v>24</v>
      </c>
      <c r="Y134">
        <v>55.533333333333331</v>
      </c>
      <c r="Z134" t="s">
        <v>24</v>
      </c>
      <c r="AA134">
        <v>526</v>
      </c>
      <c r="AB134" t="s">
        <v>24</v>
      </c>
      <c r="AC134">
        <v>15.766666666666666</v>
      </c>
      <c r="AD134" t="s">
        <v>24</v>
      </c>
      <c r="AE134">
        <v>332.33333333333331</v>
      </c>
      <c r="AF134" t="s">
        <v>24</v>
      </c>
      <c r="AG134">
        <v>19.533333333333331</v>
      </c>
      <c r="AH134" t="s">
        <v>24</v>
      </c>
      <c r="AI134">
        <v>24.733333333333331</v>
      </c>
      <c r="AJ134" t="s">
        <v>24</v>
      </c>
      <c r="AK134">
        <v>56.333333333333336</v>
      </c>
      <c r="AL134" t="s">
        <v>24</v>
      </c>
      <c r="AM134">
        <v>321</v>
      </c>
      <c r="AN134" t="s">
        <v>24</v>
      </c>
      <c r="AO134">
        <v>563.66666666666663</v>
      </c>
      <c r="AP134" t="s">
        <v>24</v>
      </c>
      <c r="AQ134">
        <v>17.3</v>
      </c>
      <c r="AR134" t="s">
        <v>24</v>
      </c>
      <c r="AS134">
        <v>3366.6666666666665</v>
      </c>
      <c r="AT134" t="s">
        <v>23</v>
      </c>
      <c r="AU134">
        <v>536.66666666666663</v>
      </c>
      <c r="AV134" t="s">
        <v>23</v>
      </c>
      <c r="AW134">
        <v>499.66666666666669</v>
      </c>
      <c r="AX134" t="s">
        <v>23</v>
      </c>
    </row>
    <row r="135" spans="1:50" x14ac:dyDescent="0.25">
      <c r="A135" t="s">
        <v>375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4.9233333333333329</v>
      </c>
      <c r="H135" t="s">
        <v>23</v>
      </c>
      <c r="I135">
        <v>15.24</v>
      </c>
      <c r="J135" t="s">
        <v>23</v>
      </c>
      <c r="K135">
        <v>10.57</v>
      </c>
      <c r="L135" t="s">
        <v>23</v>
      </c>
      <c r="M135">
        <v>68.666666666666671</v>
      </c>
      <c r="N135" t="s">
        <v>23</v>
      </c>
      <c r="O135">
        <v>101.03333333333335</v>
      </c>
      <c r="P135" t="s">
        <v>23</v>
      </c>
      <c r="Q135">
        <v>138.76666666666668</v>
      </c>
      <c r="R135" t="s">
        <v>23</v>
      </c>
      <c r="S135">
        <v>42.066666666666663</v>
      </c>
      <c r="T135" t="s">
        <v>23</v>
      </c>
      <c r="U135">
        <v>97.766666666666666</v>
      </c>
      <c r="V135" t="s">
        <v>23</v>
      </c>
      <c r="W135">
        <v>104.10000000000001</v>
      </c>
      <c r="X135" t="s">
        <v>23</v>
      </c>
      <c r="Y135">
        <v>14.713333333333333</v>
      </c>
      <c r="Z135" t="s">
        <v>23</v>
      </c>
      <c r="AA135">
        <v>116.96666666666665</v>
      </c>
      <c r="AB135" t="s">
        <v>24</v>
      </c>
      <c r="AC135">
        <v>4.95</v>
      </c>
      <c r="AD135" t="s">
        <v>25</v>
      </c>
      <c r="AE135">
        <v>95.933333333333337</v>
      </c>
      <c r="AF135" t="s">
        <v>23</v>
      </c>
      <c r="AG135">
        <v>5.2166666666666659</v>
      </c>
      <c r="AH135" t="s">
        <v>23</v>
      </c>
      <c r="AI135">
        <v>6.6466666666666656</v>
      </c>
      <c r="AJ135" t="s">
        <v>23</v>
      </c>
      <c r="AK135">
        <v>12.566666666666668</v>
      </c>
      <c r="AL135" t="s">
        <v>24</v>
      </c>
      <c r="AM135">
        <v>50.366666666666674</v>
      </c>
      <c r="AN135" t="s">
        <v>24</v>
      </c>
      <c r="AO135">
        <v>145.4</v>
      </c>
      <c r="AP135" t="s">
        <v>23</v>
      </c>
      <c r="AQ135">
        <v>4.95</v>
      </c>
      <c r="AR135" t="s">
        <v>25</v>
      </c>
      <c r="AS135">
        <v>924.33333333333337</v>
      </c>
      <c r="AT135" t="s">
        <v>23</v>
      </c>
      <c r="AU135">
        <v>101.2</v>
      </c>
      <c r="AV135" t="s">
        <v>24</v>
      </c>
      <c r="AW135">
        <v>146.5</v>
      </c>
      <c r="AX135" t="s">
        <v>23</v>
      </c>
    </row>
    <row r="136" spans="1:50" x14ac:dyDescent="0.25">
      <c r="A136" t="s">
        <v>375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4.99</v>
      </c>
      <c r="H136" t="s">
        <v>25</v>
      </c>
      <c r="I136">
        <v>10.836666666666666</v>
      </c>
      <c r="J136" t="s">
        <v>23</v>
      </c>
      <c r="K136">
        <v>10.336666666666666</v>
      </c>
      <c r="L136" t="s">
        <v>23</v>
      </c>
      <c r="M136">
        <v>55.966666666666669</v>
      </c>
      <c r="N136" t="s">
        <v>24</v>
      </c>
      <c r="O136">
        <v>71.433333333333323</v>
      </c>
      <c r="P136" t="s">
        <v>24</v>
      </c>
      <c r="Q136">
        <v>99.5</v>
      </c>
      <c r="R136" t="s">
        <v>24</v>
      </c>
      <c r="S136">
        <v>33.300000000000004</v>
      </c>
      <c r="T136" t="s">
        <v>23</v>
      </c>
      <c r="U136">
        <v>78.933333333333323</v>
      </c>
      <c r="V136" t="s">
        <v>24</v>
      </c>
      <c r="W136">
        <v>78.63333333333334</v>
      </c>
      <c r="X136" t="s">
        <v>24</v>
      </c>
      <c r="Y136">
        <v>11.123333333333333</v>
      </c>
      <c r="Z136" t="s">
        <v>23</v>
      </c>
      <c r="AA136">
        <v>105.63333333333333</v>
      </c>
      <c r="AB136" t="s">
        <v>24</v>
      </c>
      <c r="AC136">
        <v>4.99</v>
      </c>
      <c r="AD136" t="s">
        <v>25</v>
      </c>
      <c r="AE136">
        <v>73.899999999999991</v>
      </c>
      <c r="AF136" t="s">
        <v>24</v>
      </c>
      <c r="AG136">
        <v>4.99</v>
      </c>
      <c r="AH136" t="s">
        <v>25</v>
      </c>
      <c r="AI136">
        <v>5.2233333333333336</v>
      </c>
      <c r="AJ136" t="s">
        <v>23</v>
      </c>
      <c r="AK136">
        <v>11.25</v>
      </c>
      <c r="AL136" t="s">
        <v>23</v>
      </c>
      <c r="AM136">
        <v>53.866666666666667</v>
      </c>
      <c r="AN136" t="s">
        <v>24</v>
      </c>
      <c r="AO136">
        <v>117.13333333333333</v>
      </c>
      <c r="AP136" t="s">
        <v>24</v>
      </c>
      <c r="AQ136">
        <v>4.99</v>
      </c>
      <c r="AR136" t="s">
        <v>25</v>
      </c>
      <c r="AS136">
        <v>725.33333333333337</v>
      </c>
      <c r="AT136" t="s">
        <v>24</v>
      </c>
      <c r="AU136">
        <v>95.600000000000009</v>
      </c>
      <c r="AV136" t="s">
        <v>24</v>
      </c>
      <c r="AW136">
        <v>105.76666666666667</v>
      </c>
      <c r="AX136" t="s">
        <v>23</v>
      </c>
    </row>
    <row r="137" spans="1:50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4.96</v>
      </c>
      <c r="H137" t="s">
        <v>25</v>
      </c>
      <c r="I137">
        <v>4.96</v>
      </c>
      <c r="J137" t="s">
        <v>25</v>
      </c>
      <c r="K137">
        <v>5.74</v>
      </c>
      <c r="L137" t="s">
        <v>23</v>
      </c>
      <c r="M137">
        <v>30.7</v>
      </c>
      <c r="N137" t="s">
        <v>24</v>
      </c>
      <c r="O137">
        <v>36.9</v>
      </c>
      <c r="P137" t="s">
        <v>24</v>
      </c>
      <c r="Q137">
        <v>43.7</v>
      </c>
      <c r="R137" t="s">
        <v>23</v>
      </c>
      <c r="S137">
        <v>16.600000000000001</v>
      </c>
      <c r="T137" t="s">
        <v>23</v>
      </c>
      <c r="U137">
        <v>40.6</v>
      </c>
      <c r="V137" t="s">
        <v>24</v>
      </c>
      <c r="W137">
        <v>37.299999999999997</v>
      </c>
      <c r="X137" t="s">
        <v>24</v>
      </c>
      <c r="Y137">
        <v>4.96</v>
      </c>
      <c r="Z137" t="s">
        <v>25</v>
      </c>
      <c r="AA137">
        <v>49.7</v>
      </c>
      <c r="AB137" t="s">
        <v>24</v>
      </c>
      <c r="AC137">
        <v>4.96</v>
      </c>
      <c r="AD137" t="s">
        <v>25</v>
      </c>
      <c r="AE137">
        <v>36.9</v>
      </c>
      <c r="AF137" t="s">
        <v>24</v>
      </c>
      <c r="AG137">
        <v>5.82</v>
      </c>
      <c r="AH137" t="s">
        <v>23</v>
      </c>
      <c r="AI137">
        <v>6.82</v>
      </c>
      <c r="AJ137" t="s">
        <v>23</v>
      </c>
      <c r="AK137">
        <v>8.1199999999999992</v>
      </c>
      <c r="AL137" t="s">
        <v>23</v>
      </c>
      <c r="AM137">
        <v>39.700000000000003</v>
      </c>
      <c r="AN137" t="s">
        <v>24</v>
      </c>
      <c r="AO137">
        <v>51.7</v>
      </c>
      <c r="AP137" t="s">
        <v>24</v>
      </c>
      <c r="AQ137">
        <v>4.96</v>
      </c>
      <c r="AR137" t="s">
        <v>25</v>
      </c>
      <c r="AS137">
        <v>347</v>
      </c>
      <c r="AU137">
        <v>67.8</v>
      </c>
      <c r="AW137">
        <v>50.7</v>
      </c>
      <c r="AX137" t="s">
        <v>23</v>
      </c>
    </row>
    <row r="138" spans="1:50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4.76</v>
      </c>
      <c r="H138" t="s">
        <v>25</v>
      </c>
      <c r="I138">
        <v>4.76</v>
      </c>
      <c r="J138" t="s">
        <v>25</v>
      </c>
      <c r="K138">
        <v>4.76</v>
      </c>
      <c r="L138" t="s">
        <v>25</v>
      </c>
      <c r="M138">
        <v>20</v>
      </c>
      <c r="N138" t="s">
        <v>24</v>
      </c>
      <c r="O138">
        <v>21.4</v>
      </c>
      <c r="P138" t="s">
        <v>24</v>
      </c>
      <c r="Q138">
        <v>27.8</v>
      </c>
      <c r="R138" t="s">
        <v>24</v>
      </c>
      <c r="S138">
        <v>10.3</v>
      </c>
      <c r="T138" t="s">
        <v>23</v>
      </c>
      <c r="U138">
        <v>25.5</v>
      </c>
      <c r="V138" t="s">
        <v>24</v>
      </c>
      <c r="W138">
        <v>23.9</v>
      </c>
      <c r="X138" t="s">
        <v>24</v>
      </c>
      <c r="Y138">
        <v>4.76</v>
      </c>
      <c r="Z138" t="s">
        <v>25</v>
      </c>
      <c r="AA138">
        <v>33.299999999999997</v>
      </c>
      <c r="AB138" t="s">
        <v>24</v>
      </c>
      <c r="AC138">
        <v>4.76</v>
      </c>
      <c r="AD138" t="s">
        <v>25</v>
      </c>
      <c r="AE138">
        <v>22.1</v>
      </c>
      <c r="AF138" t="s">
        <v>24</v>
      </c>
      <c r="AG138">
        <v>4.76</v>
      </c>
      <c r="AH138" t="s">
        <v>25</v>
      </c>
      <c r="AI138">
        <v>5.21</v>
      </c>
      <c r="AJ138" t="s">
        <v>23</v>
      </c>
      <c r="AK138">
        <v>6.01</v>
      </c>
      <c r="AL138" t="s">
        <v>23</v>
      </c>
      <c r="AM138">
        <v>22.2</v>
      </c>
      <c r="AN138" t="s">
        <v>24</v>
      </c>
      <c r="AO138">
        <v>33.200000000000003</v>
      </c>
      <c r="AP138" t="s">
        <v>24</v>
      </c>
      <c r="AQ138">
        <v>4.76</v>
      </c>
      <c r="AR138" t="s">
        <v>25</v>
      </c>
      <c r="AS138">
        <v>220</v>
      </c>
      <c r="AU138">
        <v>42.9</v>
      </c>
      <c r="AW138">
        <v>30.9</v>
      </c>
      <c r="AX138" t="s">
        <v>23</v>
      </c>
    </row>
    <row r="139" spans="1:50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4.96</v>
      </c>
      <c r="H139" t="s">
        <v>25</v>
      </c>
      <c r="I139">
        <v>4.96</v>
      </c>
      <c r="J139" t="s">
        <v>25</v>
      </c>
      <c r="K139">
        <v>4.96</v>
      </c>
      <c r="L139" t="s">
        <v>25</v>
      </c>
      <c r="M139">
        <v>16.100000000000001</v>
      </c>
      <c r="N139" t="s">
        <v>24</v>
      </c>
      <c r="O139">
        <v>15.4</v>
      </c>
      <c r="P139" t="s">
        <v>24</v>
      </c>
      <c r="Q139">
        <v>18</v>
      </c>
      <c r="R139" t="s">
        <v>24</v>
      </c>
      <c r="S139">
        <v>5.68</v>
      </c>
      <c r="T139" t="s">
        <v>23</v>
      </c>
      <c r="U139">
        <v>16.8</v>
      </c>
      <c r="V139" t="s">
        <v>24</v>
      </c>
      <c r="W139">
        <v>17.5</v>
      </c>
      <c r="X139" t="s">
        <v>24</v>
      </c>
      <c r="Y139">
        <v>4.96</v>
      </c>
      <c r="Z139" t="s">
        <v>25</v>
      </c>
      <c r="AA139">
        <v>23.1</v>
      </c>
      <c r="AB139" t="s">
        <v>24</v>
      </c>
      <c r="AC139">
        <v>4.96</v>
      </c>
      <c r="AD139" t="s">
        <v>25</v>
      </c>
      <c r="AE139">
        <v>15.8</v>
      </c>
      <c r="AF139" t="s">
        <v>24</v>
      </c>
      <c r="AG139">
        <v>4.96</v>
      </c>
      <c r="AH139" t="s">
        <v>25</v>
      </c>
      <c r="AI139">
        <v>4.96</v>
      </c>
      <c r="AJ139" t="s">
        <v>25</v>
      </c>
      <c r="AK139">
        <v>5.33</v>
      </c>
      <c r="AL139" t="s">
        <v>23</v>
      </c>
      <c r="AM139">
        <v>12</v>
      </c>
      <c r="AN139" t="s">
        <v>24</v>
      </c>
      <c r="AO139">
        <v>26.8</v>
      </c>
      <c r="AP139" t="s">
        <v>24</v>
      </c>
      <c r="AQ139">
        <v>4.96</v>
      </c>
      <c r="AR139" t="s">
        <v>25</v>
      </c>
      <c r="AS139">
        <v>158</v>
      </c>
      <c r="AU139">
        <v>29.7</v>
      </c>
      <c r="AW139">
        <v>22.9</v>
      </c>
      <c r="AX139" t="s">
        <v>23</v>
      </c>
    </row>
    <row r="140" spans="1:50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5</v>
      </c>
      <c r="H140" t="s">
        <v>25</v>
      </c>
      <c r="I140">
        <v>21.7</v>
      </c>
      <c r="J140" t="s">
        <v>24</v>
      </c>
      <c r="K140">
        <v>55.8</v>
      </c>
      <c r="L140" t="s">
        <v>24</v>
      </c>
      <c r="M140">
        <v>70.2</v>
      </c>
      <c r="N140" t="s">
        <v>24</v>
      </c>
      <c r="O140">
        <v>130</v>
      </c>
      <c r="P140" t="s">
        <v>24</v>
      </c>
      <c r="Q140">
        <v>250</v>
      </c>
      <c r="R140" t="s">
        <v>24</v>
      </c>
      <c r="S140">
        <v>64.5</v>
      </c>
      <c r="T140" t="s">
        <v>23</v>
      </c>
      <c r="U140">
        <v>172</v>
      </c>
      <c r="V140" t="s">
        <v>24</v>
      </c>
      <c r="W140">
        <v>170</v>
      </c>
      <c r="X140" t="s">
        <v>24</v>
      </c>
      <c r="Y140">
        <v>29.4</v>
      </c>
      <c r="Z140" t="s">
        <v>24</v>
      </c>
      <c r="AA140">
        <v>146</v>
      </c>
      <c r="AB140" t="s">
        <v>24</v>
      </c>
      <c r="AC140">
        <v>5</v>
      </c>
      <c r="AD140" t="s">
        <v>25</v>
      </c>
      <c r="AE140">
        <v>203</v>
      </c>
      <c r="AF140" t="s">
        <v>24</v>
      </c>
      <c r="AG140">
        <v>5</v>
      </c>
      <c r="AH140" t="s">
        <v>25</v>
      </c>
      <c r="AI140">
        <v>5</v>
      </c>
      <c r="AJ140" t="s">
        <v>25</v>
      </c>
      <c r="AK140">
        <v>12</v>
      </c>
      <c r="AL140" t="s">
        <v>24</v>
      </c>
      <c r="AM140">
        <v>61.9</v>
      </c>
      <c r="AN140" t="s">
        <v>24</v>
      </c>
      <c r="AO140">
        <v>160</v>
      </c>
      <c r="AP140" t="s">
        <v>24</v>
      </c>
      <c r="AQ140">
        <v>5</v>
      </c>
      <c r="AR140" t="s">
        <v>25</v>
      </c>
      <c r="AS140">
        <v>1400</v>
      </c>
      <c r="AT140" t="s">
        <v>23</v>
      </c>
      <c r="AU140">
        <v>159</v>
      </c>
      <c r="AW140">
        <v>213</v>
      </c>
      <c r="AX140" t="s">
        <v>23</v>
      </c>
    </row>
    <row r="141" spans="1:50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4.9400000000000004</v>
      </c>
      <c r="H141" t="s">
        <v>25</v>
      </c>
      <c r="I141">
        <v>37.1</v>
      </c>
      <c r="J141" t="s">
        <v>24</v>
      </c>
      <c r="K141">
        <v>65.2</v>
      </c>
      <c r="L141" t="s">
        <v>24</v>
      </c>
      <c r="M141">
        <v>117</v>
      </c>
      <c r="N141" t="s">
        <v>24</v>
      </c>
      <c r="O141">
        <v>162</v>
      </c>
      <c r="P141" t="s">
        <v>24</v>
      </c>
      <c r="Q141">
        <v>243</v>
      </c>
      <c r="R141" t="s">
        <v>24</v>
      </c>
      <c r="S141">
        <v>69.400000000000006</v>
      </c>
      <c r="T141" t="s">
        <v>23</v>
      </c>
      <c r="U141">
        <v>165</v>
      </c>
      <c r="V141" t="s">
        <v>24</v>
      </c>
      <c r="W141">
        <v>195</v>
      </c>
      <c r="X141" t="s">
        <v>24</v>
      </c>
      <c r="Y141">
        <v>24.8</v>
      </c>
      <c r="Z141" t="s">
        <v>24</v>
      </c>
      <c r="AA141">
        <v>304</v>
      </c>
      <c r="AB141" t="s">
        <v>24</v>
      </c>
      <c r="AC141">
        <v>12.5</v>
      </c>
      <c r="AD141" t="s">
        <v>24</v>
      </c>
      <c r="AE141">
        <v>180</v>
      </c>
      <c r="AF141" t="s">
        <v>24</v>
      </c>
      <c r="AG141">
        <v>5.93</v>
      </c>
      <c r="AH141" t="s">
        <v>23</v>
      </c>
      <c r="AI141">
        <v>8.6999999999999993</v>
      </c>
      <c r="AJ141" t="s">
        <v>23</v>
      </c>
      <c r="AK141">
        <v>22.3</v>
      </c>
      <c r="AL141" t="s">
        <v>24</v>
      </c>
      <c r="AM141">
        <v>215</v>
      </c>
      <c r="AN141" t="s">
        <v>24</v>
      </c>
      <c r="AO141">
        <v>316</v>
      </c>
      <c r="AP141" t="s">
        <v>24</v>
      </c>
      <c r="AQ141">
        <v>10.1</v>
      </c>
      <c r="AR141" t="s">
        <v>24</v>
      </c>
      <c r="AS141">
        <v>1780</v>
      </c>
      <c r="AT141" t="s">
        <v>23</v>
      </c>
      <c r="AU141">
        <v>363</v>
      </c>
      <c r="AV141" t="s">
        <v>23</v>
      </c>
      <c r="AW141">
        <v>242</v>
      </c>
      <c r="AX141" t="s">
        <v>23</v>
      </c>
    </row>
    <row r="142" spans="1:50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5.0199999999999996</v>
      </c>
      <c r="H142" t="s">
        <v>25</v>
      </c>
      <c r="I142">
        <v>12.1</v>
      </c>
      <c r="J142" t="s">
        <v>24</v>
      </c>
      <c r="K142">
        <v>22</v>
      </c>
      <c r="L142" t="s">
        <v>24</v>
      </c>
      <c r="M142">
        <v>39.6</v>
      </c>
      <c r="N142" t="s">
        <v>24</v>
      </c>
      <c r="O142">
        <v>65.5</v>
      </c>
      <c r="P142" t="s">
        <v>24</v>
      </c>
      <c r="Q142">
        <v>100</v>
      </c>
      <c r="R142" t="s">
        <v>24</v>
      </c>
      <c r="S142">
        <v>28.2</v>
      </c>
      <c r="T142" t="s">
        <v>23</v>
      </c>
      <c r="U142">
        <v>86.5</v>
      </c>
      <c r="V142" t="s">
        <v>24</v>
      </c>
      <c r="W142">
        <v>75.5</v>
      </c>
      <c r="X142" t="s">
        <v>24</v>
      </c>
      <c r="Y142">
        <v>9.64</v>
      </c>
      <c r="Z142" t="s">
        <v>23</v>
      </c>
      <c r="AA142">
        <v>81.7</v>
      </c>
      <c r="AB142" t="s">
        <v>24</v>
      </c>
      <c r="AC142">
        <v>5.0199999999999996</v>
      </c>
      <c r="AD142" t="s">
        <v>25</v>
      </c>
      <c r="AE142">
        <v>78.400000000000006</v>
      </c>
      <c r="AF142" t="s">
        <v>24</v>
      </c>
      <c r="AG142">
        <v>5.0199999999999996</v>
      </c>
      <c r="AH142" t="s">
        <v>25</v>
      </c>
      <c r="AI142">
        <v>5.16</v>
      </c>
      <c r="AJ142" t="s">
        <v>23</v>
      </c>
      <c r="AK142">
        <v>16</v>
      </c>
      <c r="AL142" t="s">
        <v>24</v>
      </c>
      <c r="AM142">
        <v>42.7</v>
      </c>
      <c r="AN142" t="s">
        <v>24</v>
      </c>
      <c r="AO142">
        <v>92</v>
      </c>
      <c r="AP142" t="s">
        <v>24</v>
      </c>
      <c r="AQ142">
        <v>5.0199999999999996</v>
      </c>
      <c r="AR142" t="s">
        <v>25</v>
      </c>
      <c r="AS142">
        <v>657</v>
      </c>
      <c r="AT142" t="s">
        <v>23</v>
      </c>
      <c r="AU142">
        <v>103</v>
      </c>
      <c r="AV142" t="s">
        <v>23</v>
      </c>
      <c r="AW142">
        <v>97.3</v>
      </c>
      <c r="AX142" t="s">
        <v>23</v>
      </c>
    </row>
    <row r="143" spans="1:50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4.95</v>
      </c>
      <c r="H143" t="s">
        <v>25</v>
      </c>
      <c r="I143">
        <v>39.1</v>
      </c>
      <c r="J143" t="s">
        <v>24</v>
      </c>
      <c r="K143">
        <v>76.8</v>
      </c>
      <c r="L143" t="s">
        <v>24</v>
      </c>
      <c r="M143">
        <v>112</v>
      </c>
      <c r="N143" t="s">
        <v>24</v>
      </c>
      <c r="O143">
        <v>303</v>
      </c>
      <c r="P143" t="s">
        <v>24</v>
      </c>
      <c r="Q143">
        <v>415</v>
      </c>
      <c r="R143" t="s">
        <v>24</v>
      </c>
      <c r="S143">
        <v>117</v>
      </c>
      <c r="T143" t="s">
        <v>23</v>
      </c>
      <c r="U143">
        <v>253</v>
      </c>
      <c r="V143" t="s">
        <v>24</v>
      </c>
      <c r="W143">
        <v>236</v>
      </c>
      <c r="X143" t="s">
        <v>24</v>
      </c>
      <c r="Y143">
        <v>45.8</v>
      </c>
      <c r="Z143" t="s">
        <v>24</v>
      </c>
      <c r="AA143">
        <v>268</v>
      </c>
      <c r="AB143" t="s">
        <v>24</v>
      </c>
      <c r="AC143">
        <v>6.98</v>
      </c>
      <c r="AD143" t="s">
        <v>23</v>
      </c>
      <c r="AE143">
        <v>298</v>
      </c>
      <c r="AF143" t="s">
        <v>24</v>
      </c>
      <c r="AG143">
        <v>4.95</v>
      </c>
      <c r="AH143" t="s">
        <v>25</v>
      </c>
      <c r="AI143">
        <v>7.73</v>
      </c>
      <c r="AJ143" t="s">
        <v>23</v>
      </c>
      <c r="AK143">
        <v>19.8</v>
      </c>
      <c r="AL143" t="s">
        <v>24</v>
      </c>
      <c r="AM143">
        <v>108</v>
      </c>
      <c r="AN143" t="s">
        <v>24</v>
      </c>
      <c r="AO143">
        <v>312</v>
      </c>
      <c r="AP143" t="s">
        <v>24</v>
      </c>
      <c r="AQ143">
        <v>7.02</v>
      </c>
      <c r="AR143" t="s">
        <v>23</v>
      </c>
      <c r="AS143">
        <v>2360</v>
      </c>
      <c r="AT143" t="s">
        <v>23</v>
      </c>
      <c r="AU143">
        <v>261</v>
      </c>
      <c r="AV143" t="s">
        <v>23</v>
      </c>
      <c r="AW143">
        <v>433</v>
      </c>
      <c r="AX143" t="s">
        <v>23</v>
      </c>
    </row>
    <row r="144" spans="1:50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5.14</v>
      </c>
      <c r="H144" t="s">
        <v>23</v>
      </c>
      <c r="I144">
        <v>34.799999999999997</v>
      </c>
      <c r="J144" t="s">
        <v>24</v>
      </c>
      <c r="K144">
        <v>105</v>
      </c>
      <c r="L144" t="s">
        <v>24</v>
      </c>
      <c r="M144">
        <v>220</v>
      </c>
      <c r="N144" t="s">
        <v>24</v>
      </c>
      <c r="O144">
        <v>353</v>
      </c>
      <c r="P144" t="s">
        <v>24</v>
      </c>
      <c r="Q144">
        <v>562</v>
      </c>
      <c r="R144" t="s">
        <v>24</v>
      </c>
      <c r="S144">
        <v>137</v>
      </c>
      <c r="T144" t="s">
        <v>23</v>
      </c>
      <c r="U144">
        <v>269</v>
      </c>
      <c r="V144" t="s">
        <v>24</v>
      </c>
      <c r="W144">
        <v>372</v>
      </c>
      <c r="X144" t="s">
        <v>24</v>
      </c>
      <c r="Y144">
        <v>62.2</v>
      </c>
      <c r="Z144" t="s">
        <v>24</v>
      </c>
      <c r="AA144">
        <v>424</v>
      </c>
      <c r="AB144" t="s">
        <v>24</v>
      </c>
      <c r="AC144">
        <v>8.5299999999999994</v>
      </c>
      <c r="AD144" t="s">
        <v>23</v>
      </c>
      <c r="AE144">
        <v>330</v>
      </c>
      <c r="AF144" t="s">
        <v>24</v>
      </c>
      <c r="AG144">
        <v>4.88</v>
      </c>
      <c r="AH144" t="s">
        <v>25</v>
      </c>
      <c r="AI144">
        <v>6.31</v>
      </c>
      <c r="AJ144" t="s">
        <v>23</v>
      </c>
      <c r="AK144">
        <v>16.5</v>
      </c>
      <c r="AL144" t="s">
        <v>24</v>
      </c>
      <c r="AM144">
        <v>133</v>
      </c>
      <c r="AN144" t="s">
        <v>24</v>
      </c>
      <c r="AO144">
        <v>409</v>
      </c>
      <c r="AP144" t="s">
        <v>24</v>
      </c>
      <c r="AQ144">
        <v>8.5</v>
      </c>
      <c r="AR144" t="s">
        <v>23</v>
      </c>
      <c r="AS144">
        <v>3140</v>
      </c>
      <c r="AT144" t="s">
        <v>23</v>
      </c>
      <c r="AU144">
        <v>309</v>
      </c>
      <c r="AV144" t="s">
        <v>23</v>
      </c>
      <c r="AW144">
        <v>528</v>
      </c>
      <c r="AX144" t="s">
        <v>23</v>
      </c>
    </row>
    <row r="145" spans="1:50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</v>
      </c>
      <c r="H145" t="s">
        <v>25</v>
      </c>
      <c r="I145">
        <v>36.1</v>
      </c>
      <c r="J145" t="s">
        <v>24</v>
      </c>
      <c r="K145">
        <v>95</v>
      </c>
      <c r="L145" t="s">
        <v>24</v>
      </c>
      <c r="M145">
        <v>97.4</v>
      </c>
      <c r="N145" t="s">
        <v>24</v>
      </c>
      <c r="O145">
        <v>235</v>
      </c>
      <c r="P145" t="s">
        <v>24</v>
      </c>
      <c r="Q145">
        <v>345</v>
      </c>
      <c r="R145" t="s">
        <v>24</v>
      </c>
      <c r="S145">
        <v>82.1</v>
      </c>
      <c r="T145" t="s">
        <v>23</v>
      </c>
      <c r="U145">
        <v>228</v>
      </c>
      <c r="V145" t="s">
        <v>24</v>
      </c>
      <c r="W145">
        <v>204</v>
      </c>
      <c r="X145" t="s">
        <v>24</v>
      </c>
      <c r="Y145">
        <v>44.7</v>
      </c>
      <c r="Z145" t="s">
        <v>24</v>
      </c>
      <c r="AA145">
        <v>175</v>
      </c>
      <c r="AB145" t="s">
        <v>24</v>
      </c>
      <c r="AC145">
        <v>7.42</v>
      </c>
      <c r="AD145" t="s">
        <v>23</v>
      </c>
      <c r="AE145">
        <v>280</v>
      </c>
      <c r="AF145" t="s">
        <v>24</v>
      </c>
      <c r="AG145">
        <v>10.5</v>
      </c>
      <c r="AH145" t="s">
        <v>24</v>
      </c>
      <c r="AI145">
        <v>15.4</v>
      </c>
      <c r="AJ145" t="s">
        <v>24</v>
      </c>
      <c r="AK145">
        <v>18.399999999999999</v>
      </c>
      <c r="AL145" t="s">
        <v>24</v>
      </c>
      <c r="AM145">
        <v>63.4</v>
      </c>
      <c r="AN145" t="s">
        <v>24</v>
      </c>
      <c r="AO145">
        <v>194</v>
      </c>
      <c r="AP145" t="s">
        <v>24</v>
      </c>
      <c r="AQ145">
        <v>8.3800000000000008</v>
      </c>
      <c r="AR145" t="s">
        <v>23</v>
      </c>
      <c r="AS145">
        <v>1890</v>
      </c>
      <c r="AT145" t="s">
        <v>23</v>
      </c>
      <c r="AU145">
        <v>238</v>
      </c>
      <c r="AV145" t="s">
        <v>23</v>
      </c>
      <c r="AW145">
        <v>353</v>
      </c>
      <c r="AX145" t="s">
        <v>23</v>
      </c>
    </row>
    <row r="146" spans="1:50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5.0599999999999996</v>
      </c>
      <c r="H146" t="s">
        <v>25</v>
      </c>
      <c r="I146">
        <v>14.1</v>
      </c>
      <c r="J146" t="s">
        <v>24</v>
      </c>
      <c r="K146">
        <v>16</v>
      </c>
      <c r="L146" t="s">
        <v>24</v>
      </c>
      <c r="M146">
        <v>69.900000000000006</v>
      </c>
      <c r="N146" t="s">
        <v>24</v>
      </c>
      <c r="O146">
        <v>109</v>
      </c>
      <c r="P146" t="s">
        <v>24</v>
      </c>
      <c r="Q146">
        <v>140</v>
      </c>
      <c r="R146" t="s">
        <v>24</v>
      </c>
      <c r="S146">
        <v>46.3</v>
      </c>
      <c r="T146" t="s">
        <v>23</v>
      </c>
      <c r="U146">
        <v>103</v>
      </c>
      <c r="V146" t="s">
        <v>24</v>
      </c>
      <c r="W146">
        <v>113</v>
      </c>
      <c r="X146" t="s">
        <v>24</v>
      </c>
      <c r="Y146">
        <v>13.6</v>
      </c>
      <c r="Z146" t="s">
        <v>24</v>
      </c>
      <c r="AA146">
        <v>142</v>
      </c>
      <c r="AB146" t="s">
        <v>24</v>
      </c>
      <c r="AC146">
        <v>5.0599999999999996</v>
      </c>
      <c r="AD146" t="s">
        <v>25</v>
      </c>
      <c r="AE146">
        <v>102</v>
      </c>
      <c r="AF146" t="s">
        <v>24</v>
      </c>
      <c r="AG146">
        <v>12.5</v>
      </c>
      <c r="AH146" t="s">
        <v>24</v>
      </c>
      <c r="AI146">
        <v>16.600000000000001</v>
      </c>
      <c r="AJ146" t="s">
        <v>24</v>
      </c>
      <c r="AK146">
        <v>20.9</v>
      </c>
      <c r="AL146" t="s">
        <v>24</v>
      </c>
      <c r="AM146">
        <v>84.1</v>
      </c>
      <c r="AN146" t="s">
        <v>24</v>
      </c>
      <c r="AO146">
        <v>149</v>
      </c>
      <c r="AP146" t="s">
        <v>24</v>
      </c>
      <c r="AQ146">
        <v>8.4600000000000009</v>
      </c>
      <c r="AR146" t="s">
        <v>23</v>
      </c>
      <c r="AS146">
        <v>988</v>
      </c>
      <c r="AT146" t="s">
        <v>23</v>
      </c>
      <c r="AU146">
        <v>157</v>
      </c>
      <c r="AW146">
        <v>154</v>
      </c>
      <c r="AX146" t="s">
        <v>23</v>
      </c>
    </row>
    <row r="147" spans="1:50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5.05</v>
      </c>
      <c r="H147" t="s">
        <v>25</v>
      </c>
      <c r="I147">
        <v>6.51</v>
      </c>
      <c r="J147" t="s">
        <v>23</v>
      </c>
      <c r="K147">
        <v>7.61</v>
      </c>
      <c r="L147" t="s">
        <v>23</v>
      </c>
      <c r="M147">
        <v>44.7</v>
      </c>
      <c r="N147" t="s">
        <v>24</v>
      </c>
      <c r="O147">
        <v>49</v>
      </c>
      <c r="P147" t="s">
        <v>24</v>
      </c>
      <c r="Q147">
        <v>63.6</v>
      </c>
      <c r="R147" t="s">
        <v>24</v>
      </c>
      <c r="S147">
        <v>22.7</v>
      </c>
      <c r="T147" t="s">
        <v>23</v>
      </c>
      <c r="U147">
        <v>33.1</v>
      </c>
      <c r="V147" t="s">
        <v>24</v>
      </c>
      <c r="W147">
        <v>51.7</v>
      </c>
      <c r="X147" t="s">
        <v>24</v>
      </c>
      <c r="Y147">
        <v>5.94</v>
      </c>
      <c r="Z147" t="s">
        <v>23</v>
      </c>
      <c r="AA147">
        <v>83.9</v>
      </c>
      <c r="AB147" t="s">
        <v>24</v>
      </c>
      <c r="AC147">
        <v>5.05</v>
      </c>
      <c r="AD147" t="s">
        <v>25</v>
      </c>
      <c r="AE147">
        <v>37</v>
      </c>
      <c r="AF147" t="s">
        <v>24</v>
      </c>
      <c r="AG147">
        <v>5.05</v>
      </c>
      <c r="AH147" t="s">
        <v>25</v>
      </c>
      <c r="AI147">
        <v>5.53</v>
      </c>
      <c r="AJ147" t="s">
        <v>23</v>
      </c>
      <c r="AK147">
        <v>8.8800000000000008</v>
      </c>
      <c r="AL147" t="s">
        <v>23</v>
      </c>
      <c r="AM147">
        <v>30.5</v>
      </c>
      <c r="AN147" t="s">
        <v>24</v>
      </c>
      <c r="AO147">
        <v>86.4</v>
      </c>
      <c r="AP147" t="s">
        <v>24</v>
      </c>
      <c r="AQ147">
        <v>5.05</v>
      </c>
      <c r="AR147" t="s">
        <v>25</v>
      </c>
      <c r="AS147">
        <v>478</v>
      </c>
      <c r="AT147" t="s">
        <v>23</v>
      </c>
      <c r="AU147">
        <v>64.099999999999994</v>
      </c>
      <c r="AV147" t="s">
        <v>23</v>
      </c>
      <c r="AW147">
        <v>69.7</v>
      </c>
      <c r="AX147" t="s">
        <v>23</v>
      </c>
    </row>
    <row r="148" spans="1:50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5</v>
      </c>
      <c r="H148" t="s">
        <v>25</v>
      </c>
      <c r="I148">
        <v>5.26</v>
      </c>
      <c r="J148" t="s">
        <v>23</v>
      </c>
      <c r="K148">
        <v>6.88</v>
      </c>
      <c r="L148" t="s">
        <v>23</v>
      </c>
      <c r="M148">
        <v>27.8</v>
      </c>
      <c r="N148" t="s">
        <v>24</v>
      </c>
      <c r="O148">
        <v>41.3</v>
      </c>
      <c r="P148" t="s">
        <v>24</v>
      </c>
      <c r="Q148">
        <v>56.1</v>
      </c>
      <c r="R148" t="s">
        <v>24</v>
      </c>
      <c r="S148">
        <v>19.2</v>
      </c>
      <c r="T148" t="s">
        <v>23</v>
      </c>
      <c r="U148">
        <v>33.6</v>
      </c>
      <c r="V148" t="s">
        <v>24</v>
      </c>
      <c r="W148">
        <v>40.1</v>
      </c>
      <c r="X148" t="s">
        <v>24</v>
      </c>
      <c r="Y148">
        <v>5.22</v>
      </c>
      <c r="Z148" t="s">
        <v>23</v>
      </c>
      <c r="AA148">
        <v>57.4</v>
      </c>
      <c r="AB148" t="s">
        <v>24</v>
      </c>
      <c r="AC148">
        <v>5</v>
      </c>
      <c r="AD148" t="s">
        <v>25</v>
      </c>
      <c r="AE148">
        <v>36.799999999999997</v>
      </c>
      <c r="AF148" t="s">
        <v>24</v>
      </c>
      <c r="AG148">
        <v>5</v>
      </c>
      <c r="AH148" t="s">
        <v>25</v>
      </c>
      <c r="AI148">
        <v>5</v>
      </c>
      <c r="AJ148" t="s">
        <v>25</v>
      </c>
      <c r="AK148">
        <v>8.06</v>
      </c>
      <c r="AL148" t="s">
        <v>23</v>
      </c>
      <c r="AM148">
        <v>28.5</v>
      </c>
      <c r="AN148" t="s">
        <v>24</v>
      </c>
      <c r="AO148">
        <v>62.8</v>
      </c>
      <c r="AP148" t="s">
        <v>24</v>
      </c>
      <c r="AQ148">
        <v>5</v>
      </c>
      <c r="AR148" t="s">
        <v>25</v>
      </c>
      <c r="AS148">
        <v>380</v>
      </c>
      <c r="AT148" t="s">
        <v>23</v>
      </c>
      <c r="AU148">
        <v>56.2</v>
      </c>
      <c r="AV148" t="s">
        <v>23</v>
      </c>
      <c r="AW148">
        <v>58.8</v>
      </c>
      <c r="AX148" t="s">
        <v>23</v>
      </c>
    </row>
    <row r="149" spans="1:50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5.01</v>
      </c>
      <c r="H149" t="s">
        <v>25</v>
      </c>
      <c r="I149">
        <v>34.799999999999997</v>
      </c>
      <c r="J149" t="s">
        <v>24</v>
      </c>
      <c r="K149">
        <v>34.1</v>
      </c>
      <c r="L149" t="s">
        <v>24</v>
      </c>
      <c r="M149">
        <v>140</v>
      </c>
      <c r="N149" t="s">
        <v>24</v>
      </c>
      <c r="O149">
        <v>283</v>
      </c>
      <c r="P149" t="s">
        <v>24</v>
      </c>
      <c r="Q149">
        <v>347</v>
      </c>
      <c r="R149" t="s">
        <v>24</v>
      </c>
      <c r="S149">
        <v>106</v>
      </c>
      <c r="T149" t="s">
        <v>23</v>
      </c>
      <c r="U149">
        <v>230</v>
      </c>
      <c r="V149" t="s">
        <v>24</v>
      </c>
      <c r="W149">
        <v>208</v>
      </c>
      <c r="X149" t="s">
        <v>24</v>
      </c>
      <c r="Y149">
        <v>40</v>
      </c>
      <c r="Z149" t="s">
        <v>24</v>
      </c>
      <c r="AA149">
        <v>262</v>
      </c>
      <c r="AB149" t="s">
        <v>24</v>
      </c>
      <c r="AC149">
        <v>5.01</v>
      </c>
      <c r="AD149" t="s">
        <v>25</v>
      </c>
      <c r="AE149">
        <v>255</v>
      </c>
      <c r="AF149" t="s">
        <v>24</v>
      </c>
      <c r="AG149">
        <v>7.51</v>
      </c>
      <c r="AH149" t="s">
        <v>23</v>
      </c>
      <c r="AI149">
        <v>13.7</v>
      </c>
      <c r="AJ149" t="s">
        <v>24</v>
      </c>
      <c r="AK149">
        <v>21</v>
      </c>
      <c r="AL149" t="s">
        <v>24</v>
      </c>
      <c r="AM149">
        <v>94.2</v>
      </c>
      <c r="AN149" t="s">
        <v>24</v>
      </c>
      <c r="AO149">
        <v>276</v>
      </c>
      <c r="AP149" t="s">
        <v>24</v>
      </c>
      <c r="AQ149">
        <v>7.17</v>
      </c>
      <c r="AR149" t="s">
        <v>23</v>
      </c>
      <c r="AS149">
        <v>2150</v>
      </c>
      <c r="AT149" t="s">
        <v>23</v>
      </c>
      <c r="AU149">
        <v>203</v>
      </c>
      <c r="AW149">
        <v>398</v>
      </c>
      <c r="AX149" t="s">
        <v>23</v>
      </c>
    </row>
    <row r="150" spans="1:50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</v>
      </c>
      <c r="H150" t="s">
        <v>25</v>
      </c>
      <c r="I150">
        <v>19.5</v>
      </c>
      <c r="J150" t="s">
        <v>24</v>
      </c>
      <c r="K150">
        <v>14.2</v>
      </c>
      <c r="L150" t="s">
        <v>24</v>
      </c>
      <c r="M150">
        <v>63.2</v>
      </c>
      <c r="N150" t="s">
        <v>24</v>
      </c>
      <c r="O150">
        <v>119</v>
      </c>
      <c r="P150" t="s">
        <v>24</v>
      </c>
      <c r="Q150">
        <v>146</v>
      </c>
      <c r="R150" t="s">
        <v>24</v>
      </c>
      <c r="S150">
        <v>50.5</v>
      </c>
      <c r="T150" t="s">
        <v>23</v>
      </c>
      <c r="U150">
        <v>108</v>
      </c>
      <c r="V150" t="s">
        <v>24</v>
      </c>
      <c r="W150">
        <v>100</v>
      </c>
      <c r="X150" t="s">
        <v>24</v>
      </c>
      <c r="Y150">
        <v>17.100000000000001</v>
      </c>
      <c r="Z150" t="s">
        <v>24</v>
      </c>
      <c r="AA150">
        <v>135</v>
      </c>
      <c r="AB150" t="s">
        <v>24</v>
      </c>
      <c r="AC150">
        <v>5</v>
      </c>
      <c r="AD150" t="s">
        <v>25</v>
      </c>
      <c r="AE150">
        <v>115</v>
      </c>
      <c r="AF150" t="s">
        <v>24</v>
      </c>
      <c r="AG150">
        <v>5</v>
      </c>
      <c r="AH150" t="s">
        <v>25</v>
      </c>
      <c r="AI150">
        <v>8.6199999999999992</v>
      </c>
      <c r="AJ150" t="s">
        <v>23</v>
      </c>
      <c r="AK150">
        <v>18.3</v>
      </c>
      <c r="AL150" t="s">
        <v>24</v>
      </c>
      <c r="AM150">
        <v>53.9</v>
      </c>
      <c r="AN150" t="s">
        <v>24</v>
      </c>
      <c r="AO150">
        <v>147</v>
      </c>
      <c r="AP150" t="s">
        <v>24</v>
      </c>
      <c r="AQ150">
        <v>5</v>
      </c>
      <c r="AR150" t="s">
        <v>25</v>
      </c>
      <c r="AS150">
        <v>1000</v>
      </c>
      <c r="AT150" t="s">
        <v>23</v>
      </c>
      <c r="AU150">
        <v>120</v>
      </c>
      <c r="AV150" t="s">
        <v>23</v>
      </c>
      <c r="AW150">
        <v>169</v>
      </c>
      <c r="AX150" t="s">
        <v>23</v>
      </c>
    </row>
    <row r="151" spans="1:50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5.0199999999999996</v>
      </c>
      <c r="H151" t="s">
        <v>25</v>
      </c>
      <c r="I151">
        <v>7.93</v>
      </c>
      <c r="J151" t="s">
        <v>23</v>
      </c>
      <c r="K151">
        <v>7.28</v>
      </c>
      <c r="L151" t="s">
        <v>23</v>
      </c>
      <c r="M151">
        <v>33.700000000000003</v>
      </c>
      <c r="N151" t="s">
        <v>24</v>
      </c>
      <c r="O151">
        <v>49.3</v>
      </c>
      <c r="P151" t="s">
        <v>24</v>
      </c>
      <c r="Q151">
        <v>68.599999999999994</v>
      </c>
      <c r="R151" t="s">
        <v>24</v>
      </c>
      <c r="S151">
        <v>20.7</v>
      </c>
      <c r="T151" t="s">
        <v>23</v>
      </c>
      <c r="U151">
        <v>42.6</v>
      </c>
      <c r="V151" t="s">
        <v>24</v>
      </c>
      <c r="W151">
        <v>49.9</v>
      </c>
      <c r="X151" t="s">
        <v>24</v>
      </c>
      <c r="Y151">
        <v>6.61</v>
      </c>
      <c r="Z151" t="s">
        <v>23</v>
      </c>
      <c r="AA151">
        <v>72.3</v>
      </c>
      <c r="AB151" t="s">
        <v>24</v>
      </c>
      <c r="AC151">
        <v>5.0199999999999996</v>
      </c>
      <c r="AD151" t="s">
        <v>25</v>
      </c>
      <c r="AE151">
        <v>44.9</v>
      </c>
      <c r="AF151" t="s">
        <v>24</v>
      </c>
      <c r="AG151">
        <v>5.0199999999999996</v>
      </c>
      <c r="AH151" t="s">
        <v>25</v>
      </c>
      <c r="AI151">
        <v>5.12</v>
      </c>
      <c r="AJ151" t="s">
        <v>23</v>
      </c>
      <c r="AK151">
        <v>9.2899999999999991</v>
      </c>
      <c r="AL151" t="s">
        <v>23</v>
      </c>
      <c r="AM151">
        <v>33.5</v>
      </c>
      <c r="AN151" t="s">
        <v>24</v>
      </c>
      <c r="AO151">
        <v>76.2</v>
      </c>
      <c r="AP151" t="s">
        <v>24</v>
      </c>
      <c r="AQ151">
        <v>5.0199999999999996</v>
      </c>
      <c r="AR151" t="s">
        <v>25</v>
      </c>
      <c r="AS151">
        <v>465</v>
      </c>
      <c r="AT151" t="s">
        <v>23</v>
      </c>
      <c r="AU151">
        <v>68.099999999999994</v>
      </c>
      <c r="AV151" t="s">
        <v>23</v>
      </c>
      <c r="AW151">
        <v>70.900000000000006</v>
      </c>
      <c r="AX151" t="s">
        <v>23</v>
      </c>
    </row>
    <row r="152" spans="1:50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4.93</v>
      </c>
      <c r="H152" t="s">
        <v>25</v>
      </c>
      <c r="I152">
        <v>16.600000000000001</v>
      </c>
      <c r="J152" t="s">
        <v>24</v>
      </c>
      <c r="K152">
        <v>16</v>
      </c>
      <c r="L152" t="s">
        <v>24</v>
      </c>
      <c r="M152">
        <v>68.900000000000006</v>
      </c>
      <c r="N152" t="s">
        <v>24</v>
      </c>
      <c r="O152">
        <v>82.4</v>
      </c>
      <c r="P152" t="s">
        <v>24</v>
      </c>
      <c r="Q152">
        <v>132</v>
      </c>
      <c r="R152" t="s">
        <v>24</v>
      </c>
      <c r="S152">
        <v>40.5</v>
      </c>
      <c r="T152" t="s">
        <v>23</v>
      </c>
      <c r="U152">
        <v>80</v>
      </c>
      <c r="V152" t="s">
        <v>24</v>
      </c>
      <c r="W152">
        <v>101</v>
      </c>
      <c r="X152" t="s">
        <v>24</v>
      </c>
      <c r="Y152">
        <v>12.7</v>
      </c>
      <c r="Z152" t="s">
        <v>24</v>
      </c>
      <c r="AA152">
        <v>128</v>
      </c>
      <c r="AB152" t="s">
        <v>24</v>
      </c>
      <c r="AC152">
        <v>4.93</v>
      </c>
      <c r="AD152" t="s">
        <v>25</v>
      </c>
      <c r="AE152">
        <v>79.900000000000006</v>
      </c>
      <c r="AF152" t="s">
        <v>24</v>
      </c>
      <c r="AG152">
        <v>4.93</v>
      </c>
      <c r="AH152" t="s">
        <v>25</v>
      </c>
      <c r="AI152">
        <v>6.02</v>
      </c>
      <c r="AJ152" t="s">
        <v>23</v>
      </c>
      <c r="AK152">
        <v>15.2</v>
      </c>
      <c r="AL152" t="s">
        <v>24</v>
      </c>
      <c r="AM152">
        <v>57.6</v>
      </c>
      <c r="AN152" t="s">
        <v>24</v>
      </c>
      <c r="AO152">
        <v>129</v>
      </c>
      <c r="AP152" t="s">
        <v>24</v>
      </c>
      <c r="AQ152">
        <v>5</v>
      </c>
      <c r="AR152" t="s">
        <v>23</v>
      </c>
      <c r="AS152">
        <v>854</v>
      </c>
      <c r="AU152">
        <v>116</v>
      </c>
      <c r="AW152">
        <v>124</v>
      </c>
      <c r="AX152" t="s">
        <v>23</v>
      </c>
    </row>
    <row r="153" spans="1:50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5.0199999999999996</v>
      </c>
      <c r="H153" t="s">
        <v>25</v>
      </c>
      <c r="I153">
        <v>21</v>
      </c>
      <c r="J153" t="s">
        <v>24</v>
      </c>
      <c r="K153">
        <v>14.6</v>
      </c>
      <c r="L153" t="s">
        <v>24</v>
      </c>
      <c r="M153">
        <v>57.4</v>
      </c>
      <c r="N153" t="s">
        <v>24</v>
      </c>
      <c r="O153">
        <v>79.8</v>
      </c>
      <c r="P153" t="s">
        <v>24</v>
      </c>
      <c r="Q153">
        <v>120</v>
      </c>
      <c r="R153" t="s">
        <v>24</v>
      </c>
      <c r="S153">
        <v>41.3</v>
      </c>
      <c r="T153" t="s">
        <v>23</v>
      </c>
      <c r="U153">
        <v>79.8</v>
      </c>
      <c r="V153" t="s">
        <v>24</v>
      </c>
      <c r="W153">
        <v>86.9</v>
      </c>
      <c r="X153" t="s">
        <v>24</v>
      </c>
      <c r="Y153">
        <v>13.1</v>
      </c>
      <c r="Z153" t="s">
        <v>24</v>
      </c>
      <c r="AA153">
        <v>106</v>
      </c>
      <c r="AB153" t="s">
        <v>24</v>
      </c>
      <c r="AC153">
        <v>5.0199999999999996</v>
      </c>
      <c r="AD153" t="s">
        <v>25</v>
      </c>
      <c r="AE153">
        <v>78.5</v>
      </c>
      <c r="AF153" t="s">
        <v>24</v>
      </c>
      <c r="AG153">
        <v>5.0199999999999996</v>
      </c>
      <c r="AH153" t="s">
        <v>25</v>
      </c>
      <c r="AI153">
        <v>6.09</v>
      </c>
      <c r="AJ153" t="s">
        <v>23</v>
      </c>
      <c r="AK153">
        <v>17.8</v>
      </c>
      <c r="AL153" t="s">
        <v>24</v>
      </c>
      <c r="AM153">
        <v>62.2</v>
      </c>
      <c r="AN153" t="s">
        <v>24</v>
      </c>
      <c r="AO153">
        <v>105</v>
      </c>
      <c r="AP153" t="s">
        <v>24</v>
      </c>
      <c r="AQ153">
        <v>5.38</v>
      </c>
      <c r="AR153" t="s">
        <v>23</v>
      </c>
      <c r="AS153">
        <v>768</v>
      </c>
      <c r="AU153">
        <v>127</v>
      </c>
      <c r="AW153">
        <v>119</v>
      </c>
      <c r="AX153" t="s">
        <v>23</v>
      </c>
    </row>
    <row r="154" spans="1:50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4.99</v>
      </c>
      <c r="H154" t="s">
        <v>25</v>
      </c>
      <c r="I154">
        <v>13.1</v>
      </c>
      <c r="J154" t="s">
        <v>24</v>
      </c>
      <c r="K154">
        <v>12.9</v>
      </c>
      <c r="L154" t="s">
        <v>24</v>
      </c>
      <c r="M154">
        <v>52.5</v>
      </c>
      <c r="N154" t="s">
        <v>24</v>
      </c>
      <c r="O154">
        <v>62</v>
      </c>
      <c r="P154" t="s">
        <v>24</v>
      </c>
      <c r="Q154">
        <v>92.4</v>
      </c>
      <c r="R154" t="s">
        <v>24</v>
      </c>
      <c r="S154">
        <v>28.2</v>
      </c>
      <c r="T154" t="s">
        <v>23</v>
      </c>
      <c r="U154">
        <v>56.7</v>
      </c>
      <c r="V154" t="s">
        <v>24</v>
      </c>
      <c r="W154">
        <v>72.900000000000006</v>
      </c>
      <c r="X154" t="s">
        <v>24</v>
      </c>
      <c r="Y154">
        <v>9.5</v>
      </c>
      <c r="Z154" t="s">
        <v>23</v>
      </c>
      <c r="AA154">
        <v>110</v>
      </c>
      <c r="AB154" t="s">
        <v>24</v>
      </c>
      <c r="AC154">
        <v>4.99</v>
      </c>
      <c r="AD154" t="s">
        <v>25</v>
      </c>
      <c r="AE154">
        <v>55.8</v>
      </c>
      <c r="AF154" t="s">
        <v>24</v>
      </c>
      <c r="AG154">
        <v>4.99</v>
      </c>
      <c r="AH154" t="s">
        <v>25</v>
      </c>
      <c r="AI154">
        <v>4.99</v>
      </c>
      <c r="AJ154" t="s">
        <v>25</v>
      </c>
      <c r="AK154">
        <v>12.2</v>
      </c>
      <c r="AL154" t="s">
        <v>24</v>
      </c>
      <c r="AM154">
        <v>64.3</v>
      </c>
      <c r="AN154" t="s">
        <v>24</v>
      </c>
      <c r="AO154">
        <v>109</v>
      </c>
      <c r="AP154" t="s">
        <v>24</v>
      </c>
      <c r="AQ154">
        <v>4.99</v>
      </c>
      <c r="AR154" t="s">
        <v>25</v>
      </c>
      <c r="AS154">
        <v>649</v>
      </c>
      <c r="AU154">
        <v>110</v>
      </c>
      <c r="AW154">
        <v>91.9</v>
      </c>
      <c r="AX154" t="s">
        <v>23</v>
      </c>
    </row>
    <row r="155" spans="1:50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4.75</v>
      </c>
      <c r="H155" t="s">
        <v>25</v>
      </c>
      <c r="I155">
        <v>16.3</v>
      </c>
      <c r="J155" t="s">
        <v>24</v>
      </c>
      <c r="K155">
        <v>12.5</v>
      </c>
      <c r="L155" t="s">
        <v>24</v>
      </c>
      <c r="M155">
        <v>56.4</v>
      </c>
      <c r="N155" t="s">
        <v>24</v>
      </c>
      <c r="O155">
        <v>78.400000000000006</v>
      </c>
      <c r="P155" t="s">
        <v>24</v>
      </c>
      <c r="Q155">
        <v>125</v>
      </c>
      <c r="R155" t="s">
        <v>24</v>
      </c>
      <c r="S155">
        <v>44.2</v>
      </c>
      <c r="T155" t="s">
        <v>23</v>
      </c>
      <c r="U155">
        <v>70.400000000000006</v>
      </c>
      <c r="V155" t="s">
        <v>24</v>
      </c>
      <c r="W155">
        <v>87.5</v>
      </c>
      <c r="X155" t="s">
        <v>24</v>
      </c>
      <c r="Y155">
        <v>10.4</v>
      </c>
      <c r="Z155" t="s">
        <v>24</v>
      </c>
      <c r="AA155">
        <v>118</v>
      </c>
      <c r="AB155" t="s">
        <v>24</v>
      </c>
      <c r="AC155">
        <v>4.75</v>
      </c>
      <c r="AD155" t="s">
        <v>25</v>
      </c>
      <c r="AE155">
        <v>75.900000000000006</v>
      </c>
      <c r="AF155" t="s">
        <v>24</v>
      </c>
      <c r="AG155">
        <v>4.75</v>
      </c>
      <c r="AH155" t="s">
        <v>25</v>
      </c>
      <c r="AI155">
        <v>7.23</v>
      </c>
      <c r="AJ155" t="s">
        <v>23</v>
      </c>
      <c r="AK155">
        <v>17.3</v>
      </c>
      <c r="AL155" t="s">
        <v>24</v>
      </c>
      <c r="AM155">
        <v>63.5</v>
      </c>
      <c r="AN155" t="s">
        <v>24</v>
      </c>
      <c r="AO155">
        <v>110</v>
      </c>
      <c r="AP155" t="s">
        <v>24</v>
      </c>
      <c r="AQ155">
        <v>6.29</v>
      </c>
      <c r="AR155" t="s">
        <v>23</v>
      </c>
      <c r="AS155">
        <v>776</v>
      </c>
      <c r="AT155" t="s">
        <v>23</v>
      </c>
      <c r="AU155">
        <v>122</v>
      </c>
      <c r="AV155" t="s">
        <v>23</v>
      </c>
      <c r="AW155">
        <v>115</v>
      </c>
      <c r="AX155" t="s">
        <v>23</v>
      </c>
    </row>
    <row r="156" spans="1:50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4.68</v>
      </c>
      <c r="H156" t="s">
        <v>25</v>
      </c>
      <c r="I156">
        <v>9.57</v>
      </c>
      <c r="J156" t="s">
        <v>24</v>
      </c>
      <c r="K156">
        <v>8.09</v>
      </c>
      <c r="L156" t="s">
        <v>23</v>
      </c>
      <c r="M156">
        <v>35.5</v>
      </c>
      <c r="N156" t="s">
        <v>24</v>
      </c>
      <c r="O156">
        <v>51.3</v>
      </c>
      <c r="P156" t="s">
        <v>24</v>
      </c>
      <c r="Q156">
        <v>74.3</v>
      </c>
      <c r="R156" t="s">
        <v>24</v>
      </c>
      <c r="S156">
        <v>25.2</v>
      </c>
      <c r="T156" t="s">
        <v>23</v>
      </c>
      <c r="U156">
        <v>59.8</v>
      </c>
      <c r="V156" t="s">
        <v>24</v>
      </c>
      <c r="W156">
        <v>57.3</v>
      </c>
      <c r="X156" t="s">
        <v>24</v>
      </c>
      <c r="Y156">
        <v>7.29</v>
      </c>
      <c r="Z156" t="s">
        <v>23</v>
      </c>
      <c r="AA156">
        <v>61.2</v>
      </c>
      <c r="AB156" t="s">
        <v>24</v>
      </c>
      <c r="AC156">
        <v>4.68</v>
      </c>
      <c r="AD156" t="s">
        <v>25</v>
      </c>
      <c r="AE156">
        <v>55.2</v>
      </c>
      <c r="AF156" t="s">
        <v>24</v>
      </c>
      <c r="AG156">
        <v>4.68</v>
      </c>
      <c r="AH156" t="s">
        <v>25</v>
      </c>
      <c r="AI156">
        <v>4.68</v>
      </c>
      <c r="AJ156" t="s">
        <v>25</v>
      </c>
      <c r="AK156">
        <v>10.5</v>
      </c>
      <c r="AL156" t="s">
        <v>24</v>
      </c>
      <c r="AM156">
        <v>33.200000000000003</v>
      </c>
      <c r="AN156" t="s">
        <v>24</v>
      </c>
      <c r="AO156">
        <v>64.099999999999994</v>
      </c>
      <c r="AP156" t="s">
        <v>24</v>
      </c>
      <c r="AQ156">
        <v>4.68</v>
      </c>
      <c r="AR156" t="s">
        <v>25</v>
      </c>
      <c r="AS156">
        <v>491</v>
      </c>
      <c r="AT156" t="s">
        <v>23</v>
      </c>
      <c r="AU156">
        <v>68.400000000000006</v>
      </c>
      <c r="AV156" t="s">
        <v>23</v>
      </c>
      <c r="AW156">
        <v>75.400000000000006</v>
      </c>
      <c r="AX156" t="s">
        <v>23</v>
      </c>
    </row>
    <row r="157" spans="1:50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5.7</v>
      </c>
      <c r="H157" t="s">
        <v>23</v>
      </c>
      <c r="I157">
        <v>87.1</v>
      </c>
      <c r="J157" t="s">
        <v>24</v>
      </c>
      <c r="K157">
        <v>71.7</v>
      </c>
      <c r="L157" t="s">
        <v>24</v>
      </c>
      <c r="M157">
        <v>297</v>
      </c>
      <c r="N157" t="s">
        <v>24</v>
      </c>
      <c r="O157">
        <v>409</v>
      </c>
      <c r="P157" t="s">
        <v>24</v>
      </c>
      <c r="Q157">
        <v>477</v>
      </c>
      <c r="R157" t="s">
        <v>24</v>
      </c>
      <c r="S157">
        <v>184</v>
      </c>
      <c r="T157" t="s">
        <v>23</v>
      </c>
      <c r="U157">
        <v>253</v>
      </c>
      <c r="V157" t="s">
        <v>24</v>
      </c>
      <c r="W157">
        <v>368</v>
      </c>
      <c r="X157" t="s">
        <v>24</v>
      </c>
      <c r="Y157">
        <v>48.4</v>
      </c>
      <c r="Z157" t="s">
        <v>24</v>
      </c>
      <c r="AA157">
        <v>657</v>
      </c>
      <c r="AB157" t="s">
        <v>24</v>
      </c>
      <c r="AC157">
        <v>42.9</v>
      </c>
      <c r="AD157" t="s">
        <v>24</v>
      </c>
      <c r="AE157">
        <v>287</v>
      </c>
      <c r="AF157" t="s">
        <v>24</v>
      </c>
      <c r="AG157">
        <v>16</v>
      </c>
      <c r="AH157" t="s">
        <v>24</v>
      </c>
      <c r="AI157">
        <v>26.6</v>
      </c>
      <c r="AJ157" t="s">
        <v>24</v>
      </c>
      <c r="AK157">
        <v>94.8</v>
      </c>
      <c r="AL157" t="s">
        <v>24</v>
      </c>
      <c r="AM157">
        <v>417</v>
      </c>
      <c r="AN157" t="s">
        <v>24</v>
      </c>
      <c r="AO157">
        <v>545</v>
      </c>
      <c r="AP157" t="s">
        <v>24</v>
      </c>
      <c r="AQ157">
        <v>40.5</v>
      </c>
      <c r="AR157" t="s">
        <v>24</v>
      </c>
      <c r="AS157">
        <v>3530</v>
      </c>
      <c r="AT157" t="s">
        <v>23</v>
      </c>
      <c r="AU157">
        <v>746</v>
      </c>
      <c r="AV157" t="s">
        <v>23</v>
      </c>
      <c r="AW157">
        <v>566</v>
      </c>
      <c r="AX157" t="s">
        <v>23</v>
      </c>
    </row>
    <row r="158" spans="1:50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4.74</v>
      </c>
      <c r="H158" t="s">
        <v>25</v>
      </c>
      <c r="I158">
        <v>7.78</v>
      </c>
      <c r="J158" t="s">
        <v>23</v>
      </c>
      <c r="K158">
        <v>8.94</v>
      </c>
      <c r="L158" t="s">
        <v>23</v>
      </c>
      <c r="M158">
        <v>34.1</v>
      </c>
      <c r="N158" t="s">
        <v>24</v>
      </c>
      <c r="O158">
        <v>38.299999999999997</v>
      </c>
      <c r="P158" t="s">
        <v>24</v>
      </c>
      <c r="Q158">
        <v>64</v>
      </c>
      <c r="R158" t="s">
        <v>24</v>
      </c>
      <c r="S158">
        <v>18.399999999999999</v>
      </c>
      <c r="T158" t="s">
        <v>23</v>
      </c>
      <c r="U158">
        <v>38.799999999999997</v>
      </c>
      <c r="V158" t="s">
        <v>24</v>
      </c>
      <c r="W158">
        <v>53.3</v>
      </c>
      <c r="X158" t="s">
        <v>23</v>
      </c>
      <c r="Y158">
        <v>4.74</v>
      </c>
      <c r="Z158" t="s">
        <v>25</v>
      </c>
      <c r="AA158">
        <v>65.900000000000006</v>
      </c>
      <c r="AB158" t="s">
        <v>23</v>
      </c>
      <c r="AC158">
        <v>4.74</v>
      </c>
      <c r="AD158" t="s">
        <v>25</v>
      </c>
      <c r="AE158">
        <v>35</v>
      </c>
      <c r="AF158" t="s">
        <v>24</v>
      </c>
      <c r="AG158">
        <v>8.49</v>
      </c>
      <c r="AH158" t="s">
        <v>23</v>
      </c>
      <c r="AI158">
        <v>13.5</v>
      </c>
      <c r="AJ158" t="s">
        <v>24</v>
      </c>
      <c r="AK158">
        <v>25</v>
      </c>
      <c r="AL158" t="s">
        <v>24</v>
      </c>
      <c r="AM158">
        <v>44.5</v>
      </c>
      <c r="AN158" t="s">
        <v>24</v>
      </c>
      <c r="AO158">
        <v>63.9</v>
      </c>
      <c r="AP158" t="s">
        <v>23</v>
      </c>
      <c r="AQ158">
        <v>8.1300000000000008</v>
      </c>
      <c r="AR158" t="s">
        <v>23</v>
      </c>
      <c r="AS158">
        <v>414</v>
      </c>
      <c r="AT158" t="s">
        <v>23</v>
      </c>
      <c r="AU158">
        <v>104</v>
      </c>
      <c r="AV158" t="s">
        <v>23</v>
      </c>
      <c r="AW158">
        <v>54.2</v>
      </c>
      <c r="AX158" t="s">
        <v>23</v>
      </c>
    </row>
    <row r="159" spans="1:50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4.91</v>
      </c>
      <c r="H159" t="s">
        <v>25</v>
      </c>
      <c r="I159">
        <v>10.5</v>
      </c>
      <c r="J159" t="s">
        <v>24</v>
      </c>
      <c r="K159">
        <v>10.199999999999999</v>
      </c>
      <c r="L159" t="s">
        <v>24</v>
      </c>
      <c r="M159">
        <v>36</v>
      </c>
      <c r="N159" t="s">
        <v>24</v>
      </c>
      <c r="O159">
        <v>36.6</v>
      </c>
      <c r="P159" t="s">
        <v>24</v>
      </c>
      <c r="Q159">
        <v>61.1</v>
      </c>
      <c r="R159" t="s">
        <v>24</v>
      </c>
      <c r="S159">
        <v>17.899999999999999</v>
      </c>
      <c r="T159" t="s">
        <v>23</v>
      </c>
      <c r="U159">
        <v>33.9</v>
      </c>
      <c r="V159" t="s">
        <v>24</v>
      </c>
      <c r="W159">
        <v>61.7</v>
      </c>
      <c r="X159" t="s">
        <v>24</v>
      </c>
      <c r="Y159">
        <v>4.91</v>
      </c>
      <c r="Z159" t="s">
        <v>25</v>
      </c>
      <c r="AA159">
        <v>85.5</v>
      </c>
      <c r="AB159" t="s">
        <v>24</v>
      </c>
      <c r="AC159">
        <v>4.91</v>
      </c>
      <c r="AD159" t="s">
        <v>25</v>
      </c>
      <c r="AE159">
        <v>29.1</v>
      </c>
      <c r="AF159" t="s">
        <v>24</v>
      </c>
      <c r="AG159">
        <v>4.91</v>
      </c>
      <c r="AH159" t="s">
        <v>23</v>
      </c>
      <c r="AI159">
        <v>9.2799999999999994</v>
      </c>
      <c r="AJ159" t="s">
        <v>23</v>
      </c>
      <c r="AK159">
        <v>27.7</v>
      </c>
      <c r="AL159" t="s">
        <v>24</v>
      </c>
      <c r="AM159">
        <v>65.3</v>
      </c>
      <c r="AN159" t="s">
        <v>24</v>
      </c>
      <c r="AO159">
        <v>86.5</v>
      </c>
      <c r="AP159" t="s">
        <v>24</v>
      </c>
      <c r="AQ159">
        <v>6.56</v>
      </c>
      <c r="AR159" t="s">
        <v>23</v>
      </c>
      <c r="AS159">
        <v>451</v>
      </c>
      <c r="AT159" t="s">
        <v>23</v>
      </c>
      <c r="AU159">
        <v>128</v>
      </c>
      <c r="AV159" t="s">
        <v>23</v>
      </c>
      <c r="AW159">
        <v>51.9</v>
      </c>
      <c r="AX159" t="s">
        <v>23</v>
      </c>
    </row>
    <row r="160" spans="1:50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4.87</v>
      </c>
      <c r="H160" t="s">
        <v>25</v>
      </c>
      <c r="I160">
        <v>5.05</v>
      </c>
      <c r="J160" t="s">
        <v>23</v>
      </c>
      <c r="K160">
        <v>7.41</v>
      </c>
      <c r="L160" t="s">
        <v>23</v>
      </c>
      <c r="M160">
        <v>37.799999999999997</v>
      </c>
      <c r="N160" t="s">
        <v>24</v>
      </c>
      <c r="O160">
        <v>40.6</v>
      </c>
      <c r="P160" t="s">
        <v>24</v>
      </c>
      <c r="Q160">
        <v>53.8</v>
      </c>
      <c r="R160" t="s">
        <v>24</v>
      </c>
      <c r="S160">
        <v>16.100000000000001</v>
      </c>
      <c r="T160" t="s">
        <v>23</v>
      </c>
      <c r="U160">
        <v>34.1</v>
      </c>
      <c r="V160" t="s">
        <v>24</v>
      </c>
      <c r="W160">
        <v>46.3</v>
      </c>
      <c r="X160" t="s">
        <v>24</v>
      </c>
      <c r="Y160">
        <v>4.87</v>
      </c>
      <c r="Z160" t="s">
        <v>25</v>
      </c>
      <c r="AA160">
        <v>66.400000000000006</v>
      </c>
      <c r="AB160" t="s">
        <v>24</v>
      </c>
      <c r="AC160">
        <v>4.87</v>
      </c>
      <c r="AD160" t="s">
        <v>25</v>
      </c>
      <c r="AE160">
        <v>31.1</v>
      </c>
      <c r="AF160" t="s">
        <v>24</v>
      </c>
      <c r="AG160">
        <v>4.87</v>
      </c>
      <c r="AH160" t="s">
        <v>25</v>
      </c>
      <c r="AI160">
        <v>5.59</v>
      </c>
      <c r="AJ160" t="s">
        <v>23</v>
      </c>
      <c r="AK160">
        <v>11.5</v>
      </c>
      <c r="AL160" t="s">
        <v>24</v>
      </c>
      <c r="AM160">
        <v>30.6</v>
      </c>
      <c r="AN160" t="s">
        <v>24</v>
      </c>
      <c r="AO160">
        <v>72.400000000000006</v>
      </c>
      <c r="AP160" t="s">
        <v>24</v>
      </c>
      <c r="AQ160">
        <v>4.87</v>
      </c>
      <c r="AR160" t="s">
        <v>25</v>
      </c>
      <c r="AS160">
        <v>401</v>
      </c>
      <c r="AT160" t="s">
        <v>23</v>
      </c>
      <c r="AU160">
        <v>65</v>
      </c>
      <c r="AV160" t="s">
        <v>23</v>
      </c>
      <c r="AW160">
        <v>55.5</v>
      </c>
      <c r="AX160" t="s">
        <v>23</v>
      </c>
    </row>
    <row r="161" spans="1:50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6.51</v>
      </c>
      <c r="H161" t="s">
        <v>23</v>
      </c>
      <c r="I161">
        <v>60.9</v>
      </c>
      <c r="J161" t="s">
        <v>24</v>
      </c>
      <c r="K161">
        <v>41.7</v>
      </c>
      <c r="L161" t="s">
        <v>24</v>
      </c>
      <c r="M161">
        <v>130</v>
      </c>
      <c r="N161" t="s">
        <v>24</v>
      </c>
      <c r="O161">
        <v>175</v>
      </c>
      <c r="P161" t="s">
        <v>24</v>
      </c>
      <c r="Q161">
        <v>259</v>
      </c>
      <c r="R161" t="s">
        <v>24</v>
      </c>
      <c r="S161">
        <v>97.2</v>
      </c>
      <c r="T161" t="s">
        <v>23</v>
      </c>
      <c r="U161">
        <v>140</v>
      </c>
      <c r="V161" t="s">
        <v>24</v>
      </c>
      <c r="W161">
        <v>190</v>
      </c>
      <c r="X161" t="s">
        <v>24</v>
      </c>
      <c r="Y161">
        <v>23.8</v>
      </c>
      <c r="Z161" t="s">
        <v>24</v>
      </c>
      <c r="AA161">
        <v>298</v>
      </c>
      <c r="AB161" t="s">
        <v>24</v>
      </c>
      <c r="AC161">
        <v>16.8</v>
      </c>
      <c r="AD161" t="s">
        <v>24</v>
      </c>
      <c r="AE161">
        <v>144</v>
      </c>
      <c r="AF161" t="s">
        <v>24</v>
      </c>
      <c r="AG161">
        <v>9.77</v>
      </c>
      <c r="AH161" t="s">
        <v>23</v>
      </c>
      <c r="AI161">
        <v>19.3</v>
      </c>
      <c r="AJ161" t="s">
        <v>24</v>
      </c>
      <c r="AK161">
        <v>52</v>
      </c>
      <c r="AL161" t="s">
        <v>24</v>
      </c>
      <c r="AM161">
        <v>199</v>
      </c>
      <c r="AN161" t="s">
        <v>24</v>
      </c>
      <c r="AO161">
        <v>260</v>
      </c>
      <c r="AP161" t="s">
        <v>24</v>
      </c>
      <c r="AQ161">
        <v>17.8</v>
      </c>
      <c r="AR161" t="s">
        <v>24</v>
      </c>
      <c r="AS161">
        <v>1720</v>
      </c>
      <c r="AT161" t="s">
        <v>23</v>
      </c>
      <c r="AU161">
        <v>396</v>
      </c>
      <c r="AV161" t="s">
        <v>23</v>
      </c>
      <c r="AW161">
        <v>253</v>
      </c>
      <c r="AX161" t="s">
        <v>23</v>
      </c>
    </row>
    <row r="162" spans="1:50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5.07</v>
      </c>
      <c r="H162" t="s">
        <v>25</v>
      </c>
      <c r="I162">
        <v>40.6</v>
      </c>
      <c r="J162" t="s">
        <v>24</v>
      </c>
      <c r="K162">
        <v>23.9</v>
      </c>
      <c r="L162" t="s">
        <v>24</v>
      </c>
      <c r="M162">
        <v>95.3</v>
      </c>
      <c r="N162" t="s">
        <v>24</v>
      </c>
      <c r="O162">
        <v>126</v>
      </c>
      <c r="P162" t="s">
        <v>24</v>
      </c>
      <c r="Q162">
        <v>185</v>
      </c>
      <c r="R162" t="s">
        <v>24</v>
      </c>
      <c r="S162">
        <v>59</v>
      </c>
      <c r="T162" t="s">
        <v>23</v>
      </c>
      <c r="U162">
        <v>102</v>
      </c>
      <c r="V162" t="s">
        <v>24</v>
      </c>
      <c r="W162">
        <v>132</v>
      </c>
      <c r="X162" t="s">
        <v>24</v>
      </c>
      <c r="Y162">
        <v>18.7</v>
      </c>
      <c r="Z162" t="s">
        <v>24</v>
      </c>
      <c r="AA162">
        <v>181</v>
      </c>
      <c r="AB162" t="s">
        <v>24</v>
      </c>
      <c r="AC162">
        <v>7.87</v>
      </c>
      <c r="AD162" t="s">
        <v>23</v>
      </c>
      <c r="AE162">
        <v>102</v>
      </c>
      <c r="AF162" t="s">
        <v>24</v>
      </c>
      <c r="AG162">
        <v>5.44</v>
      </c>
      <c r="AH162" t="s">
        <v>23</v>
      </c>
      <c r="AI162">
        <v>10.9</v>
      </c>
      <c r="AJ162" t="s">
        <v>24</v>
      </c>
      <c r="AK162">
        <v>28.9</v>
      </c>
      <c r="AL162" t="s">
        <v>24</v>
      </c>
      <c r="AM162">
        <v>95.6</v>
      </c>
      <c r="AN162" t="s">
        <v>24</v>
      </c>
      <c r="AO162">
        <v>185</v>
      </c>
      <c r="AP162" t="s">
        <v>24</v>
      </c>
      <c r="AQ162">
        <v>9.7799999999999994</v>
      </c>
      <c r="AR162" t="s">
        <v>23</v>
      </c>
      <c r="AS162">
        <v>1190</v>
      </c>
      <c r="AT162" t="s">
        <v>23</v>
      </c>
      <c r="AU162">
        <v>210</v>
      </c>
      <c r="AW162">
        <v>184</v>
      </c>
      <c r="AX162" t="s">
        <v>23</v>
      </c>
    </row>
    <row r="163" spans="1:50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4.79</v>
      </c>
      <c r="H163" t="s">
        <v>25</v>
      </c>
      <c r="I163">
        <v>16.7</v>
      </c>
      <c r="J163" t="s">
        <v>24</v>
      </c>
      <c r="K163">
        <v>12.2</v>
      </c>
      <c r="L163" t="s">
        <v>24</v>
      </c>
      <c r="M163">
        <v>48.5</v>
      </c>
      <c r="N163" t="s">
        <v>24</v>
      </c>
      <c r="O163">
        <v>66.5</v>
      </c>
      <c r="P163" t="s">
        <v>24</v>
      </c>
      <c r="Q163">
        <v>102</v>
      </c>
      <c r="R163" t="s">
        <v>24</v>
      </c>
      <c r="S163">
        <v>33.9</v>
      </c>
      <c r="T163" t="s">
        <v>23</v>
      </c>
      <c r="U163">
        <v>54.1</v>
      </c>
      <c r="V163" t="s">
        <v>24</v>
      </c>
      <c r="W163">
        <v>74.7</v>
      </c>
      <c r="X163" t="s">
        <v>24</v>
      </c>
      <c r="Y163">
        <v>9.69</v>
      </c>
      <c r="Z163" t="s">
        <v>24</v>
      </c>
      <c r="AA163">
        <v>102</v>
      </c>
      <c r="AB163" t="s">
        <v>24</v>
      </c>
      <c r="AC163">
        <v>4.79</v>
      </c>
      <c r="AD163" t="s">
        <v>25</v>
      </c>
      <c r="AE163">
        <v>56.3</v>
      </c>
      <c r="AF163" t="s">
        <v>24</v>
      </c>
      <c r="AG163">
        <v>4.79</v>
      </c>
      <c r="AH163" t="s">
        <v>25</v>
      </c>
      <c r="AI163">
        <v>7.4</v>
      </c>
      <c r="AJ163" t="s">
        <v>23</v>
      </c>
      <c r="AK163">
        <v>15.7</v>
      </c>
      <c r="AL163" t="s">
        <v>24</v>
      </c>
      <c r="AM163">
        <v>59.1</v>
      </c>
      <c r="AN163" t="s">
        <v>24</v>
      </c>
      <c r="AO163">
        <v>103</v>
      </c>
      <c r="AP163" t="s">
        <v>24</v>
      </c>
      <c r="AQ163">
        <v>5.14</v>
      </c>
      <c r="AR163" t="s">
        <v>23</v>
      </c>
      <c r="AS163">
        <v>651</v>
      </c>
      <c r="AT163" t="s">
        <v>23</v>
      </c>
      <c r="AU163">
        <v>116</v>
      </c>
      <c r="AV163" t="s">
        <v>23</v>
      </c>
      <c r="AW163">
        <v>97.3</v>
      </c>
      <c r="AX163" t="s">
        <v>23</v>
      </c>
    </row>
    <row r="164" spans="1:50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4.88</v>
      </c>
      <c r="H164" t="s">
        <v>25</v>
      </c>
      <c r="I164">
        <v>12.9</v>
      </c>
      <c r="J164" t="s">
        <v>24</v>
      </c>
      <c r="K164">
        <v>13.9</v>
      </c>
      <c r="L164" t="s">
        <v>24</v>
      </c>
      <c r="M164">
        <v>46.8</v>
      </c>
      <c r="N164" t="s">
        <v>24</v>
      </c>
      <c r="O164">
        <v>63.5</v>
      </c>
      <c r="P164" t="s">
        <v>24</v>
      </c>
      <c r="Q164">
        <v>95.8</v>
      </c>
      <c r="R164" t="s">
        <v>24</v>
      </c>
      <c r="S164">
        <v>30.9</v>
      </c>
      <c r="T164" t="s">
        <v>23</v>
      </c>
      <c r="U164">
        <v>60.9</v>
      </c>
      <c r="V164" t="s">
        <v>24</v>
      </c>
      <c r="W164">
        <v>76.7</v>
      </c>
      <c r="X164" t="s">
        <v>24</v>
      </c>
      <c r="Y164">
        <v>9.0299999999999994</v>
      </c>
      <c r="Z164" t="s">
        <v>23</v>
      </c>
      <c r="AA164">
        <v>86.7</v>
      </c>
      <c r="AB164" t="s">
        <v>24</v>
      </c>
      <c r="AC164">
        <v>4.88</v>
      </c>
      <c r="AD164" t="s">
        <v>25</v>
      </c>
      <c r="AE164">
        <v>59.3</v>
      </c>
      <c r="AF164" t="s">
        <v>24</v>
      </c>
      <c r="AG164">
        <v>4.88</v>
      </c>
      <c r="AH164" t="s">
        <v>25</v>
      </c>
      <c r="AI164">
        <v>7.41</v>
      </c>
      <c r="AJ164" t="s">
        <v>23</v>
      </c>
      <c r="AK164">
        <v>15.3</v>
      </c>
      <c r="AL164" t="s">
        <v>24</v>
      </c>
      <c r="AM164">
        <v>50</v>
      </c>
      <c r="AN164" t="s">
        <v>24</v>
      </c>
      <c r="AO164">
        <v>86.6</v>
      </c>
      <c r="AP164" t="s">
        <v>24</v>
      </c>
      <c r="AQ164">
        <v>5.27</v>
      </c>
      <c r="AR164" t="s">
        <v>23</v>
      </c>
      <c r="AS164">
        <v>616</v>
      </c>
      <c r="AU164">
        <v>104</v>
      </c>
      <c r="AW164">
        <v>93.1</v>
      </c>
      <c r="AX164" t="s">
        <v>23</v>
      </c>
    </row>
    <row r="165" spans="1:50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5.03</v>
      </c>
      <c r="H165" t="s">
        <v>25</v>
      </c>
      <c r="I165">
        <v>19</v>
      </c>
      <c r="J165" t="s">
        <v>24</v>
      </c>
      <c r="K165">
        <v>15.6</v>
      </c>
      <c r="L165" t="s">
        <v>24</v>
      </c>
      <c r="M165">
        <v>52.8</v>
      </c>
      <c r="N165" t="s">
        <v>24</v>
      </c>
      <c r="O165">
        <v>81.8</v>
      </c>
      <c r="P165" t="s">
        <v>24</v>
      </c>
      <c r="Q165">
        <v>114</v>
      </c>
      <c r="R165" t="s">
        <v>24</v>
      </c>
      <c r="S165">
        <v>34.9</v>
      </c>
      <c r="T165" t="s">
        <v>23</v>
      </c>
      <c r="U165">
        <v>74.900000000000006</v>
      </c>
      <c r="V165" t="s">
        <v>24</v>
      </c>
      <c r="W165">
        <v>74.5</v>
      </c>
      <c r="X165" t="s">
        <v>24</v>
      </c>
      <c r="Y165">
        <v>12.1</v>
      </c>
      <c r="Z165" t="s">
        <v>24</v>
      </c>
      <c r="AA165">
        <v>88.1</v>
      </c>
      <c r="AB165" t="s">
        <v>24</v>
      </c>
      <c r="AC165">
        <v>5.03</v>
      </c>
      <c r="AD165" t="s">
        <v>25</v>
      </c>
      <c r="AE165">
        <v>77</v>
      </c>
      <c r="AF165" t="s">
        <v>24</v>
      </c>
      <c r="AG165">
        <v>5.03</v>
      </c>
      <c r="AH165" t="s">
        <v>25</v>
      </c>
      <c r="AI165">
        <v>6.35</v>
      </c>
      <c r="AJ165" t="s">
        <v>23</v>
      </c>
      <c r="AK165">
        <v>14.1</v>
      </c>
      <c r="AL165" t="s">
        <v>24</v>
      </c>
      <c r="AM165">
        <v>45.8</v>
      </c>
      <c r="AN165" t="s">
        <v>24</v>
      </c>
      <c r="AO165">
        <v>94.2</v>
      </c>
      <c r="AP165" t="s">
        <v>24</v>
      </c>
      <c r="AQ165">
        <v>5.03</v>
      </c>
      <c r="AR165" t="s">
        <v>25</v>
      </c>
      <c r="AS165">
        <v>704</v>
      </c>
      <c r="AU165">
        <v>106</v>
      </c>
      <c r="AW165">
        <v>119</v>
      </c>
      <c r="AX165" t="s">
        <v>23</v>
      </c>
    </row>
    <row r="166" spans="1:50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4.8600000000000003</v>
      </c>
      <c r="H166" t="s">
        <v>25</v>
      </c>
      <c r="I166">
        <v>4.8600000000000003</v>
      </c>
      <c r="J166" t="s">
        <v>25</v>
      </c>
      <c r="K166">
        <v>4.8600000000000003</v>
      </c>
      <c r="L166" t="s">
        <v>25</v>
      </c>
      <c r="M166">
        <v>19.8</v>
      </c>
      <c r="N166" t="s">
        <v>24</v>
      </c>
      <c r="O166">
        <v>24.1</v>
      </c>
      <c r="P166" t="s">
        <v>24</v>
      </c>
      <c r="Q166">
        <v>42.1</v>
      </c>
      <c r="R166" t="s">
        <v>23</v>
      </c>
      <c r="S166">
        <v>13.4</v>
      </c>
      <c r="T166" t="s">
        <v>23</v>
      </c>
      <c r="U166">
        <v>25.8</v>
      </c>
      <c r="V166" t="s">
        <v>24</v>
      </c>
      <c r="W166">
        <v>32.799999999999997</v>
      </c>
      <c r="X166" t="s">
        <v>24</v>
      </c>
      <c r="Y166">
        <v>4.8600000000000003</v>
      </c>
      <c r="Z166" t="s">
        <v>25</v>
      </c>
      <c r="AA166">
        <v>30.8</v>
      </c>
      <c r="AB166" t="s">
        <v>24</v>
      </c>
      <c r="AC166">
        <v>4.8600000000000003</v>
      </c>
      <c r="AD166" t="s">
        <v>25</v>
      </c>
      <c r="AE166">
        <v>26.4</v>
      </c>
      <c r="AF166" t="s">
        <v>24</v>
      </c>
      <c r="AG166">
        <v>4.8600000000000003</v>
      </c>
      <c r="AH166" t="s">
        <v>25</v>
      </c>
      <c r="AI166">
        <v>4.8600000000000003</v>
      </c>
      <c r="AJ166" t="s">
        <v>25</v>
      </c>
      <c r="AK166">
        <v>5.83</v>
      </c>
      <c r="AL166" t="s">
        <v>23</v>
      </c>
      <c r="AM166">
        <v>15.4</v>
      </c>
      <c r="AN166" t="s">
        <v>24</v>
      </c>
      <c r="AO166">
        <v>32.700000000000003</v>
      </c>
      <c r="AP166" t="s">
        <v>24</v>
      </c>
      <c r="AQ166">
        <v>4.8600000000000003</v>
      </c>
      <c r="AR166" t="s">
        <v>25</v>
      </c>
      <c r="AS166">
        <v>250</v>
      </c>
      <c r="AU166">
        <v>33.4</v>
      </c>
      <c r="AW166">
        <v>35.5</v>
      </c>
      <c r="AX166" t="s">
        <v>23</v>
      </c>
    </row>
    <row r="167" spans="1:50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5.04</v>
      </c>
      <c r="H167" t="s">
        <v>25</v>
      </c>
      <c r="I167">
        <v>5.4</v>
      </c>
      <c r="J167" t="s">
        <v>23</v>
      </c>
      <c r="K167">
        <v>7.26</v>
      </c>
      <c r="L167" t="s">
        <v>23</v>
      </c>
      <c r="M167">
        <v>42.6</v>
      </c>
      <c r="N167" t="s">
        <v>24</v>
      </c>
      <c r="O167">
        <v>52.8</v>
      </c>
      <c r="P167" t="s">
        <v>24</v>
      </c>
      <c r="Q167">
        <v>89.2</v>
      </c>
      <c r="R167" t="s">
        <v>24</v>
      </c>
      <c r="S167">
        <v>33.1</v>
      </c>
      <c r="T167" t="s">
        <v>23</v>
      </c>
      <c r="U167">
        <v>76.2</v>
      </c>
      <c r="V167" t="s">
        <v>24</v>
      </c>
      <c r="W167">
        <v>78.5</v>
      </c>
      <c r="X167" t="s">
        <v>24</v>
      </c>
      <c r="Y167">
        <v>9.76</v>
      </c>
      <c r="Z167" t="s">
        <v>23</v>
      </c>
      <c r="AA167">
        <v>86.3</v>
      </c>
      <c r="AB167" t="s">
        <v>24</v>
      </c>
      <c r="AC167">
        <v>5.04</v>
      </c>
      <c r="AD167" t="s">
        <v>25</v>
      </c>
      <c r="AE167">
        <v>61.2</v>
      </c>
      <c r="AF167" t="s">
        <v>24</v>
      </c>
      <c r="AG167">
        <v>5.04</v>
      </c>
      <c r="AH167" t="s">
        <v>25</v>
      </c>
      <c r="AI167">
        <v>8.3800000000000008</v>
      </c>
      <c r="AJ167" t="s">
        <v>23</v>
      </c>
      <c r="AK167">
        <v>17.3</v>
      </c>
      <c r="AL167" t="s">
        <v>24</v>
      </c>
      <c r="AM167">
        <v>45.8</v>
      </c>
      <c r="AN167" t="s">
        <v>24</v>
      </c>
      <c r="AO167">
        <v>87.6</v>
      </c>
      <c r="AP167" t="s">
        <v>24</v>
      </c>
      <c r="AQ167">
        <v>5.99</v>
      </c>
      <c r="AR167" t="s">
        <v>23</v>
      </c>
      <c r="AS167">
        <v>617</v>
      </c>
      <c r="AU167">
        <v>89.2</v>
      </c>
      <c r="AW167">
        <v>82.3</v>
      </c>
      <c r="AX167" t="s">
        <v>23</v>
      </c>
    </row>
    <row r="168" spans="1:50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4.99</v>
      </c>
      <c r="H168" t="s">
        <v>25</v>
      </c>
      <c r="I168">
        <v>9.8699999999999992</v>
      </c>
      <c r="J168" t="s">
        <v>23</v>
      </c>
      <c r="K168">
        <v>18.3</v>
      </c>
      <c r="L168" t="s">
        <v>24</v>
      </c>
      <c r="M168">
        <v>55.3</v>
      </c>
      <c r="N168" t="s">
        <v>24</v>
      </c>
      <c r="O168">
        <v>68</v>
      </c>
      <c r="P168" t="s">
        <v>24</v>
      </c>
      <c r="Q168">
        <v>107</v>
      </c>
      <c r="R168" t="s">
        <v>24</v>
      </c>
      <c r="S168">
        <v>36.200000000000003</v>
      </c>
      <c r="T168" t="s">
        <v>23</v>
      </c>
      <c r="U168">
        <v>86.3</v>
      </c>
      <c r="V168" t="s">
        <v>24</v>
      </c>
      <c r="W168">
        <v>91.5</v>
      </c>
      <c r="X168" t="s">
        <v>24</v>
      </c>
      <c r="Y168">
        <v>10.9</v>
      </c>
      <c r="Z168" t="s">
        <v>24</v>
      </c>
      <c r="AA168">
        <v>116</v>
      </c>
      <c r="AB168" t="s">
        <v>24</v>
      </c>
      <c r="AC168">
        <v>4.99</v>
      </c>
      <c r="AD168" t="s">
        <v>25</v>
      </c>
      <c r="AE168">
        <v>74.599999999999994</v>
      </c>
      <c r="AF168" t="s">
        <v>24</v>
      </c>
      <c r="AG168">
        <v>6.15</v>
      </c>
      <c r="AH168" t="s">
        <v>23</v>
      </c>
      <c r="AI168">
        <v>12.3</v>
      </c>
      <c r="AJ168" t="s">
        <v>24</v>
      </c>
      <c r="AK168">
        <v>22.9</v>
      </c>
      <c r="AL168" t="s">
        <v>24</v>
      </c>
      <c r="AM168">
        <v>61.1</v>
      </c>
      <c r="AN168" t="s">
        <v>24</v>
      </c>
      <c r="AO168">
        <v>131</v>
      </c>
      <c r="AP168" t="s">
        <v>24</v>
      </c>
      <c r="AQ168">
        <v>8.23</v>
      </c>
      <c r="AR168" t="s">
        <v>23</v>
      </c>
      <c r="AS168">
        <v>777</v>
      </c>
      <c r="AU168">
        <v>129</v>
      </c>
      <c r="AW168">
        <v>103</v>
      </c>
      <c r="AX168" t="s">
        <v>23</v>
      </c>
    </row>
    <row r="169" spans="1:50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5.04</v>
      </c>
      <c r="H169" t="s">
        <v>25</v>
      </c>
      <c r="I169">
        <v>5.04</v>
      </c>
      <c r="J169" t="s">
        <v>25</v>
      </c>
      <c r="K169">
        <v>5.04</v>
      </c>
      <c r="L169" t="s">
        <v>25</v>
      </c>
      <c r="M169">
        <v>23.1</v>
      </c>
      <c r="N169" t="s">
        <v>24</v>
      </c>
      <c r="O169">
        <v>25.9</v>
      </c>
      <c r="P169" t="s">
        <v>24</v>
      </c>
      <c r="Q169">
        <v>42.3</v>
      </c>
      <c r="R169" t="s">
        <v>24</v>
      </c>
      <c r="S169">
        <v>13.2</v>
      </c>
      <c r="T169" t="s">
        <v>23</v>
      </c>
      <c r="U169">
        <v>33.6</v>
      </c>
      <c r="V169" t="s">
        <v>24</v>
      </c>
      <c r="W169">
        <v>37.9</v>
      </c>
      <c r="X169" t="s">
        <v>24</v>
      </c>
      <c r="Y169">
        <v>5.04</v>
      </c>
      <c r="Z169" t="s">
        <v>25</v>
      </c>
      <c r="AA169">
        <v>43.9</v>
      </c>
      <c r="AB169" t="s">
        <v>24</v>
      </c>
      <c r="AC169">
        <v>5.04</v>
      </c>
      <c r="AD169" t="s">
        <v>25</v>
      </c>
      <c r="AE169">
        <v>28</v>
      </c>
      <c r="AF169" t="s">
        <v>24</v>
      </c>
      <c r="AG169">
        <v>5.04</v>
      </c>
      <c r="AH169" t="s">
        <v>25</v>
      </c>
      <c r="AI169">
        <v>6.54</v>
      </c>
      <c r="AJ169" t="s">
        <v>23</v>
      </c>
      <c r="AK169">
        <v>14.7</v>
      </c>
      <c r="AL169" t="s">
        <v>24</v>
      </c>
      <c r="AM169">
        <v>25.1</v>
      </c>
      <c r="AN169" t="s">
        <v>24</v>
      </c>
      <c r="AO169">
        <v>44.2</v>
      </c>
      <c r="AP169" t="s">
        <v>24</v>
      </c>
      <c r="AQ169">
        <v>5.04</v>
      </c>
      <c r="AR169" t="s">
        <v>25</v>
      </c>
      <c r="AS169">
        <v>295</v>
      </c>
      <c r="AU169">
        <v>56.4</v>
      </c>
      <c r="AW169">
        <v>37.9</v>
      </c>
      <c r="AX169" t="s">
        <v>23</v>
      </c>
    </row>
    <row r="170" spans="1:50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4.88</v>
      </c>
      <c r="H170" t="s">
        <v>25</v>
      </c>
      <c r="I170">
        <v>5.9</v>
      </c>
      <c r="J170" t="s">
        <v>23</v>
      </c>
      <c r="K170">
        <v>7</v>
      </c>
      <c r="L170" t="s">
        <v>23</v>
      </c>
      <c r="M170">
        <v>36.5</v>
      </c>
      <c r="N170" t="s">
        <v>24</v>
      </c>
      <c r="O170">
        <v>33.1</v>
      </c>
      <c r="P170" t="s">
        <v>24</v>
      </c>
      <c r="Q170">
        <v>59.4</v>
      </c>
      <c r="R170" t="s">
        <v>24</v>
      </c>
      <c r="S170">
        <v>17.8</v>
      </c>
      <c r="T170" t="s">
        <v>23</v>
      </c>
      <c r="U170">
        <v>30.3</v>
      </c>
      <c r="V170" t="s">
        <v>24</v>
      </c>
      <c r="W170">
        <v>49.8</v>
      </c>
      <c r="X170" t="s">
        <v>24</v>
      </c>
      <c r="Y170">
        <v>4.9400000000000004</v>
      </c>
      <c r="Z170" t="s">
        <v>23</v>
      </c>
      <c r="AA170">
        <v>66.900000000000006</v>
      </c>
      <c r="AB170" t="s">
        <v>24</v>
      </c>
      <c r="AC170">
        <v>4.88</v>
      </c>
      <c r="AD170" t="s">
        <v>25</v>
      </c>
      <c r="AE170">
        <v>29.1</v>
      </c>
      <c r="AF170" t="s">
        <v>24</v>
      </c>
      <c r="AG170">
        <v>4.88</v>
      </c>
      <c r="AH170" t="s">
        <v>25</v>
      </c>
      <c r="AI170">
        <v>4.88</v>
      </c>
      <c r="AJ170" t="s">
        <v>25</v>
      </c>
      <c r="AK170">
        <v>8.39</v>
      </c>
      <c r="AL170" t="s">
        <v>23</v>
      </c>
      <c r="AM170">
        <v>35.200000000000003</v>
      </c>
      <c r="AN170" t="s">
        <v>24</v>
      </c>
      <c r="AO170">
        <v>64.3</v>
      </c>
      <c r="AP170" t="s">
        <v>24</v>
      </c>
      <c r="AQ170">
        <v>4.88</v>
      </c>
      <c r="AR170" t="s">
        <v>25</v>
      </c>
      <c r="AS170">
        <v>392</v>
      </c>
      <c r="AU170">
        <v>63.8</v>
      </c>
      <c r="AW170">
        <v>50.8</v>
      </c>
      <c r="AX170" t="s">
        <v>23</v>
      </c>
    </row>
    <row r="171" spans="1:50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4.82</v>
      </c>
      <c r="H171" t="s">
        <v>25</v>
      </c>
      <c r="I171">
        <v>8.51</v>
      </c>
      <c r="J171" t="s">
        <v>23</v>
      </c>
      <c r="K171">
        <v>10.3</v>
      </c>
      <c r="L171" t="s">
        <v>24</v>
      </c>
      <c r="M171">
        <v>59.4</v>
      </c>
      <c r="N171" t="s">
        <v>24</v>
      </c>
      <c r="O171">
        <v>55.7</v>
      </c>
      <c r="P171" t="s">
        <v>24</v>
      </c>
      <c r="Q171">
        <v>82.9</v>
      </c>
      <c r="R171" t="s">
        <v>23</v>
      </c>
      <c r="S171">
        <v>31.6</v>
      </c>
      <c r="T171" t="s">
        <v>23</v>
      </c>
      <c r="U171">
        <v>42.6</v>
      </c>
      <c r="V171" t="s">
        <v>24</v>
      </c>
      <c r="W171">
        <v>74.2</v>
      </c>
      <c r="X171" t="s">
        <v>24</v>
      </c>
      <c r="Y171">
        <v>7.97</v>
      </c>
      <c r="Z171" t="s">
        <v>23</v>
      </c>
      <c r="AA171">
        <v>99.6</v>
      </c>
      <c r="AB171" t="s">
        <v>24</v>
      </c>
      <c r="AC171">
        <v>4.82</v>
      </c>
      <c r="AD171" t="s">
        <v>25</v>
      </c>
      <c r="AE171">
        <v>44.8</v>
      </c>
      <c r="AF171" t="s">
        <v>24</v>
      </c>
      <c r="AG171">
        <v>4.82</v>
      </c>
      <c r="AH171" t="s">
        <v>25</v>
      </c>
      <c r="AI171">
        <v>5.93</v>
      </c>
      <c r="AJ171" t="s">
        <v>23</v>
      </c>
      <c r="AK171">
        <v>9.09</v>
      </c>
      <c r="AL171" t="s">
        <v>23</v>
      </c>
      <c r="AM171">
        <v>45.6</v>
      </c>
      <c r="AN171" t="s">
        <v>24</v>
      </c>
      <c r="AO171">
        <v>95.7</v>
      </c>
      <c r="AP171" t="s">
        <v>24</v>
      </c>
      <c r="AQ171">
        <v>4.82</v>
      </c>
      <c r="AR171" t="s">
        <v>25</v>
      </c>
      <c r="AS171">
        <v>594</v>
      </c>
      <c r="AU171">
        <v>84.3</v>
      </c>
      <c r="AW171">
        <v>82.8</v>
      </c>
      <c r="AX171" t="s">
        <v>23</v>
      </c>
    </row>
    <row r="172" spans="1:50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5.04</v>
      </c>
      <c r="H172" t="s">
        <v>25</v>
      </c>
      <c r="I172">
        <v>10.199999999999999</v>
      </c>
      <c r="J172" t="s">
        <v>24</v>
      </c>
      <c r="K172">
        <v>8.9</v>
      </c>
      <c r="L172" t="s">
        <v>23</v>
      </c>
      <c r="M172">
        <v>46.6</v>
      </c>
      <c r="N172" t="s">
        <v>24</v>
      </c>
      <c r="O172">
        <v>50</v>
      </c>
      <c r="P172" t="s">
        <v>24</v>
      </c>
      <c r="Q172">
        <v>73.900000000000006</v>
      </c>
      <c r="R172" t="s">
        <v>24</v>
      </c>
      <c r="S172">
        <v>26.4</v>
      </c>
      <c r="T172" t="s">
        <v>23</v>
      </c>
      <c r="U172">
        <v>40.700000000000003</v>
      </c>
      <c r="V172" t="s">
        <v>24</v>
      </c>
      <c r="W172">
        <v>60.1</v>
      </c>
      <c r="X172" t="s">
        <v>24</v>
      </c>
      <c r="Y172">
        <v>7.19</v>
      </c>
      <c r="Z172" t="s">
        <v>23</v>
      </c>
      <c r="AA172">
        <v>89.7</v>
      </c>
      <c r="AB172" t="s">
        <v>24</v>
      </c>
      <c r="AC172">
        <v>5.04</v>
      </c>
      <c r="AD172" t="s">
        <v>25</v>
      </c>
      <c r="AE172">
        <v>42.5</v>
      </c>
      <c r="AF172" t="s">
        <v>24</v>
      </c>
      <c r="AG172">
        <v>5.04</v>
      </c>
      <c r="AH172" t="s">
        <v>25</v>
      </c>
      <c r="AI172">
        <v>6.31</v>
      </c>
      <c r="AJ172" t="s">
        <v>23</v>
      </c>
      <c r="AK172">
        <v>13.2</v>
      </c>
      <c r="AL172" t="s">
        <v>24</v>
      </c>
      <c r="AM172">
        <v>48.3</v>
      </c>
      <c r="AN172" t="s">
        <v>24</v>
      </c>
      <c r="AO172">
        <v>78.8</v>
      </c>
      <c r="AP172" t="s">
        <v>24</v>
      </c>
      <c r="AQ172">
        <v>5.56</v>
      </c>
      <c r="AR172" t="s">
        <v>23</v>
      </c>
      <c r="AS172">
        <v>516</v>
      </c>
      <c r="AU172">
        <v>92</v>
      </c>
      <c r="AW172">
        <v>73.8</v>
      </c>
      <c r="AX172" t="s">
        <v>23</v>
      </c>
    </row>
    <row r="173" spans="1:50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</v>
      </c>
      <c r="H173" t="s">
        <v>25</v>
      </c>
      <c r="I173">
        <v>5.27</v>
      </c>
      <c r="J173" t="s">
        <v>23</v>
      </c>
      <c r="K173">
        <v>8.19</v>
      </c>
      <c r="L173" t="s">
        <v>23</v>
      </c>
      <c r="M173">
        <v>38.5</v>
      </c>
      <c r="N173" t="s">
        <v>24</v>
      </c>
      <c r="O173">
        <v>35.5</v>
      </c>
      <c r="P173" t="s">
        <v>24</v>
      </c>
      <c r="Q173">
        <v>56.6</v>
      </c>
      <c r="R173" t="s">
        <v>23</v>
      </c>
      <c r="S173">
        <v>19.2</v>
      </c>
      <c r="T173" t="s">
        <v>23</v>
      </c>
      <c r="U173">
        <v>30.8</v>
      </c>
      <c r="V173" t="s">
        <v>24</v>
      </c>
      <c r="W173">
        <v>55.6</v>
      </c>
      <c r="X173" t="s">
        <v>24</v>
      </c>
      <c r="Y173">
        <v>5.05</v>
      </c>
      <c r="Z173" t="s">
        <v>23</v>
      </c>
      <c r="AA173">
        <v>77.400000000000006</v>
      </c>
      <c r="AB173" t="s">
        <v>24</v>
      </c>
      <c r="AC173">
        <v>5</v>
      </c>
      <c r="AD173" t="s">
        <v>25</v>
      </c>
      <c r="AE173">
        <v>29.6</v>
      </c>
      <c r="AF173" t="s">
        <v>24</v>
      </c>
      <c r="AG173">
        <v>5</v>
      </c>
      <c r="AH173" t="s">
        <v>25</v>
      </c>
      <c r="AI173">
        <v>7.08</v>
      </c>
      <c r="AJ173" t="s">
        <v>23</v>
      </c>
      <c r="AK173">
        <v>14.8</v>
      </c>
      <c r="AL173" t="s">
        <v>24</v>
      </c>
      <c r="AM173">
        <v>37.200000000000003</v>
      </c>
      <c r="AN173" t="s">
        <v>24</v>
      </c>
      <c r="AO173">
        <v>73.2</v>
      </c>
      <c r="AP173" t="s">
        <v>24</v>
      </c>
      <c r="AQ173">
        <v>5</v>
      </c>
      <c r="AR173" t="s">
        <v>25</v>
      </c>
      <c r="AS173">
        <v>421</v>
      </c>
      <c r="AU173">
        <v>77.5</v>
      </c>
      <c r="AW173">
        <v>53.3</v>
      </c>
      <c r="AX173" t="s">
        <v>23</v>
      </c>
    </row>
    <row r="174" spans="1:50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5.08</v>
      </c>
      <c r="H174" t="s">
        <v>25</v>
      </c>
      <c r="I174">
        <v>5.5</v>
      </c>
      <c r="J174" t="s">
        <v>23</v>
      </c>
      <c r="K174">
        <v>8.84</v>
      </c>
      <c r="L174" t="s">
        <v>23</v>
      </c>
      <c r="M174">
        <v>42.2</v>
      </c>
      <c r="N174" t="s">
        <v>24</v>
      </c>
      <c r="O174">
        <v>34.6</v>
      </c>
      <c r="P174" t="s">
        <v>24</v>
      </c>
      <c r="Q174">
        <v>54.3</v>
      </c>
      <c r="R174" t="s">
        <v>24</v>
      </c>
      <c r="S174">
        <v>17.2</v>
      </c>
      <c r="T174" t="s">
        <v>23</v>
      </c>
      <c r="U174">
        <v>27.7</v>
      </c>
      <c r="V174" t="s">
        <v>24</v>
      </c>
      <c r="W174">
        <v>54.1</v>
      </c>
      <c r="X174" t="s">
        <v>24</v>
      </c>
      <c r="Y174">
        <v>5.08</v>
      </c>
      <c r="Z174" t="s">
        <v>25</v>
      </c>
      <c r="AA174">
        <v>74.599999999999994</v>
      </c>
      <c r="AB174" t="s">
        <v>24</v>
      </c>
      <c r="AC174">
        <v>5.08</v>
      </c>
      <c r="AD174" t="s">
        <v>25</v>
      </c>
      <c r="AE174">
        <v>25.5</v>
      </c>
      <c r="AF174" t="s">
        <v>24</v>
      </c>
      <c r="AG174">
        <v>5.08</v>
      </c>
      <c r="AH174" t="s">
        <v>25</v>
      </c>
      <c r="AI174">
        <v>8.92</v>
      </c>
      <c r="AJ174" t="s">
        <v>23</v>
      </c>
      <c r="AK174">
        <v>15.2</v>
      </c>
      <c r="AL174" t="s">
        <v>24</v>
      </c>
      <c r="AM174">
        <v>41.8</v>
      </c>
      <c r="AN174" t="s">
        <v>24</v>
      </c>
      <c r="AO174">
        <v>73.400000000000006</v>
      </c>
      <c r="AP174" t="s">
        <v>24</v>
      </c>
      <c r="AQ174">
        <v>5.08</v>
      </c>
      <c r="AR174" t="s">
        <v>25</v>
      </c>
      <c r="AS174">
        <v>406</v>
      </c>
      <c r="AU174">
        <v>85.3</v>
      </c>
      <c r="AW174">
        <v>49.6</v>
      </c>
      <c r="AX174" t="s">
        <v>23</v>
      </c>
    </row>
    <row r="175" spans="1:50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5.04</v>
      </c>
      <c r="H175" t="s">
        <v>25</v>
      </c>
      <c r="I175">
        <v>5.91</v>
      </c>
      <c r="J175" t="s">
        <v>23</v>
      </c>
      <c r="K175">
        <v>8.4</v>
      </c>
      <c r="L175" t="s">
        <v>23</v>
      </c>
      <c r="M175">
        <v>46.8</v>
      </c>
      <c r="N175" t="s">
        <v>24</v>
      </c>
      <c r="O175">
        <v>42.8</v>
      </c>
      <c r="P175" t="s">
        <v>24</v>
      </c>
      <c r="Q175">
        <v>62.6</v>
      </c>
      <c r="R175" t="s">
        <v>24</v>
      </c>
      <c r="S175">
        <v>23.4</v>
      </c>
      <c r="T175" t="s">
        <v>23</v>
      </c>
      <c r="U175">
        <v>35.700000000000003</v>
      </c>
      <c r="V175" t="s">
        <v>24</v>
      </c>
      <c r="W175">
        <v>60.6</v>
      </c>
      <c r="X175" t="s">
        <v>24</v>
      </c>
      <c r="Y175">
        <v>6.06</v>
      </c>
      <c r="Z175" t="s">
        <v>23</v>
      </c>
      <c r="AA175">
        <v>72.3</v>
      </c>
      <c r="AB175" t="s">
        <v>24</v>
      </c>
      <c r="AC175">
        <v>5.04</v>
      </c>
      <c r="AD175" t="s">
        <v>25</v>
      </c>
      <c r="AE175">
        <v>34.299999999999997</v>
      </c>
      <c r="AF175" t="s">
        <v>24</v>
      </c>
      <c r="AG175">
        <v>5.04</v>
      </c>
      <c r="AH175" t="s">
        <v>25</v>
      </c>
      <c r="AI175">
        <v>6.9</v>
      </c>
      <c r="AJ175" t="s">
        <v>23</v>
      </c>
      <c r="AK175">
        <v>14.3</v>
      </c>
      <c r="AL175" t="s">
        <v>24</v>
      </c>
      <c r="AM175">
        <v>38.4</v>
      </c>
      <c r="AN175" t="s">
        <v>24</v>
      </c>
      <c r="AO175">
        <v>70.5</v>
      </c>
      <c r="AP175" t="s">
        <v>24</v>
      </c>
      <c r="AQ175">
        <v>5.04</v>
      </c>
      <c r="AR175" t="s">
        <v>25</v>
      </c>
      <c r="AS175">
        <v>455</v>
      </c>
      <c r="AU175">
        <v>79</v>
      </c>
      <c r="AW175">
        <v>63.5</v>
      </c>
      <c r="AX175" t="s">
        <v>23</v>
      </c>
    </row>
    <row r="176" spans="1:50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4.9800000000000004</v>
      </c>
      <c r="H176" t="s">
        <v>25</v>
      </c>
      <c r="I176">
        <v>4.9800000000000004</v>
      </c>
      <c r="J176" t="s">
        <v>25</v>
      </c>
      <c r="K176">
        <v>5.5</v>
      </c>
      <c r="L176" t="s">
        <v>23</v>
      </c>
      <c r="M176">
        <v>36.200000000000003</v>
      </c>
      <c r="N176" t="s">
        <v>24</v>
      </c>
      <c r="O176">
        <v>27.8</v>
      </c>
      <c r="P176" t="s">
        <v>24</v>
      </c>
      <c r="Q176">
        <v>44.1</v>
      </c>
      <c r="R176" t="s">
        <v>23</v>
      </c>
      <c r="S176">
        <v>15.2</v>
      </c>
      <c r="T176" t="s">
        <v>23</v>
      </c>
      <c r="U176">
        <v>20.5</v>
      </c>
      <c r="V176" t="s">
        <v>24</v>
      </c>
      <c r="W176">
        <v>41.4</v>
      </c>
      <c r="X176" t="s">
        <v>24</v>
      </c>
      <c r="Y176">
        <v>4.9800000000000004</v>
      </c>
      <c r="Z176" t="s">
        <v>25</v>
      </c>
      <c r="AA176">
        <v>63.5</v>
      </c>
      <c r="AB176" t="s">
        <v>24</v>
      </c>
      <c r="AC176">
        <v>4.9800000000000004</v>
      </c>
      <c r="AD176" t="s">
        <v>25</v>
      </c>
      <c r="AE176">
        <v>21.9</v>
      </c>
      <c r="AF176" t="s">
        <v>24</v>
      </c>
      <c r="AG176">
        <v>4.9800000000000004</v>
      </c>
      <c r="AH176" t="s">
        <v>25</v>
      </c>
      <c r="AI176">
        <v>4.9800000000000004</v>
      </c>
      <c r="AJ176" t="s">
        <v>25</v>
      </c>
      <c r="AK176">
        <v>6.47</v>
      </c>
      <c r="AL176" t="s">
        <v>23</v>
      </c>
      <c r="AM176">
        <v>25.6</v>
      </c>
      <c r="AN176" t="s">
        <v>24</v>
      </c>
      <c r="AO176">
        <v>59.8</v>
      </c>
      <c r="AP176" t="s">
        <v>24</v>
      </c>
      <c r="AQ176">
        <v>4.9800000000000004</v>
      </c>
      <c r="AR176" t="s">
        <v>25</v>
      </c>
      <c r="AS176">
        <v>333</v>
      </c>
      <c r="AU176">
        <v>47.5</v>
      </c>
      <c r="AW176">
        <v>40.700000000000003</v>
      </c>
      <c r="AX176" t="s">
        <v>23</v>
      </c>
    </row>
    <row r="177" spans="1:50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5.0599999999999996</v>
      </c>
      <c r="H177" t="s">
        <v>25</v>
      </c>
      <c r="I177">
        <v>5.0599999999999996</v>
      </c>
      <c r="J177" t="s">
        <v>25</v>
      </c>
      <c r="K177">
        <v>6.23</v>
      </c>
      <c r="L177" t="s">
        <v>23</v>
      </c>
      <c r="M177">
        <v>37.6</v>
      </c>
      <c r="N177" t="s">
        <v>24</v>
      </c>
      <c r="O177">
        <v>30.6</v>
      </c>
      <c r="P177" t="s">
        <v>24</v>
      </c>
      <c r="Q177">
        <v>47.1</v>
      </c>
      <c r="R177" t="s">
        <v>23</v>
      </c>
      <c r="S177">
        <v>15.8</v>
      </c>
      <c r="T177" t="s">
        <v>23</v>
      </c>
      <c r="U177">
        <v>21.9</v>
      </c>
      <c r="V177" t="s">
        <v>24</v>
      </c>
      <c r="W177">
        <v>44.4</v>
      </c>
      <c r="X177" t="s">
        <v>24</v>
      </c>
      <c r="Y177">
        <v>5.0599999999999996</v>
      </c>
      <c r="Z177" t="s">
        <v>25</v>
      </c>
      <c r="AA177">
        <v>59.2</v>
      </c>
      <c r="AB177" t="s">
        <v>24</v>
      </c>
      <c r="AC177">
        <v>5.0599999999999996</v>
      </c>
      <c r="AD177" t="s">
        <v>25</v>
      </c>
      <c r="AE177">
        <v>24</v>
      </c>
      <c r="AF177" t="s">
        <v>24</v>
      </c>
      <c r="AG177">
        <v>5.0599999999999996</v>
      </c>
      <c r="AH177" t="s">
        <v>25</v>
      </c>
      <c r="AI177">
        <v>5.0599999999999996</v>
      </c>
      <c r="AJ177" t="s">
        <v>25</v>
      </c>
      <c r="AK177">
        <v>7.13</v>
      </c>
      <c r="AL177" t="s">
        <v>23</v>
      </c>
      <c r="AM177">
        <v>24.2</v>
      </c>
      <c r="AN177" t="s">
        <v>24</v>
      </c>
      <c r="AO177">
        <v>56.8</v>
      </c>
      <c r="AP177" t="s">
        <v>24</v>
      </c>
      <c r="AQ177">
        <v>5.0599999999999996</v>
      </c>
      <c r="AR177" t="s">
        <v>25</v>
      </c>
      <c r="AS177">
        <v>340</v>
      </c>
      <c r="AU177">
        <v>47.7</v>
      </c>
      <c r="AW177">
        <v>44.2</v>
      </c>
      <c r="AX177" t="s">
        <v>23</v>
      </c>
    </row>
    <row r="178" spans="1:50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5.35</v>
      </c>
      <c r="H178" t="s">
        <v>23</v>
      </c>
      <c r="I178">
        <v>5.07</v>
      </c>
      <c r="J178" t="s">
        <v>25</v>
      </c>
      <c r="K178">
        <v>15.6</v>
      </c>
      <c r="L178" t="s">
        <v>24</v>
      </c>
      <c r="M178">
        <v>50.9</v>
      </c>
      <c r="N178" t="s">
        <v>24</v>
      </c>
      <c r="O178">
        <v>28.3</v>
      </c>
      <c r="P178" t="s">
        <v>24</v>
      </c>
      <c r="Q178">
        <v>51</v>
      </c>
      <c r="R178" t="s">
        <v>24</v>
      </c>
      <c r="S178">
        <v>19.7</v>
      </c>
      <c r="T178" t="s">
        <v>23</v>
      </c>
      <c r="U178">
        <v>18.399999999999999</v>
      </c>
      <c r="V178" t="s">
        <v>24</v>
      </c>
      <c r="W178">
        <v>68.2</v>
      </c>
      <c r="X178" t="s">
        <v>24</v>
      </c>
      <c r="Y178">
        <v>5.07</v>
      </c>
      <c r="Z178" t="s">
        <v>25</v>
      </c>
      <c r="AA178">
        <v>146</v>
      </c>
      <c r="AB178" t="s">
        <v>24</v>
      </c>
      <c r="AC178">
        <v>5.07</v>
      </c>
      <c r="AD178" t="s">
        <v>25</v>
      </c>
      <c r="AE178">
        <v>20.8</v>
      </c>
      <c r="AF178" t="s">
        <v>24</v>
      </c>
      <c r="AG178">
        <v>5.07</v>
      </c>
      <c r="AH178" t="s">
        <v>25</v>
      </c>
      <c r="AI178">
        <v>5.07</v>
      </c>
      <c r="AJ178" t="s">
        <v>25</v>
      </c>
      <c r="AK178">
        <v>7.88</v>
      </c>
      <c r="AL178" t="s">
        <v>23</v>
      </c>
      <c r="AM178">
        <v>37.4</v>
      </c>
      <c r="AN178" t="s">
        <v>24</v>
      </c>
      <c r="AO178">
        <v>113</v>
      </c>
      <c r="AP178" t="s">
        <v>24</v>
      </c>
      <c r="AQ178">
        <v>5.07</v>
      </c>
      <c r="AR178" t="s">
        <v>25</v>
      </c>
      <c r="AS178">
        <v>519</v>
      </c>
      <c r="AU178">
        <v>73.8</v>
      </c>
      <c r="AW178">
        <v>43.4</v>
      </c>
      <c r="AX178" t="s">
        <v>23</v>
      </c>
    </row>
    <row r="179" spans="1:50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5.04</v>
      </c>
      <c r="H179" t="s">
        <v>25</v>
      </c>
      <c r="I179">
        <v>8.2033333333333331</v>
      </c>
      <c r="J179" t="s">
        <v>23</v>
      </c>
      <c r="K179">
        <v>8.7333333333333343</v>
      </c>
      <c r="L179" t="s">
        <v>23</v>
      </c>
      <c r="M179">
        <v>47.5</v>
      </c>
      <c r="N179" t="s">
        <v>24</v>
      </c>
      <c r="O179">
        <v>46.266666666666673</v>
      </c>
      <c r="P179" t="s">
        <v>24</v>
      </c>
      <c r="Q179">
        <v>72.066666666666677</v>
      </c>
      <c r="R179" t="s">
        <v>23</v>
      </c>
      <c r="S179">
        <v>25.266666666666669</v>
      </c>
      <c r="T179" t="s">
        <v>23</v>
      </c>
      <c r="U179">
        <v>37.866666666666667</v>
      </c>
      <c r="V179" t="s">
        <v>24</v>
      </c>
      <c r="W179">
        <v>61.366666666666667</v>
      </c>
      <c r="X179" t="s">
        <v>24</v>
      </c>
      <c r="Y179">
        <v>6.7</v>
      </c>
      <c r="Z179" t="s">
        <v>23</v>
      </c>
      <c r="AA179">
        <v>85.399999999999991</v>
      </c>
      <c r="AB179" t="s">
        <v>24</v>
      </c>
      <c r="AC179">
        <v>5.04</v>
      </c>
      <c r="AD179" t="s">
        <v>25</v>
      </c>
      <c r="AE179">
        <v>38.800000000000004</v>
      </c>
      <c r="AF179" t="s">
        <v>24</v>
      </c>
      <c r="AG179">
        <v>5.04</v>
      </c>
      <c r="AH179" t="s">
        <v>25</v>
      </c>
      <c r="AI179">
        <v>5.7066666666666661</v>
      </c>
      <c r="AJ179" t="s">
        <v>23</v>
      </c>
      <c r="AK179">
        <v>10.226666666666667</v>
      </c>
      <c r="AL179" t="s">
        <v>23</v>
      </c>
      <c r="AM179">
        <v>43.033333333333339</v>
      </c>
      <c r="AN179" t="s">
        <v>24</v>
      </c>
      <c r="AO179">
        <v>79.600000000000009</v>
      </c>
      <c r="AP179" t="s">
        <v>24</v>
      </c>
      <c r="AQ179">
        <v>5.086666666666666</v>
      </c>
      <c r="AR179" t="s">
        <v>23</v>
      </c>
      <c r="AS179">
        <v>500.66666666666669</v>
      </c>
      <c r="AT179" t="s">
        <v>24</v>
      </c>
      <c r="AU179">
        <v>80.033333333333331</v>
      </c>
      <c r="AV179" t="s">
        <v>24</v>
      </c>
      <c r="AW179">
        <v>69.133333333333326</v>
      </c>
      <c r="AX179" t="s">
        <v>23</v>
      </c>
    </row>
    <row r="180" spans="1:50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5.08</v>
      </c>
      <c r="H180" t="s">
        <v>25</v>
      </c>
      <c r="I180">
        <v>5.56</v>
      </c>
      <c r="J180" t="s">
        <v>23</v>
      </c>
      <c r="K180">
        <v>8.4766666666666666</v>
      </c>
      <c r="L180" t="s">
        <v>23</v>
      </c>
      <c r="M180">
        <v>42.5</v>
      </c>
      <c r="N180" t="s">
        <v>24</v>
      </c>
      <c r="O180">
        <v>37.633333333333333</v>
      </c>
      <c r="P180" t="s">
        <v>24</v>
      </c>
      <c r="Q180">
        <v>57.833333333333336</v>
      </c>
      <c r="R180" t="s">
        <v>23</v>
      </c>
      <c r="S180">
        <v>19.933333333333334</v>
      </c>
      <c r="T180" t="s">
        <v>23</v>
      </c>
      <c r="U180">
        <v>31.400000000000002</v>
      </c>
      <c r="V180" t="s">
        <v>24</v>
      </c>
      <c r="W180">
        <v>56.766666666666673</v>
      </c>
      <c r="X180" t="s">
        <v>24</v>
      </c>
      <c r="Y180">
        <v>5.3966666666666656</v>
      </c>
      <c r="Z180" t="s">
        <v>23</v>
      </c>
      <c r="AA180">
        <v>74.766666666666666</v>
      </c>
      <c r="AB180" t="s">
        <v>24</v>
      </c>
      <c r="AC180">
        <v>5.08</v>
      </c>
      <c r="AD180" t="s">
        <v>25</v>
      </c>
      <c r="AE180">
        <v>29.8</v>
      </c>
      <c r="AF180" t="s">
        <v>24</v>
      </c>
      <c r="AG180">
        <v>5.08</v>
      </c>
      <c r="AH180" t="s">
        <v>25</v>
      </c>
      <c r="AI180">
        <v>7.6333333333333329</v>
      </c>
      <c r="AJ180" t="s">
        <v>23</v>
      </c>
      <c r="AK180">
        <v>14.766666666666666</v>
      </c>
      <c r="AL180" t="s">
        <v>24</v>
      </c>
      <c r="AM180">
        <v>39.133333333333333</v>
      </c>
      <c r="AN180" t="s">
        <v>24</v>
      </c>
      <c r="AO180">
        <v>72.366666666666674</v>
      </c>
      <c r="AP180" t="s">
        <v>24</v>
      </c>
      <c r="AQ180">
        <v>5.08</v>
      </c>
      <c r="AR180" t="s">
        <v>25</v>
      </c>
      <c r="AS180">
        <v>427.33333333333331</v>
      </c>
      <c r="AT180" t="s">
        <v>24</v>
      </c>
      <c r="AU180">
        <v>80.600000000000009</v>
      </c>
      <c r="AV180" t="s">
        <v>24</v>
      </c>
      <c r="AW180">
        <v>55.466666666666669</v>
      </c>
      <c r="AX180" t="s">
        <v>23</v>
      </c>
    </row>
    <row r="181" spans="1:50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5.13</v>
      </c>
      <c r="H181" t="s">
        <v>23</v>
      </c>
      <c r="I181">
        <v>5.07</v>
      </c>
      <c r="J181" t="s">
        <v>25</v>
      </c>
      <c r="K181">
        <v>9.11</v>
      </c>
      <c r="L181" t="s">
        <v>23</v>
      </c>
      <c r="M181">
        <v>41.56666666666667</v>
      </c>
      <c r="N181" t="s">
        <v>24</v>
      </c>
      <c r="O181">
        <v>28.900000000000002</v>
      </c>
      <c r="P181" t="s">
        <v>24</v>
      </c>
      <c r="Q181">
        <v>47.4</v>
      </c>
      <c r="R181" t="s">
        <v>23</v>
      </c>
      <c r="S181">
        <v>16.900000000000002</v>
      </c>
      <c r="T181" t="s">
        <v>23</v>
      </c>
      <c r="U181">
        <v>20.266666666666666</v>
      </c>
      <c r="V181" t="s">
        <v>24</v>
      </c>
      <c r="W181">
        <v>51.333333333333336</v>
      </c>
      <c r="X181" t="s">
        <v>24</v>
      </c>
      <c r="Y181">
        <v>5.07</v>
      </c>
      <c r="Z181" t="s">
        <v>25</v>
      </c>
      <c r="AA181">
        <v>89.566666666666663</v>
      </c>
      <c r="AB181" t="s">
        <v>24</v>
      </c>
      <c r="AC181">
        <v>5.07</v>
      </c>
      <c r="AD181" t="s">
        <v>25</v>
      </c>
      <c r="AE181">
        <v>22.233333333333334</v>
      </c>
      <c r="AF181" t="s">
        <v>24</v>
      </c>
      <c r="AG181">
        <v>5.07</v>
      </c>
      <c r="AH181" t="s">
        <v>25</v>
      </c>
      <c r="AI181">
        <v>5.07</v>
      </c>
      <c r="AJ181" t="s">
        <v>25</v>
      </c>
      <c r="AK181">
        <v>7.16</v>
      </c>
      <c r="AL181" t="s">
        <v>23</v>
      </c>
      <c r="AM181">
        <v>29.066666666666663</v>
      </c>
      <c r="AN181" t="s">
        <v>24</v>
      </c>
      <c r="AO181">
        <v>76.533333333333331</v>
      </c>
      <c r="AP181" t="s">
        <v>24</v>
      </c>
      <c r="AQ181">
        <v>5.07</v>
      </c>
      <c r="AR181" t="s">
        <v>25</v>
      </c>
      <c r="AS181">
        <v>397.33333333333331</v>
      </c>
      <c r="AT181" t="s">
        <v>24</v>
      </c>
      <c r="AU181">
        <v>56.333333333333336</v>
      </c>
      <c r="AV181" t="s">
        <v>24</v>
      </c>
      <c r="AW181">
        <v>42.766666666666673</v>
      </c>
      <c r="AX181" t="s">
        <v>23</v>
      </c>
    </row>
    <row r="182" spans="1:50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5.03</v>
      </c>
      <c r="H182" t="s">
        <v>25</v>
      </c>
      <c r="I182">
        <v>5.03</v>
      </c>
      <c r="J182" t="s">
        <v>25</v>
      </c>
      <c r="K182">
        <v>5.03</v>
      </c>
      <c r="L182" t="s">
        <v>25</v>
      </c>
      <c r="M182">
        <v>7.17</v>
      </c>
      <c r="N182" t="s">
        <v>23</v>
      </c>
      <c r="O182">
        <v>7.09</v>
      </c>
      <c r="P182" t="s">
        <v>23</v>
      </c>
      <c r="Q182">
        <v>10.6</v>
      </c>
      <c r="R182" t="s">
        <v>24</v>
      </c>
      <c r="S182">
        <v>5.03</v>
      </c>
      <c r="T182" t="s">
        <v>25</v>
      </c>
      <c r="U182">
        <v>13.4</v>
      </c>
      <c r="V182" t="s">
        <v>24</v>
      </c>
      <c r="W182">
        <v>8.11</v>
      </c>
      <c r="X182" t="s">
        <v>23</v>
      </c>
      <c r="Y182">
        <v>5.03</v>
      </c>
      <c r="Z182" t="s">
        <v>25</v>
      </c>
      <c r="AA182">
        <v>10.8</v>
      </c>
      <c r="AB182" t="s">
        <v>24</v>
      </c>
      <c r="AC182">
        <v>5.03</v>
      </c>
      <c r="AD182" t="s">
        <v>25</v>
      </c>
      <c r="AE182">
        <v>9.61</v>
      </c>
      <c r="AF182" t="s">
        <v>23</v>
      </c>
      <c r="AG182">
        <v>5.03</v>
      </c>
      <c r="AH182" t="s">
        <v>25</v>
      </c>
      <c r="AI182">
        <v>5.03</v>
      </c>
      <c r="AJ182" t="s">
        <v>25</v>
      </c>
      <c r="AK182">
        <v>5.03</v>
      </c>
      <c r="AL182" t="s">
        <v>25</v>
      </c>
      <c r="AM182">
        <v>5.87</v>
      </c>
      <c r="AN182" t="s">
        <v>23</v>
      </c>
      <c r="AO182">
        <v>11.6</v>
      </c>
      <c r="AP182" t="s">
        <v>24</v>
      </c>
      <c r="AQ182">
        <v>5.03</v>
      </c>
      <c r="AR182" t="s">
        <v>25</v>
      </c>
      <c r="AS182">
        <v>83.4</v>
      </c>
      <c r="AU182">
        <v>21</v>
      </c>
      <c r="AW182">
        <v>12.4</v>
      </c>
      <c r="AX182" t="s">
        <v>23</v>
      </c>
    </row>
    <row r="183" spans="1:50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5.01</v>
      </c>
      <c r="H183" t="s">
        <v>25</v>
      </c>
      <c r="I183">
        <v>5.01</v>
      </c>
      <c r="J183" t="s">
        <v>25</v>
      </c>
      <c r="K183">
        <v>5.01</v>
      </c>
      <c r="L183" t="s">
        <v>25</v>
      </c>
      <c r="M183">
        <v>6.37</v>
      </c>
      <c r="N183" t="s">
        <v>23</v>
      </c>
      <c r="O183">
        <v>5.85</v>
      </c>
      <c r="P183" t="s">
        <v>23</v>
      </c>
      <c r="Q183">
        <v>8.16</v>
      </c>
      <c r="R183" t="s">
        <v>23</v>
      </c>
      <c r="S183">
        <v>5.01</v>
      </c>
      <c r="T183" t="s">
        <v>25</v>
      </c>
      <c r="U183">
        <v>38.299999999999997</v>
      </c>
      <c r="V183" t="s">
        <v>24</v>
      </c>
      <c r="W183">
        <v>5.92</v>
      </c>
      <c r="X183" t="s">
        <v>23</v>
      </c>
      <c r="Y183">
        <v>5.01</v>
      </c>
      <c r="Z183" t="s">
        <v>25</v>
      </c>
      <c r="AA183">
        <v>9.2799999999999994</v>
      </c>
      <c r="AB183" t="s">
        <v>23</v>
      </c>
      <c r="AC183">
        <v>5.01</v>
      </c>
      <c r="AD183" t="s">
        <v>25</v>
      </c>
      <c r="AE183">
        <v>15.7</v>
      </c>
      <c r="AF183" t="s">
        <v>24</v>
      </c>
      <c r="AG183">
        <v>5.01</v>
      </c>
      <c r="AH183" t="s">
        <v>25</v>
      </c>
      <c r="AI183">
        <v>5.01</v>
      </c>
      <c r="AJ183" t="s">
        <v>25</v>
      </c>
      <c r="AK183">
        <v>5.01</v>
      </c>
      <c r="AL183" t="s">
        <v>25</v>
      </c>
      <c r="AM183">
        <v>6.29</v>
      </c>
      <c r="AN183" t="s">
        <v>23</v>
      </c>
      <c r="AO183">
        <v>10.199999999999999</v>
      </c>
      <c r="AP183" t="s">
        <v>24</v>
      </c>
      <c r="AQ183">
        <v>5.01</v>
      </c>
      <c r="AR183" t="s">
        <v>25</v>
      </c>
      <c r="AS183">
        <v>105</v>
      </c>
      <c r="AU183">
        <v>21.3</v>
      </c>
      <c r="AW183">
        <v>11.4</v>
      </c>
      <c r="AX183" t="s">
        <v>23</v>
      </c>
    </row>
    <row r="184" spans="1:50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</v>
      </c>
      <c r="H184" t="s">
        <v>25</v>
      </c>
      <c r="I184">
        <v>19.8</v>
      </c>
      <c r="J184" t="s">
        <v>24</v>
      </c>
      <c r="K184">
        <v>36.299999999999997</v>
      </c>
      <c r="L184" t="s">
        <v>24</v>
      </c>
      <c r="M184">
        <v>79.099999999999994</v>
      </c>
      <c r="N184" t="s">
        <v>24</v>
      </c>
      <c r="O184">
        <v>66.2</v>
      </c>
      <c r="P184" t="s">
        <v>24</v>
      </c>
      <c r="Q184">
        <v>76.400000000000006</v>
      </c>
      <c r="R184" t="s">
        <v>23</v>
      </c>
      <c r="S184">
        <v>27.6</v>
      </c>
      <c r="T184" t="s">
        <v>23</v>
      </c>
      <c r="U184">
        <v>104</v>
      </c>
      <c r="V184" t="s">
        <v>24</v>
      </c>
      <c r="W184">
        <v>93.8</v>
      </c>
      <c r="X184" t="s">
        <v>24</v>
      </c>
      <c r="Y184">
        <v>8.1199999999999992</v>
      </c>
      <c r="Z184" t="s">
        <v>23</v>
      </c>
      <c r="AA184">
        <v>164</v>
      </c>
      <c r="AB184" t="s">
        <v>24</v>
      </c>
      <c r="AC184">
        <v>22.4</v>
      </c>
      <c r="AD184" t="s">
        <v>24</v>
      </c>
      <c r="AE184">
        <v>67.400000000000006</v>
      </c>
      <c r="AF184" t="s">
        <v>24</v>
      </c>
      <c r="AG184">
        <v>9.3800000000000008</v>
      </c>
      <c r="AH184" t="s">
        <v>23</v>
      </c>
      <c r="AI184">
        <v>8.06</v>
      </c>
      <c r="AJ184" t="s">
        <v>23</v>
      </c>
      <c r="AK184">
        <v>8.0299999999999994</v>
      </c>
      <c r="AL184" t="s">
        <v>23</v>
      </c>
      <c r="AM184">
        <v>157</v>
      </c>
      <c r="AN184" t="s">
        <v>24</v>
      </c>
      <c r="AO184">
        <v>164</v>
      </c>
      <c r="AP184" t="s">
        <v>24</v>
      </c>
      <c r="AQ184">
        <v>11.5</v>
      </c>
      <c r="AR184" t="s">
        <v>24</v>
      </c>
      <c r="AS184">
        <v>851</v>
      </c>
      <c r="AU184">
        <v>254</v>
      </c>
      <c r="AW184">
        <v>97</v>
      </c>
      <c r="AX184" t="s">
        <v>23</v>
      </c>
    </row>
    <row r="185" spans="1:50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4.9000000000000004</v>
      </c>
      <c r="H185" t="s">
        <v>25</v>
      </c>
      <c r="I185">
        <v>4.9000000000000004</v>
      </c>
      <c r="J185" t="s">
        <v>25</v>
      </c>
      <c r="K185">
        <v>4.9000000000000004</v>
      </c>
      <c r="L185" t="s">
        <v>25</v>
      </c>
      <c r="M185">
        <v>4.9000000000000004</v>
      </c>
      <c r="N185" t="s">
        <v>25</v>
      </c>
      <c r="O185">
        <v>4.9000000000000004</v>
      </c>
      <c r="P185" t="s">
        <v>25</v>
      </c>
      <c r="Q185">
        <v>4.9000000000000004</v>
      </c>
      <c r="R185" t="s">
        <v>25</v>
      </c>
      <c r="S185">
        <v>4.9000000000000004</v>
      </c>
      <c r="T185" t="s">
        <v>25</v>
      </c>
      <c r="U185">
        <v>4.9000000000000004</v>
      </c>
      <c r="V185" t="s">
        <v>25</v>
      </c>
      <c r="W185">
        <v>4.9000000000000004</v>
      </c>
      <c r="X185" t="s">
        <v>25</v>
      </c>
      <c r="Y185">
        <v>4.9000000000000004</v>
      </c>
      <c r="Z185" t="s">
        <v>25</v>
      </c>
      <c r="AA185">
        <v>4.9000000000000004</v>
      </c>
      <c r="AB185" t="s">
        <v>25</v>
      </c>
      <c r="AC185">
        <v>4.9000000000000004</v>
      </c>
      <c r="AD185" t="s">
        <v>25</v>
      </c>
      <c r="AE185">
        <v>4.9000000000000004</v>
      </c>
      <c r="AF185" t="s">
        <v>25</v>
      </c>
      <c r="AG185">
        <v>4.9000000000000004</v>
      </c>
      <c r="AH185" t="s">
        <v>25</v>
      </c>
      <c r="AI185">
        <v>4.9000000000000004</v>
      </c>
      <c r="AJ185" t="s">
        <v>376</v>
      </c>
      <c r="AK185">
        <v>4.9000000000000004</v>
      </c>
      <c r="AL185" t="s">
        <v>376</v>
      </c>
      <c r="AM185">
        <v>4.9000000000000004</v>
      </c>
      <c r="AN185" t="s">
        <v>25</v>
      </c>
      <c r="AO185">
        <v>4.9000000000000004</v>
      </c>
      <c r="AP185" t="s">
        <v>23</v>
      </c>
      <c r="AQ185">
        <v>4.9000000000000004</v>
      </c>
      <c r="AR185" t="s">
        <v>25</v>
      </c>
      <c r="AS185">
        <v>27</v>
      </c>
      <c r="AU185">
        <v>17.2</v>
      </c>
      <c r="AW185">
        <v>5.66</v>
      </c>
      <c r="AX185" t="s">
        <v>23</v>
      </c>
    </row>
    <row r="186" spans="1:50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16.899999999999999</v>
      </c>
      <c r="H186" t="s">
        <v>24</v>
      </c>
      <c r="I186">
        <v>4.93</v>
      </c>
      <c r="J186" t="s">
        <v>25</v>
      </c>
      <c r="K186">
        <v>4.93</v>
      </c>
      <c r="L186" t="s">
        <v>25</v>
      </c>
      <c r="M186">
        <v>4.93</v>
      </c>
      <c r="N186" t="s">
        <v>25</v>
      </c>
      <c r="O186">
        <v>4.93</v>
      </c>
      <c r="P186" t="s">
        <v>25</v>
      </c>
      <c r="Q186">
        <v>4.93</v>
      </c>
      <c r="R186" t="s">
        <v>25</v>
      </c>
      <c r="S186">
        <v>4.93</v>
      </c>
      <c r="T186" t="s">
        <v>25</v>
      </c>
      <c r="U186">
        <v>4.93</v>
      </c>
      <c r="V186" t="s">
        <v>25</v>
      </c>
      <c r="W186">
        <v>4.93</v>
      </c>
      <c r="X186" t="s">
        <v>25</v>
      </c>
      <c r="Y186">
        <v>4.93</v>
      </c>
      <c r="Z186" t="s">
        <v>25</v>
      </c>
      <c r="AA186">
        <v>4.93</v>
      </c>
      <c r="AB186" t="s">
        <v>25</v>
      </c>
      <c r="AC186">
        <v>10.4</v>
      </c>
      <c r="AD186" t="s">
        <v>24</v>
      </c>
      <c r="AE186">
        <v>4.93</v>
      </c>
      <c r="AF186" t="s">
        <v>25</v>
      </c>
      <c r="AG186">
        <v>34.200000000000003</v>
      </c>
      <c r="AH186" t="s">
        <v>24</v>
      </c>
      <c r="AI186">
        <v>56.1</v>
      </c>
      <c r="AJ186" t="s">
        <v>24</v>
      </c>
      <c r="AK186">
        <v>70.2</v>
      </c>
      <c r="AL186" t="s">
        <v>24</v>
      </c>
      <c r="AM186">
        <v>16.600000000000001</v>
      </c>
      <c r="AN186" t="s">
        <v>24</v>
      </c>
      <c r="AO186">
        <v>4.93</v>
      </c>
      <c r="AP186" t="s">
        <v>25</v>
      </c>
      <c r="AQ186">
        <v>4.93</v>
      </c>
      <c r="AR186" t="s">
        <v>25</v>
      </c>
      <c r="AS186">
        <v>24.7</v>
      </c>
      <c r="AU186">
        <v>175</v>
      </c>
      <c r="AW186">
        <v>5.7</v>
      </c>
      <c r="AX186" t="s">
        <v>24</v>
      </c>
    </row>
    <row r="187" spans="1:50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7.48</v>
      </c>
      <c r="H187" t="s">
        <v>23</v>
      </c>
      <c r="I187">
        <v>4.9400000000000004</v>
      </c>
      <c r="J187" t="s">
        <v>25</v>
      </c>
      <c r="K187">
        <v>4.9400000000000004</v>
      </c>
      <c r="L187" t="s">
        <v>25</v>
      </c>
      <c r="M187">
        <v>12.1</v>
      </c>
      <c r="N187" t="s">
        <v>24</v>
      </c>
      <c r="O187">
        <v>6.92</v>
      </c>
      <c r="P187" t="s">
        <v>23</v>
      </c>
      <c r="Q187">
        <v>10.9</v>
      </c>
      <c r="R187" t="s">
        <v>23</v>
      </c>
      <c r="S187">
        <v>4.9400000000000004</v>
      </c>
      <c r="T187" t="s">
        <v>25</v>
      </c>
      <c r="U187">
        <v>6.14</v>
      </c>
      <c r="V187" t="s">
        <v>23</v>
      </c>
      <c r="W187">
        <v>11.5</v>
      </c>
      <c r="X187" t="s">
        <v>24</v>
      </c>
      <c r="Y187">
        <v>4.9400000000000004</v>
      </c>
      <c r="Z187" t="s">
        <v>25</v>
      </c>
      <c r="AA187">
        <v>18.399999999999999</v>
      </c>
      <c r="AB187" t="s">
        <v>24</v>
      </c>
      <c r="AC187">
        <v>4.9400000000000004</v>
      </c>
      <c r="AD187" t="s">
        <v>25</v>
      </c>
      <c r="AE187">
        <v>6.65</v>
      </c>
      <c r="AF187" t="s">
        <v>23</v>
      </c>
      <c r="AG187">
        <v>24.2</v>
      </c>
      <c r="AH187" t="s">
        <v>24</v>
      </c>
      <c r="AI187">
        <v>40.299999999999997</v>
      </c>
      <c r="AJ187" t="s">
        <v>24</v>
      </c>
      <c r="AK187">
        <v>62.8</v>
      </c>
      <c r="AL187" t="s">
        <v>24</v>
      </c>
      <c r="AM187">
        <v>11.2</v>
      </c>
      <c r="AN187" t="s">
        <v>24</v>
      </c>
      <c r="AO187">
        <v>17.899999999999999</v>
      </c>
      <c r="AP187" t="s">
        <v>24</v>
      </c>
      <c r="AQ187">
        <v>4.9400000000000004</v>
      </c>
      <c r="AR187" t="s">
        <v>25</v>
      </c>
      <c r="AS187">
        <v>95.5</v>
      </c>
      <c r="AU187">
        <v>129</v>
      </c>
      <c r="AW187">
        <v>12.4</v>
      </c>
      <c r="AX187" t="s">
        <v>23</v>
      </c>
    </row>
    <row r="188" spans="1:50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4.97</v>
      </c>
      <c r="H188" t="s">
        <v>25</v>
      </c>
      <c r="I188">
        <v>4.97</v>
      </c>
      <c r="J188" t="s">
        <v>25</v>
      </c>
      <c r="K188">
        <v>4.97</v>
      </c>
      <c r="L188" t="s">
        <v>25</v>
      </c>
      <c r="M188">
        <v>4.97</v>
      </c>
      <c r="N188" t="s">
        <v>25</v>
      </c>
      <c r="O188">
        <v>4.97</v>
      </c>
      <c r="P188" t="s">
        <v>25</v>
      </c>
      <c r="Q188">
        <v>4.97</v>
      </c>
      <c r="R188" t="s">
        <v>25</v>
      </c>
      <c r="S188">
        <v>4.97</v>
      </c>
      <c r="T188" t="s">
        <v>25</v>
      </c>
      <c r="U188">
        <v>4.97</v>
      </c>
      <c r="V188" t="s">
        <v>25</v>
      </c>
      <c r="W188">
        <v>4.97</v>
      </c>
      <c r="X188" t="s">
        <v>25</v>
      </c>
      <c r="Y188">
        <v>4.97</v>
      </c>
      <c r="Z188" t="s">
        <v>25</v>
      </c>
      <c r="AA188">
        <v>4.97</v>
      </c>
      <c r="AB188" t="s">
        <v>25</v>
      </c>
      <c r="AC188">
        <v>4.97</v>
      </c>
      <c r="AD188" t="s">
        <v>25</v>
      </c>
      <c r="AE188">
        <v>4.97</v>
      </c>
      <c r="AF188" t="s">
        <v>25</v>
      </c>
      <c r="AG188">
        <v>4.97</v>
      </c>
      <c r="AH188" t="s">
        <v>25</v>
      </c>
      <c r="AI188">
        <v>4.97</v>
      </c>
      <c r="AJ188" t="s">
        <v>25</v>
      </c>
      <c r="AK188">
        <v>4.97</v>
      </c>
      <c r="AL188" t="s">
        <v>25</v>
      </c>
      <c r="AM188">
        <v>4.97</v>
      </c>
      <c r="AN188" t="s">
        <v>25</v>
      </c>
      <c r="AO188">
        <v>4.97</v>
      </c>
      <c r="AP188" t="s">
        <v>25</v>
      </c>
      <c r="AQ188">
        <v>4.97</v>
      </c>
      <c r="AR188" t="s">
        <v>25</v>
      </c>
      <c r="AS188">
        <v>24.9</v>
      </c>
      <c r="AU188">
        <v>17.399999999999999</v>
      </c>
      <c r="AW188">
        <v>5.74</v>
      </c>
      <c r="AX188" t="s">
        <v>24</v>
      </c>
    </row>
    <row r="189" spans="1:50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</v>
      </c>
      <c r="H189" t="s">
        <v>25</v>
      </c>
      <c r="I189">
        <v>5</v>
      </c>
      <c r="J189" t="s">
        <v>25</v>
      </c>
      <c r="K189">
        <v>5</v>
      </c>
      <c r="L189" t="s">
        <v>25</v>
      </c>
      <c r="M189">
        <v>5.62</v>
      </c>
      <c r="N189" t="s">
        <v>23</v>
      </c>
      <c r="O189">
        <v>5</v>
      </c>
      <c r="P189" t="s">
        <v>25</v>
      </c>
      <c r="Q189">
        <v>5</v>
      </c>
      <c r="R189" t="s">
        <v>25</v>
      </c>
      <c r="S189">
        <v>5</v>
      </c>
      <c r="T189" t="s">
        <v>25</v>
      </c>
      <c r="U189">
        <v>5</v>
      </c>
      <c r="V189" t="s">
        <v>25</v>
      </c>
      <c r="W189">
        <v>5</v>
      </c>
      <c r="X189" t="s">
        <v>25</v>
      </c>
      <c r="Y189">
        <v>5</v>
      </c>
      <c r="Z189" t="s">
        <v>25</v>
      </c>
      <c r="AA189">
        <v>5</v>
      </c>
      <c r="AB189" t="s">
        <v>25</v>
      </c>
      <c r="AC189">
        <v>5</v>
      </c>
      <c r="AD189" t="s">
        <v>25</v>
      </c>
      <c r="AE189">
        <v>5</v>
      </c>
      <c r="AF189" t="s">
        <v>25</v>
      </c>
      <c r="AG189">
        <v>5</v>
      </c>
      <c r="AH189" t="s">
        <v>25</v>
      </c>
      <c r="AI189">
        <v>5</v>
      </c>
      <c r="AJ189" t="s">
        <v>25</v>
      </c>
      <c r="AK189">
        <v>5</v>
      </c>
      <c r="AL189" t="s">
        <v>25</v>
      </c>
      <c r="AM189">
        <v>5</v>
      </c>
      <c r="AN189" t="s">
        <v>25</v>
      </c>
      <c r="AO189">
        <v>5</v>
      </c>
      <c r="AP189" t="s">
        <v>25</v>
      </c>
      <c r="AQ189">
        <v>5</v>
      </c>
      <c r="AR189" t="s">
        <v>25</v>
      </c>
      <c r="AS189">
        <v>28.1</v>
      </c>
      <c r="AU189">
        <v>17.5</v>
      </c>
      <c r="AW189">
        <v>6.09</v>
      </c>
      <c r="AX189" t="s">
        <v>23</v>
      </c>
    </row>
    <row r="190" spans="1:50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5.05</v>
      </c>
      <c r="H190" t="s">
        <v>25</v>
      </c>
      <c r="I190">
        <v>5.05</v>
      </c>
      <c r="J190" t="s">
        <v>25</v>
      </c>
      <c r="K190">
        <v>5.05</v>
      </c>
      <c r="L190" t="s">
        <v>25</v>
      </c>
      <c r="M190">
        <v>5.18</v>
      </c>
      <c r="N190" t="s">
        <v>23</v>
      </c>
      <c r="O190">
        <v>5.05</v>
      </c>
      <c r="P190" t="s">
        <v>25</v>
      </c>
      <c r="Q190">
        <v>5.05</v>
      </c>
      <c r="R190" t="s">
        <v>25</v>
      </c>
      <c r="S190">
        <v>5.05</v>
      </c>
      <c r="T190" t="s">
        <v>25</v>
      </c>
      <c r="U190">
        <v>5.05</v>
      </c>
      <c r="V190" t="s">
        <v>25</v>
      </c>
      <c r="W190">
        <v>5.05</v>
      </c>
      <c r="X190" t="s">
        <v>25</v>
      </c>
      <c r="Y190">
        <v>5.05</v>
      </c>
      <c r="Z190" t="s">
        <v>25</v>
      </c>
      <c r="AA190">
        <v>5.05</v>
      </c>
      <c r="AB190" t="s">
        <v>25</v>
      </c>
      <c r="AC190">
        <v>5.05</v>
      </c>
      <c r="AD190" t="s">
        <v>25</v>
      </c>
      <c r="AE190">
        <v>5.05</v>
      </c>
      <c r="AF190" t="s">
        <v>25</v>
      </c>
      <c r="AG190">
        <v>5.05</v>
      </c>
      <c r="AH190" t="s">
        <v>25</v>
      </c>
      <c r="AI190">
        <v>5.05</v>
      </c>
      <c r="AJ190" t="s">
        <v>25</v>
      </c>
      <c r="AK190">
        <v>5.05</v>
      </c>
      <c r="AL190" t="s">
        <v>25</v>
      </c>
      <c r="AM190">
        <v>5.05</v>
      </c>
      <c r="AN190" t="s">
        <v>25</v>
      </c>
      <c r="AO190">
        <v>5.05</v>
      </c>
      <c r="AP190" t="s">
        <v>25</v>
      </c>
      <c r="AQ190">
        <v>5.05</v>
      </c>
      <c r="AR190" t="s">
        <v>25</v>
      </c>
      <c r="AS190">
        <v>27.9</v>
      </c>
      <c r="AU190">
        <v>17.7</v>
      </c>
      <c r="AW190">
        <v>6.1</v>
      </c>
      <c r="AX190" t="s">
        <v>23</v>
      </c>
    </row>
    <row r="191" spans="1:50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4.9400000000000004</v>
      </c>
      <c r="H191" t="s">
        <v>25</v>
      </c>
      <c r="I191">
        <v>4.9400000000000004</v>
      </c>
      <c r="J191" t="s">
        <v>25</v>
      </c>
      <c r="K191">
        <v>4.9400000000000004</v>
      </c>
      <c r="L191" t="s">
        <v>25</v>
      </c>
      <c r="M191">
        <v>9.7899999999999991</v>
      </c>
      <c r="N191" t="s">
        <v>23</v>
      </c>
      <c r="O191">
        <v>10.1</v>
      </c>
      <c r="P191" t="s">
        <v>24</v>
      </c>
      <c r="Q191">
        <v>12.1</v>
      </c>
      <c r="R191" t="s">
        <v>23</v>
      </c>
      <c r="S191">
        <v>4.9400000000000004</v>
      </c>
      <c r="T191" t="s">
        <v>25</v>
      </c>
      <c r="U191">
        <v>24.1</v>
      </c>
      <c r="V191" t="s">
        <v>24</v>
      </c>
      <c r="W191">
        <v>11.8</v>
      </c>
      <c r="X191" t="s">
        <v>24</v>
      </c>
      <c r="Y191">
        <v>4.9400000000000004</v>
      </c>
      <c r="Z191" t="s">
        <v>25</v>
      </c>
      <c r="AA191">
        <v>15</v>
      </c>
      <c r="AB191" t="s">
        <v>24</v>
      </c>
      <c r="AC191">
        <v>4.9400000000000004</v>
      </c>
      <c r="AD191" t="s">
        <v>25</v>
      </c>
      <c r="AE191">
        <v>15.5</v>
      </c>
      <c r="AF191" t="s">
        <v>24</v>
      </c>
      <c r="AG191">
        <v>4.9400000000000004</v>
      </c>
      <c r="AH191" t="s">
        <v>25</v>
      </c>
      <c r="AI191">
        <v>4.9400000000000004</v>
      </c>
      <c r="AJ191" t="s">
        <v>25</v>
      </c>
      <c r="AK191">
        <v>4.9400000000000004</v>
      </c>
      <c r="AL191" t="s">
        <v>25</v>
      </c>
      <c r="AM191">
        <v>8.74</v>
      </c>
      <c r="AN191" t="s">
        <v>23</v>
      </c>
      <c r="AO191">
        <v>16.399999999999999</v>
      </c>
      <c r="AP191" t="s">
        <v>24</v>
      </c>
      <c r="AQ191">
        <v>4.9400000000000004</v>
      </c>
      <c r="AR191" t="s">
        <v>25</v>
      </c>
      <c r="AS191">
        <v>120</v>
      </c>
      <c r="AU191">
        <v>23.6</v>
      </c>
      <c r="AW191">
        <v>16.3</v>
      </c>
      <c r="AX191" t="s">
        <v>23</v>
      </c>
    </row>
    <row r="192" spans="1:50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8.33</v>
      </c>
      <c r="N192" t="s">
        <v>23</v>
      </c>
      <c r="O192">
        <v>5.45</v>
      </c>
      <c r="P192" t="s">
        <v>23</v>
      </c>
      <c r="Q192">
        <v>12.3</v>
      </c>
      <c r="R192" t="s">
        <v>23</v>
      </c>
      <c r="S192">
        <v>5.07</v>
      </c>
      <c r="T192" t="s">
        <v>25</v>
      </c>
      <c r="U192">
        <v>5.6</v>
      </c>
      <c r="V192" t="s">
        <v>23</v>
      </c>
      <c r="W192">
        <v>17</v>
      </c>
      <c r="X192" t="s">
        <v>24</v>
      </c>
      <c r="Y192">
        <v>5.07</v>
      </c>
      <c r="Z192" t="s">
        <v>25</v>
      </c>
      <c r="AA192">
        <v>34</v>
      </c>
      <c r="AB192" t="s">
        <v>24</v>
      </c>
      <c r="AC192">
        <v>5.07</v>
      </c>
      <c r="AD192" t="s">
        <v>25</v>
      </c>
      <c r="AE192">
        <v>5.25</v>
      </c>
      <c r="AF192" t="s">
        <v>23</v>
      </c>
      <c r="AG192">
        <v>5.07</v>
      </c>
      <c r="AH192" t="s">
        <v>25</v>
      </c>
      <c r="AI192">
        <v>5.12</v>
      </c>
      <c r="AJ192" t="s">
        <v>23</v>
      </c>
      <c r="AK192">
        <v>32.6</v>
      </c>
      <c r="AL192" t="s">
        <v>24</v>
      </c>
      <c r="AM192">
        <v>33.4</v>
      </c>
      <c r="AN192" t="s">
        <v>24</v>
      </c>
      <c r="AO192">
        <v>28.9</v>
      </c>
      <c r="AP192" t="s">
        <v>24</v>
      </c>
      <c r="AQ192">
        <v>5.07</v>
      </c>
      <c r="AR192" t="s">
        <v>25</v>
      </c>
      <c r="AS192">
        <v>122</v>
      </c>
      <c r="AU192">
        <v>81.3</v>
      </c>
      <c r="AW192">
        <v>10.6</v>
      </c>
      <c r="AX192" t="s">
        <v>23</v>
      </c>
    </row>
    <row r="193" spans="1:50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4.9800000000000004</v>
      </c>
      <c r="H193" t="s">
        <v>25</v>
      </c>
      <c r="I193">
        <v>4.9800000000000004</v>
      </c>
      <c r="J193" t="s">
        <v>25</v>
      </c>
      <c r="K193">
        <v>4.9800000000000004</v>
      </c>
      <c r="L193" t="s">
        <v>25</v>
      </c>
      <c r="M193">
        <v>7.88</v>
      </c>
      <c r="N193" t="s">
        <v>23</v>
      </c>
      <c r="O193">
        <v>5.0599999999999996</v>
      </c>
      <c r="P193" t="s">
        <v>23</v>
      </c>
      <c r="Q193">
        <v>8.0399999999999991</v>
      </c>
      <c r="R193" t="s">
        <v>23</v>
      </c>
      <c r="S193">
        <v>4.9800000000000004</v>
      </c>
      <c r="T193" t="s">
        <v>25</v>
      </c>
      <c r="U193">
        <v>4.9800000000000004</v>
      </c>
      <c r="V193" t="s">
        <v>25</v>
      </c>
      <c r="W193">
        <v>7.27</v>
      </c>
      <c r="X193" t="s">
        <v>23</v>
      </c>
      <c r="Y193">
        <v>4.9800000000000004</v>
      </c>
      <c r="Z193" t="s">
        <v>25</v>
      </c>
      <c r="AA193">
        <v>10.5</v>
      </c>
      <c r="AB193" t="s">
        <v>24</v>
      </c>
      <c r="AC193">
        <v>4.9800000000000004</v>
      </c>
      <c r="AD193" t="s">
        <v>25</v>
      </c>
      <c r="AE193">
        <v>5.01</v>
      </c>
      <c r="AF193" t="s">
        <v>23</v>
      </c>
      <c r="AG193">
        <v>4.9800000000000004</v>
      </c>
      <c r="AH193" t="s">
        <v>25</v>
      </c>
      <c r="AI193">
        <v>4.9800000000000004</v>
      </c>
      <c r="AJ193" t="s">
        <v>25</v>
      </c>
      <c r="AK193">
        <v>4.9800000000000004</v>
      </c>
      <c r="AL193" t="s">
        <v>25</v>
      </c>
      <c r="AM193">
        <v>4.9800000000000004</v>
      </c>
      <c r="AN193" t="s">
        <v>25</v>
      </c>
      <c r="AO193">
        <v>10.4</v>
      </c>
      <c r="AP193" t="s">
        <v>24</v>
      </c>
      <c r="AQ193">
        <v>4.9800000000000004</v>
      </c>
      <c r="AR193" t="s">
        <v>25</v>
      </c>
      <c r="AS193">
        <v>61.6</v>
      </c>
      <c r="AU193">
        <v>17.399999999999999</v>
      </c>
      <c r="AW193">
        <v>9.68</v>
      </c>
      <c r="AX193" t="s">
        <v>23</v>
      </c>
    </row>
    <row r="194" spans="1:50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4.95</v>
      </c>
      <c r="H194" t="s">
        <v>25</v>
      </c>
      <c r="I194">
        <v>4.95</v>
      </c>
      <c r="J194" t="s">
        <v>25</v>
      </c>
      <c r="K194">
        <v>4.95</v>
      </c>
      <c r="L194" t="s">
        <v>25</v>
      </c>
      <c r="M194">
        <v>17</v>
      </c>
      <c r="N194" t="s">
        <v>24</v>
      </c>
      <c r="O194">
        <v>11.1</v>
      </c>
      <c r="P194" t="s">
        <v>24</v>
      </c>
      <c r="Q194">
        <v>16.8</v>
      </c>
      <c r="R194" t="s">
        <v>24</v>
      </c>
      <c r="S194">
        <v>5.07</v>
      </c>
      <c r="T194" t="s">
        <v>23</v>
      </c>
      <c r="U194">
        <v>12.1</v>
      </c>
      <c r="V194" t="s">
        <v>24</v>
      </c>
      <c r="W194">
        <v>18.899999999999999</v>
      </c>
      <c r="X194" t="s">
        <v>24</v>
      </c>
      <c r="Y194">
        <v>4.95</v>
      </c>
      <c r="Z194" t="s">
        <v>25</v>
      </c>
      <c r="AA194">
        <v>25</v>
      </c>
      <c r="AB194" t="s">
        <v>24</v>
      </c>
      <c r="AC194">
        <v>4.95</v>
      </c>
      <c r="AD194" t="s">
        <v>25</v>
      </c>
      <c r="AE194">
        <v>9.5500000000000007</v>
      </c>
      <c r="AF194" t="s">
        <v>23</v>
      </c>
      <c r="AG194">
        <v>4.95</v>
      </c>
      <c r="AH194" t="s">
        <v>25</v>
      </c>
      <c r="AI194">
        <v>4.95</v>
      </c>
      <c r="AJ194" t="s">
        <v>25</v>
      </c>
      <c r="AK194">
        <v>5.35</v>
      </c>
      <c r="AL194" t="s">
        <v>23</v>
      </c>
      <c r="AM194">
        <v>11.7</v>
      </c>
      <c r="AN194" t="s">
        <v>24</v>
      </c>
      <c r="AO194">
        <v>25.5</v>
      </c>
      <c r="AP194" t="s">
        <v>24</v>
      </c>
      <c r="AQ194">
        <v>4.95</v>
      </c>
      <c r="AR194" t="s">
        <v>25</v>
      </c>
      <c r="AS194">
        <v>143</v>
      </c>
      <c r="AU194">
        <v>29.4</v>
      </c>
      <c r="AW194">
        <v>18</v>
      </c>
      <c r="AX194" t="s">
        <v>23</v>
      </c>
    </row>
    <row r="195" spans="1:50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5</v>
      </c>
      <c r="H195" t="s">
        <v>25</v>
      </c>
      <c r="I195">
        <v>5</v>
      </c>
      <c r="J195" t="s">
        <v>25</v>
      </c>
      <c r="K195">
        <v>5</v>
      </c>
      <c r="L195" t="s">
        <v>25</v>
      </c>
      <c r="M195">
        <v>12.7</v>
      </c>
      <c r="N195" t="s">
        <v>24</v>
      </c>
      <c r="O195">
        <v>7.18</v>
      </c>
      <c r="P195" t="s">
        <v>23</v>
      </c>
      <c r="Q195">
        <v>10.6</v>
      </c>
      <c r="R195" t="s">
        <v>24</v>
      </c>
      <c r="S195">
        <v>5</v>
      </c>
      <c r="T195" t="s">
        <v>25</v>
      </c>
      <c r="U195">
        <v>8.0500000000000007</v>
      </c>
      <c r="V195" t="s">
        <v>23</v>
      </c>
      <c r="W195">
        <v>10.199999999999999</v>
      </c>
      <c r="X195" t="s">
        <v>24</v>
      </c>
      <c r="Y195">
        <v>5</v>
      </c>
      <c r="Z195" t="s">
        <v>25</v>
      </c>
      <c r="AA195">
        <v>14.9</v>
      </c>
      <c r="AB195" t="s">
        <v>24</v>
      </c>
      <c r="AC195">
        <v>5</v>
      </c>
      <c r="AD195" t="s">
        <v>25</v>
      </c>
      <c r="AE195">
        <v>6.96</v>
      </c>
      <c r="AF195" t="s">
        <v>23</v>
      </c>
      <c r="AG195">
        <v>5</v>
      </c>
      <c r="AH195" t="s">
        <v>25</v>
      </c>
      <c r="AI195">
        <v>5</v>
      </c>
      <c r="AJ195" t="s">
        <v>25</v>
      </c>
      <c r="AK195">
        <v>5</v>
      </c>
      <c r="AL195" t="s">
        <v>25</v>
      </c>
      <c r="AM195">
        <v>5.62</v>
      </c>
      <c r="AN195" t="s">
        <v>23</v>
      </c>
      <c r="AO195">
        <v>15.4</v>
      </c>
      <c r="AP195" t="s">
        <v>24</v>
      </c>
      <c r="AQ195">
        <v>5</v>
      </c>
      <c r="AR195" t="s">
        <v>25</v>
      </c>
      <c r="AS195">
        <v>91</v>
      </c>
      <c r="AU195">
        <v>20.6</v>
      </c>
      <c r="AW195">
        <v>12.7</v>
      </c>
      <c r="AX195" t="s">
        <v>23</v>
      </c>
    </row>
    <row r="196" spans="1:50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4.88</v>
      </c>
      <c r="H196" t="s">
        <v>25</v>
      </c>
      <c r="I196">
        <v>4.88</v>
      </c>
      <c r="J196" t="s">
        <v>25</v>
      </c>
      <c r="K196">
        <v>4.88</v>
      </c>
      <c r="L196" t="s">
        <v>25</v>
      </c>
      <c r="M196">
        <v>12.8</v>
      </c>
      <c r="N196" t="s">
        <v>24</v>
      </c>
      <c r="O196">
        <v>7.6</v>
      </c>
      <c r="P196" t="s">
        <v>23</v>
      </c>
      <c r="Q196">
        <v>10.1</v>
      </c>
      <c r="R196" t="s">
        <v>23</v>
      </c>
      <c r="S196">
        <v>4.88</v>
      </c>
      <c r="T196" t="s">
        <v>25</v>
      </c>
      <c r="U196">
        <v>4.88</v>
      </c>
      <c r="V196" t="s">
        <v>25</v>
      </c>
      <c r="W196">
        <v>9.86</v>
      </c>
      <c r="X196" t="s">
        <v>24</v>
      </c>
      <c r="Y196">
        <v>4.88</v>
      </c>
      <c r="Z196" t="s">
        <v>25</v>
      </c>
      <c r="AA196">
        <v>15.8</v>
      </c>
      <c r="AB196" t="s">
        <v>24</v>
      </c>
      <c r="AC196">
        <v>4.88</v>
      </c>
      <c r="AD196" t="s">
        <v>25</v>
      </c>
      <c r="AE196">
        <v>5.61</v>
      </c>
      <c r="AF196" t="s">
        <v>23</v>
      </c>
      <c r="AG196">
        <v>4.88</v>
      </c>
      <c r="AH196" t="s">
        <v>25</v>
      </c>
      <c r="AI196">
        <v>4.88</v>
      </c>
      <c r="AJ196" t="s">
        <v>25</v>
      </c>
      <c r="AK196">
        <v>4.88</v>
      </c>
      <c r="AL196" t="s">
        <v>25</v>
      </c>
      <c r="AM196">
        <v>4.88</v>
      </c>
      <c r="AN196" t="s">
        <v>25</v>
      </c>
      <c r="AO196">
        <v>14.9</v>
      </c>
      <c r="AP196" t="s">
        <v>24</v>
      </c>
      <c r="AQ196">
        <v>4.88</v>
      </c>
      <c r="AR196" t="s">
        <v>25</v>
      </c>
      <c r="AS196">
        <v>84</v>
      </c>
      <c r="AU196">
        <v>17.100000000000001</v>
      </c>
      <c r="AW196">
        <v>12.9</v>
      </c>
      <c r="AX196" t="s">
        <v>23</v>
      </c>
    </row>
    <row r="197" spans="1:50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8.09</v>
      </c>
      <c r="H197" t="s">
        <v>23</v>
      </c>
      <c r="I197">
        <v>34.200000000000003</v>
      </c>
      <c r="J197" t="s">
        <v>24</v>
      </c>
      <c r="K197">
        <v>51.6</v>
      </c>
      <c r="L197" t="s">
        <v>24</v>
      </c>
      <c r="M197">
        <v>142</v>
      </c>
      <c r="N197" t="s">
        <v>24</v>
      </c>
      <c r="O197">
        <v>196</v>
      </c>
      <c r="P197" t="s">
        <v>23</v>
      </c>
      <c r="Q197">
        <v>269</v>
      </c>
      <c r="R197" t="s">
        <v>24</v>
      </c>
      <c r="S197">
        <v>106</v>
      </c>
      <c r="T197" t="s">
        <v>23</v>
      </c>
      <c r="U197">
        <v>214</v>
      </c>
      <c r="V197" t="s">
        <v>23</v>
      </c>
      <c r="W197">
        <v>221</v>
      </c>
      <c r="X197" t="s">
        <v>24</v>
      </c>
      <c r="Y197">
        <v>24.1</v>
      </c>
      <c r="Z197" t="s">
        <v>24</v>
      </c>
      <c r="AA197">
        <v>331</v>
      </c>
      <c r="AB197" t="s">
        <v>24</v>
      </c>
      <c r="AC197">
        <v>6.07</v>
      </c>
      <c r="AD197" t="s">
        <v>23</v>
      </c>
      <c r="AE197">
        <v>209</v>
      </c>
      <c r="AF197" t="s">
        <v>23</v>
      </c>
      <c r="AG197">
        <v>17.600000000000001</v>
      </c>
      <c r="AH197" t="s">
        <v>24</v>
      </c>
      <c r="AI197">
        <v>23</v>
      </c>
      <c r="AJ197" t="s">
        <v>24</v>
      </c>
      <c r="AK197">
        <v>22.1</v>
      </c>
      <c r="AL197" t="s">
        <v>24</v>
      </c>
      <c r="AM197">
        <v>107</v>
      </c>
      <c r="AN197" t="s">
        <v>24</v>
      </c>
      <c r="AO197">
        <v>364</v>
      </c>
      <c r="AP197" t="s">
        <v>24</v>
      </c>
      <c r="AQ197">
        <v>11.6</v>
      </c>
      <c r="AR197" t="s">
        <v>24</v>
      </c>
      <c r="AS197">
        <v>2080</v>
      </c>
      <c r="AU197">
        <v>252</v>
      </c>
      <c r="AW197">
        <v>283</v>
      </c>
      <c r="AX197" t="s">
        <v>23</v>
      </c>
    </row>
    <row r="198" spans="1:50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5.0599999999999996</v>
      </c>
      <c r="H198" t="s">
        <v>23</v>
      </c>
      <c r="I198">
        <v>41.7</v>
      </c>
      <c r="J198" t="s">
        <v>24</v>
      </c>
      <c r="K198">
        <v>50.4</v>
      </c>
      <c r="L198" t="s">
        <v>24</v>
      </c>
      <c r="M198">
        <v>128</v>
      </c>
      <c r="N198" t="s">
        <v>24</v>
      </c>
      <c r="O198">
        <v>233</v>
      </c>
      <c r="P198" t="s">
        <v>24</v>
      </c>
      <c r="Q198">
        <v>326</v>
      </c>
      <c r="R198" t="s">
        <v>24</v>
      </c>
      <c r="S198">
        <v>96.9</v>
      </c>
      <c r="T198" t="s">
        <v>23</v>
      </c>
      <c r="U198">
        <v>252</v>
      </c>
      <c r="V198" t="s">
        <v>24</v>
      </c>
      <c r="W198">
        <v>225</v>
      </c>
      <c r="X198" t="s">
        <v>24</v>
      </c>
      <c r="Y198">
        <v>30.8</v>
      </c>
      <c r="Z198" t="s">
        <v>24</v>
      </c>
      <c r="AA198">
        <v>267</v>
      </c>
      <c r="AB198" t="s">
        <v>24</v>
      </c>
      <c r="AC198">
        <v>6.2</v>
      </c>
      <c r="AD198" t="s">
        <v>23</v>
      </c>
      <c r="AE198">
        <v>252</v>
      </c>
      <c r="AF198" t="s">
        <v>24</v>
      </c>
      <c r="AG198">
        <v>21.5</v>
      </c>
      <c r="AH198" t="s">
        <v>24</v>
      </c>
      <c r="AI198">
        <v>26.9</v>
      </c>
      <c r="AJ198" t="s">
        <v>24</v>
      </c>
      <c r="AK198">
        <v>35.4</v>
      </c>
      <c r="AL198" t="s">
        <v>24</v>
      </c>
      <c r="AM198">
        <v>122</v>
      </c>
      <c r="AN198" t="s">
        <v>24</v>
      </c>
      <c r="AO198">
        <v>301</v>
      </c>
      <c r="AP198" t="s">
        <v>24</v>
      </c>
      <c r="AQ198">
        <v>13.1</v>
      </c>
      <c r="AR198" t="s">
        <v>24</v>
      </c>
      <c r="AS198">
        <v>2110</v>
      </c>
      <c r="AU198">
        <v>288</v>
      </c>
      <c r="AW198">
        <v>336</v>
      </c>
      <c r="AX198" t="s">
        <v>23</v>
      </c>
    </row>
    <row r="199" spans="1:50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8.9600000000000009</v>
      </c>
      <c r="H199" t="s">
        <v>23</v>
      </c>
      <c r="I199">
        <v>31.6</v>
      </c>
      <c r="J199" t="s">
        <v>24</v>
      </c>
      <c r="K199">
        <v>60.5</v>
      </c>
      <c r="L199" t="s">
        <v>24</v>
      </c>
      <c r="M199">
        <v>112</v>
      </c>
      <c r="N199" t="s">
        <v>24</v>
      </c>
      <c r="O199">
        <v>172</v>
      </c>
      <c r="P199" t="s">
        <v>24</v>
      </c>
      <c r="Q199">
        <v>271</v>
      </c>
      <c r="R199" t="s">
        <v>24</v>
      </c>
      <c r="S199">
        <v>77.099999999999994</v>
      </c>
      <c r="T199" t="s">
        <v>23</v>
      </c>
      <c r="U199">
        <v>186</v>
      </c>
      <c r="V199" t="s">
        <v>24</v>
      </c>
      <c r="W199">
        <v>197</v>
      </c>
      <c r="X199" t="s">
        <v>24</v>
      </c>
      <c r="Y199">
        <v>25.4</v>
      </c>
      <c r="Z199" t="s">
        <v>24</v>
      </c>
      <c r="AA199">
        <v>261</v>
      </c>
      <c r="AB199" t="s">
        <v>24</v>
      </c>
      <c r="AC199">
        <v>7.76</v>
      </c>
      <c r="AD199" t="s">
        <v>23</v>
      </c>
      <c r="AE199">
        <v>183</v>
      </c>
      <c r="AF199" t="s">
        <v>24</v>
      </c>
      <c r="AG199">
        <v>10.3</v>
      </c>
      <c r="AH199" t="s">
        <v>24</v>
      </c>
      <c r="AI199">
        <v>15.7</v>
      </c>
      <c r="AJ199" t="s">
        <v>24</v>
      </c>
      <c r="AK199">
        <v>23.9</v>
      </c>
      <c r="AL199" t="s">
        <v>24</v>
      </c>
      <c r="AM199">
        <v>164</v>
      </c>
      <c r="AN199" t="s">
        <v>24</v>
      </c>
      <c r="AO199">
        <v>268</v>
      </c>
      <c r="AP199" t="s">
        <v>24</v>
      </c>
      <c r="AQ199">
        <v>18.399999999999999</v>
      </c>
      <c r="AR199" t="s">
        <v>24</v>
      </c>
      <c r="AS199">
        <v>1750</v>
      </c>
      <c r="AU199">
        <v>312</v>
      </c>
      <c r="AW199">
        <v>255</v>
      </c>
      <c r="AX199" t="s">
        <v>23</v>
      </c>
    </row>
    <row r="200" spans="1:50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30</v>
      </c>
      <c r="H200" t="s">
        <v>24</v>
      </c>
      <c r="I200">
        <v>25.1</v>
      </c>
      <c r="J200" t="s">
        <v>25</v>
      </c>
      <c r="K200">
        <v>56.8</v>
      </c>
      <c r="L200" t="s">
        <v>24</v>
      </c>
      <c r="M200">
        <v>139</v>
      </c>
      <c r="N200" t="s">
        <v>24</v>
      </c>
      <c r="O200">
        <v>172</v>
      </c>
      <c r="P200" t="s">
        <v>24</v>
      </c>
      <c r="Q200">
        <v>247</v>
      </c>
      <c r="R200" t="s">
        <v>24</v>
      </c>
      <c r="S200">
        <v>97.1</v>
      </c>
      <c r="T200" t="s">
        <v>23</v>
      </c>
      <c r="U200">
        <v>188</v>
      </c>
      <c r="V200" t="s">
        <v>24</v>
      </c>
      <c r="W200">
        <v>226</v>
      </c>
      <c r="X200" t="s">
        <v>24</v>
      </c>
      <c r="Y200">
        <v>25.1</v>
      </c>
      <c r="Z200" t="s">
        <v>24</v>
      </c>
      <c r="AA200">
        <v>315</v>
      </c>
      <c r="AB200" t="s">
        <v>24</v>
      </c>
      <c r="AC200">
        <v>23.4</v>
      </c>
      <c r="AD200" t="s">
        <v>24</v>
      </c>
      <c r="AE200">
        <v>173</v>
      </c>
      <c r="AF200" t="s">
        <v>24</v>
      </c>
      <c r="AG200">
        <v>80.3</v>
      </c>
      <c r="AH200" t="s">
        <v>24</v>
      </c>
      <c r="AI200">
        <v>92.6</v>
      </c>
      <c r="AJ200" t="s">
        <v>24</v>
      </c>
      <c r="AK200">
        <v>70.099999999999994</v>
      </c>
      <c r="AL200" t="s">
        <v>24</v>
      </c>
      <c r="AM200">
        <v>274</v>
      </c>
      <c r="AN200" t="s">
        <v>24</v>
      </c>
      <c r="AO200">
        <v>354</v>
      </c>
      <c r="AP200" t="s">
        <v>24</v>
      </c>
      <c r="AQ200">
        <v>42.7</v>
      </c>
      <c r="AR200" t="s">
        <v>24</v>
      </c>
      <c r="AS200">
        <v>1940</v>
      </c>
      <c r="AU200">
        <v>559</v>
      </c>
      <c r="AW200">
        <v>254</v>
      </c>
      <c r="AX200" t="s">
        <v>23</v>
      </c>
    </row>
    <row r="201" spans="1:50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14.2</v>
      </c>
      <c r="H201" t="s">
        <v>25</v>
      </c>
      <c r="I201">
        <v>28.3</v>
      </c>
      <c r="J201" t="s">
        <v>25</v>
      </c>
      <c r="K201">
        <v>56.6</v>
      </c>
      <c r="L201" t="s">
        <v>24</v>
      </c>
      <c r="M201">
        <v>123</v>
      </c>
      <c r="N201" t="s">
        <v>24</v>
      </c>
      <c r="O201">
        <v>189</v>
      </c>
      <c r="P201" t="s">
        <v>24</v>
      </c>
      <c r="Q201">
        <v>287</v>
      </c>
      <c r="R201" t="s">
        <v>24</v>
      </c>
      <c r="S201">
        <v>92.3</v>
      </c>
      <c r="T201" t="s">
        <v>23</v>
      </c>
      <c r="U201">
        <v>190</v>
      </c>
      <c r="V201" t="s">
        <v>24</v>
      </c>
      <c r="W201">
        <v>235</v>
      </c>
      <c r="X201" t="s">
        <v>24</v>
      </c>
      <c r="Y201">
        <v>26.4</v>
      </c>
      <c r="Z201" t="s">
        <v>24</v>
      </c>
      <c r="AA201">
        <v>277</v>
      </c>
      <c r="AB201" t="s">
        <v>24</v>
      </c>
      <c r="AC201">
        <v>13.7</v>
      </c>
      <c r="AD201" t="s">
        <v>24</v>
      </c>
      <c r="AE201">
        <v>183</v>
      </c>
      <c r="AF201" t="s">
        <v>24</v>
      </c>
      <c r="AG201">
        <v>101</v>
      </c>
      <c r="AH201" t="s">
        <v>24</v>
      </c>
      <c r="AI201">
        <v>115</v>
      </c>
      <c r="AJ201" t="s">
        <v>24</v>
      </c>
      <c r="AK201">
        <v>83.8</v>
      </c>
      <c r="AL201" t="s">
        <v>24</v>
      </c>
      <c r="AM201">
        <v>254</v>
      </c>
      <c r="AN201" t="s">
        <v>24</v>
      </c>
      <c r="AO201">
        <v>319</v>
      </c>
      <c r="AP201" t="s">
        <v>24</v>
      </c>
      <c r="AQ201">
        <v>37.1</v>
      </c>
      <c r="AR201" t="s">
        <v>24</v>
      </c>
      <c r="AS201">
        <v>1920</v>
      </c>
      <c r="AU201">
        <v>544</v>
      </c>
      <c r="AW201">
        <v>276</v>
      </c>
      <c r="AX201" t="s">
        <v>23</v>
      </c>
    </row>
    <row r="202" spans="1:50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10.1</v>
      </c>
      <c r="H202" t="s">
        <v>25</v>
      </c>
      <c r="I202">
        <v>22.2</v>
      </c>
      <c r="J202" t="s">
        <v>25</v>
      </c>
      <c r="K202">
        <v>27</v>
      </c>
      <c r="L202" t="s">
        <v>24</v>
      </c>
      <c r="M202">
        <v>86.1</v>
      </c>
      <c r="N202" t="s">
        <v>24</v>
      </c>
      <c r="O202">
        <v>134</v>
      </c>
      <c r="P202" t="s">
        <v>24</v>
      </c>
      <c r="Q202">
        <v>212</v>
      </c>
      <c r="R202" t="s">
        <v>24</v>
      </c>
      <c r="S202">
        <v>65.400000000000006</v>
      </c>
      <c r="T202" t="s">
        <v>23</v>
      </c>
      <c r="U202">
        <v>144</v>
      </c>
      <c r="V202" t="s">
        <v>24</v>
      </c>
      <c r="W202">
        <v>161</v>
      </c>
      <c r="X202" t="s">
        <v>24</v>
      </c>
      <c r="Y202">
        <v>18.899999999999999</v>
      </c>
      <c r="Z202" t="s">
        <v>24</v>
      </c>
      <c r="AA202">
        <v>194</v>
      </c>
      <c r="AB202" t="s">
        <v>24</v>
      </c>
      <c r="AC202">
        <v>6.46</v>
      </c>
      <c r="AD202" t="s">
        <v>23</v>
      </c>
      <c r="AE202">
        <v>135</v>
      </c>
      <c r="AF202" t="s">
        <v>24</v>
      </c>
      <c r="AG202">
        <v>55.9</v>
      </c>
      <c r="AH202" t="s">
        <v>24</v>
      </c>
      <c r="AI202">
        <v>62.8</v>
      </c>
      <c r="AJ202" t="s">
        <v>24</v>
      </c>
      <c r="AK202">
        <v>56.4</v>
      </c>
      <c r="AL202" t="s">
        <v>24</v>
      </c>
      <c r="AM202">
        <v>138</v>
      </c>
      <c r="AN202" t="s">
        <v>24</v>
      </c>
      <c r="AO202">
        <v>215</v>
      </c>
      <c r="AP202" t="s">
        <v>24</v>
      </c>
      <c r="AQ202">
        <v>21.6</v>
      </c>
      <c r="AR202" t="s">
        <v>24</v>
      </c>
      <c r="AS202">
        <v>1370</v>
      </c>
      <c r="AU202">
        <v>307</v>
      </c>
      <c r="AW202">
        <v>197</v>
      </c>
      <c r="AX202" t="s">
        <v>23</v>
      </c>
    </row>
    <row r="203" spans="1:50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6.08</v>
      </c>
      <c r="H203" t="s">
        <v>23</v>
      </c>
      <c r="I203">
        <v>12</v>
      </c>
      <c r="J203" t="s">
        <v>24</v>
      </c>
      <c r="K203">
        <v>20.6</v>
      </c>
      <c r="L203" t="s">
        <v>24</v>
      </c>
      <c r="M203">
        <v>69</v>
      </c>
      <c r="N203" t="s">
        <v>24</v>
      </c>
      <c r="O203">
        <v>90.1</v>
      </c>
      <c r="P203" t="s">
        <v>24</v>
      </c>
      <c r="Q203">
        <v>135</v>
      </c>
      <c r="R203" t="s">
        <v>24</v>
      </c>
      <c r="S203">
        <v>49.2</v>
      </c>
      <c r="T203" t="s">
        <v>23</v>
      </c>
      <c r="U203">
        <v>103</v>
      </c>
      <c r="V203" t="s">
        <v>24</v>
      </c>
      <c r="W203">
        <v>117</v>
      </c>
      <c r="X203" t="s">
        <v>24</v>
      </c>
      <c r="Y203">
        <v>12.9</v>
      </c>
      <c r="Z203" t="s">
        <v>24</v>
      </c>
      <c r="AA203">
        <v>147</v>
      </c>
      <c r="AB203" t="s">
        <v>24</v>
      </c>
      <c r="AC203">
        <v>5.21</v>
      </c>
      <c r="AD203" t="s">
        <v>23</v>
      </c>
      <c r="AE203">
        <v>97.6</v>
      </c>
      <c r="AF203" t="s">
        <v>24</v>
      </c>
      <c r="AG203">
        <v>23.1</v>
      </c>
      <c r="AH203" t="s">
        <v>24</v>
      </c>
      <c r="AI203">
        <v>28.9</v>
      </c>
      <c r="AJ203" t="s">
        <v>24</v>
      </c>
      <c r="AK203">
        <v>30.7</v>
      </c>
      <c r="AL203" t="s">
        <v>24</v>
      </c>
      <c r="AM203">
        <v>98.3</v>
      </c>
      <c r="AN203" t="s">
        <v>24</v>
      </c>
      <c r="AO203">
        <v>159</v>
      </c>
      <c r="AP203" t="s">
        <v>24</v>
      </c>
      <c r="AQ203">
        <v>10.8</v>
      </c>
      <c r="AR203" t="s">
        <v>24</v>
      </c>
      <c r="AS203">
        <v>980</v>
      </c>
      <c r="AU203">
        <v>202</v>
      </c>
      <c r="AW203">
        <v>134</v>
      </c>
      <c r="AX203" t="s">
        <v>23</v>
      </c>
    </row>
    <row r="204" spans="1:50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4.9400000000000004</v>
      </c>
      <c r="H204" t="s">
        <v>25</v>
      </c>
      <c r="I204">
        <v>12.7</v>
      </c>
      <c r="J204" t="s">
        <v>24</v>
      </c>
      <c r="K204">
        <v>23.1</v>
      </c>
      <c r="L204" t="s">
        <v>24</v>
      </c>
      <c r="M204">
        <v>72.400000000000006</v>
      </c>
      <c r="N204" t="s">
        <v>24</v>
      </c>
      <c r="O204">
        <v>101</v>
      </c>
      <c r="P204" t="s">
        <v>24</v>
      </c>
      <c r="Q204">
        <v>148</v>
      </c>
      <c r="R204" t="s">
        <v>24</v>
      </c>
      <c r="S204">
        <v>52</v>
      </c>
      <c r="T204" t="s">
        <v>23</v>
      </c>
      <c r="U204">
        <v>102</v>
      </c>
      <c r="V204" t="s">
        <v>24</v>
      </c>
      <c r="W204">
        <v>123</v>
      </c>
      <c r="X204" t="s">
        <v>24</v>
      </c>
      <c r="Y204">
        <v>15.1</v>
      </c>
      <c r="Z204" t="s">
        <v>24</v>
      </c>
      <c r="AA204">
        <v>137</v>
      </c>
      <c r="AB204" t="s">
        <v>24</v>
      </c>
      <c r="AC204">
        <v>4.9400000000000004</v>
      </c>
      <c r="AD204" t="s">
        <v>25</v>
      </c>
      <c r="AE204">
        <v>104</v>
      </c>
      <c r="AF204" t="s">
        <v>24</v>
      </c>
      <c r="AG204">
        <v>18.8</v>
      </c>
      <c r="AH204" t="s">
        <v>24</v>
      </c>
      <c r="AI204">
        <v>24.3</v>
      </c>
      <c r="AJ204" t="s">
        <v>24</v>
      </c>
      <c r="AK204">
        <v>22.9</v>
      </c>
      <c r="AL204" t="s">
        <v>24</v>
      </c>
      <c r="AM204">
        <v>75.2</v>
      </c>
      <c r="AN204" t="s">
        <v>24</v>
      </c>
      <c r="AO204">
        <v>147</v>
      </c>
      <c r="AP204" t="s">
        <v>24</v>
      </c>
      <c r="AQ204">
        <v>8.18</v>
      </c>
      <c r="AR204" t="s">
        <v>23</v>
      </c>
      <c r="AS204">
        <v>1000</v>
      </c>
      <c r="AU204">
        <v>163</v>
      </c>
      <c r="AW204">
        <v>149</v>
      </c>
      <c r="AX204" t="s">
        <v>23</v>
      </c>
    </row>
    <row r="205" spans="1:50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7.48</v>
      </c>
      <c r="H205" t="s">
        <v>23</v>
      </c>
      <c r="I205">
        <v>13.1</v>
      </c>
      <c r="J205" t="s">
        <v>24</v>
      </c>
      <c r="K205">
        <v>23.4</v>
      </c>
      <c r="L205" t="s">
        <v>24</v>
      </c>
      <c r="M205">
        <v>71.2</v>
      </c>
      <c r="N205" t="s">
        <v>24</v>
      </c>
      <c r="O205">
        <v>101</v>
      </c>
      <c r="P205" t="s">
        <v>24</v>
      </c>
      <c r="Q205">
        <v>148</v>
      </c>
      <c r="R205" t="s">
        <v>24</v>
      </c>
      <c r="S205">
        <v>53.1</v>
      </c>
      <c r="T205" t="s">
        <v>23</v>
      </c>
      <c r="U205">
        <v>106</v>
      </c>
      <c r="V205" t="s">
        <v>24</v>
      </c>
      <c r="W205">
        <v>124</v>
      </c>
      <c r="X205" t="s">
        <v>24</v>
      </c>
      <c r="Y205">
        <v>14.4</v>
      </c>
      <c r="Z205" t="s">
        <v>24</v>
      </c>
      <c r="AA205">
        <v>168</v>
      </c>
      <c r="AB205" t="s">
        <v>24</v>
      </c>
      <c r="AC205">
        <v>6.68</v>
      </c>
      <c r="AD205" t="s">
        <v>23</v>
      </c>
      <c r="AE205">
        <v>104</v>
      </c>
      <c r="AF205" t="s">
        <v>24</v>
      </c>
      <c r="AG205">
        <v>28.8</v>
      </c>
      <c r="AH205" t="s">
        <v>24</v>
      </c>
      <c r="AI205">
        <v>31.6</v>
      </c>
      <c r="AJ205" t="s">
        <v>24</v>
      </c>
      <c r="AK205">
        <v>30</v>
      </c>
      <c r="AL205" t="s">
        <v>24</v>
      </c>
      <c r="AM205">
        <v>119</v>
      </c>
      <c r="AN205" t="s">
        <v>24</v>
      </c>
      <c r="AO205">
        <v>187</v>
      </c>
      <c r="AP205" t="s">
        <v>24</v>
      </c>
      <c r="AQ205">
        <v>12.9</v>
      </c>
      <c r="AR205" t="s">
        <v>24</v>
      </c>
      <c r="AS205">
        <v>1080</v>
      </c>
      <c r="AU205">
        <v>231</v>
      </c>
      <c r="AW205">
        <v>148</v>
      </c>
      <c r="AX205" t="s">
        <v>23</v>
      </c>
    </row>
    <row r="206" spans="1:50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7.37</v>
      </c>
      <c r="H206" t="s">
        <v>23</v>
      </c>
      <c r="I206">
        <v>35.833333333333336</v>
      </c>
      <c r="J206" t="s">
        <v>24</v>
      </c>
      <c r="K206">
        <v>54.166666666666664</v>
      </c>
      <c r="L206" t="s">
        <v>24</v>
      </c>
      <c r="M206">
        <v>127.33333333333333</v>
      </c>
      <c r="N206" t="s">
        <v>24</v>
      </c>
      <c r="O206">
        <v>200.33333333333334</v>
      </c>
      <c r="P206" t="s">
        <v>23</v>
      </c>
      <c r="Q206">
        <v>288.66666666666669</v>
      </c>
      <c r="R206" t="s">
        <v>24</v>
      </c>
      <c r="S206">
        <v>93.333333333333329</v>
      </c>
      <c r="T206" t="s">
        <v>23</v>
      </c>
      <c r="U206">
        <v>217.33333333333334</v>
      </c>
      <c r="V206" t="s">
        <v>23</v>
      </c>
      <c r="W206">
        <v>214.33333333333334</v>
      </c>
      <c r="X206" t="s">
        <v>24</v>
      </c>
      <c r="Y206">
        <v>26.766666666666669</v>
      </c>
      <c r="Z206" t="s">
        <v>24</v>
      </c>
      <c r="AA206">
        <v>286.33333333333331</v>
      </c>
      <c r="AB206" t="s">
        <v>24</v>
      </c>
      <c r="AC206">
        <v>6.6766666666666667</v>
      </c>
      <c r="AD206" t="s">
        <v>23</v>
      </c>
      <c r="AE206">
        <v>214.66666666666666</v>
      </c>
      <c r="AF206" t="s">
        <v>23</v>
      </c>
      <c r="AG206">
        <v>16.466666666666669</v>
      </c>
      <c r="AH206" t="s">
        <v>24</v>
      </c>
      <c r="AI206">
        <v>21.866666666666664</v>
      </c>
      <c r="AJ206" t="s">
        <v>24</v>
      </c>
      <c r="AK206">
        <v>27.133333333333336</v>
      </c>
      <c r="AL206" t="s">
        <v>24</v>
      </c>
      <c r="AM206">
        <v>131</v>
      </c>
      <c r="AN206" t="s">
        <v>24</v>
      </c>
      <c r="AO206">
        <v>311</v>
      </c>
      <c r="AP206" t="s">
        <v>24</v>
      </c>
      <c r="AQ206">
        <v>14.366666666666665</v>
      </c>
      <c r="AR206" t="s">
        <v>24</v>
      </c>
      <c r="AS206">
        <v>1980</v>
      </c>
      <c r="AT206" t="s">
        <v>24</v>
      </c>
      <c r="AU206">
        <v>284</v>
      </c>
      <c r="AV206" t="s">
        <v>24</v>
      </c>
      <c r="AW206">
        <v>291.33333333333331</v>
      </c>
      <c r="AX206" t="s">
        <v>23</v>
      </c>
    </row>
    <row r="207" spans="1:50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18.100000000000001</v>
      </c>
      <c r="H207" t="s">
        <v>24</v>
      </c>
      <c r="I207">
        <v>28.3</v>
      </c>
      <c r="J207" t="s">
        <v>25</v>
      </c>
      <c r="K207">
        <v>46.800000000000004</v>
      </c>
      <c r="L207" t="s">
        <v>24</v>
      </c>
      <c r="M207">
        <v>116.03333333333335</v>
      </c>
      <c r="N207" t="s">
        <v>24</v>
      </c>
      <c r="O207">
        <v>165</v>
      </c>
      <c r="P207" t="s">
        <v>24</v>
      </c>
      <c r="Q207">
        <v>248.66666666666666</v>
      </c>
      <c r="R207" t="s">
        <v>24</v>
      </c>
      <c r="S207">
        <v>84.933333333333323</v>
      </c>
      <c r="T207" t="s">
        <v>23</v>
      </c>
      <c r="U207">
        <v>174</v>
      </c>
      <c r="V207" t="s">
        <v>24</v>
      </c>
      <c r="W207">
        <v>207.33333333333334</v>
      </c>
      <c r="X207" t="s">
        <v>24</v>
      </c>
      <c r="Y207">
        <v>23.466666666666669</v>
      </c>
      <c r="Z207" t="s">
        <v>24</v>
      </c>
      <c r="AA207">
        <v>262</v>
      </c>
      <c r="AB207" t="s">
        <v>24</v>
      </c>
      <c r="AC207">
        <v>14.519999999999998</v>
      </c>
      <c r="AD207" t="s">
        <v>23</v>
      </c>
      <c r="AE207">
        <v>163.66666666666666</v>
      </c>
      <c r="AF207" t="s">
        <v>24</v>
      </c>
      <c r="AG207">
        <v>79.066666666666677</v>
      </c>
      <c r="AH207" t="s">
        <v>24</v>
      </c>
      <c r="AI207">
        <v>90.133333333333326</v>
      </c>
      <c r="AJ207" t="s">
        <v>24</v>
      </c>
      <c r="AK207">
        <v>70.099999999999994</v>
      </c>
      <c r="AL207" t="s">
        <v>24</v>
      </c>
      <c r="AM207">
        <v>222</v>
      </c>
      <c r="AN207" t="s">
        <v>24</v>
      </c>
      <c r="AO207">
        <v>296</v>
      </c>
      <c r="AP207" t="s">
        <v>24</v>
      </c>
      <c r="AQ207">
        <v>33.800000000000004</v>
      </c>
      <c r="AR207" t="s">
        <v>24</v>
      </c>
      <c r="AS207">
        <v>1743.3333333333333</v>
      </c>
      <c r="AT207" t="s">
        <v>24</v>
      </c>
      <c r="AU207">
        <v>470</v>
      </c>
      <c r="AV207" t="s">
        <v>24</v>
      </c>
      <c r="AW207">
        <v>242.33333333333334</v>
      </c>
      <c r="AX207" t="s">
        <v>23</v>
      </c>
    </row>
    <row r="208" spans="1:50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6.166666666666667</v>
      </c>
      <c r="H208" t="s">
        <v>23</v>
      </c>
      <c r="I208">
        <v>12.6</v>
      </c>
      <c r="J208" t="s">
        <v>24</v>
      </c>
      <c r="K208">
        <v>22.366666666666664</v>
      </c>
      <c r="L208" t="s">
        <v>24</v>
      </c>
      <c r="M208">
        <v>70.866666666666674</v>
      </c>
      <c r="N208" t="s">
        <v>24</v>
      </c>
      <c r="O208">
        <v>97.366666666666674</v>
      </c>
      <c r="P208" t="s">
        <v>24</v>
      </c>
      <c r="Q208">
        <v>143.66666666666666</v>
      </c>
      <c r="R208" t="s">
        <v>24</v>
      </c>
      <c r="S208">
        <v>51.433333333333337</v>
      </c>
      <c r="T208" t="s">
        <v>23</v>
      </c>
      <c r="U208">
        <v>103.66666666666667</v>
      </c>
      <c r="V208" t="s">
        <v>24</v>
      </c>
      <c r="W208">
        <v>121.33333333333333</v>
      </c>
      <c r="X208" t="s">
        <v>24</v>
      </c>
      <c r="Y208">
        <v>14.133333333333333</v>
      </c>
      <c r="Z208" t="s">
        <v>24</v>
      </c>
      <c r="AA208">
        <v>150.66666666666666</v>
      </c>
      <c r="AB208" t="s">
        <v>24</v>
      </c>
      <c r="AC208">
        <v>5.6099999999999994</v>
      </c>
      <c r="AD208" t="s">
        <v>23</v>
      </c>
      <c r="AE208">
        <v>101.86666666666667</v>
      </c>
      <c r="AF208" t="s">
        <v>24</v>
      </c>
      <c r="AG208">
        <v>23.566666666666666</v>
      </c>
      <c r="AH208" t="s">
        <v>24</v>
      </c>
      <c r="AI208">
        <v>28.266666666666669</v>
      </c>
      <c r="AJ208" t="s">
        <v>24</v>
      </c>
      <c r="AK208">
        <v>27.866666666666664</v>
      </c>
      <c r="AL208" t="s">
        <v>24</v>
      </c>
      <c r="AM208">
        <v>97.5</v>
      </c>
      <c r="AN208" t="s">
        <v>24</v>
      </c>
      <c r="AO208">
        <v>164.33333333333334</v>
      </c>
      <c r="AP208" t="s">
        <v>24</v>
      </c>
      <c r="AQ208">
        <v>10.626666666666667</v>
      </c>
      <c r="AR208" t="s">
        <v>23</v>
      </c>
      <c r="AS208">
        <v>1020</v>
      </c>
      <c r="AT208" t="s">
        <v>24</v>
      </c>
      <c r="AU208">
        <v>198.66666666666666</v>
      </c>
      <c r="AV208" t="s">
        <v>24</v>
      </c>
      <c r="AW208">
        <v>143.66666666666666</v>
      </c>
      <c r="AX20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97A3-7A0E-4CC8-8449-E49DD81C50CD}">
  <dimension ref="A1:AA208"/>
  <sheetViews>
    <sheetView topLeftCell="V1" workbookViewId="0">
      <selection activeCell="AA1" sqref="AA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1.85546875" bestFit="1" customWidth="1"/>
    <col min="9" max="9" width="12.42578125" bestFit="1" customWidth="1"/>
    <col min="10" max="10" width="21.85546875" bestFit="1" customWidth="1"/>
    <col min="11" max="11" width="12.42578125" bestFit="1" customWidth="1"/>
    <col min="12" max="12" width="21.85546875" bestFit="1" customWidth="1"/>
    <col min="13" max="13" width="12.42578125" bestFit="1" customWidth="1"/>
    <col min="14" max="14" width="21.85546875" bestFit="1" customWidth="1"/>
    <col min="15" max="15" width="12.42578125" bestFit="1" customWidth="1"/>
    <col min="16" max="16" width="21.85546875" bestFit="1" customWidth="1"/>
    <col min="17" max="17" width="12.42578125" bestFit="1" customWidth="1"/>
    <col min="18" max="18" width="21.85546875" bestFit="1" customWidth="1"/>
    <col min="19" max="19" width="12.42578125" bestFit="1" customWidth="1"/>
    <col min="20" max="20" width="21.85546875" bestFit="1" customWidth="1"/>
    <col min="21" max="21" width="12.42578125" bestFit="1" customWidth="1"/>
    <col min="22" max="22" width="21.85546875" bestFit="1" customWidth="1"/>
    <col min="23" max="23" width="12.42578125" bestFit="1" customWidth="1"/>
    <col min="24" max="24" width="21.85546875" bestFit="1" customWidth="1"/>
    <col min="25" max="25" width="17.28515625" bestFit="1" customWidth="1"/>
    <col min="26" max="26" width="27.140625" bestFit="1" customWidth="1"/>
    <col min="27" max="27" width="25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402</v>
      </c>
      <c r="H1" t="s">
        <v>412</v>
      </c>
      <c r="I1" t="s">
        <v>403</v>
      </c>
      <c r="J1" t="s">
        <v>413</v>
      </c>
      <c r="K1" t="s">
        <v>404</v>
      </c>
      <c r="L1" t="s">
        <v>414</v>
      </c>
      <c r="M1" t="s">
        <v>405</v>
      </c>
      <c r="N1" t="s">
        <v>415</v>
      </c>
      <c r="O1" t="s">
        <v>406</v>
      </c>
      <c r="P1" t="s">
        <v>416</v>
      </c>
      <c r="Q1" t="s">
        <v>407</v>
      </c>
      <c r="R1" t="s">
        <v>417</v>
      </c>
      <c r="S1" t="s">
        <v>408</v>
      </c>
      <c r="T1" t="s">
        <v>418</v>
      </c>
      <c r="U1" t="s">
        <v>409</v>
      </c>
      <c r="V1" t="s">
        <v>419</v>
      </c>
      <c r="W1" t="s">
        <v>410</v>
      </c>
      <c r="X1" t="s">
        <v>420</v>
      </c>
      <c r="Y1" t="s">
        <v>411</v>
      </c>
      <c r="Z1" t="s">
        <v>421</v>
      </c>
      <c r="AA1" t="s">
        <v>401</v>
      </c>
    </row>
    <row r="2" spans="1:2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5</v>
      </c>
      <c r="H2" t="s">
        <v>25</v>
      </c>
      <c r="I2">
        <v>5</v>
      </c>
      <c r="J2" t="s">
        <v>25</v>
      </c>
      <c r="K2">
        <v>5</v>
      </c>
      <c r="L2" t="s">
        <v>25</v>
      </c>
      <c r="M2">
        <v>5</v>
      </c>
      <c r="N2" t="s">
        <v>25</v>
      </c>
      <c r="O2">
        <v>5</v>
      </c>
      <c r="P2" t="s">
        <v>25</v>
      </c>
      <c r="Q2">
        <v>407</v>
      </c>
      <c r="R2" t="s">
        <v>24</v>
      </c>
      <c r="S2">
        <v>5</v>
      </c>
      <c r="T2" t="s">
        <v>25</v>
      </c>
      <c r="U2">
        <v>5</v>
      </c>
      <c r="V2" t="s">
        <v>25</v>
      </c>
      <c r="W2">
        <v>5</v>
      </c>
      <c r="X2" t="s">
        <v>25</v>
      </c>
      <c r="Y2">
        <v>427</v>
      </c>
      <c r="Z2" t="s">
        <v>24</v>
      </c>
      <c r="AA2" t="s">
        <v>353</v>
      </c>
    </row>
    <row r="3" spans="1:27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50.9</v>
      </c>
      <c r="H3" t="s">
        <v>25</v>
      </c>
      <c r="I3">
        <v>50.9</v>
      </c>
      <c r="J3" t="s">
        <v>25</v>
      </c>
      <c r="K3">
        <v>50.9</v>
      </c>
      <c r="L3" t="s">
        <v>25</v>
      </c>
      <c r="M3">
        <v>50.9</v>
      </c>
      <c r="N3" t="s">
        <v>25</v>
      </c>
      <c r="O3">
        <v>50.9</v>
      </c>
      <c r="P3" t="s">
        <v>25</v>
      </c>
      <c r="Q3">
        <v>2550</v>
      </c>
      <c r="R3" t="s">
        <v>24</v>
      </c>
      <c r="S3">
        <v>50.9</v>
      </c>
      <c r="T3" t="s">
        <v>25</v>
      </c>
      <c r="U3">
        <v>50.9</v>
      </c>
      <c r="V3" t="s">
        <v>25</v>
      </c>
      <c r="W3">
        <v>50.9</v>
      </c>
      <c r="X3" t="s">
        <v>25</v>
      </c>
      <c r="Y3">
        <v>2750</v>
      </c>
      <c r="Z3" t="s">
        <v>24</v>
      </c>
    </row>
    <row r="4" spans="1:27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4.99</v>
      </c>
      <c r="H4" t="s">
        <v>25</v>
      </c>
      <c r="I4">
        <v>4.99</v>
      </c>
      <c r="J4" t="s">
        <v>25</v>
      </c>
      <c r="K4">
        <v>27.3</v>
      </c>
      <c r="L4" t="s">
        <v>25</v>
      </c>
      <c r="M4">
        <v>4.99</v>
      </c>
      <c r="N4" t="s">
        <v>25</v>
      </c>
      <c r="O4">
        <v>11.1</v>
      </c>
      <c r="P4" t="s">
        <v>25</v>
      </c>
      <c r="Q4">
        <v>4.99</v>
      </c>
      <c r="R4" t="s">
        <v>25</v>
      </c>
      <c r="S4">
        <v>75.900000000000006</v>
      </c>
      <c r="U4">
        <v>4.99</v>
      </c>
      <c r="V4" t="s">
        <v>25</v>
      </c>
      <c r="W4">
        <v>4.99</v>
      </c>
      <c r="X4" t="s">
        <v>25</v>
      </c>
      <c r="Y4">
        <v>110</v>
      </c>
      <c r="Z4" t="s">
        <v>24</v>
      </c>
    </row>
    <row r="5" spans="1:27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5.09</v>
      </c>
      <c r="H5" t="s">
        <v>25</v>
      </c>
      <c r="I5">
        <v>5.09</v>
      </c>
      <c r="J5" t="s">
        <v>25</v>
      </c>
      <c r="K5">
        <v>5.09</v>
      </c>
      <c r="L5" t="s">
        <v>25</v>
      </c>
      <c r="M5">
        <v>5.09</v>
      </c>
      <c r="N5" t="s">
        <v>25</v>
      </c>
      <c r="O5">
        <v>5.09</v>
      </c>
      <c r="P5" t="s">
        <v>25</v>
      </c>
      <c r="Q5">
        <v>5.09</v>
      </c>
      <c r="R5" t="s">
        <v>25</v>
      </c>
      <c r="S5">
        <v>166</v>
      </c>
      <c r="T5" t="s">
        <v>24</v>
      </c>
      <c r="U5">
        <v>5.09</v>
      </c>
      <c r="V5" t="s">
        <v>25</v>
      </c>
      <c r="W5">
        <v>5.09</v>
      </c>
      <c r="X5" t="s">
        <v>25</v>
      </c>
      <c r="Y5">
        <v>186</v>
      </c>
      <c r="Z5" t="s">
        <v>24</v>
      </c>
    </row>
    <row r="6" spans="1:27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5.0199999999999996</v>
      </c>
      <c r="H6" t="s">
        <v>25</v>
      </c>
      <c r="I6">
        <v>5.0199999999999996</v>
      </c>
      <c r="J6" t="s">
        <v>25</v>
      </c>
      <c r="K6">
        <v>5.0199999999999996</v>
      </c>
      <c r="L6" t="s">
        <v>25</v>
      </c>
      <c r="M6">
        <v>5.0199999999999996</v>
      </c>
      <c r="N6" t="s">
        <v>25</v>
      </c>
      <c r="O6">
        <v>5.0199999999999996</v>
      </c>
      <c r="P6" t="s">
        <v>25</v>
      </c>
      <c r="Q6">
        <v>5.0199999999999996</v>
      </c>
      <c r="R6" t="s">
        <v>25</v>
      </c>
      <c r="S6">
        <v>538</v>
      </c>
      <c r="T6" t="s">
        <v>24</v>
      </c>
      <c r="U6">
        <v>5.0199999999999996</v>
      </c>
      <c r="V6" t="s">
        <v>25</v>
      </c>
      <c r="W6">
        <v>5.0199999999999996</v>
      </c>
      <c r="X6" t="s">
        <v>25</v>
      </c>
      <c r="Y6">
        <v>558</v>
      </c>
      <c r="Z6" t="s">
        <v>24</v>
      </c>
    </row>
    <row r="7" spans="1:27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4.68</v>
      </c>
      <c r="H7" t="s">
        <v>25</v>
      </c>
      <c r="I7">
        <v>4.68</v>
      </c>
      <c r="J7" t="s">
        <v>25</v>
      </c>
      <c r="K7">
        <v>4.68</v>
      </c>
      <c r="L7" t="s">
        <v>25</v>
      </c>
      <c r="M7">
        <v>4.68</v>
      </c>
      <c r="N7" t="s">
        <v>25</v>
      </c>
      <c r="O7">
        <v>4.68</v>
      </c>
      <c r="P7" t="s">
        <v>25</v>
      </c>
      <c r="Q7">
        <v>5.18</v>
      </c>
      <c r="R7" t="s">
        <v>23</v>
      </c>
      <c r="S7">
        <v>8.3000000000000007</v>
      </c>
      <c r="T7" t="s">
        <v>23</v>
      </c>
      <c r="U7">
        <v>4.68</v>
      </c>
      <c r="V7" t="s">
        <v>25</v>
      </c>
      <c r="W7">
        <v>4.68</v>
      </c>
      <c r="X7" t="s">
        <v>25</v>
      </c>
      <c r="Y7">
        <v>29.86</v>
      </c>
      <c r="Z7" t="s">
        <v>23</v>
      </c>
    </row>
    <row r="8" spans="1:27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4.82</v>
      </c>
      <c r="H8" t="s">
        <v>25</v>
      </c>
      <c r="I8">
        <v>4.82</v>
      </c>
      <c r="J8" t="s">
        <v>25</v>
      </c>
      <c r="K8">
        <v>4.82</v>
      </c>
      <c r="L8" t="s">
        <v>25</v>
      </c>
      <c r="M8">
        <v>4.82</v>
      </c>
      <c r="N8" t="s">
        <v>25</v>
      </c>
      <c r="O8">
        <v>4.82</v>
      </c>
      <c r="P8" t="s">
        <v>25</v>
      </c>
      <c r="Q8">
        <v>4.82</v>
      </c>
      <c r="R8" t="s">
        <v>25</v>
      </c>
      <c r="S8">
        <v>5.74</v>
      </c>
      <c r="T8" t="s">
        <v>23</v>
      </c>
      <c r="U8">
        <v>4.82</v>
      </c>
      <c r="V8" t="s">
        <v>25</v>
      </c>
      <c r="W8">
        <v>4.82</v>
      </c>
      <c r="X8" t="s">
        <v>25</v>
      </c>
      <c r="Y8">
        <v>25.020000000000003</v>
      </c>
      <c r="Z8" t="s">
        <v>23</v>
      </c>
    </row>
    <row r="9" spans="1:27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5.04</v>
      </c>
      <c r="H9" t="s">
        <v>25</v>
      </c>
      <c r="I9">
        <v>5.04</v>
      </c>
      <c r="J9" t="s">
        <v>25</v>
      </c>
      <c r="K9">
        <v>5.04</v>
      </c>
      <c r="L9" t="s">
        <v>25</v>
      </c>
      <c r="M9">
        <v>5.04</v>
      </c>
      <c r="N9" t="s">
        <v>25</v>
      </c>
      <c r="O9">
        <v>5.04</v>
      </c>
      <c r="P9" t="s">
        <v>25</v>
      </c>
      <c r="Q9">
        <v>5.04</v>
      </c>
      <c r="R9" t="s">
        <v>25</v>
      </c>
      <c r="S9">
        <v>5.04</v>
      </c>
      <c r="T9" t="s">
        <v>25</v>
      </c>
      <c r="U9">
        <v>5.04</v>
      </c>
      <c r="V9" t="s">
        <v>25</v>
      </c>
      <c r="W9">
        <v>5.04</v>
      </c>
      <c r="X9" t="s">
        <v>25</v>
      </c>
      <c r="Y9">
        <v>5.04</v>
      </c>
      <c r="Z9" t="s">
        <v>25</v>
      </c>
    </row>
    <row r="10" spans="1:27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4.79</v>
      </c>
      <c r="H10" t="s">
        <v>25</v>
      </c>
      <c r="I10">
        <v>4.79</v>
      </c>
      <c r="J10" t="s">
        <v>25</v>
      </c>
      <c r="K10">
        <v>4.79</v>
      </c>
      <c r="L10" t="s">
        <v>25</v>
      </c>
      <c r="M10">
        <v>4.79</v>
      </c>
      <c r="N10" t="s">
        <v>25</v>
      </c>
      <c r="O10">
        <v>4.79</v>
      </c>
      <c r="P10" t="s">
        <v>25</v>
      </c>
      <c r="Q10">
        <v>4.79</v>
      </c>
      <c r="R10" t="s">
        <v>25</v>
      </c>
      <c r="S10">
        <v>4.79</v>
      </c>
      <c r="T10" t="s">
        <v>25</v>
      </c>
      <c r="U10">
        <v>4.79</v>
      </c>
      <c r="V10" t="s">
        <v>25</v>
      </c>
      <c r="W10">
        <v>4.79</v>
      </c>
      <c r="X10" t="s">
        <v>25</v>
      </c>
      <c r="Y10">
        <v>4.79</v>
      </c>
      <c r="Z10" t="s">
        <v>25</v>
      </c>
    </row>
    <row r="11" spans="1:27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4.9400000000000004</v>
      </c>
      <c r="H11" t="s">
        <v>25</v>
      </c>
      <c r="I11">
        <v>4.9400000000000004</v>
      </c>
      <c r="J11" t="s">
        <v>25</v>
      </c>
      <c r="K11">
        <v>4.9400000000000004</v>
      </c>
      <c r="L11" t="s">
        <v>25</v>
      </c>
      <c r="M11">
        <v>4.9400000000000004</v>
      </c>
      <c r="N11" t="s">
        <v>25</v>
      </c>
      <c r="O11">
        <v>4.9400000000000004</v>
      </c>
      <c r="P11" t="s">
        <v>25</v>
      </c>
      <c r="Q11">
        <v>6.06</v>
      </c>
      <c r="R11" t="s">
        <v>23</v>
      </c>
      <c r="S11">
        <v>8.35</v>
      </c>
      <c r="T11" t="s">
        <v>23</v>
      </c>
      <c r="U11">
        <v>4.9400000000000004</v>
      </c>
      <c r="V11" t="s">
        <v>25</v>
      </c>
      <c r="W11">
        <v>4.9400000000000004</v>
      </c>
      <c r="X11" t="s">
        <v>25</v>
      </c>
      <c r="Y11">
        <v>31.700000000000003</v>
      </c>
      <c r="Z11" t="s">
        <v>23</v>
      </c>
    </row>
    <row r="12" spans="1:27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4.8099999999999996</v>
      </c>
      <c r="H12" t="s">
        <v>25</v>
      </c>
      <c r="I12">
        <v>4.8099999999999996</v>
      </c>
      <c r="J12" t="s">
        <v>25</v>
      </c>
      <c r="K12">
        <v>4.8099999999999996</v>
      </c>
      <c r="L12" t="s">
        <v>25</v>
      </c>
      <c r="M12">
        <v>4.8099999999999996</v>
      </c>
      <c r="N12" t="s">
        <v>25</v>
      </c>
      <c r="O12">
        <v>4.8099999999999996</v>
      </c>
      <c r="P12" t="s">
        <v>25</v>
      </c>
      <c r="Q12">
        <v>4.8099999999999996</v>
      </c>
      <c r="R12" t="s">
        <v>25</v>
      </c>
      <c r="S12">
        <v>5.27</v>
      </c>
      <c r="T12" t="s">
        <v>23</v>
      </c>
      <c r="U12">
        <v>4.8099999999999996</v>
      </c>
      <c r="V12" t="s">
        <v>25</v>
      </c>
      <c r="W12">
        <v>4.8099999999999996</v>
      </c>
      <c r="X12" t="s">
        <v>25</v>
      </c>
      <c r="Y12">
        <v>24.509999999999998</v>
      </c>
      <c r="Z12" t="s">
        <v>23</v>
      </c>
    </row>
    <row r="13" spans="1:27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4.99</v>
      </c>
      <c r="H13" t="s">
        <v>25</v>
      </c>
      <c r="I13">
        <v>4.99</v>
      </c>
      <c r="J13" t="s">
        <v>25</v>
      </c>
      <c r="K13">
        <v>4.99</v>
      </c>
      <c r="L13" t="s">
        <v>25</v>
      </c>
      <c r="M13">
        <v>4.99</v>
      </c>
      <c r="N13" t="s">
        <v>25</v>
      </c>
      <c r="O13">
        <v>4.99</v>
      </c>
      <c r="P13" t="s">
        <v>25</v>
      </c>
      <c r="Q13">
        <v>11</v>
      </c>
      <c r="R13" t="s">
        <v>23</v>
      </c>
      <c r="S13">
        <v>6.62</v>
      </c>
      <c r="T13" t="s">
        <v>23</v>
      </c>
      <c r="U13">
        <v>4.99</v>
      </c>
      <c r="V13" t="s">
        <v>25</v>
      </c>
      <c r="W13">
        <v>4.99</v>
      </c>
      <c r="X13" t="s">
        <v>25</v>
      </c>
      <c r="Y13">
        <v>35.085000000000008</v>
      </c>
      <c r="Z13" t="s">
        <v>23</v>
      </c>
    </row>
    <row r="14" spans="1:27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4.99</v>
      </c>
      <c r="H14" t="s">
        <v>25</v>
      </c>
      <c r="I14">
        <v>4.99</v>
      </c>
      <c r="J14" t="s">
        <v>25</v>
      </c>
      <c r="K14">
        <v>4.99</v>
      </c>
      <c r="L14" t="s">
        <v>25</v>
      </c>
      <c r="M14">
        <v>5.67</v>
      </c>
      <c r="N14" t="s">
        <v>23</v>
      </c>
      <c r="O14">
        <v>4.99</v>
      </c>
      <c r="P14" t="s">
        <v>25</v>
      </c>
      <c r="Q14">
        <v>38.9</v>
      </c>
      <c r="R14" t="s">
        <v>23</v>
      </c>
      <c r="S14">
        <v>28</v>
      </c>
      <c r="T14" t="s">
        <v>23</v>
      </c>
      <c r="U14">
        <v>4.99</v>
      </c>
      <c r="V14" t="s">
        <v>25</v>
      </c>
      <c r="W14">
        <v>4.99</v>
      </c>
      <c r="X14" t="s">
        <v>25</v>
      </c>
      <c r="Y14">
        <v>87.539999999999992</v>
      </c>
      <c r="Z14" t="s">
        <v>23</v>
      </c>
    </row>
    <row r="15" spans="1:27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4.71</v>
      </c>
      <c r="H15" t="s">
        <v>25</v>
      </c>
      <c r="I15">
        <v>4.71</v>
      </c>
      <c r="J15" t="s">
        <v>25</v>
      </c>
      <c r="K15">
        <v>4.71</v>
      </c>
      <c r="L15" t="s">
        <v>25</v>
      </c>
      <c r="M15">
        <v>4.71</v>
      </c>
      <c r="N15" t="s">
        <v>25</v>
      </c>
      <c r="O15">
        <v>4.71</v>
      </c>
      <c r="P15" t="s">
        <v>25</v>
      </c>
      <c r="Q15">
        <v>23.9</v>
      </c>
      <c r="R15" t="s">
        <v>23</v>
      </c>
      <c r="S15">
        <v>32.5</v>
      </c>
      <c r="T15" t="s">
        <v>23</v>
      </c>
      <c r="U15">
        <v>4.71</v>
      </c>
      <c r="V15" t="s">
        <v>25</v>
      </c>
      <c r="W15">
        <v>4.71</v>
      </c>
      <c r="X15" t="s">
        <v>25</v>
      </c>
      <c r="Y15">
        <v>72.884999999999991</v>
      </c>
      <c r="Z15" t="s">
        <v>23</v>
      </c>
    </row>
    <row r="16" spans="1:27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5.04</v>
      </c>
      <c r="H16" t="s">
        <v>25</v>
      </c>
      <c r="I16">
        <v>10.1</v>
      </c>
      <c r="J16" t="s">
        <v>25</v>
      </c>
      <c r="K16">
        <v>5.04</v>
      </c>
      <c r="L16" t="s">
        <v>25</v>
      </c>
      <c r="M16">
        <v>5.04</v>
      </c>
      <c r="N16" t="s">
        <v>25</v>
      </c>
      <c r="O16">
        <v>5.04</v>
      </c>
      <c r="P16" t="s">
        <v>25</v>
      </c>
      <c r="Q16">
        <v>116</v>
      </c>
      <c r="R16" t="s">
        <v>23</v>
      </c>
      <c r="S16">
        <v>41</v>
      </c>
      <c r="T16" t="s">
        <v>23</v>
      </c>
      <c r="U16">
        <v>5.04</v>
      </c>
      <c r="V16" t="s">
        <v>25</v>
      </c>
      <c r="W16">
        <v>5.04</v>
      </c>
      <c r="X16" t="s">
        <v>25</v>
      </c>
      <c r="Y16">
        <v>177</v>
      </c>
      <c r="Z16" t="s">
        <v>23</v>
      </c>
    </row>
    <row r="17" spans="1:26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4.84</v>
      </c>
      <c r="H17" t="s">
        <v>25</v>
      </c>
      <c r="I17">
        <v>9.68</v>
      </c>
      <c r="J17" t="s">
        <v>25</v>
      </c>
      <c r="K17">
        <v>15.7</v>
      </c>
      <c r="L17" t="s">
        <v>25</v>
      </c>
      <c r="M17">
        <v>4.84</v>
      </c>
      <c r="N17" t="s">
        <v>25</v>
      </c>
      <c r="O17">
        <v>4.84</v>
      </c>
      <c r="P17" t="s">
        <v>25</v>
      </c>
      <c r="Q17">
        <v>60.4</v>
      </c>
      <c r="R17" t="s">
        <v>23</v>
      </c>
      <c r="S17">
        <v>58.1</v>
      </c>
      <c r="T17" t="s">
        <v>23</v>
      </c>
      <c r="U17">
        <v>4.84</v>
      </c>
      <c r="V17" t="s">
        <v>25</v>
      </c>
      <c r="W17">
        <v>4.84</v>
      </c>
      <c r="X17" t="s">
        <v>25</v>
      </c>
      <c r="Y17">
        <v>143</v>
      </c>
      <c r="Z17" t="s">
        <v>23</v>
      </c>
    </row>
    <row r="18" spans="1:26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4.88</v>
      </c>
      <c r="H18" t="s">
        <v>25</v>
      </c>
      <c r="I18">
        <v>4.88</v>
      </c>
      <c r="J18" t="s">
        <v>25</v>
      </c>
      <c r="K18">
        <v>4.88</v>
      </c>
      <c r="L18" t="s">
        <v>25</v>
      </c>
      <c r="M18">
        <v>4.88</v>
      </c>
      <c r="N18" t="s">
        <v>25</v>
      </c>
      <c r="O18">
        <v>4.88</v>
      </c>
      <c r="P18" t="s">
        <v>25</v>
      </c>
      <c r="Q18">
        <v>56.9</v>
      </c>
      <c r="R18" t="s">
        <v>23</v>
      </c>
      <c r="S18">
        <v>49.9</v>
      </c>
      <c r="T18" t="s">
        <v>23</v>
      </c>
      <c r="U18">
        <v>4.88</v>
      </c>
      <c r="V18" t="s">
        <v>25</v>
      </c>
      <c r="W18">
        <v>4.88</v>
      </c>
      <c r="X18" t="s">
        <v>25</v>
      </c>
      <c r="Y18">
        <v>124</v>
      </c>
      <c r="Z18" t="s">
        <v>23</v>
      </c>
    </row>
    <row r="19" spans="1:26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4.8099999999999996</v>
      </c>
      <c r="H19" t="s">
        <v>25</v>
      </c>
      <c r="I19">
        <v>9.6199999999999992</v>
      </c>
      <c r="J19" t="s">
        <v>25</v>
      </c>
      <c r="K19">
        <v>4.8099999999999996</v>
      </c>
      <c r="L19" t="s">
        <v>25</v>
      </c>
      <c r="M19">
        <v>4.8099999999999996</v>
      </c>
      <c r="N19" t="s">
        <v>25</v>
      </c>
      <c r="O19">
        <v>4.8099999999999996</v>
      </c>
      <c r="P19" t="s">
        <v>25</v>
      </c>
      <c r="Q19">
        <v>42.2</v>
      </c>
      <c r="R19" t="s">
        <v>23</v>
      </c>
      <c r="S19">
        <v>32.6</v>
      </c>
      <c r="T19" t="s">
        <v>23</v>
      </c>
      <c r="U19">
        <v>4.8099999999999996</v>
      </c>
      <c r="V19" t="s">
        <v>25</v>
      </c>
      <c r="W19">
        <v>4.8099999999999996</v>
      </c>
      <c r="X19" t="s">
        <v>25</v>
      </c>
      <c r="Y19">
        <v>94.04</v>
      </c>
      <c r="Z19" t="s">
        <v>23</v>
      </c>
    </row>
    <row r="20" spans="1:26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4.91</v>
      </c>
      <c r="H20" t="s">
        <v>25</v>
      </c>
      <c r="I20">
        <v>4.91</v>
      </c>
      <c r="J20" t="s">
        <v>25</v>
      </c>
      <c r="K20">
        <v>4.91</v>
      </c>
      <c r="L20" t="s">
        <v>25</v>
      </c>
      <c r="M20">
        <v>4.91</v>
      </c>
      <c r="N20" t="s">
        <v>25</v>
      </c>
      <c r="O20">
        <v>4.91</v>
      </c>
      <c r="P20" t="s">
        <v>25</v>
      </c>
      <c r="Q20">
        <v>51.3</v>
      </c>
      <c r="R20" t="s">
        <v>23</v>
      </c>
      <c r="S20">
        <v>27</v>
      </c>
      <c r="T20" t="s">
        <v>23</v>
      </c>
      <c r="U20">
        <v>4.91</v>
      </c>
      <c r="V20" t="s">
        <v>25</v>
      </c>
      <c r="W20">
        <v>4.91</v>
      </c>
      <c r="X20" t="s">
        <v>25</v>
      </c>
      <c r="Y20">
        <v>95.484999999999999</v>
      </c>
      <c r="Z20" t="s">
        <v>23</v>
      </c>
    </row>
    <row r="21" spans="1:26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4.8099999999999996</v>
      </c>
      <c r="H21" t="s">
        <v>25</v>
      </c>
      <c r="I21">
        <v>4.8099999999999996</v>
      </c>
      <c r="J21" t="s">
        <v>25</v>
      </c>
      <c r="K21">
        <v>4.8099999999999996</v>
      </c>
      <c r="L21" t="s">
        <v>25</v>
      </c>
      <c r="M21">
        <v>4.8099999999999996</v>
      </c>
      <c r="N21" t="s">
        <v>25</v>
      </c>
      <c r="O21">
        <v>4.8099999999999996</v>
      </c>
      <c r="P21" t="s">
        <v>25</v>
      </c>
      <c r="Q21">
        <v>49.8</v>
      </c>
      <c r="R21" t="s">
        <v>23</v>
      </c>
      <c r="S21">
        <v>27.6</v>
      </c>
      <c r="T21" t="s">
        <v>23</v>
      </c>
      <c r="U21">
        <v>4.8099999999999996</v>
      </c>
      <c r="V21" t="s">
        <v>25</v>
      </c>
      <c r="W21">
        <v>4.8099999999999996</v>
      </c>
      <c r="X21" t="s">
        <v>25</v>
      </c>
      <c r="Y21">
        <v>94.234999999999999</v>
      </c>
      <c r="Z21" t="s">
        <v>23</v>
      </c>
    </row>
    <row r="22" spans="1:26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4.92</v>
      </c>
      <c r="H22" t="s">
        <v>25</v>
      </c>
      <c r="I22">
        <v>4.92</v>
      </c>
      <c r="J22" t="s">
        <v>25</v>
      </c>
      <c r="K22">
        <v>4.92</v>
      </c>
      <c r="L22" t="s">
        <v>25</v>
      </c>
      <c r="M22">
        <v>4.92</v>
      </c>
      <c r="N22" t="s">
        <v>25</v>
      </c>
      <c r="O22">
        <v>4.92</v>
      </c>
      <c r="P22" t="s">
        <v>25</v>
      </c>
      <c r="Q22">
        <v>4.92</v>
      </c>
      <c r="R22" t="s">
        <v>25</v>
      </c>
      <c r="S22">
        <v>367</v>
      </c>
      <c r="T22" t="s">
        <v>24</v>
      </c>
      <c r="U22">
        <v>4.92</v>
      </c>
      <c r="V22" t="s">
        <v>25</v>
      </c>
      <c r="W22">
        <v>4.92</v>
      </c>
      <c r="X22" t="s">
        <v>25</v>
      </c>
      <c r="Y22">
        <v>387</v>
      </c>
      <c r="Z22" t="s">
        <v>24</v>
      </c>
    </row>
    <row r="23" spans="1:26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5.04</v>
      </c>
      <c r="H23" t="s">
        <v>25</v>
      </c>
      <c r="I23">
        <v>10.1</v>
      </c>
      <c r="J23" t="s">
        <v>25</v>
      </c>
      <c r="K23">
        <v>5.04</v>
      </c>
      <c r="L23" t="s">
        <v>25</v>
      </c>
      <c r="M23">
        <v>5.14</v>
      </c>
      <c r="N23" t="s">
        <v>23</v>
      </c>
      <c r="O23">
        <v>5.04</v>
      </c>
      <c r="P23" t="s">
        <v>25</v>
      </c>
      <c r="Q23">
        <v>59.6</v>
      </c>
      <c r="R23" t="s">
        <v>23</v>
      </c>
      <c r="S23">
        <v>33.833333333333336</v>
      </c>
      <c r="T23" t="s">
        <v>23</v>
      </c>
      <c r="U23">
        <v>5.04</v>
      </c>
      <c r="V23" t="s">
        <v>25</v>
      </c>
      <c r="W23">
        <v>5.04</v>
      </c>
      <c r="X23" t="s">
        <v>25</v>
      </c>
      <c r="Y23">
        <v>112.47499999999998</v>
      </c>
      <c r="Z23" t="s">
        <v>23</v>
      </c>
    </row>
    <row r="24" spans="1:26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4.88</v>
      </c>
      <c r="H24" t="s">
        <v>25</v>
      </c>
      <c r="I24">
        <v>9.68</v>
      </c>
      <c r="J24" t="s">
        <v>25</v>
      </c>
      <c r="K24">
        <v>15.7</v>
      </c>
      <c r="L24" t="s">
        <v>25</v>
      </c>
      <c r="M24">
        <v>4.88</v>
      </c>
      <c r="N24" t="s">
        <v>25</v>
      </c>
      <c r="O24">
        <v>4.88</v>
      </c>
      <c r="P24" t="s">
        <v>25</v>
      </c>
      <c r="Q24">
        <v>53.166666666666664</v>
      </c>
      <c r="R24" t="s">
        <v>23</v>
      </c>
      <c r="S24">
        <v>46.866666666666667</v>
      </c>
      <c r="T24" t="s">
        <v>23</v>
      </c>
      <c r="U24">
        <v>4.88</v>
      </c>
      <c r="V24" t="s">
        <v>25</v>
      </c>
      <c r="W24">
        <v>4.88</v>
      </c>
      <c r="X24" t="s">
        <v>25</v>
      </c>
      <c r="Y24">
        <v>120.34666666666668</v>
      </c>
      <c r="Z24" t="s">
        <v>23</v>
      </c>
    </row>
    <row r="25" spans="1:26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4.92</v>
      </c>
      <c r="H25" t="s">
        <v>25</v>
      </c>
      <c r="I25">
        <v>4.92</v>
      </c>
      <c r="J25" t="s">
        <v>25</v>
      </c>
      <c r="K25">
        <v>4.92</v>
      </c>
      <c r="L25" t="s">
        <v>25</v>
      </c>
      <c r="M25">
        <v>4.92</v>
      </c>
      <c r="N25" t="s">
        <v>25</v>
      </c>
      <c r="O25">
        <v>4.92</v>
      </c>
      <c r="P25" t="s">
        <v>25</v>
      </c>
      <c r="Q25">
        <v>35.339999999999996</v>
      </c>
      <c r="R25" t="s">
        <v>23</v>
      </c>
      <c r="S25">
        <v>140.53333333333333</v>
      </c>
      <c r="T25" t="s">
        <v>23</v>
      </c>
      <c r="U25">
        <v>4.92</v>
      </c>
      <c r="V25" t="s">
        <v>25</v>
      </c>
      <c r="W25">
        <v>4.92</v>
      </c>
      <c r="X25" t="s">
        <v>25</v>
      </c>
      <c r="Y25">
        <v>192.24</v>
      </c>
      <c r="Z25" t="s">
        <v>23</v>
      </c>
    </row>
    <row r="26" spans="1:26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5.03</v>
      </c>
      <c r="H26" t="s">
        <v>25</v>
      </c>
      <c r="I26">
        <v>10.1</v>
      </c>
      <c r="J26" t="s">
        <v>25</v>
      </c>
      <c r="K26">
        <v>5.03</v>
      </c>
      <c r="L26" t="s">
        <v>25</v>
      </c>
      <c r="M26">
        <v>5.03</v>
      </c>
      <c r="N26" t="s">
        <v>25</v>
      </c>
      <c r="O26">
        <v>5.03</v>
      </c>
      <c r="P26" t="s">
        <v>25</v>
      </c>
      <c r="Q26">
        <v>18.3</v>
      </c>
      <c r="R26" t="s">
        <v>23</v>
      </c>
      <c r="S26">
        <v>24.1</v>
      </c>
      <c r="T26" t="s">
        <v>23</v>
      </c>
      <c r="U26">
        <v>5.03</v>
      </c>
      <c r="V26" t="s">
        <v>25</v>
      </c>
      <c r="W26">
        <v>5.03</v>
      </c>
      <c r="X26" t="s">
        <v>25</v>
      </c>
      <c r="Y26">
        <v>62.540000000000006</v>
      </c>
      <c r="Z26" t="s">
        <v>23</v>
      </c>
    </row>
    <row r="27" spans="1:26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5.01</v>
      </c>
      <c r="H27" t="s">
        <v>25</v>
      </c>
      <c r="I27">
        <v>10</v>
      </c>
      <c r="J27" t="s">
        <v>25</v>
      </c>
      <c r="K27">
        <v>5.01</v>
      </c>
      <c r="L27" t="s">
        <v>25</v>
      </c>
      <c r="M27">
        <v>5.01</v>
      </c>
      <c r="N27" t="s">
        <v>25</v>
      </c>
      <c r="O27">
        <v>5.01</v>
      </c>
      <c r="P27" t="s">
        <v>25</v>
      </c>
      <c r="Q27">
        <v>28.5</v>
      </c>
      <c r="R27" t="s">
        <v>23</v>
      </c>
      <c r="S27">
        <v>62</v>
      </c>
      <c r="T27" t="s">
        <v>23</v>
      </c>
      <c r="U27">
        <v>5.01</v>
      </c>
      <c r="V27" t="s">
        <v>25</v>
      </c>
      <c r="W27">
        <v>5.01</v>
      </c>
      <c r="X27" t="s">
        <v>25</v>
      </c>
      <c r="Y27">
        <v>111</v>
      </c>
      <c r="Z27" t="s">
        <v>23</v>
      </c>
    </row>
    <row r="28" spans="1:26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5.05</v>
      </c>
      <c r="H28" t="s">
        <v>25</v>
      </c>
      <c r="I28">
        <v>5.05</v>
      </c>
      <c r="J28" t="s">
        <v>25</v>
      </c>
      <c r="K28">
        <v>5.05</v>
      </c>
      <c r="L28" t="s">
        <v>25</v>
      </c>
      <c r="M28">
        <v>5.05</v>
      </c>
      <c r="N28" t="s">
        <v>25</v>
      </c>
      <c r="O28">
        <v>5.05</v>
      </c>
      <c r="P28" t="s">
        <v>25</v>
      </c>
      <c r="Q28">
        <v>5.05</v>
      </c>
      <c r="R28" t="s">
        <v>25</v>
      </c>
      <c r="S28">
        <v>147</v>
      </c>
      <c r="T28" t="s">
        <v>24</v>
      </c>
      <c r="U28">
        <v>5.05</v>
      </c>
      <c r="V28" t="s">
        <v>25</v>
      </c>
      <c r="W28">
        <v>5.05</v>
      </c>
      <c r="X28" t="s">
        <v>25</v>
      </c>
      <c r="Y28">
        <v>167</v>
      </c>
      <c r="Z28" t="s">
        <v>24</v>
      </c>
    </row>
    <row r="29" spans="1:26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5.07</v>
      </c>
      <c r="H29" t="s">
        <v>25</v>
      </c>
      <c r="I29">
        <v>5.07</v>
      </c>
      <c r="J29" t="s">
        <v>25</v>
      </c>
      <c r="K29">
        <v>5.07</v>
      </c>
      <c r="L29" t="s">
        <v>25</v>
      </c>
      <c r="M29">
        <v>5.07</v>
      </c>
      <c r="N29" t="s">
        <v>25</v>
      </c>
      <c r="O29">
        <v>5.07</v>
      </c>
      <c r="P29" t="s">
        <v>25</v>
      </c>
      <c r="Q29">
        <v>10.1</v>
      </c>
      <c r="R29" t="s">
        <v>24</v>
      </c>
      <c r="S29">
        <v>24.9</v>
      </c>
      <c r="T29" t="s">
        <v>23</v>
      </c>
      <c r="U29">
        <v>5.07</v>
      </c>
      <c r="V29" t="s">
        <v>25</v>
      </c>
      <c r="W29">
        <v>5.07</v>
      </c>
      <c r="X29" t="s">
        <v>25</v>
      </c>
      <c r="Y29">
        <v>52.745000000000005</v>
      </c>
      <c r="Z29" t="s">
        <v>23</v>
      </c>
    </row>
    <row r="30" spans="1:26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5.04</v>
      </c>
      <c r="H30" t="s">
        <v>25</v>
      </c>
      <c r="I30">
        <v>5.04</v>
      </c>
      <c r="J30" t="s">
        <v>25</v>
      </c>
      <c r="K30">
        <v>5.04</v>
      </c>
      <c r="L30" t="s">
        <v>25</v>
      </c>
      <c r="M30">
        <v>5.04</v>
      </c>
      <c r="N30" t="s">
        <v>25</v>
      </c>
      <c r="O30">
        <v>5.04</v>
      </c>
      <c r="P30" t="s">
        <v>25</v>
      </c>
      <c r="Q30">
        <v>13.3</v>
      </c>
      <c r="R30" t="s">
        <v>23</v>
      </c>
      <c r="S30">
        <v>25.8</v>
      </c>
      <c r="T30" t="s">
        <v>23</v>
      </c>
      <c r="U30">
        <v>5.04</v>
      </c>
      <c r="V30" t="s">
        <v>25</v>
      </c>
      <c r="W30">
        <v>5.04</v>
      </c>
      <c r="X30" t="s">
        <v>25</v>
      </c>
      <c r="Y30">
        <v>56.74</v>
      </c>
      <c r="Z30" t="s">
        <v>23</v>
      </c>
    </row>
    <row r="31" spans="1:26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5.0599999999999996</v>
      </c>
      <c r="H31" t="s">
        <v>25</v>
      </c>
      <c r="I31">
        <v>5.0599999999999996</v>
      </c>
      <c r="J31" t="s">
        <v>25</v>
      </c>
      <c r="K31">
        <v>5.0599999999999996</v>
      </c>
      <c r="L31" t="s">
        <v>25</v>
      </c>
      <c r="M31">
        <v>5.0599999999999996</v>
      </c>
      <c r="N31" t="s">
        <v>25</v>
      </c>
      <c r="O31">
        <v>5.0599999999999996</v>
      </c>
      <c r="P31" t="s">
        <v>25</v>
      </c>
      <c r="Q31">
        <v>12.8</v>
      </c>
      <c r="R31" t="s">
        <v>23</v>
      </c>
      <c r="S31">
        <v>19.7</v>
      </c>
      <c r="T31" t="s">
        <v>23</v>
      </c>
      <c r="U31">
        <v>5.0599999999999996</v>
      </c>
      <c r="V31" t="s">
        <v>25</v>
      </c>
      <c r="W31">
        <v>5.0599999999999996</v>
      </c>
      <c r="X31" t="s">
        <v>25</v>
      </c>
      <c r="Y31">
        <v>50.209999999999994</v>
      </c>
      <c r="Z31" t="s">
        <v>23</v>
      </c>
    </row>
    <row r="32" spans="1:26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5.09</v>
      </c>
      <c r="H32" t="s">
        <v>25</v>
      </c>
      <c r="I32">
        <v>5.09</v>
      </c>
      <c r="J32" t="s">
        <v>25</v>
      </c>
      <c r="K32">
        <v>5.09</v>
      </c>
      <c r="L32" t="s">
        <v>25</v>
      </c>
      <c r="M32">
        <v>5.09</v>
      </c>
      <c r="N32" t="s">
        <v>25</v>
      </c>
      <c r="O32">
        <v>5.09</v>
      </c>
      <c r="P32" t="s">
        <v>25</v>
      </c>
      <c r="Q32">
        <v>29.8</v>
      </c>
      <c r="R32" t="s">
        <v>23</v>
      </c>
      <c r="S32">
        <v>51.3</v>
      </c>
      <c r="T32" t="s">
        <v>23</v>
      </c>
      <c r="U32">
        <v>5.09</v>
      </c>
      <c r="V32" t="s">
        <v>25</v>
      </c>
      <c r="W32">
        <v>5.09</v>
      </c>
      <c r="X32" t="s">
        <v>25</v>
      </c>
      <c r="Y32">
        <v>98.914999999999992</v>
      </c>
      <c r="Z32" t="s">
        <v>23</v>
      </c>
    </row>
    <row r="33" spans="1:26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5.09</v>
      </c>
      <c r="H33" t="s">
        <v>25</v>
      </c>
      <c r="I33">
        <v>5.09</v>
      </c>
      <c r="J33" t="s">
        <v>25</v>
      </c>
      <c r="K33">
        <v>5.09</v>
      </c>
      <c r="L33" t="s">
        <v>25</v>
      </c>
      <c r="M33">
        <v>5.09</v>
      </c>
      <c r="N33" t="s">
        <v>25</v>
      </c>
      <c r="O33">
        <v>5.09</v>
      </c>
      <c r="P33" t="s">
        <v>25</v>
      </c>
      <c r="Q33">
        <v>5.09</v>
      </c>
      <c r="R33" t="s">
        <v>25</v>
      </c>
      <c r="S33">
        <v>47.4</v>
      </c>
      <c r="T33" t="s">
        <v>322</v>
      </c>
      <c r="U33">
        <v>5.09</v>
      </c>
      <c r="V33" t="s">
        <v>25</v>
      </c>
      <c r="W33">
        <v>5.09</v>
      </c>
      <c r="X33" t="s">
        <v>25</v>
      </c>
      <c r="Y33">
        <v>67.759999999999991</v>
      </c>
      <c r="Z33" t="s">
        <v>23</v>
      </c>
    </row>
    <row r="34" spans="1:26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4.9800000000000004</v>
      </c>
      <c r="H34" t="s">
        <v>25</v>
      </c>
      <c r="I34">
        <v>4.9800000000000004</v>
      </c>
      <c r="J34" t="s">
        <v>25</v>
      </c>
      <c r="K34">
        <v>4.9800000000000004</v>
      </c>
      <c r="L34" t="s">
        <v>25</v>
      </c>
      <c r="M34">
        <v>4.9800000000000004</v>
      </c>
      <c r="N34" t="s">
        <v>25</v>
      </c>
      <c r="O34">
        <v>4.9800000000000004</v>
      </c>
      <c r="P34" t="s">
        <v>25</v>
      </c>
      <c r="Q34">
        <v>4.9800000000000004</v>
      </c>
      <c r="R34" t="s">
        <v>25</v>
      </c>
      <c r="S34">
        <v>78.5</v>
      </c>
      <c r="T34" t="s">
        <v>322</v>
      </c>
      <c r="U34">
        <v>4.9800000000000004</v>
      </c>
      <c r="V34" t="s">
        <v>25</v>
      </c>
      <c r="W34">
        <v>4.9800000000000004</v>
      </c>
      <c r="X34" t="s">
        <v>25</v>
      </c>
      <c r="Y34">
        <v>98.42</v>
      </c>
      <c r="Z34" t="s">
        <v>23</v>
      </c>
    </row>
    <row r="35" spans="1:26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5.04</v>
      </c>
      <c r="H35" t="s">
        <v>25</v>
      </c>
      <c r="I35">
        <v>5.04</v>
      </c>
      <c r="J35" t="s">
        <v>25</v>
      </c>
      <c r="K35">
        <v>5.04</v>
      </c>
      <c r="L35" t="s">
        <v>25</v>
      </c>
      <c r="M35">
        <v>5.04</v>
      </c>
      <c r="N35" t="s">
        <v>25</v>
      </c>
      <c r="O35">
        <v>5.04</v>
      </c>
      <c r="P35" t="s">
        <v>25</v>
      </c>
      <c r="Q35">
        <v>11.7</v>
      </c>
      <c r="R35" t="s">
        <v>23</v>
      </c>
      <c r="S35">
        <v>34.700000000000003</v>
      </c>
      <c r="T35" t="s">
        <v>23</v>
      </c>
      <c r="U35">
        <v>5.04</v>
      </c>
      <c r="V35" t="s">
        <v>25</v>
      </c>
      <c r="W35">
        <v>5.04</v>
      </c>
      <c r="X35" t="s">
        <v>25</v>
      </c>
      <c r="Y35">
        <v>64.040000000000006</v>
      </c>
      <c r="Z35" t="s">
        <v>23</v>
      </c>
    </row>
    <row r="36" spans="1:26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5.1100000000000003</v>
      </c>
      <c r="H36" t="s">
        <v>25</v>
      </c>
      <c r="I36">
        <v>5.1100000000000003</v>
      </c>
      <c r="J36" t="s">
        <v>25</v>
      </c>
      <c r="K36">
        <v>5.1100000000000003</v>
      </c>
      <c r="L36" t="s">
        <v>25</v>
      </c>
      <c r="M36">
        <v>5.1100000000000003</v>
      </c>
      <c r="N36" t="s">
        <v>25</v>
      </c>
      <c r="O36">
        <v>5.1100000000000003</v>
      </c>
      <c r="P36" t="s">
        <v>25</v>
      </c>
      <c r="Q36">
        <v>5.1100000000000003</v>
      </c>
      <c r="R36" t="s">
        <v>25</v>
      </c>
      <c r="S36">
        <v>14.9</v>
      </c>
      <c r="T36" t="s">
        <v>24</v>
      </c>
      <c r="U36">
        <v>5.1100000000000003</v>
      </c>
      <c r="V36" t="s">
        <v>25</v>
      </c>
      <c r="W36">
        <v>5.1100000000000003</v>
      </c>
      <c r="X36" t="s">
        <v>25</v>
      </c>
      <c r="Y36">
        <v>35.340000000000003</v>
      </c>
      <c r="Z36" t="s">
        <v>24</v>
      </c>
    </row>
    <row r="37" spans="1:26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5.05</v>
      </c>
      <c r="H37" t="s">
        <v>25</v>
      </c>
      <c r="I37">
        <v>5.05</v>
      </c>
      <c r="J37" t="s">
        <v>25</v>
      </c>
      <c r="K37">
        <v>5.05</v>
      </c>
      <c r="L37" t="s">
        <v>25</v>
      </c>
      <c r="M37">
        <v>5.05</v>
      </c>
      <c r="N37" t="s">
        <v>25</v>
      </c>
      <c r="O37">
        <v>5.05</v>
      </c>
      <c r="P37" t="s">
        <v>25</v>
      </c>
      <c r="Q37">
        <v>10.7</v>
      </c>
      <c r="R37" t="s">
        <v>23</v>
      </c>
      <c r="S37">
        <v>19.399999999999999</v>
      </c>
      <c r="T37" t="s">
        <v>23</v>
      </c>
      <c r="U37">
        <v>5.05</v>
      </c>
      <c r="V37" t="s">
        <v>25</v>
      </c>
      <c r="W37">
        <v>5.05</v>
      </c>
      <c r="X37" t="s">
        <v>25</v>
      </c>
      <c r="Y37">
        <v>47.774999999999999</v>
      </c>
      <c r="Z37" t="s">
        <v>23</v>
      </c>
    </row>
    <row r="38" spans="1:26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4.97</v>
      </c>
      <c r="H38" t="s">
        <v>25</v>
      </c>
      <c r="I38">
        <v>4.97</v>
      </c>
      <c r="J38" t="s">
        <v>25</v>
      </c>
      <c r="K38">
        <v>4.97</v>
      </c>
      <c r="L38" t="s">
        <v>25</v>
      </c>
      <c r="M38">
        <v>4.97</v>
      </c>
      <c r="N38" t="s">
        <v>25</v>
      </c>
      <c r="O38">
        <v>4.97</v>
      </c>
      <c r="P38" t="s">
        <v>25</v>
      </c>
      <c r="Q38">
        <v>8.58</v>
      </c>
      <c r="R38" t="s">
        <v>23</v>
      </c>
      <c r="S38">
        <v>7.73</v>
      </c>
      <c r="T38" t="s">
        <v>23</v>
      </c>
      <c r="U38">
        <v>4.97</v>
      </c>
      <c r="V38" t="s">
        <v>25</v>
      </c>
      <c r="W38">
        <v>4.97</v>
      </c>
      <c r="X38" t="s">
        <v>25</v>
      </c>
      <c r="Y38">
        <v>33.704999999999998</v>
      </c>
      <c r="Z38" t="s">
        <v>23</v>
      </c>
    </row>
    <row r="39" spans="1:26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5.03</v>
      </c>
      <c r="H39" t="s">
        <v>25</v>
      </c>
      <c r="I39">
        <v>5.03</v>
      </c>
      <c r="J39" t="s">
        <v>25</v>
      </c>
      <c r="K39">
        <v>5.03</v>
      </c>
      <c r="L39" t="s">
        <v>25</v>
      </c>
      <c r="M39">
        <v>5.03</v>
      </c>
      <c r="N39" t="s">
        <v>25</v>
      </c>
      <c r="O39">
        <v>5.03</v>
      </c>
      <c r="P39" t="s">
        <v>25</v>
      </c>
      <c r="Q39">
        <v>6.07</v>
      </c>
      <c r="R39" t="s">
        <v>23</v>
      </c>
      <c r="S39">
        <v>5.03</v>
      </c>
      <c r="T39" t="s">
        <v>25</v>
      </c>
      <c r="U39">
        <v>5.03</v>
      </c>
      <c r="V39" t="s">
        <v>25</v>
      </c>
      <c r="W39">
        <v>5.03</v>
      </c>
      <c r="X39" t="s">
        <v>25</v>
      </c>
      <c r="Y39">
        <v>26.19</v>
      </c>
      <c r="Z39" t="s">
        <v>23</v>
      </c>
    </row>
    <row r="40" spans="1:26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5.0599999999999996</v>
      </c>
      <c r="H40" t="s">
        <v>25</v>
      </c>
      <c r="I40">
        <v>5.0599999999999996</v>
      </c>
      <c r="J40" t="s">
        <v>25</v>
      </c>
      <c r="K40">
        <v>5.0599999999999996</v>
      </c>
      <c r="L40" t="s">
        <v>25</v>
      </c>
      <c r="M40">
        <v>5.0599999999999996</v>
      </c>
      <c r="N40" t="s">
        <v>25</v>
      </c>
      <c r="O40">
        <v>5.0599999999999996</v>
      </c>
      <c r="P40" t="s">
        <v>25</v>
      </c>
      <c r="Q40">
        <v>5.0599999999999996</v>
      </c>
      <c r="R40" t="s">
        <v>25</v>
      </c>
      <c r="S40">
        <v>5.0599999999999996</v>
      </c>
      <c r="T40" t="s">
        <v>25</v>
      </c>
      <c r="U40">
        <v>5.0599999999999996</v>
      </c>
      <c r="V40" t="s">
        <v>25</v>
      </c>
      <c r="W40">
        <v>5.0599999999999996</v>
      </c>
      <c r="X40" t="s">
        <v>25</v>
      </c>
      <c r="Y40">
        <v>5.0599999999999996</v>
      </c>
      <c r="Z40" t="s">
        <v>25</v>
      </c>
    </row>
    <row r="41" spans="1:26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4.9000000000000004</v>
      </c>
      <c r="H41" t="s">
        <v>25</v>
      </c>
      <c r="I41">
        <v>4.9000000000000004</v>
      </c>
      <c r="J41" t="s">
        <v>25</v>
      </c>
      <c r="K41">
        <v>4.9000000000000004</v>
      </c>
      <c r="L41" t="s">
        <v>25</v>
      </c>
      <c r="M41">
        <v>4.9000000000000004</v>
      </c>
      <c r="N41" t="s">
        <v>25</v>
      </c>
      <c r="O41">
        <v>4.9000000000000004</v>
      </c>
      <c r="P41" t="s">
        <v>25</v>
      </c>
      <c r="Q41">
        <v>8.89</v>
      </c>
      <c r="R41" t="s">
        <v>23</v>
      </c>
      <c r="S41">
        <v>10.9</v>
      </c>
      <c r="T41" t="s">
        <v>23</v>
      </c>
      <c r="U41">
        <v>4.9000000000000004</v>
      </c>
      <c r="V41" t="s">
        <v>25</v>
      </c>
      <c r="W41">
        <v>4.9000000000000004</v>
      </c>
      <c r="X41" t="s">
        <v>25</v>
      </c>
      <c r="Y41">
        <v>36.94</v>
      </c>
      <c r="Z41" t="s">
        <v>23</v>
      </c>
    </row>
    <row r="42" spans="1:26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5.03</v>
      </c>
      <c r="H42" t="s">
        <v>25</v>
      </c>
      <c r="I42">
        <v>5.03</v>
      </c>
      <c r="J42" t="s">
        <v>25</v>
      </c>
      <c r="K42">
        <v>5.03</v>
      </c>
      <c r="L42" t="s">
        <v>25</v>
      </c>
      <c r="M42">
        <v>5.03</v>
      </c>
      <c r="N42" t="s">
        <v>25</v>
      </c>
      <c r="O42">
        <v>5.03</v>
      </c>
      <c r="P42" t="s">
        <v>25</v>
      </c>
      <c r="Q42">
        <v>6.91</v>
      </c>
      <c r="R42" t="s">
        <v>23</v>
      </c>
      <c r="S42">
        <v>9.7200000000000006</v>
      </c>
      <c r="T42" t="s">
        <v>23</v>
      </c>
      <c r="U42">
        <v>5.03</v>
      </c>
      <c r="V42" t="s">
        <v>25</v>
      </c>
      <c r="W42">
        <v>5.03</v>
      </c>
      <c r="X42" t="s">
        <v>25</v>
      </c>
      <c r="Y42">
        <v>34.234999999999999</v>
      </c>
      <c r="Z42" t="s">
        <v>23</v>
      </c>
    </row>
    <row r="43" spans="1:26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4.9800000000000004</v>
      </c>
      <c r="H43" t="s">
        <v>25</v>
      </c>
      <c r="I43">
        <v>4.9800000000000004</v>
      </c>
      <c r="J43" t="s">
        <v>25</v>
      </c>
      <c r="K43">
        <v>4.9800000000000004</v>
      </c>
      <c r="L43" t="s">
        <v>25</v>
      </c>
      <c r="M43">
        <v>4.9800000000000004</v>
      </c>
      <c r="N43" t="s">
        <v>25</v>
      </c>
      <c r="O43">
        <v>4.9800000000000004</v>
      </c>
      <c r="P43" t="s">
        <v>25</v>
      </c>
      <c r="Q43">
        <v>6.55</v>
      </c>
      <c r="R43" t="s">
        <v>23</v>
      </c>
      <c r="S43">
        <v>9.9499999999999993</v>
      </c>
      <c r="T43" t="s">
        <v>23</v>
      </c>
      <c r="U43">
        <v>4.9800000000000004</v>
      </c>
      <c r="V43" t="s">
        <v>25</v>
      </c>
      <c r="W43">
        <v>4.9800000000000004</v>
      </c>
      <c r="X43" t="s">
        <v>25</v>
      </c>
      <c r="Y43">
        <v>33.93</v>
      </c>
      <c r="Z43" t="s">
        <v>23</v>
      </c>
    </row>
    <row r="44" spans="1:26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5.0999999999999996</v>
      </c>
      <c r="H44" t="s">
        <v>25</v>
      </c>
      <c r="I44">
        <v>5.0999999999999996</v>
      </c>
      <c r="J44" t="s">
        <v>25</v>
      </c>
      <c r="K44">
        <v>5.0999999999999996</v>
      </c>
      <c r="L44" t="s">
        <v>25</v>
      </c>
      <c r="M44">
        <v>5.0999999999999996</v>
      </c>
      <c r="N44" t="s">
        <v>25</v>
      </c>
      <c r="O44">
        <v>5.0999999999999996</v>
      </c>
      <c r="P44" t="s">
        <v>25</v>
      </c>
      <c r="Q44">
        <v>8.1300000000000008</v>
      </c>
      <c r="R44" t="s">
        <v>23</v>
      </c>
      <c r="S44">
        <v>11.2</v>
      </c>
      <c r="T44" t="s">
        <v>23</v>
      </c>
      <c r="U44">
        <v>5.0999999999999996</v>
      </c>
      <c r="V44" t="s">
        <v>25</v>
      </c>
      <c r="W44">
        <v>5.0999999999999996</v>
      </c>
      <c r="X44" t="s">
        <v>25</v>
      </c>
      <c r="Y44">
        <v>37.18</v>
      </c>
      <c r="Z44" t="s">
        <v>23</v>
      </c>
    </row>
    <row r="45" spans="1:26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5.0199999999999996</v>
      </c>
      <c r="H45" t="s">
        <v>25</v>
      </c>
      <c r="I45">
        <v>5.0199999999999996</v>
      </c>
      <c r="J45" t="s">
        <v>25</v>
      </c>
      <c r="K45">
        <v>5.0199999999999996</v>
      </c>
      <c r="L45" t="s">
        <v>25</v>
      </c>
      <c r="M45">
        <v>5.0199999999999996</v>
      </c>
      <c r="N45" t="s">
        <v>25</v>
      </c>
      <c r="O45">
        <v>5.0199999999999996</v>
      </c>
      <c r="P45" t="s">
        <v>25</v>
      </c>
      <c r="Q45">
        <v>7.58</v>
      </c>
      <c r="R45" t="s">
        <v>23</v>
      </c>
      <c r="S45">
        <v>11.8</v>
      </c>
      <c r="T45" t="s">
        <v>23</v>
      </c>
      <c r="U45">
        <v>5.0199999999999996</v>
      </c>
      <c r="V45" t="s">
        <v>25</v>
      </c>
      <c r="W45">
        <v>5.0199999999999996</v>
      </c>
      <c r="X45" t="s">
        <v>25</v>
      </c>
      <c r="Y45">
        <v>36.950000000000003</v>
      </c>
      <c r="Z45" t="s">
        <v>23</v>
      </c>
    </row>
    <row r="46" spans="1:26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4.9400000000000004</v>
      </c>
      <c r="H46" t="s">
        <v>25</v>
      </c>
      <c r="I46">
        <v>4.9400000000000004</v>
      </c>
      <c r="J46" t="s">
        <v>25</v>
      </c>
      <c r="K46">
        <v>4.9400000000000004</v>
      </c>
      <c r="L46" t="s">
        <v>25</v>
      </c>
      <c r="M46">
        <v>4.9400000000000004</v>
      </c>
      <c r="N46" t="s">
        <v>25</v>
      </c>
      <c r="O46">
        <v>4.9400000000000004</v>
      </c>
      <c r="P46" t="s">
        <v>25</v>
      </c>
      <c r="Q46">
        <v>6.06</v>
      </c>
      <c r="R46" t="s">
        <v>23</v>
      </c>
      <c r="S46">
        <v>10.5</v>
      </c>
      <c r="T46" t="s">
        <v>23</v>
      </c>
      <c r="U46">
        <v>4.9400000000000004</v>
      </c>
      <c r="V46" t="s">
        <v>25</v>
      </c>
      <c r="W46">
        <v>4.9400000000000004</v>
      </c>
      <c r="X46" t="s">
        <v>25</v>
      </c>
      <c r="Y46">
        <v>33.85</v>
      </c>
      <c r="Z46" t="s">
        <v>23</v>
      </c>
    </row>
    <row r="47" spans="1:26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4.91</v>
      </c>
      <c r="H47" t="s">
        <v>25</v>
      </c>
      <c r="I47">
        <v>4.91</v>
      </c>
      <c r="J47" t="s">
        <v>25</v>
      </c>
      <c r="K47">
        <v>4.91</v>
      </c>
      <c r="L47" t="s">
        <v>25</v>
      </c>
      <c r="M47">
        <v>4.91</v>
      </c>
      <c r="N47" t="s">
        <v>25</v>
      </c>
      <c r="O47">
        <v>4.91</v>
      </c>
      <c r="P47" t="s">
        <v>25</v>
      </c>
      <c r="Q47">
        <v>8.3000000000000007</v>
      </c>
      <c r="R47" t="s">
        <v>23</v>
      </c>
      <c r="S47">
        <v>13.4</v>
      </c>
      <c r="T47" t="s">
        <v>23</v>
      </c>
      <c r="U47">
        <v>4.91</v>
      </c>
      <c r="V47" t="s">
        <v>25</v>
      </c>
      <c r="W47">
        <v>4.91</v>
      </c>
      <c r="X47" t="s">
        <v>25</v>
      </c>
      <c r="Y47">
        <v>38.885000000000005</v>
      </c>
      <c r="Z47" t="s">
        <v>23</v>
      </c>
    </row>
    <row r="48" spans="1:26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4.9000000000000004</v>
      </c>
      <c r="H48" t="s">
        <v>25</v>
      </c>
      <c r="I48">
        <v>4.9000000000000004</v>
      </c>
      <c r="J48" t="s">
        <v>25</v>
      </c>
      <c r="K48">
        <v>4.9000000000000004</v>
      </c>
      <c r="L48" t="s">
        <v>25</v>
      </c>
      <c r="M48">
        <v>4.9000000000000004</v>
      </c>
      <c r="N48" t="s">
        <v>25</v>
      </c>
      <c r="O48">
        <v>4.9000000000000004</v>
      </c>
      <c r="P48" t="s">
        <v>25</v>
      </c>
      <c r="Q48">
        <v>9.36</v>
      </c>
      <c r="R48" t="s">
        <v>23</v>
      </c>
      <c r="S48">
        <v>11.4</v>
      </c>
      <c r="T48" t="s">
        <v>23</v>
      </c>
      <c r="U48">
        <v>4.9000000000000004</v>
      </c>
      <c r="V48" t="s">
        <v>25</v>
      </c>
      <c r="W48">
        <v>4.9000000000000004</v>
      </c>
      <c r="X48" t="s">
        <v>25</v>
      </c>
      <c r="Y48">
        <v>37.909999999999997</v>
      </c>
      <c r="Z48" t="s">
        <v>23</v>
      </c>
    </row>
    <row r="49" spans="1:26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4.7699999999999996</v>
      </c>
      <c r="H49" t="s">
        <v>25</v>
      </c>
      <c r="I49">
        <v>4.7699999999999996</v>
      </c>
      <c r="J49" t="s">
        <v>25</v>
      </c>
      <c r="K49">
        <v>4.7699999999999996</v>
      </c>
      <c r="L49" t="s">
        <v>25</v>
      </c>
      <c r="M49">
        <v>4.7699999999999996</v>
      </c>
      <c r="N49" t="s">
        <v>25</v>
      </c>
      <c r="O49">
        <v>4.7699999999999996</v>
      </c>
      <c r="P49" t="s">
        <v>25</v>
      </c>
      <c r="Q49">
        <v>6.71</v>
      </c>
      <c r="R49" t="s">
        <v>23</v>
      </c>
      <c r="S49">
        <v>10.9</v>
      </c>
      <c r="T49" t="s">
        <v>23</v>
      </c>
      <c r="U49">
        <v>4.7699999999999996</v>
      </c>
      <c r="V49" t="s">
        <v>25</v>
      </c>
      <c r="W49">
        <v>4.7699999999999996</v>
      </c>
      <c r="X49" t="s">
        <v>25</v>
      </c>
      <c r="Y49">
        <v>34.305</v>
      </c>
      <c r="Z49" t="s">
        <v>23</v>
      </c>
    </row>
    <row r="50" spans="1:26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5.03</v>
      </c>
      <c r="H50" t="s">
        <v>25</v>
      </c>
      <c r="I50">
        <v>5.03</v>
      </c>
      <c r="J50" t="s">
        <v>25</v>
      </c>
      <c r="K50">
        <v>5.03</v>
      </c>
      <c r="L50" t="s">
        <v>25</v>
      </c>
      <c r="M50">
        <v>5.03</v>
      </c>
      <c r="N50" t="s">
        <v>25</v>
      </c>
      <c r="O50">
        <v>5.03</v>
      </c>
      <c r="P50" t="s">
        <v>25</v>
      </c>
      <c r="Q50">
        <v>7.45</v>
      </c>
      <c r="R50" t="s">
        <v>23</v>
      </c>
      <c r="S50">
        <v>10.19</v>
      </c>
      <c r="T50" t="s">
        <v>23</v>
      </c>
      <c r="U50">
        <v>5.03</v>
      </c>
      <c r="V50" t="s">
        <v>25</v>
      </c>
      <c r="W50">
        <v>5.03</v>
      </c>
      <c r="X50" t="s">
        <v>25</v>
      </c>
      <c r="Y50">
        <v>35.034999999999997</v>
      </c>
      <c r="Z50" t="s">
        <v>23</v>
      </c>
    </row>
    <row r="51" spans="1:26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5.0999999999999996</v>
      </c>
      <c r="H51" t="s">
        <v>25</v>
      </c>
      <c r="I51">
        <v>5.0999999999999996</v>
      </c>
      <c r="J51" t="s">
        <v>25</v>
      </c>
      <c r="K51">
        <v>5.0999999999999996</v>
      </c>
      <c r="L51" t="s">
        <v>25</v>
      </c>
      <c r="M51">
        <v>5.0999999999999996</v>
      </c>
      <c r="N51" t="s">
        <v>25</v>
      </c>
      <c r="O51">
        <v>5.0999999999999996</v>
      </c>
      <c r="P51" t="s">
        <v>25</v>
      </c>
      <c r="Q51">
        <v>7.2566666666666668</v>
      </c>
      <c r="R51" t="s">
        <v>23</v>
      </c>
      <c r="S51">
        <v>11.166666666666666</v>
      </c>
      <c r="T51" t="s">
        <v>23</v>
      </c>
      <c r="U51">
        <v>5.0999999999999996</v>
      </c>
      <c r="V51" t="s">
        <v>25</v>
      </c>
      <c r="W51">
        <v>5.0999999999999996</v>
      </c>
      <c r="X51" t="s">
        <v>25</v>
      </c>
      <c r="Y51">
        <v>35.993333333333332</v>
      </c>
      <c r="Z51" t="s">
        <v>23</v>
      </c>
    </row>
    <row r="52" spans="1:26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4.91</v>
      </c>
      <c r="H52" t="s">
        <v>25</v>
      </c>
      <c r="I52">
        <v>4.91</v>
      </c>
      <c r="J52" t="s">
        <v>25</v>
      </c>
      <c r="K52">
        <v>4.91</v>
      </c>
      <c r="L52" t="s">
        <v>25</v>
      </c>
      <c r="M52">
        <v>4.91</v>
      </c>
      <c r="N52" t="s">
        <v>25</v>
      </c>
      <c r="O52">
        <v>4.91</v>
      </c>
      <c r="P52" t="s">
        <v>25</v>
      </c>
      <c r="Q52">
        <v>8.1233333333333331</v>
      </c>
      <c r="R52" t="s">
        <v>23</v>
      </c>
      <c r="S52">
        <v>11.9</v>
      </c>
      <c r="T52" t="s">
        <v>23</v>
      </c>
      <c r="U52">
        <v>4.91</v>
      </c>
      <c r="V52" t="s">
        <v>25</v>
      </c>
      <c r="W52">
        <v>4.91</v>
      </c>
      <c r="X52" t="s">
        <v>25</v>
      </c>
      <c r="Y52">
        <v>37.033333333333331</v>
      </c>
      <c r="Z52" t="s">
        <v>23</v>
      </c>
    </row>
    <row r="53" spans="1:26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5.01</v>
      </c>
      <c r="H53" t="s">
        <v>25</v>
      </c>
      <c r="I53">
        <v>5.01</v>
      </c>
      <c r="J53" t="s">
        <v>25</v>
      </c>
      <c r="K53">
        <v>5.01</v>
      </c>
      <c r="L53" t="s">
        <v>25</v>
      </c>
      <c r="M53">
        <v>5.01</v>
      </c>
      <c r="N53" t="s">
        <v>25</v>
      </c>
      <c r="O53">
        <v>5.01</v>
      </c>
      <c r="P53" t="s">
        <v>25</v>
      </c>
      <c r="Q53">
        <v>21.3</v>
      </c>
      <c r="R53" t="s">
        <v>23</v>
      </c>
      <c r="S53">
        <v>14.4</v>
      </c>
      <c r="T53" t="s">
        <v>23</v>
      </c>
      <c r="U53">
        <v>5.01</v>
      </c>
      <c r="V53" t="s">
        <v>25</v>
      </c>
      <c r="W53">
        <v>5.01</v>
      </c>
      <c r="X53" t="s">
        <v>25</v>
      </c>
      <c r="Y53">
        <v>53.234999999999999</v>
      </c>
      <c r="Z53" t="s">
        <v>23</v>
      </c>
    </row>
    <row r="54" spans="1:26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4.91</v>
      </c>
      <c r="H54" t="s">
        <v>25</v>
      </c>
      <c r="I54">
        <v>4.91</v>
      </c>
      <c r="J54" t="s">
        <v>25</v>
      </c>
      <c r="K54">
        <v>4.91</v>
      </c>
      <c r="L54" t="s">
        <v>25</v>
      </c>
      <c r="M54">
        <v>4.91</v>
      </c>
      <c r="N54" t="s">
        <v>25</v>
      </c>
      <c r="O54">
        <v>4.91</v>
      </c>
      <c r="P54" t="s">
        <v>25</v>
      </c>
      <c r="Q54">
        <v>6.52</v>
      </c>
      <c r="R54" t="s">
        <v>23</v>
      </c>
      <c r="S54">
        <v>8.0399999999999991</v>
      </c>
      <c r="T54" t="s">
        <v>23</v>
      </c>
      <c r="U54">
        <v>4.91</v>
      </c>
      <c r="V54" t="s">
        <v>25</v>
      </c>
      <c r="W54">
        <v>4.91</v>
      </c>
      <c r="X54" t="s">
        <v>25</v>
      </c>
      <c r="Y54">
        <v>31.745000000000001</v>
      </c>
      <c r="Z54" t="s">
        <v>23</v>
      </c>
    </row>
    <row r="55" spans="1:26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4.95</v>
      </c>
      <c r="H55" t="s">
        <v>25</v>
      </c>
      <c r="I55">
        <v>4.95</v>
      </c>
      <c r="J55" t="s">
        <v>25</v>
      </c>
      <c r="K55">
        <v>4.95</v>
      </c>
      <c r="L55" t="s">
        <v>25</v>
      </c>
      <c r="M55">
        <v>4.95</v>
      </c>
      <c r="N55" t="s">
        <v>25</v>
      </c>
      <c r="O55">
        <v>4.95</v>
      </c>
      <c r="P55" t="s">
        <v>25</v>
      </c>
      <c r="Q55">
        <v>4.95</v>
      </c>
      <c r="R55" t="s">
        <v>25</v>
      </c>
      <c r="S55">
        <v>4.95</v>
      </c>
      <c r="T55" t="s">
        <v>25</v>
      </c>
      <c r="U55">
        <v>4.95</v>
      </c>
      <c r="V55" t="s">
        <v>25</v>
      </c>
      <c r="W55">
        <v>4.95</v>
      </c>
      <c r="X55" t="s">
        <v>25</v>
      </c>
      <c r="Y55">
        <v>4.95</v>
      </c>
      <c r="Z55" t="s">
        <v>25</v>
      </c>
    </row>
    <row r="56" spans="1:26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5.0199999999999996</v>
      </c>
      <c r="H56" t="s">
        <v>25</v>
      </c>
      <c r="I56">
        <v>5.0199999999999996</v>
      </c>
      <c r="J56" t="s">
        <v>25</v>
      </c>
      <c r="K56">
        <v>5.0199999999999996</v>
      </c>
      <c r="L56" t="s">
        <v>25</v>
      </c>
      <c r="M56">
        <v>5.0199999999999996</v>
      </c>
      <c r="N56" t="s">
        <v>25</v>
      </c>
      <c r="O56">
        <v>5.0199999999999996</v>
      </c>
      <c r="P56" t="s">
        <v>25</v>
      </c>
      <c r="Q56">
        <v>23.5</v>
      </c>
      <c r="R56" t="s">
        <v>23</v>
      </c>
      <c r="S56">
        <v>9.4</v>
      </c>
      <c r="T56" t="s">
        <v>23</v>
      </c>
      <c r="U56">
        <v>5.0199999999999996</v>
      </c>
      <c r="V56" t="s">
        <v>25</v>
      </c>
      <c r="W56">
        <v>5.0199999999999996</v>
      </c>
      <c r="X56" t="s">
        <v>25</v>
      </c>
      <c r="Y56">
        <v>50.47</v>
      </c>
      <c r="Z56" t="s">
        <v>23</v>
      </c>
    </row>
    <row r="57" spans="1:26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4.97</v>
      </c>
      <c r="H57" t="s">
        <v>25</v>
      </c>
      <c r="I57">
        <v>4.97</v>
      </c>
      <c r="J57" t="s">
        <v>25</v>
      </c>
      <c r="K57">
        <v>4.97</v>
      </c>
      <c r="L57" t="s">
        <v>25</v>
      </c>
      <c r="M57">
        <v>4.97</v>
      </c>
      <c r="N57" t="s">
        <v>25</v>
      </c>
      <c r="O57">
        <v>4.97</v>
      </c>
      <c r="P57" t="s">
        <v>25</v>
      </c>
      <c r="Q57">
        <v>39.5</v>
      </c>
      <c r="R57" t="s">
        <v>23</v>
      </c>
      <c r="S57">
        <v>13.2</v>
      </c>
      <c r="T57" t="s">
        <v>23</v>
      </c>
      <c r="U57">
        <v>4.97</v>
      </c>
      <c r="V57" t="s">
        <v>25</v>
      </c>
      <c r="W57">
        <v>4.97</v>
      </c>
      <c r="X57" t="s">
        <v>25</v>
      </c>
      <c r="Y57">
        <v>70.094999999999999</v>
      </c>
      <c r="Z57" t="s">
        <v>23</v>
      </c>
    </row>
    <row r="58" spans="1:26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4.99</v>
      </c>
      <c r="H58" t="s">
        <v>25</v>
      </c>
      <c r="I58">
        <v>4.99</v>
      </c>
      <c r="J58" t="s">
        <v>25</v>
      </c>
      <c r="K58">
        <v>4.99</v>
      </c>
      <c r="L58" t="s">
        <v>25</v>
      </c>
      <c r="M58">
        <v>4.99</v>
      </c>
      <c r="N58" t="s">
        <v>25</v>
      </c>
      <c r="O58">
        <v>4.99</v>
      </c>
      <c r="P58" t="s">
        <v>25</v>
      </c>
      <c r="Q58">
        <v>28.2</v>
      </c>
      <c r="R58" t="s">
        <v>23</v>
      </c>
      <c r="S58">
        <v>12.2</v>
      </c>
      <c r="T58" t="s">
        <v>23</v>
      </c>
      <c r="U58">
        <v>4.99</v>
      </c>
      <c r="V58" t="s">
        <v>25</v>
      </c>
      <c r="W58">
        <v>4.99</v>
      </c>
      <c r="X58" t="s">
        <v>25</v>
      </c>
      <c r="Y58">
        <v>57.865000000000002</v>
      </c>
      <c r="Z58" t="s">
        <v>23</v>
      </c>
    </row>
    <row r="59" spans="1:26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4.9000000000000004</v>
      </c>
      <c r="H59" t="s">
        <v>25</v>
      </c>
      <c r="I59">
        <v>4.9000000000000004</v>
      </c>
      <c r="J59" t="s">
        <v>25</v>
      </c>
      <c r="K59">
        <v>4.9000000000000004</v>
      </c>
      <c r="L59" t="s">
        <v>25</v>
      </c>
      <c r="M59">
        <v>4.9000000000000004</v>
      </c>
      <c r="N59" t="s">
        <v>25</v>
      </c>
      <c r="O59">
        <v>4.9000000000000004</v>
      </c>
      <c r="P59" t="s">
        <v>25</v>
      </c>
      <c r="Q59">
        <v>5.91</v>
      </c>
      <c r="R59" t="s">
        <v>23</v>
      </c>
      <c r="S59">
        <v>4.9000000000000004</v>
      </c>
      <c r="T59" t="s">
        <v>25</v>
      </c>
      <c r="U59">
        <v>4.9000000000000004</v>
      </c>
      <c r="V59" t="s">
        <v>25</v>
      </c>
      <c r="W59">
        <v>4.9000000000000004</v>
      </c>
      <c r="X59" t="s">
        <v>25</v>
      </c>
      <c r="Y59">
        <v>25.509999999999998</v>
      </c>
      <c r="Z59" t="s">
        <v>23</v>
      </c>
    </row>
    <row r="60" spans="1:26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4.9800000000000004</v>
      </c>
      <c r="H60" t="s">
        <v>25</v>
      </c>
      <c r="I60">
        <v>4.9800000000000004</v>
      </c>
      <c r="J60" t="s">
        <v>25</v>
      </c>
      <c r="K60">
        <v>4.9800000000000004</v>
      </c>
      <c r="L60" t="s">
        <v>25</v>
      </c>
      <c r="M60">
        <v>4.9800000000000004</v>
      </c>
      <c r="N60" t="s">
        <v>25</v>
      </c>
      <c r="O60">
        <v>4.9800000000000004</v>
      </c>
      <c r="P60" t="s">
        <v>25</v>
      </c>
      <c r="Q60">
        <v>7.25</v>
      </c>
      <c r="R60" t="s">
        <v>23</v>
      </c>
      <c r="S60">
        <v>4.9800000000000004</v>
      </c>
      <c r="T60" t="s">
        <v>25</v>
      </c>
      <c r="U60">
        <v>4.9800000000000004</v>
      </c>
      <c r="V60" t="s">
        <v>25</v>
      </c>
      <c r="W60">
        <v>4.9800000000000004</v>
      </c>
      <c r="X60" t="s">
        <v>25</v>
      </c>
      <c r="Y60">
        <v>27.17</v>
      </c>
      <c r="Z60" t="s">
        <v>23</v>
      </c>
    </row>
    <row r="61" spans="1:26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4.8600000000000003</v>
      </c>
      <c r="H61" t="s">
        <v>25</v>
      </c>
      <c r="I61">
        <v>4.8600000000000003</v>
      </c>
      <c r="J61" t="s">
        <v>25</v>
      </c>
      <c r="K61">
        <v>4.8600000000000003</v>
      </c>
      <c r="L61" t="s">
        <v>25</v>
      </c>
      <c r="M61">
        <v>4.8600000000000003</v>
      </c>
      <c r="N61" t="s">
        <v>25</v>
      </c>
      <c r="O61">
        <v>4.8600000000000003</v>
      </c>
      <c r="P61" t="s">
        <v>25</v>
      </c>
      <c r="Q61">
        <v>6.98</v>
      </c>
      <c r="R61" t="s">
        <v>23</v>
      </c>
      <c r="S61">
        <v>4.8600000000000003</v>
      </c>
      <c r="T61" t="s">
        <v>25</v>
      </c>
      <c r="U61">
        <v>4.8600000000000003</v>
      </c>
      <c r="V61" t="s">
        <v>25</v>
      </c>
      <c r="W61">
        <v>4.8600000000000003</v>
      </c>
      <c r="X61" t="s">
        <v>25</v>
      </c>
      <c r="Y61">
        <v>26.42</v>
      </c>
      <c r="Z61" t="s">
        <v>23</v>
      </c>
    </row>
    <row r="62" spans="1:26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4.93</v>
      </c>
      <c r="H62" t="s">
        <v>25</v>
      </c>
      <c r="I62">
        <v>4.93</v>
      </c>
      <c r="J62" t="s">
        <v>25</v>
      </c>
      <c r="K62">
        <v>4.93</v>
      </c>
      <c r="L62" t="s">
        <v>25</v>
      </c>
      <c r="M62">
        <v>4.93</v>
      </c>
      <c r="N62" t="s">
        <v>25</v>
      </c>
      <c r="O62">
        <v>4.93</v>
      </c>
      <c r="P62" t="s">
        <v>25</v>
      </c>
      <c r="Q62">
        <v>10.8</v>
      </c>
      <c r="R62" t="s">
        <v>23</v>
      </c>
      <c r="S62">
        <v>4.93</v>
      </c>
      <c r="T62" t="s">
        <v>25</v>
      </c>
      <c r="U62">
        <v>4.93</v>
      </c>
      <c r="V62" t="s">
        <v>25</v>
      </c>
      <c r="W62">
        <v>4.93</v>
      </c>
      <c r="X62" t="s">
        <v>25</v>
      </c>
      <c r="Y62">
        <v>30.52</v>
      </c>
      <c r="Z62" t="s">
        <v>23</v>
      </c>
    </row>
    <row r="63" spans="1:26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5.01</v>
      </c>
      <c r="H63" t="s">
        <v>25</v>
      </c>
      <c r="I63">
        <v>5.01</v>
      </c>
      <c r="J63" t="s">
        <v>25</v>
      </c>
      <c r="K63">
        <v>5.01</v>
      </c>
      <c r="L63" t="s">
        <v>25</v>
      </c>
      <c r="M63">
        <v>5.01</v>
      </c>
      <c r="N63" t="s">
        <v>25</v>
      </c>
      <c r="O63">
        <v>5.01</v>
      </c>
      <c r="P63" t="s">
        <v>25</v>
      </c>
      <c r="Q63">
        <v>13</v>
      </c>
      <c r="R63" t="s">
        <v>23</v>
      </c>
      <c r="S63">
        <v>5.01</v>
      </c>
      <c r="T63" t="s">
        <v>25</v>
      </c>
      <c r="U63">
        <v>5.01</v>
      </c>
      <c r="V63" t="s">
        <v>25</v>
      </c>
      <c r="W63">
        <v>5.01</v>
      </c>
      <c r="X63" t="s">
        <v>25</v>
      </c>
      <c r="Y63">
        <v>33.039999999999992</v>
      </c>
      <c r="Z63" t="s">
        <v>23</v>
      </c>
    </row>
    <row r="64" spans="1:26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4.8899999999999997</v>
      </c>
      <c r="H64" t="s">
        <v>25</v>
      </c>
      <c r="I64">
        <v>4.8899999999999997</v>
      </c>
      <c r="J64" t="s">
        <v>25</v>
      </c>
      <c r="K64">
        <v>4.8899999999999997</v>
      </c>
      <c r="L64" t="s">
        <v>25</v>
      </c>
      <c r="M64">
        <v>4.8899999999999997</v>
      </c>
      <c r="N64" t="s">
        <v>25</v>
      </c>
      <c r="O64">
        <v>4.8899999999999997</v>
      </c>
      <c r="P64" t="s">
        <v>25</v>
      </c>
      <c r="Q64">
        <v>12.1</v>
      </c>
      <c r="R64" t="s">
        <v>23</v>
      </c>
      <c r="S64">
        <v>4.8899999999999997</v>
      </c>
      <c r="T64" t="s">
        <v>25</v>
      </c>
      <c r="U64">
        <v>4.8899999999999997</v>
      </c>
      <c r="V64" t="s">
        <v>25</v>
      </c>
      <c r="W64">
        <v>4.8899999999999997</v>
      </c>
      <c r="X64" t="s">
        <v>25</v>
      </c>
      <c r="Y64">
        <v>31.659999999999997</v>
      </c>
      <c r="Z64" t="s">
        <v>23</v>
      </c>
    </row>
    <row r="65" spans="1:26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5.0199999999999996</v>
      </c>
      <c r="H65" t="s">
        <v>25</v>
      </c>
      <c r="I65">
        <v>5.0199999999999996</v>
      </c>
      <c r="J65" t="s">
        <v>25</v>
      </c>
      <c r="K65">
        <v>5.0199999999999996</v>
      </c>
      <c r="L65" t="s">
        <v>25</v>
      </c>
      <c r="M65">
        <v>5.0199999999999996</v>
      </c>
      <c r="N65" t="s">
        <v>25</v>
      </c>
      <c r="O65">
        <v>5.0199999999999996</v>
      </c>
      <c r="P65" t="s">
        <v>25</v>
      </c>
      <c r="Q65">
        <v>30.400000000000002</v>
      </c>
      <c r="R65" t="s">
        <v>23</v>
      </c>
      <c r="S65">
        <v>11.6</v>
      </c>
      <c r="T65" t="s">
        <v>23</v>
      </c>
      <c r="U65">
        <v>5.0199999999999996</v>
      </c>
      <c r="V65" t="s">
        <v>25</v>
      </c>
      <c r="W65">
        <v>5.0199999999999996</v>
      </c>
      <c r="X65" t="s">
        <v>25</v>
      </c>
      <c r="Y65">
        <v>59.476666666666667</v>
      </c>
      <c r="Z65" t="s">
        <v>23</v>
      </c>
    </row>
    <row r="66" spans="1:26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4.9800000000000004</v>
      </c>
      <c r="H66" t="s">
        <v>25</v>
      </c>
      <c r="I66">
        <v>4.9800000000000004</v>
      </c>
      <c r="J66" t="s">
        <v>25</v>
      </c>
      <c r="K66">
        <v>4.9800000000000004</v>
      </c>
      <c r="L66" t="s">
        <v>25</v>
      </c>
      <c r="M66">
        <v>4.9800000000000004</v>
      </c>
      <c r="N66" t="s">
        <v>25</v>
      </c>
      <c r="O66">
        <v>4.9800000000000004</v>
      </c>
      <c r="P66" t="s">
        <v>25</v>
      </c>
      <c r="Q66">
        <v>6.7133333333333338</v>
      </c>
      <c r="R66" t="s">
        <v>23</v>
      </c>
      <c r="S66">
        <v>4.9800000000000004</v>
      </c>
      <c r="T66" t="s">
        <v>25</v>
      </c>
      <c r="U66">
        <v>4.9800000000000004</v>
      </c>
      <c r="V66" t="s">
        <v>25</v>
      </c>
      <c r="W66">
        <v>4.9800000000000004</v>
      </c>
      <c r="X66" t="s">
        <v>25</v>
      </c>
      <c r="Y66">
        <v>26.366666666666664</v>
      </c>
      <c r="Z66" t="s">
        <v>23</v>
      </c>
    </row>
    <row r="67" spans="1:26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5.01</v>
      </c>
      <c r="H67" t="s">
        <v>25</v>
      </c>
      <c r="I67">
        <v>5.01</v>
      </c>
      <c r="J67" t="s">
        <v>25</v>
      </c>
      <c r="K67">
        <v>5.01</v>
      </c>
      <c r="L67" t="s">
        <v>25</v>
      </c>
      <c r="M67">
        <v>5.01</v>
      </c>
      <c r="N67" t="s">
        <v>25</v>
      </c>
      <c r="O67">
        <v>5.01</v>
      </c>
      <c r="P67" t="s">
        <v>25</v>
      </c>
      <c r="Q67">
        <v>11.966666666666667</v>
      </c>
      <c r="R67" t="s">
        <v>23</v>
      </c>
      <c r="S67">
        <v>5.01</v>
      </c>
      <c r="T67" t="s">
        <v>25</v>
      </c>
      <c r="U67">
        <v>5.01</v>
      </c>
      <c r="V67" t="s">
        <v>25</v>
      </c>
      <c r="W67">
        <v>5.01</v>
      </c>
      <c r="X67" t="s">
        <v>25</v>
      </c>
      <c r="Y67">
        <v>31.739999999999995</v>
      </c>
      <c r="Z67" t="s">
        <v>23</v>
      </c>
    </row>
    <row r="68" spans="1:26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4.9400000000000004</v>
      </c>
      <c r="H68" t="s">
        <v>25</v>
      </c>
      <c r="I68">
        <v>4.9400000000000004</v>
      </c>
      <c r="J68" t="s">
        <v>25</v>
      </c>
      <c r="K68">
        <v>4.9400000000000004</v>
      </c>
      <c r="L68" t="s">
        <v>25</v>
      </c>
      <c r="M68">
        <v>4.9400000000000004</v>
      </c>
      <c r="N68" t="s">
        <v>25</v>
      </c>
      <c r="O68">
        <v>4.9400000000000004</v>
      </c>
      <c r="P68" t="s">
        <v>25</v>
      </c>
      <c r="Q68">
        <v>5.96</v>
      </c>
      <c r="R68" t="s">
        <v>23</v>
      </c>
      <c r="S68">
        <v>5.0199999999999996</v>
      </c>
      <c r="T68" t="s">
        <v>23</v>
      </c>
      <c r="U68">
        <v>4.9400000000000004</v>
      </c>
      <c r="V68" t="s">
        <v>25</v>
      </c>
      <c r="W68">
        <v>4.9400000000000004</v>
      </c>
      <c r="X68" t="s">
        <v>25</v>
      </c>
      <c r="Y68">
        <v>28.270000000000003</v>
      </c>
      <c r="Z68" t="s">
        <v>23</v>
      </c>
    </row>
    <row r="69" spans="1:26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4.8</v>
      </c>
      <c r="H69" t="s">
        <v>25</v>
      </c>
      <c r="I69">
        <v>4.8</v>
      </c>
      <c r="J69" t="s">
        <v>25</v>
      </c>
      <c r="K69">
        <v>4.8</v>
      </c>
      <c r="L69" t="s">
        <v>25</v>
      </c>
      <c r="M69">
        <v>4.8</v>
      </c>
      <c r="N69" t="s">
        <v>25</v>
      </c>
      <c r="O69">
        <v>4.8</v>
      </c>
      <c r="P69" t="s">
        <v>25</v>
      </c>
      <c r="Q69">
        <v>4.8</v>
      </c>
      <c r="R69" t="s">
        <v>25</v>
      </c>
      <c r="S69">
        <v>4.8</v>
      </c>
      <c r="T69" t="s">
        <v>25</v>
      </c>
      <c r="U69">
        <v>4.8</v>
      </c>
      <c r="V69" t="s">
        <v>25</v>
      </c>
      <c r="W69">
        <v>4.8</v>
      </c>
      <c r="X69" t="s">
        <v>25</v>
      </c>
      <c r="Y69">
        <v>4.8</v>
      </c>
      <c r="Z69" t="s">
        <v>25</v>
      </c>
    </row>
    <row r="70" spans="1:26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4.8099999999999996</v>
      </c>
      <c r="H70" t="s">
        <v>25</v>
      </c>
      <c r="I70">
        <v>4.8099999999999996</v>
      </c>
      <c r="J70" t="s">
        <v>25</v>
      </c>
      <c r="K70">
        <v>4.8099999999999996</v>
      </c>
      <c r="L70" t="s">
        <v>25</v>
      </c>
      <c r="M70">
        <v>4.8099999999999996</v>
      </c>
      <c r="N70" t="s">
        <v>25</v>
      </c>
      <c r="O70">
        <v>4.8099999999999996</v>
      </c>
      <c r="P70" t="s">
        <v>25</v>
      </c>
      <c r="Q70">
        <v>4.8099999999999996</v>
      </c>
      <c r="R70" t="s">
        <v>25</v>
      </c>
      <c r="S70">
        <v>4.8099999999999996</v>
      </c>
      <c r="T70" t="s">
        <v>25</v>
      </c>
      <c r="U70">
        <v>4.8099999999999996</v>
      </c>
      <c r="V70" t="s">
        <v>25</v>
      </c>
      <c r="W70">
        <v>4.8099999999999996</v>
      </c>
      <c r="X70" t="s">
        <v>25</v>
      </c>
      <c r="Y70">
        <v>4.8099999999999996</v>
      </c>
      <c r="Z70" t="s">
        <v>25</v>
      </c>
    </row>
    <row r="71" spans="1:26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4.92</v>
      </c>
      <c r="H71" t="s">
        <v>25</v>
      </c>
      <c r="I71">
        <v>4.92</v>
      </c>
      <c r="J71" t="s">
        <v>25</v>
      </c>
      <c r="K71">
        <v>4.92</v>
      </c>
      <c r="L71" t="s">
        <v>25</v>
      </c>
      <c r="M71">
        <v>4.92</v>
      </c>
      <c r="N71" t="s">
        <v>25</v>
      </c>
      <c r="O71">
        <v>4.92</v>
      </c>
      <c r="P71" t="s">
        <v>25</v>
      </c>
      <c r="Q71">
        <v>7.09</v>
      </c>
      <c r="R71" t="s">
        <v>23</v>
      </c>
      <c r="S71">
        <v>4.92</v>
      </c>
      <c r="T71" t="s">
        <v>25</v>
      </c>
      <c r="U71">
        <v>4.92</v>
      </c>
      <c r="V71" t="s">
        <v>25</v>
      </c>
      <c r="W71">
        <v>4.92</v>
      </c>
      <c r="X71" t="s">
        <v>25</v>
      </c>
      <c r="Y71">
        <v>26.770000000000003</v>
      </c>
      <c r="Z71" t="s">
        <v>23</v>
      </c>
    </row>
    <row r="72" spans="1:26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4.7699999999999996</v>
      </c>
      <c r="H72" t="s">
        <v>25</v>
      </c>
      <c r="I72">
        <v>4.7699999999999996</v>
      </c>
      <c r="J72" t="s">
        <v>25</v>
      </c>
      <c r="K72">
        <v>4.7699999999999996</v>
      </c>
      <c r="L72" t="s">
        <v>25</v>
      </c>
      <c r="M72">
        <v>4.7699999999999996</v>
      </c>
      <c r="N72" t="s">
        <v>25</v>
      </c>
      <c r="O72">
        <v>4.7699999999999996</v>
      </c>
      <c r="P72" t="s">
        <v>25</v>
      </c>
      <c r="Q72">
        <v>4.7699999999999996</v>
      </c>
      <c r="R72" t="s">
        <v>25</v>
      </c>
      <c r="S72">
        <v>4.7699999999999996</v>
      </c>
      <c r="T72" t="s">
        <v>25</v>
      </c>
      <c r="U72">
        <v>4.7699999999999996</v>
      </c>
      <c r="V72" t="s">
        <v>25</v>
      </c>
      <c r="W72">
        <v>4.7699999999999996</v>
      </c>
      <c r="X72" t="s">
        <v>25</v>
      </c>
      <c r="Y72">
        <v>4.7699999999999996</v>
      </c>
      <c r="Z72" t="s">
        <v>25</v>
      </c>
    </row>
    <row r="73" spans="1:26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4.8099999999999996</v>
      </c>
      <c r="H73" t="s">
        <v>25</v>
      </c>
      <c r="I73">
        <v>4.8099999999999996</v>
      </c>
      <c r="J73" t="s">
        <v>25</v>
      </c>
      <c r="K73">
        <v>4.8099999999999996</v>
      </c>
      <c r="L73" t="s">
        <v>25</v>
      </c>
      <c r="M73">
        <v>4.8099999999999996</v>
      </c>
      <c r="N73" t="s">
        <v>25</v>
      </c>
      <c r="O73">
        <v>4.8099999999999996</v>
      </c>
      <c r="P73" t="s">
        <v>25</v>
      </c>
      <c r="Q73">
        <v>4.8099999999999996</v>
      </c>
      <c r="R73" t="s">
        <v>25</v>
      </c>
      <c r="S73">
        <v>4.8099999999999996</v>
      </c>
      <c r="T73" t="s">
        <v>25</v>
      </c>
      <c r="U73">
        <v>4.8099999999999996</v>
      </c>
      <c r="V73" t="s">
        <v>25</v>
      </c>
      <c r="W73">
        <v>4.8099999999999996</v>
      </c>
      <c r="X73" t="s">
        <v>25</v>
      </c>
      <c r="Y73">
        <v>4.8099999999999996</v>
      </c>
      <c r="Z73" t="s">
        <v>25</v>
      </c>
    </row>
    <row r="74" spans="1:26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4.75</v>
      </c>
      <c r="H74" t="s">
        <v>25</v>
      </c>
      <c r="I74">
        <v>4.75</v>
      </c>
      <c r="J74" t="s">
        <v>25</v>
      </c>
      <c r="K74">
        <v>4.75</v>
      </c>
      <c r="L74" t="s">
        <v>25</v>
      </c>
      <c r="M74">
        <v>4.75</v>
      </c>
      <c r="N74" t="s">
        <v>25</v>
      </c>
      <c r="O74">
        <v>4.75</v>
      </c>
      <c r="P74" t="s">
        <v>25</v>
      </c>
      <c r="Q74">
        <v>7.47</v>
      </c>
      <c r="R74" t="s">
        <v>23</v>
      </c>
      <c r="S74">
        <v>7.39</v>
      </c>
      <c r="T74" t="s">
        <v>23</v>
      </c>
      <c r="U74">
        <v>4.75</v>
      </c>
      <c r="V74" t="s">
        <v>25</v>
      </c>
      <c r="W74">
        <v>4.75</v>
      </c>
      <c r="X74" t="s">
        <v>25</v>
      </c>
      <c r="Y74">
        <v>31.484999999999999</v>
      </c>
      <c r="Z74" t="s">
        <v>23</v>
      </c>
    </row>
    <row r="75" spans="1:26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4.79</v>
      </c>
      <c r="H75" t="s">
        <v>25</v>
      </c>
      <c r="I75">
        <v>4.79</v>
      </c>
      <c r="J75" t="s">
        <v>25</v>
      </c>
      <c r="K75">
        <v>4.79</v>
      </c>
      <c r="L75" t="s">
        <v>25</v>
      </c>
      <c r="M75">
        <v>4.79</v>
      </c>
      <c r="N75" t="s">
        <v>25</v>
      </c>
      <c r="O75">
        <v>4.79</v>
      </c>
      <c r="P75" t="s">
        <v>25</v>
      </c>
      <c r="Q75">
        <v>6.65</v>
      </c>
      <c r="R75" t="s">
        <v>23</v>
      </c>
      <c r="S75">
        <v>5.69</v>
      </c>
      <c r="T75" t="s">
        <v>23</v>
      </c>
      <c r="U75">
        <v>4.79</v>
      </c>
      <c r="V75" t="s">
        <v>25</v>
      </c>
      <c r="W75">
        <v>4.79</v>
      </c>
      <c r="X75" t="s">
        <v>25</v>
      </c>
      <c r="Y75">
        <v>29.105</v>
      </c>
      <c r="Z75" t="s">
        <v>23</v>
      </c>
    </row>
    <row r="76" spans="1:26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5.0199999999999996</v>
      </c>
      <c r="H76" t="s">
        <v>25</v>
      </c>
      <c r="I76">
        <v>5.0199999999999996</v>
      </c>
      <c r="J76" t="s">
        <v>25</v>
      </c>
      <c r="K76">
        <v>5.0199999999999996</v>
      </c>
      <c r="L76" t="s">
        <v>25</v>
      </c>
      <c r="M76">
        <v>5.0199999999999996</v>
      </c>
      <c r="N76" t="s">
        <v>25</v>
      </c>
      <c r="O76">
        <v>5.0199999999999996</v>
      </c>
      <c r="P76" t="s">
        <v>25</v>
      </c>
      <c r="Q76">
        <v>8.66</v>
      </c>
      <c r="R76" t="s">
        <v>23</v>
      </c>
      <c r="S76">
        <v>8.33</v>
      </c>
      <c r="T76" t="s">
        <v>23</v>
      </c>
      <c r="U76">
        <v>5.0199999999999996</v>
      </c>
      <c r="V76" t="s">
        <v>25</v>
      </c>
      <c r="W76">
        <v>5.0199999999999996</v>
      </c>
      <c r="X76" t="s">
        <v>25</v>
      </c>
      <c r="Y76">
        <v>34.56</v>
      </c>
      <c r="Z76" t="s">
        <v>23</v>
      </c>
    </row>
    <row r="77" spans="1:26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4.8099999999999996</v>
      </c>
      <c r="H77" t="s">
        <v>25</v>
      </c>
      <c r="I77">
        <v>4.8099999999999996</v>
      </c>
      <c r="J77" t="s">
        <v>25</v>
      </c>
      <c r="K77">
        <v>4.8099999999999996</v>
      </c>
      <c r="L77" t="s">
        <v>25</v>
      </c>
      <c r="M77">
        <v>4.8099999999999996</v>
      </c>
      <c r="N77" t="s">
        <v>25</v>
      </c>
      <c r="O77">
        <v>4.8099999999999996</v>
      </c>
      <c r="P77" t="s">
        <v>25</v>
      </c>
      <c r="Q77">
        <v>5.6833333333333327</v>
      </c>
      <c r="R77" t="s">
        <v>23</v>
      </c>
      <c r="S77">
        <v>5.6566666666666663</v>
      </c>
      <c r="T77" t="s">
        <v>23</v>
      </c>
      <c r="U77">
        <v>4.8099999999999996</v>
      </c>
      <c r="V77" t="s">
        <v>25</v>
      </c>
      <c r="W77">
        <v>4.8099999999999996</v>
      </c>
      <c r="X77" t="s">
        <v>25</v>
      </c>
      <c r="Y77">
        <v>13.688333333333333</v>
      </c>
      <c r="Z77" t="s">
        <v>23</v>
      </c>
    </row>
    <row r="78" spans="1:26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4.91</v>
      </c>
      <c r="H78" t="s">
        <v>25</v>
      </c>
      <c r="I78">
        <v>4.91</v>
      </c>
      <c r="J78" t="s">
        <v>25</v>
      </c>
      <c r="K78">
        <v>4.91</v>
      </c>
      <c r="L78" t="s">
        <v>25</v>
      </c>
      <c r="M78">
        <v>4.91</v>
      </c>
      <c r="N78" t="s">
        <v>25</v>
      </c>
      <c r="O78">
        <v>4.91</v>
      </c>
      <c r="P78" t="s">
        <v>25</v>
      </c>
      <c r="Q78">
        <v>4.91</v>
      </c>
      <c r="R78" t="s">
        <v>25</v>
      </c>
      <c r="S78">
        <v>4.91</v>
      </c>
      <c r="T78" t="s">
        <v>25</v>
      </c>
      <c r="U78">
        <v>4.91</v>
      </c>
      <c r="V78" t="s">
        <v>25</v>
      </c>
      <c r="W78">
        <v>4.91</v>
      </c>
      <c r="X78" t="s">
        <v>25</v>
      </c>
      <c r="Y78">
        <v>4.91</v>
      </c>
      <c r="Z78" t="s">
        <v>25</v>
      </c>
    </row>
    <row r="79" spans="1:26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5.04</v>
      </c>
      <c r="H79" t="s">
        <v>25</v>
      </c>
      <c r="I79">
        <v>5.04</v>
      </c>
      <c r="J79" t="s">
        <v>25</v>
      </c>
      <c r="K79">
        <v>5.04</v>
      </c>
      <c r="L79" t="s">
        <v>25</v>
      </c>
      <c r="M79">
        <v>5.04</v>
      </c>
      <c r="N79" t="s">
        <v>25</v>
      </c>
      <c r="O79">
        <v>5.04</v>
      </c>
      <c r="P79" t="s">
        <v>25</v>
      </c>
      <c r="Q79">
        <v>5.04</v>
      </c>
      <c r="R79" t="s">
        <v>25</v>
      </c>
      <c r="S79">
        <v>5.04</v>
      </c>
      <c r="T79" t="s">
        <v>25</v>
      </c>
      <c r="U79">
        <v>5.04</v>
      </c>
      <c r="V79" t="s">
        <v>25</v>
      </c>
      <c r="W79">
        <v>5.04</v>
      </c>
      <c r="X79" t="s">
        <v>25</v>
      </c>
      <c r="Y79">
        <v>5.04</v>
      </c>
      <c r="Z79" t="s">
        <v>25</v>
      </c>
    </row>
    <row r="80" spans="1:26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5.04</v>
      </c>
      <c r="H80" t="s">
        <v>25</v>
      </c>
      <c r="I80">
        <v>5.04</v>
      </c>
      <c r="J80" t="s">
        <v>25</v>
      </c>
      <c r="K80">
        <v>5.04</v>
      </c>
      <c r="L80" t="s">
        <v>25</v>
      </c>
      <c r="M80">
        <v>5.04</v>
      </c>
      <c r="N80" t="s">
        <v>25</v>
      </c>
      <c r="O80">
        <v>5.04</v>
      </c>
      <c r="P80" t="s">
        <v>25</v>
      </c>
      <c r="Q80">
        <v>5.53</v>
      </c>
      <c r="R80" t="s">
        <v>23</v>
      </c>
      <c r="S80">
        <v>5.04</v>
      </c>
      <c r="T80" t="s">
        <v>25</v>
      </c>
      <c r="U80">
        <v>5.04</v>
      </c>
      <c r="V80" t="s">
        <v>25</v>
      </c>
      <c r="W80">
        <v>5.04</v>
      </c>
      <c r="X80" t="s">
        <v>25</v>
      </c>
      <c r="Y80">
        <v>25.69</v>
      </c>
      <c r="Z80" t="s">
        <v>23</v>
      </c>
    </row>
    <row r="81" spans="1:26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5.03</v>
      </c>
      <c r="H81" t="s">
        <v>25</v>
      </c>
      <c r="I81">
        <v>5.03</v>
      </c>
      <c r="J81" t="s">
        <v>25</v>
      </c>
      <c r="K81">
        <v>5.03</v>
      </c>
      <c r="L81" t="s">
        <v>25</v>
      </c>
      <c r="M81">
        <v>5.03</v>
      </c>
      <c r="N81" t="s">
        <v>25</v>
      </c>
      <c r="O81">
        <v>5.03</v>
      </c>
      <c r="P81" t="s">
        <v>25</v>
      </c>
      <c r="Q81">
        <v>5.03</v>
      </c>
      <c r="R81" t="s">
        <v>25</v>
      </c>
      <c r="S81">
        <v>5.03</v>
      </c>
      <c r="T81" t="s">
        <v>25</v>
      </c>
      <c r="U81">
        <v>5.03</v>
      </c>
      <c r="V81" t="s">
        <v>25</v>
      </c>
      <c r="W81">
        <v>5.03</v>
      </c>
      <c r="X81" t="s">
        <v>25</v>
      </c>
      <c r="Y81">
        <v>5.03</v>
      </c>
      <c r="Z81" t="s">
        <v>25</v>
      </c>
    </row>
    <row r="82" spans="1:26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4.8600000000000003</v>
      </c>
      <c r="H82" t="s">
        <v>25</v>
      </c>
      <c r="I82">
        <v>4.8600000000000003</v>
      </c>
      <c r="J82" t="s">
        <v>25</v>
      </c>
      <c r="K82">
        <v>4.8600000000000003</v>
      </c>
      <c r="L82" t="s">
        <v>25</v>
      </c>
      <c r="M82">
        <v>4.8600000000000003</v>
      </c>
      <c r="N82" t="s">
        <v>25</v>
      </c>
      <c r="O82">
        <v>4.8600000000000003</v>
      </c>
      <c r="P82" t="s">
        <v>25</v>
      </c>
      <c r="Q82">
        <v>4.8600000000000003</v>
      </c>
      <c r="R82" t="s">
        <v>25</v>
      </c>
      <c r="S82">
        <v>4.8600000000000003</v>
      </c>
      <c r="T82" t="s">
        <v>25</v>
      </c>
      <c r="U82">
        <v>4.8600000000000003</v>
      </c>
      <c r="V82" t="s">
        <v>25</v>
      </c>
      <c r="W82">
        <v>4.8600000000000003</v>
      </c>
      <c r="X82" t="s">
        <v>25</v>
      </c>
      <c r="Y82">
        <v>4.8600000000000003</v>
      </c>
      <c r="Z82" t="s">
        <v>25</v>
      </c>
    </row>
    <row r="83" spans="1:26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4.9400000000000004</v>
      </c>
      <c r="H83" t="s">
        <v>25</v>
      </c>
      <c r="I83">
        <v>4.9400000000000004</v>
      </c>
      <c r="J83" t="s">
        <v>25</v>
      </c>
      <c r="K83">
        <v>4.9400000000000004</v>
      </c>
      <c r="L83" t="s">
        <v>25</v>
      </c>
      <c r="M83">
        <v>4.9400000000000004</v>
      </c>
      <c r="N83" t="s">
        <v>25</v>
      </c>
      <c r="O83">
        <v>4.9400000000000004</v>
      </c>
      <c r="P83" t="s">
        <v>25</v>
      </c>
      <c r="Q83">
        <v>8.94</v>
      </c>
      <c r="R83" t="s">
        <v>23</v>
      </c>
      <c r="S83">
        <v>4.9400000000000004</v>
      </c>
      <c r="T83" t="s">
        <v>25</v>
      </c>
      <c r="U83">
        <v>4.9400000000000004</v>
      </c>
      <c r="V83" t="s">
        <v>25</v>
      </c>
      <c r="W83">
        <v>4.9400000000000004</v>
      </c>
      <c r="X83" t="s">
        <v>25</v>
      </c>
      <c r="Y83">
        <v>28.700000000000003</v>
      </c>
      <c r="Z83" t="s">
        <v>23</v>
      </c>
    </row>
    <row r="84" spans="1:26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4.87</v>
      </c>
      <c r="H84" t="s">
        <v>25</v>
      </c>
      <c r="I84">
        <v>4.87</v>
      </c>
      <c r="J84" t="s">
        <v>25</v>
      </c>
      <c r="K84">
        <v>4.87</v>
      </c>
      <c r="L84" t="s">
        <v>25</v>
      </c>
      <c r="M84">
        <v>4.87</v>
      </c>
      <c r="N84" t="s">
        <v>25</v>
      </c>
      <c r="O84">
        <v>4.87</v>
      </c>
      <c r="P84" t="s">
        <v>25</v>
      </c>
      <c r="Q84">
        <v>38.9</v>
      </c>
      <c r="R84" t="s">
        <v>322</v>
      </c>
      <c r="S84">
        <v>4.87</v>
      </c>
      <c r="T84" t="s">
        <v>25</v>
      </c>
      <c r="U84">
        <v>4.87</v>
      </c>
      <c r="V84" t="s">
        <v>25</v>
      </c>
      <c r="W84">
        <v>4.87</v>
      </c>
      <c r="X84" t="s">
        <v>25</v>
      </c>
      <c r="Y84">
        <v>58.379999999999995</v>
      </c>
      <c r="Z84" t="s">
        <v>23</v>
      </c>
    </row>
    <row r="85" spans="1:26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5.0599999999999996</v>
      </c>
      <c r="H85" t="s">
        <v>25</v>
      </c>
      <c r="I85">
        <v>5.0599999999999996</v>
      </c>
      <c r="J85" t="s">
        <v>25</v>
      </c>
      <c r="K85">
        <v>5.0599999999999996</v>
      </c>
      <c r="L85" t="s">
        <v>25</v>
      </c>
      <c r="M85">
        <v>5.0599999999999996</v>
      </c>
      <c r="N85" t="s">
        <v>25</v>
      </c>
      <c r="O85">
        <v>5.0599999999999996</v>
      </c>
      <c r="P85" t="s">
        <v>25</v>
      </c>
      <c r="Q85">
        <v>20.8</v>
      </c>
      <c r="R85" t="s">
        <v>23</v>
      </c>
      <c r="S85">
        <v>10.1</v>
      </c>
      <c r="T85" t="s">
        <v>25</v>
      </c>
      <c r="U85">
        <v>5.0599999999999996</v>
      </c>
      <c r="V85" t="s">
        <v>25</v>
      </c>
      <c r="W85">
        <v>5.0599999999999996</v>
      </c>
      <c r="X85" t="s">
        <v>25</v>
      </c>
      <c r="Y85">
        <v>43.56</v>
      </c>
      <c r="Z85" t="s">
        <v>23</v>
      </c>
    </row>
    <row r="86" spans="1:26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4.62</v>
      </c>
      <c r="H86" t="s">
        <v>25</v>
      </c>
      <c r="I86">
        <v>4.62</v>
      </c>
      <c r="J86" t="s">
        <v>25</v>
      </c>
      <c r="K86">
        <v>4.62</v>
      </c>
      <c r="L86" t="s">
        <v>25</v>
      </c>
      <c r="M86">
        <v>4.62</v>
      </c>
      <c r="N86" t="s">
        <v>25</v>
      </c>
      <c r="O86">
        <v>4.62</v>
      </c>
      <c r="P86" t="s">
        <v>25</v>
      </c>
      <c r="Q86">
        <v>12.2</v>
      </c>
      <c r="R86" t="s">
        <v>23</v>
      </c>
      <c r="S86">
        <v>5.19</v>
      </c>
      <c r="T86" t="s">
        <v>23</v>
      </c>
      <c r="U86">
        <v>4.62</v>
      </c>
      <c r="V86" t="s">
        <v>25</v>
      </c>
      <c r="W86">
        <v>4.62</v>
      </c>
      <c r="X86" t="s">
        <v>25</v>
      </c>
      <c r="Y86">
        <v>33.56</v>
      </c>
      <c r="Z86" t="s">
        <v>23</v>
      </c>
    </row>
    <row r="87" spans="1:26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4.68</v>
      </c>
      <c r="H87" t="s">
        <v>25</v>
      </c>
      <c r="I87">
        <v>4.68</v>
      </c>
      <c r="J87" t="s">
        <v>25</v>
      </c>
      <c r="K87">
        <v>4.68</v>
      </c>
      <c r="L87" t="s">
        <v>25</v>
      </c>
      <c r="M87">
        <v>4.68</v>
      </c>
      <c r="N87" t="s">
        <v>25</v>
      </c>
      <c r="O87">
        <v>4.68</v>
      </c>
      <c r="P87" t="s">
        <v>25</v>
      </c>
      <c r="Q87">
        <v>7.79</v>
      </c>
      <c r="R87" t="s">
        <v>23</v>
      </c>
      <c r="S87">
        <v>4.68</v>
      </c>
      <c r="T87" t="s">
        <v>25</v>
      </c>
      <c r="U87">
        <v>4.68</v>
      </c>
      <c r="V87" t="s">
        <v>25</v>
      </c>
      <c r="W87">
        <v>4.68</v>
      </c>
      <c r="X87" t="s">
        <v>25</v>
      </c>
      <c r="Y87">
        <v>26.509999999999998</v>
      </c>
      <c r="Z87" t="s">
        <v>23</v>
      </c>
    </row>
    <row r="88" spans="1:26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4.96</v>
      </c>
      <c r="H88" t="s">
        <v>376</v>
      </c>
      <c r="I88">
        <v>4.96</v>
      </c>
      <c r="J88" t="s">
        <v>376</v>
      </c>
      <c r="K88">
        <v>4.96</v>
      </c>
      <c r="L88" t="s">
        <v>376</v>
      </c>
      <c r="M88">
        <v>4.96</v>
      </c>
      <c r="N88" t="s">
        <v>376</v>
      </c>
      <c r="O88">
        <v>4.96</v>
      </c>
      <c r="P88" t="s">
        <v>376</v>
      </c>
      <c r="Q88">
        <v>4.96</v>
      </c>
      <c r="R88" t="s">
        <v>376</v>
      </c>
      <c r="S88">
        <v>4.96</v>
      </c>
      <c r="T88" t="s">
        <v>376</v>
      </c>
      <c r="U88">
        <v>4.96</v>
      </c>
      <c r="V88" t="s">
        <v>376</v>
      </c>
      <c r="W88">
        <v>4.96</v>
      </c>
      <c r="X88" t="s">
        <v>376</v>
      </c>
      <c r="Y88">
        <v>4.96</v>
      </c>
      <c r="Z88" t="s">
        <v>376</v>
      </c>
    </row>
    <row r="89" spans="1:26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4.93</v>
      </c>
      <c r="H89" t="s">
        <v>25</v>
      </c>
      <c r="I89">
        <v>4.93</v>
      </c>
      <c r="J89" t="s">
        <v>25</v>
      </c>
      <c r="K89">
        <v>4.93</v>
      </c>
      <c r="L89" t="s">
        <v>25</v>
      </c>
      <c r="M89">
        <v>4.93</v>
      </c>
      <c r="N89" t="s">
        <v>25</v>
      </c>
      <c r="O89">
        <v>4.93</v>
      </c>
      <c r="P89" t="s">
        <v>25</v>
      </c>
      <c r="Q89">
        <v>5.92</v>
      </c>
      <c r="R89" t="s">
        <v>23</v>
      </c>
      <c r="S89">
        <v>4.93</v>
      </c>
      <c r="T89" t="s">
        <v>25</v>
      </c>
      <c r="U89">
        <v>4.93</v>
      </c>
      <c r="V89" t="s">
        <v>25</v>
      </c>
      <c r="W89">
        <v>4.93</v>
      </c>
      <c r="X89" t="s">
        <v>25</v>
      </c>
      <c r="Y89">
        <v>25.64</v>
      </c>
      <c r="Z89" t="s">
        <v>23</v>
      </c>
    </row>
    <row r="90" spans="1:26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4.8899999999999997</v>
      </c>
      <c r="H90" t="s">
        <v>25</v>
      </c>
      <c r="I90">
        <v>4.8899999999999997</v>
      </c>
      <c r="J90" t="s">
        <v>25</v>
      </c>
      <c r="K90">
        <v>4.8899999999999997</v>
      </c>
      <c r="L90" t="s">
        <v>25</v>
      </c>
      <c r="M90">
        <v>4.8899999999999997</v>
      </c>
      <c r="N90" t="s">
        <v>25</v>
      </c>
      <c r="O90">
        <v>4.8899999999999997</v>
      </c>
      <c r="P90" t="s">
        <v>25</v>
      </c>
      <c r="Q90">
        <v>10.1</v>
      </c>
      <c r="R90" t="s">
        <v>23</v>
      </c>
      <c r="S90">
        <v>4.8899999999999997</v>
      </c>
      <c r="T90" t="s">
        <v>25</v>
      </c>
      <c r="U90">
        <v>4.8899999999999997</v>
      </c>
      <c r="V90" t="s">
        <v>25</v>
      </c>
      <c r="W90">
        <v>4.8899999999999997</v>
      </c>
      <c r="X90" t="s">
        <v>25</v>
      </c>
      <c r="Y90">
        <v>29.659999999999997</v>
      </c>
      <c r="Z90" t="s">
        <v>23</v>
      </c>
    </row>
    <row r="91" spans="1:26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4.87</v>
      </c>
      <c r="H91" t="s">
        <v>25</v>
      </c>
      <c r="I91">
        <v>4.87</v>
      </c>
      <c r="J91" t="s">
        <v>25</v>
      </c>
      <c r="K91">
        <v>4.87</v>
      </c>
      <c r="L91" t="s">
        <v>25</v>
      </c>
      <c r="M91">
        <v>4.87</v>
      </c>
      <c r="N91" t="s">
        <v>25</v>
      </c>
      <c r="O91">
        <v>4.87</v>
      </c>
      <c r="P91" t="s">
        <v>25</v>
      </c>
      <c r="Q91">
        <v>12.1</v>
      </c>
      <c r="R91" t="s">
        <v>23</v>
      </c>
      <c r="S91">
        <v>4.87</v>
      </c>
      <c r="T91" t="s">
        <v>25</v>
      </c>
      <c r="U91">
        <v>4.87</v>
      </c>
      <c r="V91" t="s">
        <v>25</v>
      </c>
      <c r="W91">
        <v>4.87</v>
      </c>
      <c r="X91" t="s">
        <v>25</v>
      </c>
      <c r="Y91">
        <v>31.58</v>
      </c>
      <c r="Z91" t="s">
        <v>23</v>
      </c>
    </row>
    <row r="92" spans="1:26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5.0599999999999996</v>
      </c>
      <c r="H92" t="s">
        <v>25</v>
      </c>
      <c r="I92">
        <v>5.0599999999999996</v>
      </c>
      <c r="J92" t="s">
        <v>25</v>
      </c>
      <c r="K92">
        <v>5.0599999999999996</v>
      </c>
      <c r="L92" t="s">
        <v>25</v>
      </c>
      <c r="M92">
        <v>5.0599999999999996</v>
      </c>
      <c r="N92" t="s">
        <v>25</v>
      </c>
      <c r="O92">
        <v>5.0599999999999996</v>
      </c>
      <c r="P92" t="s">
        <v>25</v>
      </c>
      <c r="Q92">
        <v>22.88</v>
      </c>
      <c r="R92" t="s">
        <v>23</v>
      </c>
      <c r="S92">
        <v>10.1</v>
      </c>
      <c r="T92" t="s">
        <v>25</v>
      </c>
      <c r="U92">
        <v>5.0599999999999996</v>
      </c>
      <c r="V92" t="s">
        <v>25</v>
      </c>
      <c r="W92">
        <v>5.0599999999999996</v>
      </c>
      <c r="X92" t="s">
        <v>25</v>
      </c>
      <c r="Y92">
        <v>43.54666666666666</v>
      </c>
      <c r="Z92" t="s">
        <v>23</v>
      </c>
    </row>
    <row r="93" spans="1:26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4.7533333333333339</v>
      </c>
      <c r="H93" t="s">
        <v>25</v>
      </c>
      <c r="I93">
        <v>4.7533333333333339</v>
      </c>
      <c r="J93" t="s">
        <v>25</v>
      </c>
      <c r="K93">
        <v>4.7533333333333339</v>
      </c>
      <c r="L93" t="s">
        <v>25</v>
      </c>
      <c r="M93">
        <v>4.7533333333333339</v>
      </c>
      <c r="N93" t="s">
        <v>25</v>
      </c>
      <c r="O93">
        <v>4.7533333333333339</v>
      </c>
      <c r="P93" t="s">
        <v>25</v>
      </c>
      <c r="Q93">
        <v>8.3166666666666664</v>
      </c>
      <c r="R93" t="s">
        <v>23</v>
      </c>
      <c r="S93">
        <v>4.9433333333333342</v>
      </c>
      <c r="T93" t="s">
        <v>23</v>
      </c>
      <c r="U93">
        <v>4.7533333333333339</v>
      </c>
      <c r="V93" t="s">
        <v>25</v>
      </c>
      <c r="W93">
        <v>4.7533333333333339</v>
      </c>
      <c r="X93" t="s">
        <v>25</v>
      </c>
      <c r="Y93">
        <v>21.676666666666666</v>
      </c>
      <c r="Z93" t="s">
        <v>23</v>
      </c>
    </row>
    <row r="94" spans="1:26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4.93</v>
      </c>
      <c r="H94" t="s">
        <v>25</v>
      </c>
      <c r="I94">
        <v>4.93</v>
      </c>
      <c r="J94" t="s">
        <v>25</v>
      </c>
      <c r="K94">
        <v>4.93</v>
      </c>
      <c r="L94" t="s">
        <v>25</v>
      </c>
      <c r="M94">
        <v>4.93</v>
      </c>
      <c r="N94" t="s">
        <v>25</v>
      </c>
      <c r="O94">
        <v>4.93</v>
      </c>
      <c r="P94" t="s">
        <v>25</v>
      </c>
      <c r="Q94">
        <v>9.3733333333333331</v>
      </c>
      <c r="R94" t="s">
        <v>23</v>
      </c>
      <c r="S94">
        <v>4.93</v>
      </c>
      <c r="T94" t="s">
        <v>25</v>
      </c>
      <c r="U94">
        <v>4.93</v>
      </c>
      <c r="V94" t="s">
        <v>25</v>
      </c>
      <c r="W94">
        <v>4.93</v>
      </c>
      <c r="X94" t="s">
        <v>25</v>
      </c>
      <c r="Y94">
        <v>28.959999999999997</v>
      </c>
      <c r="Z94" t="s">
        <v>23</v>
      </c>
    </row>
    <row r="95" spans="1:26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4.9800000000000004</v>
      </c>
      <c r="H95" t="s">
        <v>25</v>
      </c>
      <c r="I95">
        <v>4.9800000000000004</v>
      </c>
      <c r="J95" t="s">
        <v>25</v>
      </c>
      <c r="K95">
        <v>4.9800000000000004</v>
      </c>
      <c r="L95" t="s">
        <v>25</v>
      </c>
      <c r="M95">
        <v>4.9800000000000004</v>
      </c>
      <c r="N95" t="s">
        <v>25</v>
      </c>
      <c r="O95">
        <v>4.9800000000000004</v>
      </c>
      <c r="P95" t="s">
        <v>25</v>
      </c>
      <c r="Q95">
        <v>116</v>
      </c>
      <c r="R95" t="s">
        <v>24</v>
      </c>
      <c r="S95">
        <v>20.8</v>
      </c>
      <c r="T95" t="s">
        <v>25</v>
      </c>
      <c r="U95">
        <v>4.9800000000000004</v>
      </c>
      <c r="V95" t="s">
        <v>25</v>
      </c>
      <c r="W95">
        <v>4.9800000000000004</v>
      </c>
      <c r="X95" t="s">
        <v>25</v>
      </c>
      <c r="Y95">
        <v>144</v>
      </c>
      <c r="Z95" t="s">
        <v>24</v>
      </c>
    </row>
    <row r="96" spans="1:26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5</v>
      </c>
      <c r="H96" t="s">
        <v>25</v>
      </c>
      <c r="I96">
        <v>5</v>
      </c>
      <c r="J96" t="s">
        <v>25</v>
      </c>
      <c r="K96">
        <v>5</v>
      </c>
      <c r="L96" t="s">
        <v>25</v>
      </c>
      <c r="M96">
        <v>5</v>
      </c>
      <c r="N96" t="s">
        <v>25</v>
      </c>
      <c r="O96">
        <v>5</v>
      </c>
      <c r="P96" t="s">
        <v>25</v>
      </c>
      <c r="Q96">
        <v>8.64</v>
      </c>
      <c r="R96" t="s">
        <v>23</v>
      </c>
      <c r="S96">
        <v>10</v>
      </c>
      <c r="T96" t="s">
        <v>25</v>
      </c>
      <c r="U96">
        <v>5</v>
      </c>
      <c r="V96" t="s">
        <v>25</v>
      </c>
      <c r="W96">
        <v>5</v>
      </c>
      <c r="X96" t="s">
        <v>25</v>
      </c>
      <c r="Y96">
        <v>31.14</v>
      </c>
      <c r="Z96" t="s">
        <v>23</v>
      </c>
    </row>
    <row r="97" spans="1:26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5.05</v>
      </c>
      <c r="H97" t="s">
        <v>25</v>
      </c>
      <c r="I97">
        <v>5.05</v>
      </c>
      <c r="J97" t="s">
        <v>25</v>
      </c>
      <c r="K97">
        <v>5.05</v>
      </c>
      <c r="L97" t="s">
        <v>25</v>
      </c>
      <c r="M97">
        <v>5.05</v>
      </c>
      <c r="N97" t="s">
        <v>25</v>
      </c>
      <c r="O97">
        <v>5.05</v>
      </c>
      <c r="P97" t="s">
        <v>25</v>
      </c>
      <c r="Q97">
        <v>16.3</v>
      </c>
      <c r="R97" t="s">
        <v>23</v>
      </c>
      <c r="S97">
        <v>22.8</v>
      </c>
      <c r="T97" t="s">
        <v>23</v>
      </c>
      <c r="U97">
        <v>5.05</v>
      </c>
      <c r="V97" t="s">
        <v>25</v>
      </c>
      <c r="W97">
        <v>5.05</v>
      </c>
      <c r="X97" t="s">
        <v>25</v>
      </c>
      <c r="Y97">
        <v>56.775000000000006</v>
      </c>
      <c r="Z97" t="s">
        <v>23</v>
      </c>
    </row>
    <row r="98" spans="1:26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4.9800000000000004</v>
      </c>
      <c r="H98" t="s">
        <v>25</v>
      </c>
      <c r="I98">
        <v>4.9800000000000004</v>
      </c>
      <c r="J98" t="s">
        <v>25</v>
      </c>
      <c r="K98">
        <v>4.9800000000000004</v>
      </c>
      <c r="L98" t="s">
        <v>25</v>
      </c>
      <c r="M98">
        <v>4.9800000000000004</v>
      </c>
      <c r="N98" t="s">
        <v>25</v>
      </c>
      <c r="O98">
        <v>4.9800000000000004</v>
      </c>
      <c r="P98" t="s">
        <v>25</v>
      </c>
      <c r="Q98">
        <v>11.1</v>
      </c>
      <c r="R98" t="s">
        <v>23</v>
      </c>
      <c r="S98">
        <v>10.5</v>
      </c>
      <c r="T98" t="s">
        <v>23</v>
      </c>
      <c r="U98">
        <v>4.9800000000000004</v>
      </c>
      <c r="V98" t="s">
        <v>25</v>
      </c>
      <c r="W98">
        <v>4.9800000000000004</v>
      </c>
      <c r="X98" t="s">
        <v>25</v>
      </c>
      <c r="Y98">
        <v>39.03</v>
      </c>
      <c r="Z98" t="s">
        <v>23</v>
      </c>
    </row>
    <row r="99" spans="1:26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4.96</v>
      </c>
      <c r="H99" t="s">
        <v>25</v>
      </c>
      <c r="I99">
        <v>4.96</v>
      </c>
      <c r="J99" t="s">
        <v>25</v>
      </c>
      <c r="K99">
        <v>4.96</v>
      </c>
      <c r="L99" t="s">
        <v>25</v>
      </c>
      <c r="M99">
        <v>4.96</v>
      </c>
      <c r="N99" t="s">
        <v>25</v>
      </c>
      <c r="O99">
        <v>4.96</v>
      </c>
      <c r="P99" t="s">
        <v>25</v>
      </c>
      <c r="Q99">
        <v>4.96</v>
      </c>
      <c r="R99" t="s">
        <v>25</v>
      </c>
      <c r="S99">
        <v>4.96</v>
      </c>
      <c r="T99" t="s">
        <v>25</v>
      </c>
      <c r="U99">
        <v>4.96</v>
      </c>
      <c r="V99" t="s">
        <v>25</v>
      </c>
      <c r="W99">
        <v>4.96</v>
      </c>
      <c r="X99" t="s">
        <v>25</v>
      </c>
      <c r="Y99">
        <v>4.96</v>
      </c>
      <c r="Z99" t="s">
        <v>25</v>
      </c>
    </row>
    <row r="100" spans="1:26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5.01</v>
      </c>
      <c r="H100" t="s">
        <v>25</v>
      </c>
      <c r="I100">
        <v>5.01</v>
      </c>
      <c r="J100" t="s">
        <v>25</v>
      </c>
      <c r="K100">
        <v>5.01</v>
      </c>
      <c r="L100" t="s">
        <v>25</v>
      </c>
      <c r="M100">
        <v>5.01</v>
      </c>
      <c r="N100" t="s">
        <v>25</v>
      </c>
      <c r="O100">
        <v>5.01</v>
      </c>
      <c r="P100" t="s">
        <v>25</v>
      </c>
      <c r="Q100">
        <v>5.01</v>
      </c>
      <c r="R100" t="s">
        <v>25</v>
      </c>
      <c r="S100">
        <v>5.01</v>
      </c>
      <c r="T100" t="s">
        <v>25</v>
      </c>
      <c r="U100">
        <v>5.01</v>
      </c>
      <c r="V100" t="s">
        <v>25</v>
      </c>
      <c r="W100">
        <v>5.01</v>
      </c>
      <c r="X100" t="s">
        <v>25</v>
      </c>
      <c r="Y100">
        <v>5.01</v>
      </c>
      <c r="Z100" t="s">
        <v>25</v>
      </c>
    </row>
    <row r="101" spans="1:26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4.9400000000000004</v>
      </c>
      <c r="H101" t="s">
        <v>25</v>
      </c>
      <c r="I101">
        <v>4.9400000000000004</v>
      </c>
      <c r="J101" t="s">
        <v>25</v>
      </c>
      <c r="K101">
        <v>4.9400000000000004</v>
      </c>
      <c r="L101" t="s">
        <v>25</v>
      </c>
      <c r="M101">
        <v>4.9400000000000004</v>
      </c>
      <c r="N101" t="s">
        <v>25</v>
      </c>
      <c r="O101">
        <v>4.9400000000000004</v>
      </c>
      <c r="P101" t="s">
        <v>25</v>
      </c>
      <c r="Q101">
        <v>16</v>
      </c>
      <c r="R101" t="s">
        <v>23</v>
      </c>
      <c r="S101">
        <v>15.9</v>
      </c>
      <c r="T101" t="s">
        <v>23</v>
      </c>
      <c r="U101">
        <v>4.9400000000000004</v>
      </c>
      <c r="V101" t="s">
        <v>25</v>
      </c>
      <c r="W101">
        <v>4.9400000000000004</v>
      </c>
      <c r="X101" t="s">
        <v>25</v>
      </c>
      <c r="Y101">
        <v>49.19</v>
      </c>
      <c r="Z101" t="s">
        <v>23</v>
      </c>
    </row>
    <row r="102" spans="1:26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4.82</v>
      </c>
      <c r="H102" t="s">
        <v>25</v>
      </c>
      <c r="I102">
        <v>4.82</v>
      </c>
      <c r="J102" t="s">
        <v>25</v>
      </c>
      <c r="K102">
        <v>4.82</v>
      </c>
      <c r="L102" t="s">
        <v>25</v>
      </c>
      <c r="M102">
        <v>4.82</v>
      </c>
      <c r="N102" t="s">
        <v>25</v>
      </c>
      <c r="O102">
        <v>4.82</v>
      </c>
      <c r="P102" t="s">
        <v>25</v>
      </c>
      <c r="Q102">
        <v>6.73</v>
      </c>
      <c r="R102" t="s">
        <v>23</v>
      </c>
      <c r="S102">
        <v>12.8</v>
      </c>
      <c r="T102" t="s">
        <v>23</v>
      </c>
      <c r="U102">
        <v>4.82</v>
      </c>
      <c r="V102" t="s">
        <v>25</v>
      </c>
      <c r="W102">
        <v>4.82</v>
      </c>
      <c r="X102" t="s">
        <v>25</v>
      </c>
      <c r="Y102">
        <v>36.400000000000006</v>
      </c>
      <c r="Z102" t="s">
        <v>23</v>
      </c>
    </row>
    <row r="103" spans="1:26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5</v>
      </c>
      <c r="H103" t="s">
        <v>25</v>
      </c>
      <c r="I103">
        <v>5</v>
      </c>
      <c r="J103" t="s">
        <v>25</v>
      </c>
      <c r="K103">
        <v>5</v>
      </c>
      <c r="L103" t="s">
        <v>25</v>
      </c>
      <c r="M103">
        <v>5</v>
      </c>
      <c r="N103" t="s">
        <v>25</v>
      </c>
      <c r="O103">
        <v>5</v>
      </c>
      <c r="P103" t="s">
        <v>25</v>
      </c>
      <c r="Q103">
        <v>5</v>
      </c>
      <c r="R103" t="s">
        <v>25</v>
      </c>
      <c r="S103">
        <v>5</v>
      </c>
      <c r="T103" t="s">
        <v>25</v>
      </c>
      <c r="U103">
        <v>5</v>
      </c>
      <c r="V103" t="s">
        <v>25</v>
      </c>
      <c r="W103">
        <v>5</v>
      </c>
      <c r="X103" t="s">
        <v>25</v>
      </c>
      <c r="Y103">
        <v>5</v>
      </c>
      <c r="Z103" t="s">
        <v>25</v>
      </c>
    </row>
    <row r="104" spans="1:26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4.8499999999999996</v>
      </c>
      <c r="H104" t="s">
        <v>25</v>
      </c>
      <c r="I104">
        <v>4.8499999999999996</v>
      </c>
      <c r="J104" t="s">
        <v>25</v>
      </c>
      <c r="K104">
        <v>4.8499999999999996</v>
      </c>
      <c r="L104" t="s">
        <v>25</v>
      </c>
      <c r="M104">
        <v>4.8499999999999996</v>
      </c>
      <c r="N104" t="s">
        <v>25</v>
      </c>
      <c r="O104">
        <v>4.8499999999999996</v>
      </c>
      <c r="P104" t="s">
        <v>25</v>
      </c>
      <c r="Q104">
        <v>4.8499999999999996</v>
      </c>
      <c r="R104" t="s">
        <v>25</v>
      </c>
      <c r="S104">
        <v>4.8499999999999996</v>
      </c>
      <c r="T104" t="s">
        <v>25</v>
      </c>
      <c r="U104">
        <v>4.8499999999999996</v>
      </c>
      <c r="V104" t="s">
        <v>25</v>
      </c>
      <c r="W104">
        <v>4.8499999999999996</v>
      </c>
      <c r="X104" t="s">
        <v>25</v>
      </c>
      <c r="Y104">
        <v>4.8499999999999996</v>
      </c>
      <c r="Z104" t="s">
        <v>25</v>
      </c>
    </row>
    <row r="105" spans="1:26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4.97</v>
      </c>
      <c r="H105" t="s">
        <v>25</v>
      </c>
      <c r="I105">
        <v>4.97</v>
      </c>
      <c r="J105" t="s">
        <v>25</v>
      </c>
      <c r="K105">
        <v>4.97</v>
      </c>
      <c r="L105" t="s">
        <v>25</v>
      </c>
      <c r="M105">
        <v>4.97</v>
      </c>
      <c r="N105" t="s">
        <v>25</v>
      </c>
      <c r="O105">
        <v>4.97</v>
      </c>
      <c r="P105" t="s">
        <v>25</v>
      </c>
      <c r="Q105">
        <v>15.3</v>
      </c>
      <c r="R105" t="s">
        <v>23</v>
      </c>
      <c r="S105">
        <v>9.91</v>
      </c>
      <c r="T105" t="s">
        <v>23</v>
      </c>
      <c r="U105">
        <v>4.97</v>
      </c>
      <c r="V105" t="s">
        <v>25</v>
      </c>
      <c r="W105">
        <v>4.97</v>
      </c>
      <c r="X105" t="s">
        <v>25</v>
      </c>
      <c r="Y105">
        <v>42.605000000000004</v>
      </c>
      <c r="Z105" t="s">
        <v>23</v>
      </c>
    </row>
    <row r="106" spans="1:26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5.01</v>
      </c>
      <c r="H106" t="s">
        <v>25</v>
      </c>
      <c r="I106">
        <v>5.01</v>
      </c>
      <c r="J106" t="s">
        <v>25</v>
      </c>
      <c r="K106">
        <v>5.01</v>
      </c>
      <c r="L106" t="s">
        <v>25</v>
      </c>
      <c r="M106">
        <v>5.01</v>
      </c>
      <c r="N106" t="s">
        <v>25</v>
      </c>
      <c r="O106">
        <v>5.01</v>
      </c>
      <c r="P106" t="s">
        <v>25</v>
      </c>
      <c r="Q106">
        <v>9.15</v>
      </c>
      <c r="R106" t="s">
        <v>23</v>
      </c>
      <c r="S106">
        <v>17.100000000000001</v>
      </c>
      <c r="T106" t="s">
        <v>23</v>
      </c>
      <c r="U106">
        <v>5.01</v>
      </c>
      <c r="V106" t="s">
        <v>25</v>
      </c>
      <c r="W106">
        <v>5.01</v>
      </c>
      <c r="X106" t="s">
        <v>25</v>
      </c>
      <c r="Y106">
        <v>43.784999999999997</v>
      </c>
      <c r="Z106" t="s">
        <v>23</v>
      </c>
    </row>
    <row r="107" spans="1:26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4.99</v>
      </c>
      <c r="H107" t="s">
        <v>25</v>
      </c>
      <c r="I107">
        <v>4.99</v>
      </c>
      <c r="J107" t="s">
        <v>25</v>
      </c>
      <c r="K107">
        <v>4.99</v>
      </c>
      <c r="L107" t="s">
        <v>25</v>
      </c>
      <c r="M107">
        <v>4.99</v>
      </c>
      <c r="N107" t="s">
        <v>25</v>
      </c>
      <c r="O107">
        <v>4.99</v>
      </c>
      <c r="P107" t="s">
        <v>25</v>
      </c>
      <c r="Q107">
        <v>4.99</v>
      </c>
      <c r="R107" t="s">
        <v>25</v>
      </c>
      <c r="S107">
        <v>4.99</v>
      </c>
      <c r="T107" t="s">
        <v>25</v>
      </c>
      <c r="U107">
        <v>4.99</v>
      </c>
      <c r="V107" t="s">
        <v>25</v>
      </c>
      <c r="W107">
        <v>4.99</v>
      </c>
      <c r="X107" t="s">
        <v>25</v>
      </c>
      <c r="Y107">
        <v>4.99</v>
      </c>
      <c r="Z107" t="s">
        <v>25</v>
      </c>
    </row>
    <row r="108" spans="1:26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4.9800000000000004</v>
      </c>
      <c r="H108" t="s">
        <v>25</v>
      </c>
      <c r="I108">
        <v>4.9800000000000004</v>
      </c>
      <c r="J108" t="s">
        <v>25</v>
      </c>
      <c r="K108">
        <v>4.9800000000000004</v>
      </c>
      <c r="L108" t="s">
        <v>25</v>
      </c>
      <c r="M108">
        <v>4.9800000000000004</v>
      </c>
      <c r="N108" t="s">
        <v>25</v>
      </c>
      <c r="O108">
        <v>4.9800000000000004</v>
      </c>
      <c r="P108" t="s">
        <v>25</v>
      </c>
      <c r="Q108">
        <v>4.9800000000000004</v>
      </c>
      <c r="R108" t="s">
        <v>25</v>
      </c>
      <c r="S108">
        <v>5.92</v>
      </c>
      <c r="T108" t="s">
        <v>23</v>
      </c>
      <c r="U108">
        <v>4.9800000000000004</v>
      </c>
      <c r="V108" t="s">
        <v>25</v>
      </c>
      <c r="W108">
        <v>4.9800000000000004</v>
      </c>
      <c r="X108" t="s">
        <v>25</v>
      </c>
      <c r="Y108">
        <v>25.840000000000003</v>
      </c>
      <c r="Z108" t="s">
        <v>23</v>
      </c>
    </row>
    <row r="109" spans="1:26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4.91</v>
      </c>
      <c r="H109" t="s">
        <v>25</v>
      </c>
      <c r="I109">
        <v>4.91</v>
      </c>
      <c r="J109" t="s">
        <v>25</v>
      </c>
      <c r="K109">
        <v>4.91</v>
      </c>
      <c r="L109" t="s">
        <v>25</v>
      </c>
      <c r="M109">
        <v>4.91</v>
      </c>
      <c r="N109" t="s">
        <v>25</v>
      </c>
      <c r="O109">
        <v>4.91</v>
      </c>
      <c r="P109" t="s">
        <v>25</v>
      </c>
      <c r="Q109">
        <v>4.91</v>
      </c>
      <c r="R109" t="s">
        <v>25</v>
      </c>
      <c r="S109">
        <v>4.91</v>
      </c>
      <c r="T109" t="s">
        <v>25</v>
      </c>
      <c r="U109">
        <v>4.91</v>
      </c>
      <c r="V109" t="s">
        <v>25</v>
      </c>
      <c r="W109">
        <v>4.91</v>
      </c>
      <c r="X109" t="s">
        <v>25</v>
      </c>
      <c r="Y109">
        <v>4.91</v>
      </c>
      <c r="Z109" t="s">
        <v>25</v>
      </c>
    </row>
    <row r="110" spans="1:26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5.03</v>
      </c>
      <c r="H110" t="s">
        <v>25</v>
      </c>
      <c r="I110">
        <v>5.03</v>
      </c>
      <c r="J110" t="s">
        <v>25</v>
      </c>
      <c r="K110">
        <v>5.03</v>
      </c>
      <c r="L110" t="s">
        <v>25</v>
      </c>
      <c r="M110">
        <v>5.03</v>
      </c>
      <c r="N110" t="s">
        <v>25</v>
      </c>
      <c r="O110">
        <v>5.03</v>
      </c>
      <c r="P110" t="s">
        <v>25</v>
      </c>
      <c r="Q110">
        <v>5.03</v>
      </c>
      <c r="R110" t="s">
        <v>25</v>
      </c>
      <c r="S110">
        <v>5.03</v>
      </c>
      <c r="T110" t="s">
        <v>25</v>
      </c>
      <c r="U110">
        <v>5.03</v>
      </c>
      <c r="V110" t="s">
        <v>25</v>
      </c>
      <c r="W110">
        <v>5.03</v>
      </c>
      <c r="X110" t="s">
        <v>25</v>
      </c>
      <c r="Y110">
        <v>5.03</v>
      </c>
      <c r="Z110" t="s">
        <v>25</v>
      </c>
    </row>
    <row r="111" spans="1:26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4.79</v>
      </c>
      <c r="H111" t="s">
        <v>25</v>
      </c>
      <c r="I111">
        <v>4.79</v>
      </c>
      <c r="J111" t="s">
        <v>25</v>
      </c>
      <c r="K111">
        <v>4.79</v>
      </c>
      <c r="L111" t="s">
        <v>25</v>
      </c>
      <c r="M111">
        <v>4.79</v>
      </c>
      <c r="N111" t="s">
        <v>25</v>
      </c>
      <c r="O111">
        <v>4.79</v>
      </c>
      <c r="P111" t="s">
        <v>25</v>
      </c>
      <c r="Q111">
        <v>4.79</v>
      </c>
      <c r="R111" t="s">
        <v>25</v>
      </c>
      <c r="S111">
        <v>4.79</v>
      </c>
      <c r="T111" t="s">
        <v>25</v>
      </c>
      <c r="U111">
        <v>4.79</v>
      </c>
      <c r="V111" t="s">
        <v>25</v>
      </c>
      <c r="W111">
        <v>4.79</v>
      </c>
      <c r="X111" t="s">
        <v>25</v>
      </c>
      <c r="Y111">
        <v>4.79</v>
      </c>
      <c r="Z111" t="s">
        <v>25</v>
      </c>
    </row>
    <row r="112" spans="1:26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</v>
      </c>
      <c r="H112" t="s">
        <v>25</v>
      </c>
      <c r="I112">
        <v>5</v>
      </c>
      <c r="J112" t="s">
        <v>25</v>
      </c>
      <c r="K112">
        <v>5</v>
      </c>
      <c r="L112" t="s">
        <v>25</v>
      </c>
      <c r="M112">
        <v>5</v>
      </c>
      <c r="N112" t="s">
        <v>25</v>
      </c>
      <c r="O112">
        <v>5</v>
      </c>
      <c r="P112" t="s">
        <v>25</v>
      </c>
      <c r="Q112">
        <v>5</v>
      </c>
      <c r="R112" t="s">
        <v>25</v>
      </c>
      <c r="S112">
        <v>5</v>
      </c>
      <c r="T112" t="s">
        <v>25</v>
      </c>
      <c r="U112">
        <v>5</v>
      </c>
      <c r="V112" t="s">
        <v>25</v>
      </c>
      <c r="W112">
        <v>5</v>
      </c>
      <c r="X112" t="s">
        <v>25</v>
      </c>
      <c r="Y112">
        <v>5</v>
      </c>
      <c r="Z112" t="s">
        <v>25</v>
      </c>
    </row>
    <row r="113" spans="1:26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5.01</v>
      </c>
      <c r="H113" t="s">
        <v>25</v>
      </c>
      <c r="I113">
        <v>5.01</v>
      </c>
      <c r="J113" t="s">
        <v>25</v>
      </c>
      <c r="K113">
        <v>5.01</v>
      </c>
      <c r="L113" t="s">
        <v>25</v>
      </c>
      <c r="M113">
        <v>5.01</v>
      </c>
      <c r="N113" t="s">
        <v>25</v>
      </c>
      <c r="O113">
        <v>5.01</v>
      </c>
      <c r="P113" t="s">
        <v>25</v>
      </c>
      <c r="Q113">
        <v>9.7666666666666657</v>
      </c>
      <c r="R113" t="s">
        <v>23</v>
      </c>
      <c r="S113">
        <v>10.62</v>
      </c>
      <c r="T113" t="s">
        <v>23</v>
      </c>
      <c r="U113">
        <v>5.01</v>
      </c>
      <c r="V113" t="s">
        <v>25</v>
      </c>
      <c r="W113">
        <v>5.01</v>
      </c>
      <c r="X113" t="s">
        <v>25</v>
      </c>
      <c r="Y113">
        <v>30.413333333333338</v>
      </c>
      <c r="Z113" t="s">
        <v>23</v>
      </c>
    </row>
    <row r="114" spans="1:26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4.99</v>
      </c>
      <c r="H114" t="s">
        <v>25</v>
      </c>
      <c r="I114">
        <v>4.99</v>
      </c>
      <c r="J114" t="s">
        <v>25</v>
      </c>
      <c r="K114">
        <v>4.99</v>
      </c>
      <c r="L114" t="s">
        <v>25</v>
      </c>
      <c r="M114">
        <v>4.99</v>
      </c>
      <c r="N114" t="s">
        <v>25</v>
      </c>
      <c r="O114">
        <v>4.99</v>
      </c>
      <c r="P114" t="s">
        <v>25</v>
      </c>
      <c r="Q114">
        <v>4.99</v>
      </c>
      <c r="R114" t="s">
        <v>25</v>
      </c>
      <c r="S114">
        <v>5.2733333333333334</v>
      </c>
      <c r="T114" t="s">
        <v>23</v>
      </c>
      <c r="U114">
        <v>4.99</v>
      </c>
      <c r="V114" t="s">
        <v>25</v>
      </c>
      <c r="W114">
        <v>4.99</v>
      </c>
      <c r="X114" t="s">
        <v>25</v>
      </c>
      <c r="Y114">
        <v>11.913333333333336</v>
      </c>
      <c r="Z114" t="s">
        <v>23</v>
      </c>
    </row>
    <row r="115" spans="1:26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5.03</v>
      </c>
      <c r="H115" t="s">
        <v>25</v>
      </c>
      <c r="I115">
        <v>5.03</v>
      </c>
      <c r="J115" t="s">
        <v>25</v>
      </c>
      <c r="K115">
        <v>5.03</v>
      </c>
      <c r="L115" t="s">
        <v>25</v>
      </c>
      <c r="M115">
        <v>5.03</v>
      </c>
      <c r="N115" t="s">
        <v>25</v>
      </c>
      <c r="O115">
        <v>5.03</v>
      </c>
      <c r="P115" t="s">
        <v>25</v>
      </c>
      <c r="Q115">
        <v>5.03</v>
      </c>
      <c r="R115" t="s">
        <v>25</v>
      </c>
      <c r="S115">
        <v>5.03</v>
      </c>
      <c r="T115" t="s">
        <v>25</v>
      </c>
      <c r="U115">
        <v>5.03</v>
      </c>
      <c r="V115" t="s">
        <v>25</v>
      </c>
      <c r="W115">
        <v>5.03</v>
      </c>
      <c r="X115" t="s">
        <v>25</v>
      </c>
      <c r="Y115">
        <v>5.03</v>
      </c>
      <c r="Z115" t="s">
        <v>25</v>
      </c>
    </row>
    <row r="116" spans="1:26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</v>
      </c>
      <c r="H116" t="s">
        <v>25</v>
      </c>
      <c r="I116">
        <v>5.05</v>
      </c>
      <c r="J116" t="s">
        <v>25</v>
      </c>
      <c r="K116">
        <v>5.05</v>
      </c>
      <c r="L116" t="s">
        <v>25</v>
      </c>
      <c r="M116">
        <v>5.05</v>
      </c>
      <c r="N116" t="s">
        <v>25</v>
      </c>
      <c r="O116">
        <v>5.05</v>
      </c>
      <c r="P116" t="s">
        <v>25</v>
      </c>
      <c r="Q116">
        <v>22.1</v>
      </c>
      <c r="R116" t="s">
        <v>23</v>
      </c>
      <c r="S116">
        <v>19.3</v>
      </c>
      <c r="T116" t="s">
        <v>23</v>
      </c>
      <c r="U116">
        <v>5.05</v>
      </c>
      <c r="V116" t="s">
        <v>25</v>
      </c>
      <c r="W116">
        <v>5.05</v>
      </c>
      <c r="X116" t="s">
        <v>25</v>
      </c>
      <c r="Y116">
        <v>59.075000000000003</v>
      </c>
      <c r="Z116" t="s">
        <v>23</v>
      </c>
    </row>
    <row r="117" spans="1:26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4.96</v>
      </c>
      <c r="H117" t="s">
        <v>25</v>
      </c>
      <c r="I117">
        <v>4.96</v>
      </c>
      <c r="J117" t="s">
        <v>25</v>
      </c>
      <c r="K117">
        <v>4.96</v>
      </c>
      <c r="L117" t="s">
        <v>25</v>
      </c>
      <c r="M117">
        <v>4.96</v>
      </c>
      <c r="N117" t="s">
        <v>25</v>
      </c>
      <c r="O117">
        <v>4.96</v>
      </c>
      <c r="P117" t="s">
        <v>25</v>
      </c>
      <c r="Q117">
        <v>4.96</v>
      </c>
      <c r="R117" t="s">
        <v>25</v>
      </c>
      <c r="S117">
        <v>6.63</v>
      </c>
      <c r="T117" t="s">
        <v>23</v>
      </c>
      <c r="U117">
        <v>4.96</v>
      </c>
      <c r="V117" t="s">
        <v>25</v>
      </c>
      <c r="W117">
        <v>4.96</v>
      </c>
      <c r="X117" t="s">
        <v>25</v>
      </c>
      <c r="Y117">
        <v>26.47</v>
      </c>
      <c r="Z117" t="s">
        <v>23</v>
      </c>
    </row>
    <row r="118" spans="1:26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4.95</v>
      </c>
      <c r="H118" t="s">
        <v>25</v>
      </c>
      <c r="I118">
        <v>4.95</v>
      </c>
      <c r="J118" t="s">
        <v>25</v>
      </c>
      <c r="K118">
        <v>4.95</v>
      </c>
      <c r="L118" t="s">
        <v>25</v>
      </c>
      <c r="M118">
        <v>4.95</v>
      </c>
      <c r="N118" t="s">
        <v>25</v>
      </c>
      <c r="O118">
        <v>4.95</v>
      </c>
      <c r="P118" t="s">
        <v>25</v>
      </c>
      <c r="Q118">
        <v>4.95</v>
      </c>
      <c r="R118" t="s">
        <v>25</v>
      </c>
      <c r="S118">
        <v>4.95</v>
      </c>
      <c r="T118" t="s">
        <v>25</v>
      </c>
      <c r="U118">
        <v>4.95</v>
      </c>
      <c r="V118" t="s">
        <v>25</v>
      </c>
      <c r="W118">
        <v>4.95</v>
      </c>
      <c r="X118" t="s">
        <v>25</v>
      </c>
      <c r="Y118">
        <v>4.95</v>
      </c>
      <c r="Z118" t="s">
        <v>25</v>
      </c>
    </row>
    <row r="119" spans="1:26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5.03</v>
      </c>
      <c r="H119" t="s">
        <v>25</v>
      </c>
      <c r="I119">
        <v>5.03</v>
      </c>
      <c r="J119" t="s">
        <v>25</v>
      </c>
      <c r="K119">
        <v>5.03</v>
      </c>
      <c r="L119" t="s">
        <v>25</v>
      </c>
      <c r="M119">
        <v>5.03</v>
      </c>
      <c r="N119" t="s">
        <v>25</v>
      </c>
      <c r="O119">
        <v>5.03</v>
      </c>
      <c r="P119" t="s">
        <v>25</v>
      </c>
      <c r="Q119">
        <v>12.5</v>
      </c>
      <c r="R119" t="s">
        <v>24</v>
      </c>
      <c r="S119">
        <v>5.03</v>
      </c>
      <c r="T119" t="s">
        <v>25</v>
      </c>
      <c r="U119">
        <v>5.03</v>
      </c>
      <c r="V119" t="s">
        <v>25</v>
      </c>
      <c r="W119">
        <v>5.03</v>
      </c>
      <c r="X119" t="s">
        <v>25</v>
      </c>
      <c r="Y119">
        <v>32.620000000000005</v>
      </c>
      <c r="Z119" t="s">
        <v>24</v>
      </c>
    </row>
    <row r="120" spans="1:26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4.91</v>
      </c>
      <c r="H120" t="s">
        <v>25</v>
      </c>
      <c r="I120">
        <v>4.91</v>
      </c>
      <c r="J120" t="s">
        <v>25</v>
      </c>
      <c r="K120">
        <v>4.91</v>
      </c>
      <c r="L120" t="s">
        <v>25</v>
      </c>
      <c r="M120">
        <v>4.91</v>
      </c>
      <c r="N120" t="s">
        <v>25</v>
      </c>
      <c r="O120">
        <v>4.91</v>
      </c>
      <c r="P120" t="s">
        <v>25</v>
      </c>
      <c r="Q120">
        <v>4.91</v>
      </c>
      <c r="R120" t="s">
        <v>25</v>
      </c>
      <c r="S120">
        <v>4.91</v>
      </c>
      <c r="T120" t="s">
        <v>25</v>
      </c>
      <c r="U120">
        <v>4.91</v>
      </c>
      <c r="V120" t="s">
        <v>25</v>
      </c>
      <c r="W120">
        <v>4.91</v>
      </c>
      <c r="X120" t="s">
        <v>25</v>
      </c>
      <c r="Y120">
        <v>4.91</v>
      </c>
      <c r="Z120" t="s">
        <v>25</v>
      </c>
    </row>
    <row r="121" spans="1:26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4.83</v>
      </c>
      <c r="H121" t="s">
        <v>25</v>
      </c>
      <c r="I121">
        <v>4.83</v>
      </c>
      <c r="J121" t="s">
        <v>25</v>
      </c>
      <c r="K121">
        <v>4.83</v>
      </c>
      <c r="L121" t="s">
        <v>25</v>
      </c>
      <c r="M121">
        <v>4.83</v>
      </c>
      <c r="N121" t="s">
        <v>25</v>
      </c>
      <c r="O121">
        <v>4.83</v>
      </c>
      <c r="P121" t="s">
        <v>25</v>
      </c>
      <c r="Q121">
        <v>4.83</v>
      </c>
      <c r="R121" t="s">
        <v>25</v>
      </c>
      <c r="S121">
        <v>4.83</v>
      </c>
      <c r="T121" t="s">
        <v>25</v>
      </c>
      <c r="U121">
        <v>4.83</v>
      </c>
      <c r="V121" t="s">
        <v>25</v>
      </c>
      <c r="W121">
        <v>4.83</v>
      </c>
      <c r="X121" t="s">
        <v>25</v>
      </c>
      <c r="Y121">
        <v>4.83</v>
      </c>
      <c r="Z121" t="s">
        <v>25</v>
      </c>
    </row>
    <row r="122" spans="1:26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4.95</v>
      </c>
      <c r="H122" t="s">
        <v>25</v>
      </c>
      <c r="I122">
        <v>4.95</v>
      </c>
      <c r="J122" t="s">
        <v>25</v>
      </c>
      <c r="K122">
        <v>4.95</v>
      </c>
      <c r="L122" t="s">
        <v>25</v>
      </c>
      <c r="M122">
        <v>4.95</v>
      </c>
      <c r="N122" t="s">
        <v>25</v>
      </c>
      <c r="O122">
        <v>4.95</v>
      </c>
      <c r="P122" t="s">
        <v>25</v>
      </c>
      <c r="Q122">
        <v>32.1</v>
      </c>
      <c r="R122" t="s">
        <v>23</v>
      </c>
      <c r="S122">
        <v>15.9</v>
      </c>
      <c r="T122" t="s">
        <v>23</v>
      </c>
      <c r="U122">
        <v>4.95</v>
      </c>
      <c r="V122" t="s">
        <v>25</v>
      </c>
      <c r="W122">
        <v>4.95</v>
      </c>
      <c r="X122" t="s">
        <v>25</v>
      </c>
      <c r="Y122">
        <v>65.325000000000003</v>
      </c>
      <c r="Z122" t="s">
        <v>23</v>
      </c>
    </row>
    <row r="123" spans="1:26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5.04</v>
      </c>
      <c r="H123" t="s">
        <v>25</v>
      </c>
      <c r="I123">
        <v>5.04</v>
      </c>
      <c r="J123" t="s">
        <v>25</v>
      </c>
      <c r="K123">
        <v>5.04</v>
      </c>
      <c r="L123" t="s">
        <v>25</v>
      </c>
      <c r="M123">
        <v>5.04</v>
      </c>
      <c r="N123" t="s">
        <v>25</v>
      </c>
      <c r="O123">
        <v>5.04</v>
      </c>
      <c r="P123" t="s">
        <v>25</v>
      </c>
      <c r="Q123">
        <v>5.04</v>
      </c>
      <c r="R123" t="s">
        <v>25</v>
      </c>
      <c r="S123">
        <v>5.04</v>
      </c>
      <c r="T123" t="s">
        <v>25</v>
      </c>
      <c r="U123">
        <v>5.04</v>
      </c>
      <c r="V123" t="s">
        <v>25</v>
      </c>
      <c r="W123">
        <v>5.04</v>
      </c>
      <c r="X123" t="s">
        <v>25</v>
      </c>
      <c r="Y123">
        <v>5.04</v>
      </c>
      <c r="Z123" t="s">
        <v>25</v>
      </c>
    </row>
    <row r="124" spans="1:26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4.9800000000000004</v>
      </c>
      <c r="H124" t="s">
        <v>376</v>
      </c>
      <c r="I124">
        <v>4.9800000000000004</v>
      </c>
      <c r="J124" t="s">
        <v>376</v>
      </c>
      <c r="K124">
        <v>4.9800000000000004</v>
      </c>
      <c r="L124" t="s">
        <v>376</v>
      </c>
      <c r="M124">
        <v>4.9800000000000004</v>
      </c>
      <c r="N124" t="s">
        <v>376</v>
      </c>
      <c r="O124">
        <v>4.9800000000000004</v>
      </c>
      <c r="P124" t="s">
        <v>376</v>
      </c>
      <c r="Q124">
        <v>4.9800000000000004</v>
      </c>
      <c r="R124" t="s">
        <v>376</v>
      </c>
      <c r="S124">
        <v>4.9800000000000004</v>
      </c>
      <c r="T124" t="s">
        <v>376</v>
      </c>
      <c r="U124">
        <v>4.9800000000000004</v>
      </c>
      <c r="V124" t="s">
        <v>376</v>
      </c>
      <c r="W124">
        <v>4.9800000000000004</v>
      </c>
      <c r="X124" t="s">
        <v>376</v>
      </c>
      <c r="Y124">
        <v>4.9800000000000004</v>
      </c>
      <c r="Z124" t="s">
        <v>376</v>
      </c>
    </row>
    <row r="125" spans="1:26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4.93</v>
      </c>
      <c r="H125" t="s">
        <v>25</v>
      </c>
      <c r="I125">
        <v>4.93</v>
      </c>
      <c r="J125" t="s">
        <v>25</v>
      </c>
      <c r="K125">
        <v>4.93</v>
      </c>
      <c r="L125" t="s">
        <v>25</v>
      </c>
      <c r="M125">
        <v>4.93</v>
      </c>
      <c r="N125" t="s">
        <v>25</v>
      </c>
      <c r="O125">
        <v>4.93</v>
      </c>
      <c r="P125" t="s">
        <v>25</v>
      </c>
      <c r="Q125">
        <v>4.93</v>
      </c>
      <c r="R125" t="s">
        <v>25</v>
      </c>
      <c r="S125">
        <v>122</v>
      </c>
      <c r="T125" t="s">
        <v>23</v>
      </c>
      <c r="U125">
        <v>4.93</v>
      </c>
      <c r="V125" t="s">
        <v>25</v>
      </c>
      <c r="W125">
        <v>45.9</v>
      </c>
      <c r="X125" t="s">
        <v>23</v>
      </c>
      <c r="Y125">
        <v>185</v>
      </c>
      <c r="Z125" t="s">
        <v>23</v>
      </c>
    </row>
    <row r="126" spans="1:26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4.71</v>
      </c>
      <c r="H126" t="s">
        <v>25</v>
      </c>
      <c r="I126">
        <v>4.71</v>
      </c>
      <c r="J126" t="s">
        <v>25</v>
      </c>
      <c r="K126">
        <v>4.71</v>
      </c>
      <c r="L126" t="s">
        <v>25</v>
      </c>
      <c r="M126">
        <v>4.71</v>
      </c>
      <c r="N126" t="s">
        <v>25</v>
      </c>
      <c r="O126">
        <v>4.71</v>
      </c>
      <c r="P126" t="s">
        <v>25</v>
      </c>
      <c r="Q126">
        <v>20.8</v>
      </c>
      <c r="R126" t="s">
        <v>23</v>
      </c>
      <c r="S126">
        <v>46.7</v>
      </c>
      <c r="T126" t="s">
        <v>23</v>
      </c>
      <c r="U126">
        <v>4.71</v>
      </c>
      <c r="V126" t="s">
        <v>25</v>
      </c>
      <c r="W126">
        <v>4.71</v>
      </c>
      <c r="X126" t="s">
        <v>25</v>
      </c>
      <c r="Y126">
        <v>83.984999999999999</v>
      </c>
      <c r="Z126" t="s">
        <v>23</v>
      </c>
    </row>
    <row r="127" spans="1:26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4.96</v>
      </c>
      <c r="H127" t="s">
        <v>25</v>
      </c>
      <c r="I127">
        <v>4.96</v>
      </c>
      <c r="J127" t="s">
        <v>25</v>
      </c>
      <c r="K127">
        <v>4.96</v>
      </c>
      <c r="L127" t="s">
        <v>25</v>
      </c>
      <c r="M127">
        <v>4.96</v>
      </c>
      <c r="N127" t="s">
        <v>25</v>
      </c>
      <c r="O127">
        <v>4.96</v>
      </c>
      <c r="P127" t="s">
        <v>25</v>
      </c>
      <c r="Q127">
        <v>23.6</v>
      </c>
      <c r="R127" t="s">
        <v>23</v>
      </c>
      <c r="S127">
        <v>48.1</v>
      </c>
      <c r="T127" t="s">
        <v>23</v>
      </c>
      <c r="U127">
        <v>4.96</v>
      </c>
      <c r="V127" t="s">
        <v>25</v>
      </c>
      <c r="W127">
        <v>4.96</v>
      </c>
      <c r="X127" t="s">
        <v>25</v>
      </c>
      <c r="Y127">
        <v>89.06</v>
      </c>
      <c r="Z127" t="s">
        <v>23</v>
      </c>
    </row>
    <row r="128" spans="1:26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4.88</v>
      </c>
      <c r="H128" t="s">
        <v>25</v>
      </c>
      <c r="I128">
        <v>4.88</v>
      </c>
      <c r="J128" t="s">
        <v>25</v>
      </c>
      <c r="K128">
        <v>4.88</v>
      </c>
      <c r="L128" t="s">
        <v>25</v>
      </c>
      <c r="M128">
        <v>4.88</v>
      </c>
      <c r="N128" t="s">
        <v>25</v>
      </c>
      <c r="O128">
        <v>4.88</v>
      </c>
      <c r="P128" t="s">
        <v>25</v>
      </c>
      <c r="Q128">
        <v>4.88</v>
      </c>
      <c r="R128" t="s">
        <v>25</v>
      </c>
      <c r="S128">
        <v>51</v>
      </c>
      <c r="T128" t="s">
        <v>24</v>
      </c>
      <c r="U128">
        <v>4.88</v>
      </c>
      <c r="V128" t="s">
        <v>25</v>
      </c>
      <c r="W128">
        <v>4.88</v>
      </c>
      <c r="X128" t="s">
        <v>25</v>
      </c>
      <c r="Y128">
        <v>70.52</v>
      </c>
      <c r="Z128" t="s">
        <v>24</v>
      </c>
    </row>
    <row r="129" spans="1:26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5.05</v>
      </c>
      <c r="H129" t="s">
        <v>25</v>
      </c>
      <c r="I129">
        <v>5.05</v>
      </c>
      <c r="J129" t="s">
        <v>25</v>
      </c>
      <c r="K129">
        <v>5.05</v>
      </c>
      <c r="L129" t="s">
        <v>25</v>
      </c>
      <c r="M129">
        <v>5.05</v>
      </c>
      <c r="N129" t="s">
        <v>25</v>
      </c>
      <c r="O129">
        <v>5.05</v>
      </c>
      <c r="P129" t="s">
        <v>25</v>
      </c>
      <c r="Q129">
        <v>17.5</v>
      </c>
      <c r="R129" t="s">
        <v>23</v>
      </c>
      <c r="S129">
        <v>27.5</v>
      </c>
      <c r="T129" t="s">
        <v>23</v>
      </c>
      <c r="U129">
        <v>5.05</v>
      </c>
      <c r="V129" t="s">
        <v>25</v>
      </c>
      <c r="W129">
        <v>5.05</v>
      </c>
      <c r="X129" t="s">
        <v>25</v>
      </c>
      <c r="Y129">
        <v>62.674999999999997</v>
      </c>
      <c r="Z129" t="s">
        <v>23</v>
      </c>
    </row>
    <row r="130" spans="1:26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4.99</v>
      </c>
      <c r="H130" t="s">
        <v>25</v>
      </c>
      <c r="I130">
        <v>4.99</v>
      </c>
      <c r="J130" t="s">
        <v>25</v>
      </c>
      <c r="K130">
        <v>4.99</v>
      </c>
      <c r="L130" t="s">
        <v>25</v>
      </c>
      <c r="M130">
        <v>4.99</v>
      </c>
      <c r="N130" t="s">
        <v>25</v>
      </c>
      <c r="O130">
        <v>4.99</v>
      </c>
      <c r="P130" t="s">
        <v>25</v>
      </c>
      <c r="Q130">
        <v>4.99</v>
      </c>
      <c r="R130" t="s">
        <v>25</v>
      </c>
      <c r="S130">
        <v>40.200000000000003</v>
      </c>
      <c r="T130" t="s">
        <v>24</v>
      </c>
      <c r="U130">
        <v>4.99</v>
      </c>
      <c r="V130" t="s">
        <v>25</v>
      </c>
      <c r="W130">
        <v>4.99</v>
      </c>
      <c r="X130" t="s">
        <v>25</v>
      </c>
      <c r="Y130">
        <v>60.160000000000011</v>
      </c>
      <c r="Z130" t="s">
        <v>24</v>
      </c>
    </row>
    <row r="131" spans="1:26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5.05</v>
      </c>
      <c r="H131" t="s">
        <v>25</v>
      </c>
      <c r="I131">
        <v>5.05</v>
      </c>
      <c r="J131" t="s">
        <v>25</v>
      </c>
      <c r="K131">
        <v>5.05</v>
      </c>
      <c r="L131" t="s">
        <v>25</v>
      </c>
      <c r="M131">
        <v>5.05</v>
      </c>
      <c r="N131" t="s">
        <v>25</v>
      </c>
      <c r="O131">
        <v>5.05</v>
      </c>
      <c r="P131" t="s">
        <v>25</v>
      </c>
      <c r="Q131">
        <v>5.05</v>
      </c>
      <c r="R131" t="s">
        <v>25</v>
      </c>
      <c r="S131">
        <v>14.9</v>
      </c>
      <c r="T131" t="s">
        <v>24</v>
      </c>
      <c r="U131">
        <v>5.05</v>
      </c>
      <c r="V131" t="s">
        <v>25</v>
      </c>
      <c r="W131">
        <v>5.05</v>
      </c>
      <c r="X131" t="s">
        <v>25</v>
      </c>
      <c r="Y131">
        <v>35.1</v>
      </c>
      <c r="Z131" t="s">
        <v>24</v>
      </c>
    </row>
    <row r="132" spans="1:26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4.93</v>
      </c>
      <c r="H132" t="s">
        <v>25</v>
      </c>
      <c r="I132">
        <v>4.93</v>
      </c>
      <c r="J132" t="s">
        <v>25</v>
      </c>
      <c r="K132">
        <v>4.93</v>
      </c>
      <c r="L132" t="s">
        <v>25</v>
      </c>
      <c r="M132">
        <v>4.93</v>
      </c>
      <c r="N132" t="s">
        <v>25</v>
      </c>
      <c r="O132">
        <v>4.93</v>
      </c>
      <c r="P132" t="s">
        <v>25</v>
      </c>
      <c r="Q132">
        <v>4.93</v>
      </c>
      <c r="R132" t="s">
        <v>25</v>
      </c>
      <c r="S132">
        <v>169</v>
      </c>
      <c r="T132" t="s">
        <v>24</v>
      </c>
      <c r="U132">
        <v>4.93</v>
      </c>
      <c r="V132" t="s">
        <v>25</v>
      </c>
      <c r="W132">
        <v>4.93</v>
      </c>
      <c r="X132" t="s">
        <v>25</v>
      </c>
      <c r="Y132">
        <v>189</v>
      </c>
      <c r="Z132" t="s">
        <v>24</v>
      </c>
    </row>
    <row r="133" spans="1:26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5.01</v>
      </c>
      <c r="H133" t="s">
        <v>25</v>
      </c>
      <c r="I133">
        <v>5.01</v>
      </c>
      <c r="J133" t="s">
        <v>25</v>
      </c>
      <c r="K133">
        <v>5.01</v>
      </c>
      <c r="L133" t="s">
        <v>25</v>
      </c>
      <c r="M133">
        <v>5.01</v>
      </c>
      <c r="N133" t="s">
        <v>25</v>
      </c>
      <c r="O133">
        <v>5.01</v>
      </c>
      <c r="P133" t="s">
        <v>25</v>
      </c>
      <c r="Q133">
        <v>5.01</v>
      </c>
      <c r="R133" t="s">
        <v>25</v>
      </c>
      <c r="S133">
        <v>21.5</v>
      </c>
      <c r="T133" t="s">
        <v>24</v>
      </c>
      <c r="U133">
        <v>5.01</v>
      </c>
      <c r="V133" t="s">
        <v>25</v>
      </c>
      <c r="W133">
        <v>5.01</v>
      </c>
      <c r="X133" t="s">
        <v>25</v>
      </c>
      <c r="Y133">
        <v>41.539999999999992</v>
      </c>
      <c r="Z133" t="s">
        <v>24</v>
      </c>
    </row>
    <row r="134" spans="1:26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4.96</v>
      </c>
      <c r="H134" t="s">
        <v>25</v>
      </c>
      <c r="I134">
        <v>4.96</v>
      </c>
      <c r="J134" t="s">
        <v>25</v>
      </c>
      <c r="K134">
        <v>4.96</v>
      </c>
      <c r="L134" t="s">
        <v>25</v>
      </c>
      <c r="M134">
        <v>4.96</v>
      </c>
      <c r="N134" t="s">
        <v>25</v>
      </c>
      <c r="O134">
        <v>4.96</v>
      </c>
      <c r="P134" t="s">
        <v>25</v>
      </c>
      <c r="Q134">
        <v>16.443333333333332</v>
      </c>
      <c r="R134" t="s">
        <v>23</v>
      </c>
      <c r="S134">
        <v>72.266666666666666</v>
      </c>
      <c r="T134" t="s">
        <v>23</v>
      </c>
      <c r="U134">
        <v>4.96</v>
      </c>
      <c r="V134" t="s">
        <v>25</v>
      </c>
      <c r="W134">
        <v>18.523333333333333</v>
      </c>
      <c r="X134" t="s">
        <v>23</v>
      </c>
      <c r="Y134">
        <v>119.34833333333334</v>
      </c>
      <c r="Z134" t="s">
        <v>23</v>
      </c>
    </row>
    <row r="135" spans="1:26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5.05</v>
      </c>
      <c r="H135" t="s">
        <v>25</v>
      </c>
      <c r="I135">
        <v>5.05</v>
      </c>
      <c r="J135" t="s">
        <v>25</v>
      </c>
      <c r="K135">
        <v>5.05</v>
      </c>
      <c r="L135" t="s">
        <v>25</v>
      </c>
      <c r="M135">
        <v>5.05</v>
      </c>
      <c r="N135" t="s">
        <v>25</v>
      </c>
      <c r="O135">
        <v>5.05</v>
      </c>
      <c r="P135" t="s">
        <v>25</v>
      </c>
      <c r="Q135">
        <v>9.1233333333333331</v>
      </c>
      <c r="R135" t="s">
        <v>23</v>
      </c>
      <c r="S135">
        <v>39.56666666666667</v>
      </c>
      <c r="T135" t="s">
        <v>23</v>
      </c>
      <c r="U135">
        <v>5.05</v>
      </c>
      <c r="V135" t="s">
        <v>25</v>
      </c>
      <c r="W135">
        <v>5.05</v>
      </c>
      <c r="X135" t="s">
        <v>25</v>
      </c>
      <c r="Y135">
        <v>64.451666666666668</v>
      </c>
      <c r="Z135" t="s">
        <v>23</v>
      </c>
    </row>
    <row r="136" spans="1:26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5.05</v>
      </c>
      <c r="H136" t="s">
        <v>25</v>
      </c>
      <c r="I136">
        <v>5.05</v>
      </c>
      <c r="J136" t="s">
        <v>25</v>
      </c>
      <c r="K136">
        <v>5.05</v>
      </c>
      <c r="L136" t="s">
        <v>25</v>
      </c>
      <c r="M136">
        <v>5.05</v>
      </c>
      <c r="N136" t="s">
        <v>25</v>
      </c>
      <c r="O136">
        <v>5.05</v>
      </c>
      <c r="P136" t="s">
        <v>25</v>
      </c>
      <c r="Q136">
        <v>5.05</v>
      </c>
      <c r="R136" t="s">
        <v>25</v>
      </c>
      <c r="S136">
        <v>68.466666666666669</v>
      </c>
      <c r="T136" t="s">
        <v>23</v>
      </c>
      <c r="U136">
        <v>5.05</v>
      </c>
      <c r="V136" t="s">
        <v>25</v>
      </c>
      <c r="W136">
        <v>5.05</v>
      </c>
      <c r="X136" t="s">
        <v>25</v>
      </c>
      <c r="Y136">
        <v>88.546666666666667</v>
      </c>
      <c r="Z136" t="s">
        <v>23</v>
      </c>
    </row>
    <row r="137" spans="1:26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5</v>
      </c>
      <c r="H137" t="s">
        <v>25</v>
      </c>
      <c r="I137">
        <v>5</v>
      </c>
      <c r="J137" t="s">
        <v>25</v>
      </c>
      <c r="K137">
        <v>5</v>
      </c>
      <c r="L137" t="s">
        <v>25</v>
      </c>
      <c r="M137">
        <v>5</v>
      </c>
      <c r="N137" t="s">
        <v>25</v>
      </c>
      <c r="O137">
        <v>5</v>
      </c>
      <c r="P137" t="s">
        <v>25</v>
      </c>
      <c r="Q137">
        <v>5</v>
      </c>
      <c r="R137" t="s">
        <v>25</v>
      </c>
      <c r="S137">
        <v>5</v>
      </c>
      <c r="T137" t="s">
        <v>25</v>
      </c>
      <c r="U137">
        <v>5</v>
      </c>
      <c r="V137" t="s">
        <v>25</v>
      </c>
      <c r="W137">
        <v>5</v>
      </c>
      <c r="X137" t="s">
        <v>25</v>
      </c>
      <c r="Y137">
        <v>5</v>
      </c>
      <c r="Z137" t="s">
        <v>25</v>
      </c>
    </row>
    <row r="138" spans="1:26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5</v>
      </c>
      <c r="H138" t="s">
        <v>25</v>
      </c>
      <c r="I138">
        <v>5</v>
      </c>
      <c r="J138" t="s">
        <v>25</v>
      </c>
      <c r="K138">
        <v>5</v>
      </c>
      <c r="L138" t="s">
        <v>25</v>
      </c>
      <c r="M138">
        <v>5</v>
      </c>
      <c r="N138" t="s">
        <v>25</v>
      </c>
      <c r="O138">
        <v>5</v>
      </c>
      <c r="P138" t="s">
        <v>25</v>
      </c>
      <c r="Q138">
        <v>5</v>
      </c>
      <c r="R138" t="s">
        <v>25</v>
      </c>
      <c r="S138">
        <v>5</v>
      </c>
      <c r="T138" t="s">
        <v>25</v>
      </c>
      <c r="U138">
        <v>5</v>
      </c>
      <c r="V138" t="s">
        <v>25</v>
      </c>
      <c r="W138">
        <v>5</v>
      </c>
      <c r="X138" t="s">
        <v>25</v>
      </c>
      <c r="Y138">
        <v>5</v>
      </c>
      <c r="Z138" t="s">
        <v>25</v>
      </c>
    </row>
    <row r="139" spans="1:26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4.91</v>
      </c>
      <c r="H139" t="s">
        <v>25</v>
      </c>
      <c r="I139">
        <v>4.91</v>
      </c>
      <c r="J139" t="s">
        <v>25</v>
      </c>
      <c r="K139">
        <v>4.91</v>
      </c>
      <c r="L139" t="s">
        <v>25</v>
      </c>
      <c r="M139">
        <v>4.91</v>
      </c>
      <c r="N139" t="s">
        <v>25</v>
      </c>
      <c r="O139">
        <v>4.91</v>
      </c>
      <c r="P139" t="s">
        <v>25</v>
      </c>
      <c r="Q139">
        <v>4.91</v>
      </c>
      <c r="R139" t="s">
        <v>25</v>
      </c>
      <c r="S139">
        <v>4.91</v>
      </c>
      <c r="T139" t="s">
        <v>25</v>
      </c>
      <c r="U139">
        <v>4.91</v>
      </c>
      <c r="V139" t="s">
        <v>25</v>
      </c>
      <c r="W139">
        <v>4.91</v>
      </c>
      <c r="X139" t="s">
        <v>25</v>
      </c>
      <c r="Y139">
        <v>4.91</v>
      </c>
      <c r="Z139" t="s">
        <v>25</v>
      </c>
    </row>
    <row r="140" spans="1:26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4.97</v>
      </c>
      <c r="H140" t="s">
        <v>25</v>
      </c>
      <c r="I140">
        <v>4.97</v>
      </c>
      <c r="J140" t="s">
        <v>25</v>
      </c>
      <c r="K140">
        <v>4.97</v>
      </c>
      <c r="L140" t="s">
        <v>25</v>
      </c>
      <c r="M140">
        <v>27.6</v>
      </c>
      <c r="N140" t="s">
        <v>23</v>
      </c>
      <c r="O140">
        <v>4.97</v>
      </c>
      <c r="P140" t="s">
        <v>25</v>
      </c>
      <c r="Q140">
        <v>124</v>
      </c>
      <c r="R140" t="s">
        <v>23</v>
      </c>
      <c r="S140">
        <v>19.899999999999999</v>
      </c>
      <c r="T140" t="s">
        <v>23</v>
      </c>
      <c r="U140">
        <v>4.97</v>
      </c>
      <c r="V140" t="s">
        <v>25</v>
      </c>
      <c r="W140">
        <v>4.97</v>
      </c>
      <c r="X140" t="s">
        <v>25</v>
      </c>
      <c r="Y140">
        <v>186</v>
      </c>
      <c r="Z140" t="s">
        <v>23</v>
      </c>
    </row>
    <row r="141" spans="1:26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4.88</v>
      </c>
      <c r="H141" t="s">
        <v>25</v>
      </c>
      <c r="I141">
        <v>4.88</v>
      </c>
      <c r="J141" t="s">
        <v>25</v>
      </c>
      <c r="K141">
        <v>4.88</v>
      </c>
      <c r="L141" t="s">
        <v>25</v>
      </c>
      <c r="M141">
        <v>4.88</v>
      </c>
      <c r="N141" t="s">
        <v>25</v>
      </c>
      <c r="O141">
        <v>4.88</v>
      </c>
      <c r="P141" t="s">
        <v>25</v>
      </c>
      <c r="Q141">
        <v>148</v>
      </c>
      <c r="R141" t="s">
        <v>322</v>
      </c>
      <c r="S141">
        <v>4.88</v>
      </c>
      <c r="T141" t="s">
        <v>25</v>
      </c>
      <c r="U141">
        <v>4.88</v>
      </c>
      <c r="V141" t="s">
        <v>25</v>
      </c>
      <c r="W141">
        <v>4.88</v>
      </c>
      <c r="X141" t="s">
        <v>25</v>
      </c>
      <c r="Y141">
        <v>168</v>
      </c>
      <c r="Z141" t="s">
        <v>23</v>
      </c>
    </row>
    <row r="142" spans="1:26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4.92</v>
      </c>
      <c r="H142" t="s">
        <v>25</v>
      </c>
      <c r="I142">
        <v>4.92</v>
      </c>
      <c r="J142" t="s">
        <v>25</v>
      </c>
      <c r="K142">
        <v>4.92</v>
      </c>
      <c r="L142" t="s">
        <v>25</v>
      </c>
      <c r="M142">
        <v>4.92</v>
      </c>
      <c r="N142" t="s">
        <v>25</v>
      </c>
      <c r="O142">
        <v>4.92</v>
      </c>
      <c r="P142" t="s">
        <v>25</v>
      </c>
      <c r="Q142">
        <v>158</v>
      </c>
      <c r="R142" t="s">
        <v>24</v>
      </c>
      <c r="S142">
        <v>4.92</v>
      </c>
      <c r="T142" t="s">
        <v>25</v>
      </c>
      <c r="U142">
        <v>4.92</v>
      </c>
      <c r="V142" t="s">
        <v>25</v>
      </c>
      <c r="W142">
        <v>4.92</v>
      </c>
      <c r="X142" t="s">
        <v>25</v>
      </c>
      <c r="Y142">
        <v>178</v>
      </c>
      <c r="Z142" t="s">
        <v>24</v>
      </c>
    </row>
    <row r="143" spans="1:26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5.0999999999999996</v>
      </c>
      <c r="H143" t="s">
        <v>25</v>
      </c>
      <c r="I143">
        <v>5.0999999999999996</v>
      </c>
      <c r="J143" t="s">
        <v>25</v>
      </c>
      <c r="K143">
        <v>5.0999999999999996</v>
      </c>
      <c r="L143" t="s">
        <v>25</v>
      </c>
      <c r="M143">
        <v>5.0999999999999996</v>
      </c>
      <c r="N143" t="s">
        <v>25</v>
      </c>
      <c r="O143">
        <v>5.0999999999999996</v>
      </c>
      <c r="P143" t="s">
        <v>25</v>
      </c>
      <c r="Q143">
        <v>79.900000000000006</v>
      </c>
      <c r="R143" t="s">
        <v>24</v>
      </c>
      <c r="S143">
        <v>5.0999999999999996</v>
      </c>
      <c r="T143" t="s">
        <v>25</v>
      </c>
      <c r="U143">
        <v>5.0999999999999996</v>
      </c>
      <c r="V143" t="s">
        <v>25</v>
      </c>
      <c r="W143">
        <v>5.0999999999999996</v>
      </c>
      <c r="X143" t="s">
        <v>25</v>
      </c>
      <c r="Y143">
        <v>100</v>
      </c>
      <c r="Z143" t="s">
        <v>24</v>
      </c>
    </row>
    <row r="144" spans="1:26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5.09</v>
      </c>
      <c r="H144" t="s">
        <v>25</v>
      </c>
      <c r="I144">
        <v>5.09</v>
      </c>
      <c r="J144" t="s">
        <v>25</v>
      </c>
      <c r="K144">
        <v>5.09</v>
      </c>
      <c r="L144" t="s">
        <v>25</v>
      </c>
      <c r="M144">
        <v>5.09</v>
      </c>
      <c r="N144" t="s">
        <v>25</v>
      </c>
      <c r="O144">
        <v>5.09</v>
      </c>
      <c r="P144" t="s">
        <v>25</v>
      </c>
      <c r="Q144">
        <v>51.4</v>
      </c>
      <c r="R144" t="s">
        <v>24</v>
      </c>
      <c r="S144">
        <v>5.09</v>
      </c>
      <c r="T144" t="s">
        <v>25</v>
      </c>
      <c r="U144">
        <v>5.09</v>
      </c>
      <c r="V144" t="s">
        <v>25</v>
      </c>
      <c r="W144">
        <v>5.09</v>
      </c>
      <c r="X144" t="s">
        <v>25</v>
      </c>
      <c r="Y144">
        <v>71.759999999999991</v>
      </c>
      <c r="Z144" t="s">
        <v>24</v>
      </c>
    </row>
    <row r="145" spans="1:26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5.0999999999999996</v>
      </c>
      <c r="H145" t="s">
        <v>25</v>
      </c>
      <c r="I145">
        <v>5.0999999999999996</v>
      </c>
      <c r="J145" t="s">
        <v>25</v>
      </c>
      <c r="K145">
        <v>5.0999999999999996</v>
      </c>
      <c r="L145" t="s">
        <v>25</v>
      </c>
      <c r="M145">
        <v>5.0999999999999996</v>
      </c>
      <c r="N145" t="s">
        <v>25</v>
      </c>
      <c r="O145">
        <v>5.0999999999999996</v>
      </c>
      <c r="P145" t="s">
        <v>25</v>
      </c>
      <c r="Q145">
        <v>16.600000000000001</v>
      </c>
      <c r="R145" t="s">
        <v>24</v>
      </c>
      <c r="S145">
        <v>5.0999999999999996</v>
      </c>
      <c r="T145" t="s">
        <v>25</v>
      </c>
      <c r="U145">
        <v>5.0999999999999996</v>
      </c>
      <c r="V145" t="s">
        <v>25</v>
      </c>
      <c r="W145">
        <v>5.0999999999999996</v>
      </c>
      <c r="X145" t="s">
        <v>25</v>
      </c>
      <c r="Y145">
        <v>37</v>
      </c>
      <c r="Z145" t="s">
        <v>24</v>
      </c>
    </row>
    <row r="146" spans="1:26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4.91</v>
      </c>
      <c r="H146" t="s">
        <v>25</v>
      </c>
      <c r="I146">
        <v>4.91</v>
      </c>
      <c r="J146" t="s">
        <v>25</v>
      </c>
      <c r="K146">
        <v>4.91</v>
      </c>
      <c r="L146" t="s">
        <v>25</v>
      </c>
      <c r="M146">
        <v>4.91</v>
      </c>
      <c r="N146" t="s">
        <v>25</v>
      </c>
      <c r="O146">
        <v>4.91</v>
      </c>
      <c r="P146" t="s">
        <v>25</v>
      </c>
      <c r="Q146">
        <v>4.91</v>
      </c>
      <c r="R146" t="s">
        <v>25</v>
      </c>
      <c r="S146">
        <v>5.34</v>
      </c>
      <c r="T146" t="s">
        <v>23</v>
      </c>
      <c r="U146">
        <v>4.91</v>
      </c>
      <c r="V146" t="s">
        <v>25</v>
      </c>
      <c r="W146">
        <v>4.91</v>
      </c>
      <c r="X146" t="s">
        <v>25</v>
      </c>
      <c r="Y146">
        <v>24.98</v>
      </c>
      <c r="Z146" t="s">
        <v>23</v>
      </c>
    </row>
    <row r="147" spans="1:26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4.7300000000000004</v>
      </c>
      <c r="H147" t="s">
        <v>25</v>
      </c>
      <c r="I147">
        <v>4.7300000000000004</v>
      </c>
      <c r="J147" t="s">
        <v>25</v>
      </c>
      <c r="K147">
        <v>4.7300000000000004</v>
      </c>
      <c r="L147" t="s">
        <v>25</v>
      </c>
      <c r="M147">
        <v>4.7300000000000004</v>
      </c>
      <c r="N147" t="s">
        <v>25</v>
      </c>
      <c r="O147">
        <v>4.7300000000000004</v>
      </c>
      <c r="P147" t="s">
        <v>25</v>
      </c>
      <c r="Q147">
        <v>4.7300000000000004</v>
      </c>
      <c r="R147" t="s">
        <v>25</v>
      </c>
      <c r="S147">
        <v>4.7300000000000004</v>
      </c>
      <c r="T147" t="s">
        <v>25</v>
      </c>
      <c r="U147">
        <v>4.7300000000000004</v>
      </c>
      <c r="V147" t="s">
        <v>25</v>
      </c>
      <c r="W147">
        <v>4.7300000000000004</v>
      </c>
      <c r="X147" t="s">
        <v>25</v>
      </c>
      <c r="Y147">
        <v>4.7300000000000004</v>
      </c>
      <c r="Z147" t="s">
        <v>25</v>
      </c>
    </row>
    <row r="148" spans="1:26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4.93</v>
      </c>
      <c r="H148" t="s">
        <v>25</v>
      </c>
      <c r="I148">
        <v>4.93</v>
      </c>
      <c r="J148" t="s">
        <v>25</v>
      </c>
      <c r="K148">
        <v>4.93</v>
      </c>
      <c r="L148" t="s">
        <v>25</v>
      </c>
      <c r="M148">
        <v>4.93</v>
      </c>
      <c r="N148" t="s">
        <v>25</v>
      </c>
      <c r="O148">
        <v>4.93</v>
      </c>
      <c r="P148" t="s">
        <v>25</v>
      </c>
      <c r="Q148">
        <v>4.93</v>
      </c>
      <c r="R148" t="s">
        <v>25</v>
      </c>
      <c r="S148">
        <v>4.93</v>
      </c>
      <c r="T148" t="s">
        <v>25</v>
      </c>
      <c r="U148">
        <v>4.93</v>
      </c>
      <c r="V148" t="s">
        <v>25</v>
      </c>
      <c r="W148">
        <v>4.93</v>
      </c>
      <c r="X148" t="s">
        <v>25</v>
      </c>
      <c r="Y148">
        <v>4.93</v>
      </c>
      <c r="Z148" t="s">
        <v>25</v>
      </c>
    </row>
    <row r="149" spans="1:26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5.05</v>
      </c>
      <c r="H149" t="s">
        <v>25</v>
      </c>
      <c r="I149">
        <v>5.05</v>
      </c>
      <c r="J149" t="s">
        <v>25</v>
      </c>
      <c r="K149">
        <v>5.05</v>
      </c>
      <c r="L149" t="s">
        <v>25</v>
      </c>
      <c r="M149">
        <v>5.05</v>
      </c>
      <c r="N149" t="s">
        <v>25</v>
      </c>
      <c r="O149">
        <v>5.05</v>
      </c>
      <c r="P149" t="s">
        <v>25</v>
      </c>
      <c r="Q149">
        <v>5.57</v>
      </c>
      <c r="R149" t="s">
        <v>23</v>
      </c>
      <c r="S149">
        <v>9.23</v>
      </c>
      <c r="T149" t="s">
        <v>23</v>
      </c>
      <c r="U149">
        <v>5.05</v>
      </c>
      <c r="V149" t="s">
        <v>25</v>
      </c>
      <c r="W149">
        <v>5.05</v>
      </c>
      <c r="X149" t="s">
        <v>25</v>
      </c>
      <c r="Y149">
        <v>32.475000000000001</v>
      </c>
      <c r="Z149" t="s">
        <v>23</v>
      </c>
    </row>
    <row r="150" spans="1:26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5.04</v>
      </c>
      <c r="H150" t="s">
        <v>25</v>
      </c>
      <c r="I150">
        <v>5.04</v>
      </c>
      <c r="J150" t="s">
        <v>25</v>
      </c>
      <c r="K150">
        <v>5.04</v>
      </c>
      <c r="L150" t="s">
        <v>25</v>
      </c>
      <c r="M150">
        <v>5.04</v>
      </c>
      <c r="N150" t="s">
        <v>25</v>
      </c>
      <c r="O150">
        <v>5.04</v>
      </c>
      <c r="P150" t="s">
        <v>25</v>
      </c>
      <c r="Q150">
        <v>5.04</v>
      </c>
      <c r="R150" t="s">
        <v>25</v>
      </c>
      <c r="S150">
        <v>5.04</v>
      </c>
      <c r="T150" t="s">
        <v>25</v>
      </c>
      <c r="U150">
        <v>5.04</v>
      </c>
      <c r="V150" t="s">
        <v>25</v>
      </c>
      <c r="W150">
        <v>5.04</v>
      </c>
      <c r="X150" t="s">
        <v>25</v>
      </c>
      <c r="Y150">
        <v>5.04</v>
      </c>
      <c r="Z150" t="s">
        <v>25</v>
      </c>
    </row>
    <row r="151" spans="1:26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5.07</v>
      </c>
      <c r="H151" t="s">
        <v>376</v>
      </c>
      <c r="I151">
        <v>5.07</v>
      </c>
      <c r="J151" t="s">
        <v>376</v>
      </c>
      <c r="K151">
        <v>5.07</v>
      </c>
      <c r="L151" t="s">
        <v>376</v>
      </c>
      <c r="M151">
        <v>5.07</v>
      </c>
      <c r="N151" t="s">
        <v>376</v>
      </c>
      <c r="O151">
        <v>5.07</v>
      </c>
      <c r="P151" t="s">
        <v>376</v>
      </c>
      <c r="Q151">
        <v>5.07</v>
      </c>
      <c r="R151" t="s">
        <v>376</v>
      </c>
      <c r="S151">
        <v>5.07</v>
      </c>
      <c r="T151" t="s">
        <v>376</v>
      </c>
      <c r="U151">
        <v>5.07</v>
      </c>
      <c r="V151" t="s">
        <v>376</v>
      </c>
      <c r="W151">
        <v>5.07</v>
      </c>
      <c r="X151" t="s">
        <v>376</v>
      </c>
      <c r="Y151">
        <v>45.63</v>
      </c>
      <c r="Z151" t="s">
        <v>376</v>
      </c>
    </row>
    <row r="152" spans="1:26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4.67</v>
      </c>
      <c r="H152" t="s">
        <v>25</v>
      </c>
      <c r="I152">
        <v>4.67</v>
      </c>
      <c r="J152" t="s">
        <v>25</v>
      </c>
      <c r="K152">
        <v>4.67</v>
      </c>
      <c r="L152" t="s">
        <v>25</v>
      </c>
      <c r="M152">
        <v>4.67</v>
      </c>
      <c r="N152" t="s">
        <v>25</v>
      </c>
      <c r="O152">
        <v>4.67</v>
      </c>
      <c r="P152" t="s">
        <v>25</v>
      </c>
      <c r="Q152">
        <v>7</v>
      </c>
      <c r="R152" t="s">
        <v>23</v>
      </c>
      <c r="S152">
        <v>4.67</v>
      </c>
      <c r="T152" t="s">
        <v>25</v>
      </c>
      <c r="U152">
        <v>4.67</v>
      </c>
      <c r="V152" t="s">
        <v>25</v>
      </c>
      <c r="W152">
        <v>4.67</v>
      </c>
      <c r="X152" t="s">
        <v>25</v>
      </c>
      <c r="Y152">
        <v>25.680000000000003</v>
      </c>
      <c r="Z152" t="s">
        <v>23</v>
      </c>
    </row>
    <row r="153" spans="1:26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4.99</v>
      </c>
      <c r="H153" t="s">
        <v>25</v>
      </c>
      <c r="I153">
        <v>4.99</v>
      </c>
      <c r="J153" t="s">
        <v>25</v>
      </c>
      <c r="K153">
        <v>4.99</v>
      </c>
      <c r="L153" t="s">
        <v>25</v>
      </c>
      <c r="M153">
        <v>4.99</v>
      </c>
      <c r="N153" t="s">
        <v>25</v>
      </c>
      <c r="O153">
        <v>4.99</v>
      </c>
      <c r="P153" t="s">
        <v>25</v>
      </c>
      <c r="Q153">
        <v>9.85</v>
      </c>
      <c r="R153" t="s">
        <v>23</v>
      </c>
      <c r="S153">
        <v>4.99</v>
      </c>
      <c r="T153" t="s">
        <v>25</v>
      </c>
      <c r="U153">
        <v>4.99</v>
      </c>
      <c r="V153" t="s">
        <v>25</v>
      </c>
      <c r="W153">
        <v>4.99</v>
      </c>
      <c r="X153" t="s">
        <v>25</v>
      </c>
      <c r="Y153">
        <v>29.810000000000002</v>
      </c>
      <c r="Z153" t="s">
        <v>23</v>
      </c>
    </row>
    <row r="154" spans="1:26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4.62</v>
      </c>
      <c r="H154" t="s">
        <v>25</v>
      </c>
      <c r="I154">
        <v>4.62</v>
      </c>
      <c r="J154" t="s">
        <v>25</v>
      </c>
      <c r="K154">
        <v>4.62</v>
      </c>
      <c r="L154" t="s">
        <v>25</v>
      </c>
      <c r="M154">
        <v>4.62</v>
      </c>
      <c r="N154" t="s">
        <v>25</v>
      </c>
      <c r="O154">
        <v>4.62</v>
      </c>
      <c r="P154" t="s">
        <v>25</v>
      </c>
      <c r="Q154">
        <v>8.51</v>
      </c>
      <c r="R154" t="s">
        <v>23</v>
      </c>
      <c r="S154">
        <v>4.62</v>
      </c>
      <c r="T154" t="s">
        <v>25</v>
      </c>
      <c r="U154">
        <v>4.62</v>
      </c>
      <c r="V154" t="s">
        <v>25</v>
      </c>
      <c r="W154">
        <v>4.62</v>
      </c>
      <c r="X154" t="s">
        <v>25</v>
      </c>
      <c r="Y154">
        <v>26.990000000000002</v>
      </c>
      <c r="Z154" t="s">
        <v>23</v>
      </c>
    </row>
    <row r="155" spans="1:26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4.84</v>
      </c>
      <c r="H155" t="s">
        <v>25</v>
      </c>
      <c r="I155">
        <v>4.84</v>
      </c>
      <c r="J155" t="s">
        <v>25</v>
      </c>
      <c r="K155">
        <v>4.84</v>
      </c>
      <c r="L155" t="s">
        <v>25</v>
      </c>
      <c r="M155">
        <v>4.84</v>
      </c>
      <c r="N155" t="s">
        <v>25</v>
      </c>
      <c r="O155">
        <v>4.84</v>
      </c>
      <c r="P155" t="s">
        <v>25</v>
      </c>
      <c r="Q155">
        <v>4.84</v>
      </c>
      <c r="R155" t="s">
        <v>25</v>
      </c>
      <c r="S155">
        <v>4.84</v>
      </c>
      <c r="T155" t="s">
        <v>25</v>
      </c>
      <c r="U155">
        <v>4.84</v>
      </c>
      <c r="V155" t="s">
        <v>25</v>
      </c>
      <c r="W155">
        <v>4.84</v>
      </c>
      <c r="X155" t="s">
        <v>25</v>
      </c>
      <c r="Y155">
        <v>4.84</v>
      </c>
      <c r="Z155" t="s">
        <v>25</v>
      </c>
    </row>
    <row r="156" spans="1:26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4.79</v>
      </c>
      <c r="H156" t="s">
        <v>25</v>
      </c>
      <c r="I156">
        <v>4.79</v>
      </c>
      <c r="J156" t="s">
        <v>25</v>
      </c>
      <c r="K156">
        <v>4.79</v>
      </c>
      <c r="L156" t="s">
        <v>25</v>
      </c>
      <c r="M156">
        <v>4.79</v>
      </c>
      <c r="N156" t="s">
        <v>25</v>
      </c>
      <c r="O156">
        <v>4.79</v>
      </c>
      <c r="P156" t="s">
        <v>25</v>
      </c>
      <c r="Q156">
        <v>4.79</v>
      </c>
      <c r="R156" t="s">
        <v>25</v>
      </c>
      <c r="S156">
        <v>4.79</v>
      </c>
      <c r="T156" t="s">
        <v>25</v>
      </c>
      <c r="U156">
        <v>4.79</v>
      </c>
      <c r="V156" t="s">
        <v>25</v>
      </c>
      <c r="W156">
        <v>4.79</v>
      </c>
      <c r="X156" t="s">
        <v>25</v>
      </c>
      <c r="Y156">
        <v>4.79</v>
      </c>
      <c r="Z156" t="s">
        <v>25</v>
      </c>
    </row>
    <row r="157" spans="1:26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4.6500000000000004</v>
      </c>
      <c r="H157" t="s">
        <v>25</v>
      </c>
      <c r="I157">
        <v>4.6500000000000004</v>
      </c>
      <c r="J157" t="s">
        <v>25</v>
      </c>
      <c r="K157">
        <v>4.6500000000000004</v>
      </c>
      <c r="L157" t="s">
        <v>25</v>
      </c>
      <c r="M157">
        <v>4.6500000000000004</v>
      </c>
      <c r="N157" t="s">
        <v>25</v>
      </c>
      <c r="O157">
        <v>4.6500000000000004</v>
      </c>
      <c r="P157" t="s">
        <v>25</v>
      </c>
      <c r="Q157">
        <v>4.6500000000000004</v>
      </c>
      <c r="R157" t="s">
        <v>25</v>
      </c>
      <c r="S157">
        <v>4.6500000000000004</v>
      </c>
      <c r="T157" t="s">
        <v>25</v>
      </c>
      <c r="U157">
        <v>4.6500000000000004</v>
      </c>
      <c r="V157" t="s">
        <v>25</v>
      </c>
      <c r="W157">
        <v>4.6500000000000004</v>
      </c>
      <c r="X157" t="s">
        <v>25</v>
      </c>
      <c r="Y157">
        <v>4.6500000000000004</v>
      </c>
      <c r="Z157" t="s">
        <v>25</v>
      </c>
    </row>
    <row r="158" spans="1:26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4.9800000000000004</v>
      </c>
      <c r="H158" t="s">
        <v>25</v>
      </c>
      <c r="I158">
        <v>4.9800000000000004</v>
      </c>
      <c r="J158" t="s">
        <v>25</v>
      </c>
      <c r="K158">
        <v>4.9800000000000004</v>
      </c>
      <c r="L158" t="s">
        <v>25</v>
      </c>
      <c r="M158">
        <v>4.9800000000000004</v>
      </c>
      <c r="N158" t="s">
        <v>25</v>
      </c>
      <c r="O158">
        <v>4.9800000000000004</v>
      </c>
      <c r="P158" t="s">
        <v>25</v>
      </c>
      <c r="Q158">
        <v>65.3</v>
      </c>
      <c r="R158" t="s">
        <v>322</v>
      </c>
      <c r="S158">
        <v>4.9800000000000004</v>
      </c>
      <c r="T158" t="s">
        <v>25</v>
      </c>
      <c r="U158">
        <v>4.9800000000000004</v>
      </c>
      <c r="V158" t="s">
        <v>25</v>
      </c>
      <c r="W158">
        <v>4.9800000000000004</v>
      </c>
      <c r="X158" t="s">
        <v>25</v>
      </c>
      <c r="Y158">
        <v>85.22</v>
      </c>
      <c r="Z158" t="s">
        <v>23</v>
      </c>
    </row>
    <row r="159" spans="1:26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4.7699999999999996</v>
      </c>
      <c r="H159" t="s">
        <v>25</v>
      </c>
      <c r="I159">
        <v>4.7699999999999996</v>
      </c>
      <c r="J159" t="s">
        <v>25</v>
      </c>
      <c r="K159">
        <v>4.7699999999999996</v>
      </c>
      <c r="L159" t="s">
        <v>25</v>
      </c>
      <c r="M159">
        <v>4.7699999999999996</v>
      </c>
      <c r="N159" t="s">
        <v>25</v>
      </c>
      <c r="O159">
        <v>4.7699999999999996</v>
      </c>
      <c r="P159" t="s">
        <v>25</v>
      </c>
      <c r="Q159">
        <v>31</v>
      </c>
      <c r="R159" t="s">
        <v>322</v>
      </c>
      <c r="S159">
        <v>4.7699999999999996</v>
      </c>
      <c r="T159" t="s">
        <v>25</v>
      </c>
      <c r="U159">
        <v>4.7699999999999996</v>
      </c>
      <c r="V159" t="s">
        <v>25</v>
      </c>
      <c r="W159">
        <v>4.7699999999999996</v>
      </c>
      <c r="X159" t="s">
        <v>25</v>
      </c>
      <c r="Y159">
        <v>50.08</v>
      </c>
      <c r="Z159" t="s">
        <v>23</v>
      </c>
    </row>
    <row r="160" spans="1:26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4.66</v>
      </c>
      <c r="H160" t="s">
        <v>25</v>
      </c>
      <c r="I160">
        <v>4.66</v>
      </c>
      <c r="J160" t="s">
        <v>25</v>
      </c>
      <c r="K160">
        <v>4.66</v>
      </c>
      <c r="L160" t="s">
        <v>25</v>
      </c>
      <c r="M160">
        <v>4.66</v>
      </c>
      <c r="N160" t="s">
        <v>25</v>
      </c>
      <c r="O160">
        <v>4.66</v>
      </c>
      <c r="P160" t="s">
        <v>25</v>
      </c>
      <c r="Q160">
        <v>39.299999999999997</v>
      </c>
      <c r="R160" t="s">
        <v>322</v>
      </c>
      <c r="S160">
        <v>4.66</v>
      </c>
      <c r="T160" t="s">
        <v>25</v>
      </c>
      <c r="U160">
        <v>4.66</v>
      </c>
      <c r="V160" t="s">
        <v>25</v>
      </c>
      <c r="W160">
        <v>4.66</v>
      </c>
      <c r="X160" t="s">
        <v>25</v>
      </c>
      <c r="Y160">
        <v>57.94</v>
      </c>
      <c r="Z160" t="s">
        <v>23</v>
      </c>
    </row>
    <row r="161" spans="1:26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5.01</v>
      </c>
      <c r="H161" t="s">
        <v>25</v>
      </c>
      <c r="I161">
        <v>5.01</v>
      </c>
      <c r="J161" t="s">
        <v>25</v>
      </c>
      <c r="K161">
        <v>5.01</v>
      </c>
      <c r="L161" t="s">
        <v>25</v>
      </c>
      <c r="M161">
        <v>5.01</v>
      </c>
      <c r="N161" t="s">
        <v>25</v>
      </c>
      <c r="O161">
        <v>5.01</v>
      </c>
      <c r="P161" t="s">
        <v>25</v>
      </c>
      <c r="Q161">
        <v>13</v>
      </c>
      <c r="R161" t="s">
        <v>322</v>
      </c>
      <c r="S161">
        <v>5.01</v>
      </c>
      <c r="T161" t="s">
        <v>25</v>
      </c>
      <c r="U161">
        <v>5.01</v>
      </c>
      <c r="V161" t="s">
        <v>25</v>
      </c>
      <c r="W161">
        <v>5.01</v>
      </c>
      <c r="X161" t="s">
        <v>25</v>
      </c>
      <c r="Y161">
        <v>33.039999999999992</v>
      </c>
      <c r="Z161" t="s">
        <v>23</v>
      </c>
    </row>
    <row r="162" spans="1:26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5.0199999999999996</v>
      </c>
      <c r="H162" t="s">
        <v>25</v>
      </c>
      <c r="I162">
        <v>5.0199999999999996</v>
      </c>
      <c r="J162" t="s">
        <v>25</v>
      </c>
      <c r="K162">
        <v>5.0199999999999996</v>
      </c>
      <c r="L162" t="s">
        <v>25</v>
      </c>
      <c r="M162">
        <v>5.0199999999999996</v>
      </c>
      <c r="N162" t="s">
        <v>25</v>
      </c>
      <c r="O162">
        <v>5.0199999999999996</v>
      </c>
      <c r="P162" t="s">
        <v>25</v>
      </c>
      <c r="Q162">
        <v>20</v>
      </c>
      <c r="R162" t="s">
        <v>322</v>
      </c>
      <c r="S162">
        <v>5.0199999999999996</v>
      </c>
      <c r="T162" t="s">
        <v>376</v>
      </c>
      <c r="U162">
        <v>5.0199999999999996</v>
      </c>
      <c r="V162" t="s">
        <v>376</v>
      </c>
      <c r="W162">
        <v>5.0199999999999996</v>
      </c>
      <c r="X162" t="s">
        <v>376</v>
      </c>
      <c r="Y162">
        <v>47.61</v>
      </c>
      <c r="Z162" t="s">
        <v>23</v>
      </c>
    </row>
    <row r="163" spans="1:26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4.9800000000000004</v>
      </c>
      <c r="H163" t="s">
        <v>25</v>
      </c>
      <c r="I163">
        <v>4.9800000000000004</v>
      </c>
      <c r="J163" t="s">
        <v>25</v>
      </c>
      <c r="K163">
        <v>4.9800000000000004</v>
      </c>
      <c r="L163" t="s">
        <v>25</v>
      </c>
      <c r="M163">
        <v>4.9800000000000004</v>
      </c>
      <c r="N163" t="s">
        <v>25</v>
      </c>
      <c r="O163">
        <v>4.9800000000000004</v>
      </c>
      <c r="P163" t="s">
        <v>25</v>
      </c>
      <c r="Q163">
        <v>4.9800000000000004</v>
      </c>
      <c r="R163" t="s">
        <v>25</v>
      </c>
      <c r="S163">
        <v>4.9800000000000004</v>
      </c>
      <c r="T163" t="s">
        <v>25</v>
      </c>
      <c r="U163">
        <v>4.9800000000000004</v>
      </c>
      <c r="V163" t="s">
        <v>25</v>
      </c>
      <c r="W163">
        <v>4.9800000000000004</v>
      </c>
      <c r="X163" t="s">
        <v>25</v>
      </c>
      <c r="Y163">
        <v>4.9800000000000004</v>
      </c>
      <c r="Z163" t="s">
        <v>25</v>
      </c>
    </row>
    <row r="164" spans="1:26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4.95</v>
      </c>
      <c r="H164" t="s">
        <v>25</v>
      </c>
      <c r="I164">
        <v>4.95</v>
      </c>
      <c r="J164" t="s">
        <v>25</v>
      </c>
      <c r="K164">
        <v>4.95</v>
      </c>
      <c r="L164" t="s">
        <v>25</v>
      </c>
      <c r="M164">
        <v>4.95</v>
      </c>
      <c r="N164" t="s">
        <v>25</v>
      </c>
      <c r="O164">
        <v>4.95</v>
      </c>
      <c r="P164" t="s">
        <v>25</v>
      </c>
      <c r="Q164">
        <v>4.95</v>
      </c>
      <c r="R164" t="s">
        <v>25</v>
      </c>
      <c r="S164">
        <v>8.5500000000000007</v>
      </c>
      <c r="T164" t="s">
        <v>23</v>
      </c>
      <c r="U164">
        <v>4.95</v>
      </c>
      <c r="V164" t="s">
        <v>25</v>
      </c>
      <c r="W164">
        <v>4.95</v>
      </c>
      <c r="X164" t="s">
        <v>25</v>
      </c>
      <c r="Y164">
        <v>28.35</v>
      </c>
      <c r="Z164" t="s">
        <v>23</v>
      </c>
    </row>
    <row r="165" spans="1:26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5.01</v>
      </c>
      <c r="H165" t="s">
        <v>25</v>
      </c>
      <c r="I165">
        <v>5.01</v>
      </c>
      <c r="J165" t="s">
        <v>25</v>
      </c>
      <c r="K165">
        <v>5.01</v>
      </c>
      <c r="L165" t="s">
        <v>25</v>
      </c>
      <c r="M165">
        <v>5.01</v>
      </c>
      <c r="N165" t="s">
        <v>25</v>
      </c>
      <c r="O165">
        <v>5.01</v>
      </c>
      <c r="P165" t="s">
        <v>25</v>
      </c>
      <c r="Q165">
        <v>15.1</v>
      </c>
      <c r="R165" t="s">
        <v>23</v>
      </c>
      <c r="S165">
        <v>6.97</v>
      </c>
      <c r="T165" t="s">
        <v>23</v>
      </c>
      <c r="U165">
        <v>5.01</v>
      </c>
      <c r="V165" t="s">
        <v>25</v>
      </c>
      <c r="W165">
        <v>5.01</v>
      </c>
      <c r="X165" t="s">
        <v>25</v>
      </c>
      <c r="Y165">
        <v>39.604999999999997</v>
      </c>
      <c r="Z165" t="s">
        <v>23</v>
      </c>
    </row>
    <row r="166" spans="1:26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5.04</v>
      </c>
      <c r="H166" t="s">
        <v>25</v>
      </c>
      <c r="I166">
        <v>5.04</v>
      </c>
      <c r="J166" t="s">
        <v>25</v>
      </c>
      <c r="K166">
        <v>5.04</v>
      </c>
      <c r="L166" t="s">
        <v>25</v>
      </c>
      <c r="M166">
        <v>5.04</v>
      </c>
      <c r="N166" t="s">
        <v>25</v>
      </c>
      <c r="O166">
        <v>5.04</v>
      </c>
      <c r="P166" t="s">
        <v>25</v>
      </c>
      <c r="Q166">
        <v>5.04</v>
      </c>
      <c r="R166" t="s">
        <v>25</v>
      </c>
      <c r="S166">
        <v>5.04</v>
      </c>
      <c r="T166" t="s">
        <v>25</v>
      </c>
      <c r="U166">
        <v>5.04</v>
      </c>
      <c r="V166" t="s">
        <v>25</v>
      </c>
      <c r="W166">
        <v>5.04</v>
      </c>
      <c r="X166" t="s">
        <v>25</v>
      </c>
      <c r="Y166">
        <v>5.04</v>
      </c>
      <c r="Z166" t="s">
        <v>25</v>
      </c>
    </row>
    <row r="167" spans="1:26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4.66</v>
      </c>
      <c r="H167" t="s">
        <v>25</v>
      </c>
      <c r="I167">
        <v>4.66</v>
      </c>
      <c r="J167" t="s">
        <v>25</v>
      </c>
      <c r="K167">
        <v>4.66</v>
      </c>
      <c r="L167" t="s">
        <v>25</v>
      </c>
      <c r="M167">
        <v>4.66</v>
      </c>
      <c r="N167" t="s">
        <v>25</v>
      </c>
      <c r="O167">
        <v>4.66</v>
      </c>
      <c r="P167" t="s">
        <v>25</v>
      </c>
      <c r="Q167">
        <v>6.34</v>
      </c>
      <c r="R167" t="s">
        <v>23</v>
      </c>
      <c r="S167">
        <v>5.21</v>
      </c>
      <c r="T167" t="s">
        <v>23</v>
      </c>
      <c r="U167">
        <v>4.66</v>
      </c>
      <c r="V167" t="s">
        <v>25</v>
      </c>
      <c r="W167">
        <v>4.66</v>
      </c>
      <c r="X167" t="s">
        <v>25</v>
      </c>
      <c r="Y167">
        <v>27.860000000000003</v>
      </c>
      <c r="Z167" t="s">
        <v>23</v>
      </c>
    </row>
    <row r="168" spans="1:26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4.96</v>
      </c>
      <c r="H168" t="s">
        <v>25</v>
      </c>
      <c r="I168">
        <v>4.96</v>
      </c>
      <c r="J168" t="s">
        <v>25</v>
      </c>
      <c r="K168">
        <v>4.96</v>
      </c>
      <c r="L168" t="s">
        <v>25</v>
      </c>
      <c r="M168">
        <v>4.96</v>
      </c>
      <c r="N168" t="s">
        <v>25</v>
      </c>
      <c r="O168">
        <v>4.96</v>
      </c>
      <c r="P168" t="s">
        <v>25</v>
      </c>
      <c r="Q168">
        <v>4.96</v>
      </c>
      <c r="R168" t="s">
        <v>25</v>
      </c>
      <c r="S168">
        <v>4.96</v>
      </c>
      <c r="T168" t="s">
        <v>25</v>
      </c>
      <c r="U168">
        <v>4.96</v>
      </c>
      <c r="V168" t="s">
        <v>25</v>
      </c>
      <c r="W168">
        <v>4.96</v>
      </c>
      <c r="X168" t="s">
        <v>25</v>
      </c>
      <c r="Y168">
        <v>4.96</v>
      </c>
      <c r="Z168" t="s">
        <v>25</v>
      </c>
    </row>
    <row r="169" spans="1:26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5.0599999999999996</v>
      </c>
      <c r="H169" t="s">
        <v>25</v>
      </c>
      <c r="I169">
        <v>5.0599999999999996</v>
      </c>
      <c r="J169" t="s">
        <v>25</v>
      </c>
      <c r="K169">
        <v>5.0599999999999996</v>
      </c>
      <c r="L169" t="s">
        <v>25</v>
      </c>
      <c r="M169">
        <v>5.0599999999999996</v>
      </c>
      <c r="N169" t="s">
        <v>25</v>
      </c>
      <c r="O169">
        <v>5.0599999999999996</v>
      </c>
      <c r="P169" t="s">
        <v>25</v>
      </c>
      <c r="Q169">
        <v>8.15</v>
      </c>
      <c r="R169" t="s">
        <v>23</v>
      </c>
      <c r="S169">
        <v>5.0599999999999996</v>
      </c>
      <c r="T169" t="s">
        <v>25</v>
      </c>
      <c r="U169">
        <v>5.0599999999999996</v>
      </c>
      <c r="V169" t="s">
        <v>25</v>
      </c>
      <c r="W169">
        <v>5.0599999999999996</v>
      </c>
      <c r="X169" t="s">
        <v>25</v>
      </c>
      <c r="Y169">
        <v>28.39</v>
      </c>
      <c r="Z169" t="s">
        <v>23</v>
      </c>
    </row>
    <row r="170" spans="1:26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5.03</v>
      </c>
      <c r="H170" t="s">
        <v>25</v>
      </c>
      <c r="I170">
        <v>5.03</v>
      </c>
      <c r="J170" t="s">
        <v>25</v>
      </c>
      <c r="K170">
        <v>5.03</v>
      </c>
      <c r="L170" t="s">
        <v>25</v>
      </c>
      <c r="M170">
        <v>5.03</v>
      </c>
      <c r="N170" t="s">
        <v>25</v>
      </c>
      <c r="O170">
        <v>5.03</v>
      </c>
      <c r="P170" t="s">
        <v>25</v>
      </c>
      <c r="Q170">
        <v>10.3</v>
      </c>
      <c r="R170" t="s">
        <v>23</v>
      </c>
      <c r="S170">
        <v>9.57</v>
      </c>
      <c r="T170" t="s">
        <v>23</v>
      </c>
      <c r="U170">
        <v>5.03</v>
      </c>
      <c r="V170" t="s">
        <v>25</v>
      </c>
      <c r="W170">
        <v>5.03</v>
      </c>
      <c r="X170" t="s">
        <v>25</v>
      </c>
      <c r="Y170">
        <v>37.475000000000001</v>
      </c>
      <c r="Z170" t="s">
        <v>23</v>
      </c>
    </row>
    <row r="171" spans="1:26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5</v>
      </c>
      <c r="H171" t="s">
        <v>25</v>
      </c>
      <c r="I171">
        <v>5</v>
      </c>
      <c r="J171" t="s">
        <v>25</v>
      </c>
      <c r="K171">
        <v>5</v>
      </c>
      <c r="L171" t="s">
        <v>25</v>
      </c>
      <c r="M171">
        <v>5</v>
      </c>
      <c r="N171" t="s">
        <v>25</v>
      </c>
      <c r="O171">
        <v>5</v>
      </c>
      <c r="P171" t="s">
        <v>25</v>
      </c>
      <c r="Q171">
        <v>10.7</v>
      </c>
      <c r="R171" t="s">
        <v>23</v>
      </c>
      <c r="S171">
        <v>13</v>
      </c>
      <c r="T171" t="s">
        <v>23</v>
      </c>
      <c r="U171">
        <v>5</v>
      </c>
      <c r="V171" t="s">
        <v>25</v>
      </c>
      <c r="W171">
        <v>5</v>
      </c>
      <c r="X171" t="s">
        <v>25</v>
      </c>
      <c r="Y171">
        <v>41.2</v>
      </c>
      <c r="Z171" t="s">
        <v>23</v>
      </c>
    </row>
    <row r="172" spans="1:26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4.99</v>
      </c>
      <c r="H172" t="s">
        <v>25</v>
      </c>
      <c r="I172">
        <v>4.99</v>
      </c>
      <c r="J172" t="s">
        <v>25</v>
      </c>
      <c r="K172">
        <v>4.99</v>
      </c>
      <c r="L172" t="s">
        <v>25</v>
      </c>
      <c r="M172">
        <v>4.99</v>
      </c>
      <c r="N172" t="s">
        <v>25</v>
      </c>
      <c r="O172">
        <v>4.99</v>
      </c>
      <c r="P172" t="s">
        <v>25</v>
      </c>
      <c r="Q172">
        <v>10.5</v>
      </c>
      <c r="R172" t="s">
        <v>23</v>
      </c>
      <c r="S172">
        <v>13.1</v>
      </c>
      <c r="T172" t="s">
        <v>23</v>
      </c>
      <c r="U172">
        <v>4.99</v>
      </c>
      <c r="V172" t="s">
        <v>25</v>
      </c>
      <c r="W172">
        <v>4.99</v>
      </c>
      <c r="X172" t="s">
        <v>25</v>
      </c>
      <c r="Y172">
        <v>41.065000000000005</v>
      </c>
      <c r="Z172" t="s">
        <v>23</v>
      </c>
    </row>
    <row r="173" spans="1:26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5.03</v>
      </c>
      <c r="H173" t="s">
        <v>25</v>
      </c>
      <c r="I173">
        <v>5.03</v>
      </c>
      <c r="J173" t="s">
        <v>25</v>
      </c>
      <c r="K173">
        <v>5.03</v>
      </c>
      <c r="L173" t="s">
        <v>25</v>
      </c>
      <c r="M173">
        <v>5.03</v>
      </c>
      <c r="N173" t="s">
        <v>25</v>
      </c>
      <c r="O173">
        <v>5.03</v>
      </c>
      <c r="P173" t="s">
        <v>25</v>
      </c>
      <c r="Q173">
        <v>14</v>
      </c>
      <c r="R173" t="s">
        <v>23</v>
      </c>
      <c r="S173">
        <v>12.8</v>
      </c>
      <c r="T173" t="s">
        <v>23</v>
      </c>
      <c r="U173">
        <v>5.03</v>
      </c>
      <c r="V173" t="s">
        <v>25</v>
      </c>
      <c r="W173">
        <v>5.03</v>
      </c>
      <c r="X173" t="s">
        <v>25</v>
      </c>
      <c r="Y173">
        <v>44.405000000000001</v>
      </c>
      <c r="Z173" t="s">
        <v>23</v>
      </c>
    </row>
    <row r="174" spans="1:26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5.0199999999999996</v>
      </c>
      <c r="H174" t="s">
        <v>25</v>
      </c>
      <c r="I174">
        <v>5.0199999999999996</v>
      </c>
      <c r="J174" t="s">
        <v>25</v>
      </c>
      <c r="K174">
        <v>5.0199999999999996</v>
      </c>
      <c r="L174" t="s">
        <v>25</v>
      </c>
      <c r="M174">
        <v>5.0199999999999996</v>
      </c>
      <c r="N174" t="s">
        <v>25</v>
      </c>
      <c r="O174">
        <v>5.0199999999999996</v>
      </c>
      <c r="P174" t="s">
        <v>25</v>
      </c>
      <c r="Q174">
        <v>13.7</v>
      </c>
      <c r="R174" t="s">
        <v>23</v>
      </c>
      <c r="S174">
        <v>5.74</v>
      </c>
      <c r="T174" t="s">
        <v>23</v>
      </c>
      <c r="U174">
        <v>5.0199999999999996</v>
      </c>
      <c r="V174" t="s">
        <v>25</v>
      </c>
      <c r="W174">
        <v>5.0199999999999996</v>
      </c>
      <c r="X174" t="s">
        <v>25</v>
      </c>
      <c r="Y174">
        <v>37.01</v>
      </c>
      <c r="Z174" t="s">
        <v>23</v>
      </c>
    </row>
    <row r="175" spans="1:26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5.05</v>
      </c>
      <c r="H175" t="s">
        <v>25</v>
      </c>
      <c r="I175">
        <v>5.05</v>
      </c>
      <c r="J175" t="s">
        <v>25</v>
      </c>
      <c r="K175">
        <v>5.05</v>
      </c>
      <c r="L175" t="s">
        <v>25</v>
      </c>
      <c r="M175">
        <v>5.05</v>
      </c>
      <c r="N175" t="s">
        <v>25</v>
      </c>
      <c r="O175">
        <v>5.05</v>
      </c>
      <c r="P175" t="s">
        <v>25</v>
      </c>
      <c r="Q175">
        <v>9.8800000000000008</v>
      </c>
      <c r="R175" t="s">
        <v>23</v>
      </c>
      <c r="S175">
        <v>7.51</v>
      </c>
      <c r="T175" t="s">
        <v>23</v>
      </c>
      <c r="U175">
        <v>5.05</v>
      </c>
      <c r="V175" t="s">
        <v>25</v>
      </c>
      <c r="W175">
        <v>5.05</v>
      </c>
      <c r="X175" t="s">
        <v>25</v>
      </c>
      <c r="Y175">
        <v>35.064999999999998</v>
      </c>
      <c r="Z175" t="s">
        <v>23</v>
      </c>
    </row>
    <row r="176" spans="1:26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5.05</v>
      </c>
      <c r="H176" t="s">
        <v>25</v>
      </c>
      <c r="I176">
        <v>5.05</v>
      </c>
      <c r="J176" t="s">
        <v>25</v>
      </c>
      <c r="K176">
        <v>5.05</v>
      </c>
      <c r="L176" t="s">
        <v>25</v>
      </c>
      <c r="M176">
        <v>5.05</v>
      </c>
      <c r="N176" t="s">
        <v>25</v>
      </c>
      <c r="O176">
        <v>5.05</v>
      </c>
      <c r="P176" t="s">
        <v>25</v>
      </c>
      <c r="Q176">
        <v>9.82</v>
      </c>
      <c r="R176" t="s">
        <v>23</v>
      </c>
      <c r="S176">
        <v>5.05</v>
      </c>
      <c r="T176" t="s">
        <v>25</v>
      </c>
      <c r="U176">
        <v>5.05</v>
      </c>
      <c r="V176" t="s">
        <v>25</v>
      </c>
      <c r="W176">
        <v>5.05</v>
      </c>
      <c r="X176" t="s">
        <v>25</v>
      </c>
      <c r="Y176">
        <v>30.02</v>
      </c>
      <c r="Z176" t="s">
        <v>23</v>
      </c>
    </row>
    <row r="177" spans="1:26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4.96</v>
      </c>
      <c r="H177" t="s">
        <v>25</v>
      </c>
      <c r="I177">
        <v>4.96</v>
      </c>
      <c r="J177" t="s">
        <v>25</v>
      </c>
      <c r="K177">
        <v>4.96</v>
      </c>
      <c r="L177" t="s">
        <v>25</v>
      </c>
      <c r="M177">
        <v>4.96</v>
      </c>
      <c r="N177" t="s">
        <v>25</v>
      </c>
      <c r="O177">
        <v>4.96</v>
      </c>
      <c r="P177" t="s">
        <v>25</v>
      </c>
      <c r="Q177">
        <v>7.88</v>
      </c>
      <c r="R177" t="s">
        <v>23</v>
      </c>
      <c r="S177">
        <v>4.96</v>
      </c>
      <c r="T177" t="s">
        <v>25</v>
      </c>
      <c r="U177">
        <v>4.96</v>
      </c>
      <c r="V177" t="s">
        <v>25</v>
      </c>
      <c r="W177">
        <v>4.96</v>
      </c>
      <c r="X177" t="s">
        <v>25</v>
      </c>
      <c r="Y177">
        <v>27.72</v>
      </c>
      <c r="Z177" t="s">
        <v>23</v>
      </c>
    </row>
    <row r="178" spans="1:26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5.07</v>
      </c>
      <c r="H178" t="s">
        <v>25</v>
      </c>
      <c r="I178">
        <v>5.07</v>
      </c>
      <c r="J178" t="s">
        <v>25</v>
      </c>
      <c r="K178">
        <v>5.07</v>
      </c>
      <c r="L178" t="s">
        <v>25</v>
      </c>
      <c r="M178">
        <v>5.07</v>
      </c>
      <c r="N178" t="s">
        <v>25</v>
      </c>
      <c r="O178">
        <v>5.07</v>
      </c>
      <c r="P178" t="s">
        <v>25</v>
      </c>
      <c r="Q178">
        <v>6.14</v>
      </c>
      <c r="R178" t="s">
        <v>23</v>
      </c>
      <c r="S178">
        <v>5.07</v>
      </c>
      <c r="T178" t="s">
        <v>25</v>
      </c>
      <c r="U178">
        <v>5.07</v>
      </c>
      <c r="V178" t="s">
        <v>25</v>
      </c>
      <c r="W178">
        <v>5.07</v>
      </c>
      <c r="X178" t="s">
        <v>25</v>
      </c>
      <c r="Y178">
        <v>26.42</v>
      </c>
      <c r="Z178" t="s">
        <v>23</v>
      </c>
    </row>
    <row r="179" spans="1:26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5.03</v>
      </c>
      <c r="H179" t="s">
        <v>25</v>
      </c>
      <c r="I179">
        <v>5.03</v>
      </c>
      <c r="J179" t="s">
        <v>25</v>
      </c>
      <c r="K179">
        <v>5.03</v>
      </c>
      <c r="L179" t="s">
        <v>25</v>
      </c>
      <c r="M179">
        <v>5.03</v>
      </c>
      <c r="N179" t="s">
        <v>25</v>
      </c>
      <c r="O179">
        <v>5.03</v>
      </c>
      <c r="P179" t="s">
        <v>25</v>
      </c>
      <c r="Q179">
        <v>10.5</v>
      </c>
      <c r="R179" t="s">
        <v>23</v>
      </c>
      <c r="S179">
        <v>11.89</v>
      </c>
      <c r="T179" t="s">
        <v>23</v>
      </c>
      <c r="U179">
        <v>5.03</v>
      </c>
      <c r="V179" t="s">
        <v>25</v>
      </c>
      <c r="W179">
        <v>5.03</v>
      </c>
      <c r="X179" t="s">
        <v>25</v>
      </c>
      <c r="Y179">
        <v>39.913333333333334</v>
      </c>
      <c r="Z179" t="s">
        <v>23</v>
      </c>
    </row>
    <row r="180" spans="1:26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5.05</v>
      </c>
      <c r="H180" t="s">
        <v>25</v>
      </c>
      <c r="I180">
        <v>5.05</v>
      </c>
      <c r="J180" t="s">
        <v>25</v>
      </c>
      <c r="K180">
        <v>5.05</v>
      </c>
      <c r="L180" t="s">
        <v>25</v>
      </c>
      <c r="M180">
        <v>5.05</v>
      </c>
      <c r="N180" t="s">
        <v>25</v>
      </c>
      <c r="O180">
        <v>5.05</v>
      </c>
      <c r="P180" t="s">
        <v>25</v>
      </c>
      <c r="Q180">
        <v>12.526666666666666</v>
      </c>
      <c r="R180" t="s">
        <v>23</v>
      </c>
      <c r="S180">
        <v>8.6833333333333318</v>
      </c>
      <c r="T180" t="s">
        <v>23</v>
      </c>
      <c r="U180">
        <v>5.05</v>
      </c>
      <c r="V180" t="s">
        <v>25</v>
      </c>
      <c r="W180">
        <v>5.05</v>
      </c>
      <c r="X180" t="s">
        <v>25</v>
      </c>
      <c r="Y180">
        <v>38.826666666666661</v>
      </c>
      <c r="Z180" t="s">
        <v>23</v>
      </c>
    </row>
    <row r="181" spans="1:26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5.07</v>
      </c>
      <c r="H181" t="s">
        <v>25</v>
      </c>
      <c r="I181">
        <v>5.07</v>
      </c>
      <c r="J181" t="s">
        <v>25</v>
      </c>
      <c r="K181">
        <v>5.07</v>
      </c>
      <c r="L181" t="s">
        <v>25</v>
      </c>
      <c r="M181">
        <v>5.07</v>
      </c>
      <c r="N181" t="s">
        <v>25</v>
      </c>
      <c r="O181">
        <v>5.07</v>
      </c>
      <c r="P181" t="s">
        <v>25</v>
      </c>
      <c r="Q181">
        <v>7.9466666666666663</v>
      </c>
      <c r="R181" t="s">
        <v>23</v>
      </c>
      <c r="S181">
        <v>5.07</v>
      </c>
      <c r="T181" t="s">
        <v>25</v>
      </c>
      <c r="U181">
        <v>5.07</v>
      </c>
      <c r="V181" t="s">
        <v>25</v>
      </c>
      <c r="W181">
        <v>5.07</v>
      </c>
      <c r="X181" t="s">
        <v>25</v>
      </c>
      <c r="Y181">
        <v>28.053333333333331</v>
      </c>
      <c r="Z181" t="s">
        <v>23</v>
      </c>
    </row>
    <row r="182" spans="1:26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4.93</v>
      </c>
      <c r="H182" t="s">
        <v>25</v>
      </c>
      <c r="I182">
        <v>4.93</v>
      </c>
      <c r="J182" t="s">
        <v>25</v>
      </c>
      <c r="K182">
        <v>4.93</v>
      </c>
      <c r="L182" t="s">
        <v>25</v>
      </c>
      <c r="M182">
        <v>4.93</v>
      </c>
      <c r="N182" t="s">
        <v>25</v>
      </c>
      <c r="O182">
        <v>4.93</v>
      </c>
      <c r="P182" t="s">
        <v>25</v>
      </c>
      <c r="Q182">
        <v>4.93</v>
      </c>
      <c r="R182" t="s">
        <v>25</v>
      </c>
      <c r="S182">
        <v>4.93</v>
      </c>
      <c r="T182" t="s">
        <v>25</v>
      </c>
      <c r="U182">
        <v>4.93</v>
      </c>
      <c r="V182" t="s">
        <v>25</v>
      </c>
      <c r="W182">
        <v>4.93</v>
      </c>
      <c r="X182" t="s">
        <v>25</v>
      </c>
      <c r="Y182">
        <v>4.93</v>
      </c>
      <c r="Z182" t="s">
        <v>25</v>
      </c>
    </row>
    <row r="183" spans="1:26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4.9800000000000004</v>
      </c>
      <c r="H183" t="s">
        <v>25</v>
      </c>
      <c r="I183">
        <v>4.9800000000000004</v>
      </c>
      <c r="J183" t="s">
        <v>25</v>
      </c>
      <c r="K183">
        <v>4.9800000000000004</v>
      </c>
      <c r="L183" t="s">
        <v>25</v>
      </c>
      <c r="M183">
        <v>4.9800000000000004</v>
      </c>
      <c r="N183" t="s">
        <v>25</v>
      </c>
      <c r="O183">
        <v>4.9800000000000004</v>
      </c>
      <c r="P183" t="s">
        <v>25</v>
      </c>
      <c r="Q183">
        <v>4.9800000000000004</v>
      </c>
      <c r="R183" t="s">
        <v>25</v>
      </c>
      <c r="S183">
        <v>4.9800000000000004</v>
      </c>
      <c r="T183" t="s">
        <v>25</v>
      </c>
      <c r="U183">
        <v>4.9800000000000004</v>
      </c>
      <c r="V183" t="s">
        <v>25</v>
      </c>
      <c r="W183">
        <v>4.9800000000000004</v>
      </c>
      <c r="X183" t="s">
        <v>25</v>
      </c>
      <c r="Y183">
        <v>4.9800000000000004</v>
      </c>
      <c r="Z183" t="s">
        <v>25</v>
      </c>
    </row>
    <row r="184" spans="1:26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5.0599999999999996</v>
      </c>
      <c r="H184" t="s">
        <v>25</v>
      </c>
      <c r="I184">
        <v>5.0599999999999996</v>
      </c>
      <c r="J184" t="s">
        <v>25</v>
      </c>
      <c r="K184">
        <v>5.0599999999999996</v>
      </c>
      <c r="L184" t="s">
        <v>25</v>
      </c>
      <c r="M184">
        <v>5.0599999999999996</v>
      </c>
      <c r="N184" t="s">
        <v>25</v>
      </c>
      <c r="O184">
        <v>5.0599999999999996</v>
      </c>
      <c r="P184" t="s">
        <v>25</v>
      </c>
      <c r="Q184">
        <v>5.0599999999999996</v>
      </c>
      <c r="R184" t="s">
        <v>25</v>
      </c>
      <c r="S184">
        <v>5.0599999999999996</v>
      </c>
      <c r="T184" t="s">
        <v>25</v>
      </c>
      <c r="U184">
        <v>5.0599999999999996</v>
      </c>
      <c r="V184" t="s">
        <v>25</v>
      </c>
      <c r="W184">
        <v>5.0599999999999996</v>
      </c>
      <c r="X184" t="s">
        <v>25</v>
      </c>
      <c r="Y184">
        <v>5.0599999999999996</v>
      </c>
      <c r="Z184" t="s">
        <v>25</v>
      </c>
    </row>
    <row r="185" spans="1:26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4.8600000000000003</v>
      </c>
      <c r="H185" t="s">
        <v>25</v>
      </c>
      <c r="I185">
        <v>4.8600000000000003</v>
      </c>
      <c r="J185" t="s">
        <v>25</v>
      </c>
      <c r="K185">
        <v>4.8600000000000003</v>
      </c>
      <c r="L185" t="s">
        <v>25</v>
      </c>
      <c r="M185">
        <v>4.8600000000000003</v>
      </c>
      <c r="N185" t="s">
        <v>25</v>
      </c>
      <c r="O185">
        <v>4.8600000000000003</v>
      </c>
      <c r="P185" t="s">
        <v>25</v>
      </c>
      <c r="Q185">
        <v>4.8600000000000003</v>
      </c>
      <c r="R185" t="s">
        <v>25</v>
      </c>
      <c r="S185">
        <v>4.8600000000000003</v>
      </c>
      <c r="T185" t="s">
        <v>25</v>
      </c>
      <c r="U185">
        <v>4.8600000000000003</v>
      </c>
      <c r="V185" t="s">
        <v>25</v>
      </c>
      <c r="W185">
        <v>4.8600000000000003</v>
      </c>
      <c r="X185" t="s">
        <v>25</v>
      </c>
      <c r="Y185">
        <v>4.8600000000000003</v>
      </c>
      <c r="Z185" t="s">
        <v>25</v>
      </c>
    </row>
    <row r="186" spans="1:26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4.8600000000000003</v>
      </c>
      <c r="H186" t="s">
        <v>25</v>
      </c>
      <c r="I186">
        <v>4.8600000000000003</v>
      </c>
      <c r="J186" t="s">
        <v>25</v>
      </c>
      <c r="K186">
        <v>4.8600000000000003</v>
      </c>
      <c r="L186" t="s">
        <v>25</v>
      </c>
      <c r="M186">
        <v>4.8600000000000003</v>
      </c>
      <c r="N186" t="s">
        <v>25</v>
      </c>
      <c r="O186">
        <v>4.8600000000000003</v>
      </c>
      <c r="P186" t="s">
        <v>25</v>
      </c>
      <c r="Q186">
        <v>4.8600000000000003</v>
      </c>
      <c r="R186" t="s">
        <v>25</v>
      </c>
      <c r="S186">
        <v>4.8600000000000003</v>
      </c>
      <c r="T186" t="s">
        <v>25</v>
      </c>
      <c r="U186">
        <v>4.8600000000000003</v>
      </c>
      <c r="V186" t="s">
        <v>25</v>
      </c>
      <c r="W186">
        <v>4.8600000000000003</v>
      </c>
      <c r="X186" t="s">
        <v>25</v>
      </c>
      <c r="Y186">
        <v>4.8600000000000003</v>
      </c>
      <c r="Z186" t="s">
        <v>25</v>
      </c>
    </row>
    <row r="187" spans="1:26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4.9000000000000004</v>
      </c>
      <c r="H187" t="s">
        <v>25</v>
      </c>
      <c r="I187">
        <v>4.9000000000000004</v>
      </c>
      <c r="J187" t="s">
        <v>25</v>
      </c>
      <c r="K187">
        <v>4.9000000000000004</v>
      </c>
      <c r="L187" t="s">
        <v>25</v>
      </c>
      <c r="M187">
        <v>4.9000000000000004</v>
      </c>
      <c r="N187" t="s">
        <v>25</v>
      </c>
      <c r="O187">
        <v>4.9000000000000004</v>
      </c>
      <c r="P187" t="s">
        <v>25</v>
      </c>
      <c r="Q187">
        <v>4.9000000000000004</v>
      </c>
      <c r="R187" t="s">
        <v>25</v>
      </c>
      <c r="S187">
        <v>4.9000000000000004</v>
      </c>
      <c r="T187" t="s">
        <v>25</v>
      </c>
      <c r="U187">
        <v>4.9000000000000004</v>
      </c>
      <c r="V187" t="s">
        <v>25</v>
      </c>
      <c r="W187">
        <v>4.9000000000000004</v>
      </c>
      <c r="X187" t="s">
        <v>25</v>
      </c>
      <c r="Y187">
        <v>4.9000000000000004</v>
      </c>
      <c r="Z187" t="s">
        <v>25</v>
      </c>
    </row>
    <row r="188" spans="1:26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4.93</v>
      </c>
      <c r="H188" t="s">
        <v>25</v>
      </c>
      <c r="I188">
        <v>4.93</v>
      </c>
      <c r="J188" t="s">
        <v>25</v>
      </c>
      <c r="K188">
        <v>4.93</v>
      </c>
      <c r="L188" t="s">
        <v>25</v>
      </c>
      <c r="M188">
        <v>4.93</v>
      </c>
      <c r="N188" t="s">
        <v>25</v>
      </c>
      <c r="O188">
        <v>4.93</v>
      </c>
      <c r="P188" t="s">
        <v>25</v>
      </c>
      <c r="Q188">
        <v>4.93</v>
      </c>
      <c r="R188" t="s">
        <v>25</v>
      </c>
      <c r="S188">
        <v>4.93</v>
      </c>
      <c r="T188" t="s">
        <v>25</v>
      </c>
      <c r="U188">
        <v>4.93</v>
      </c>
      <c r="V188" t="s">
        <v>25</v>
      </c>
      <c r="W188">
        <v>4.93</v>
      </c>
      <c r="X188" t="s">
        <v>25</v>
      </c>
      <c r="Y188">
        <v>4.93</v>
      </c>
      <c r="Z188" t="s">
        <v>25</v>
      </c>
    </row>
    <row r="189" spans="1:26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5.01</v>
      </c>
      <c r="H189" t="s">
        <v>25</v>
      </c>
      <c r="I189">
        <v>5.01</v>
      </c>
      <c r="J189" t="s">
        <v>25</v>
      </c>
      <c r="K189">
        <v>5.01</v>
      </c>
      <c r="L189" t="s">
        <v>25</v>
      </c>
      <c r="M189">
        <v>5.01</v>
      </c>
      <c r="N189" t="s">
        <v>25</v>
      </c>
      <c r="O189">
        <v>5.01</v>
      </c>
      <c r="P189" t="s">
        <v>25</v>
      </c>
      <c r="Q189">
        <v>5.01</v>
      </c>
      <c r="R189" t="s">
        <v>25</v>
      </c>
      <c r="S189">
        <v>5.01</v>
      </c>
      <c r="T189" t="s">
        <v>25</v>
      </c>
      <c r="U189">
        <v>5.01</v>
      </c>
      <c r="V189" t="s">
        <v>25</v>
      </c>
      <c r="W189">
        <v>5.01</v>
      </c>
      <c r="X189" t="s">
        <v>25</v>
      </c>
      <c r="Y189">
        <v>5.01</v>
      </c>
      <c r="Z189" t="s">
        <v>25</v>
      </c>
    </row>
    <row r="190" spans="1:26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5.01</v>
      </c>
      <c r="H190" t="s">
        <v>25</v>
      </c>
      <c r="I190">
        <v>5.01</v>
      </c>
      <c r="J190" t="s">
        <v>25</v>
      </c>
      <c r="K190">
        <v>5.01</v>
      </c>
      <c r="L190" t="s">
        <v>25</v>
      </c>
      <c r="M190">
        <v>5.01</v>
      </c>
      <c r="N190" t="s">
        <v>25</v>
      </c>
      <c r="O190">
        <v>5.01</v>
      </c>
      <c r="P190" t="s">
        <v>25</v>
      </c>
      <c r="Q190">
        <v>5.01</v>
      </c>
      <c r="R190" t="s">
        <v>25</v>
      </c>
      <c r="S190">
        <v>5.01</v>
      </c>
      <c r="T190" t="s">
        <v>25</v>
      </c>
      <c r="U190">
        <v>5.01</v>
      </c>
      <c r="V190" t="s">
        <v>25</v>
      </c>
      <c r="W190">
        <v>5.01</v>
      </c>
      <c r="X190" t="s">
        <v>25</v>
      </c>
      <c r="Y190">
        <v>5.01</v>
      </c>
      <c r="Z190" t="s">
        <v>25</v>
      </c>
    </row>
    <row r="191" spans="1:26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5.07</v>
      </c>
      <c r="H191" t="s">
        <v>25</v>
      </c>
      <c r="I191">
        <v>5.07</v>
      </c>
      <c r="J191" t="s">
        <v>25</v>
      </c>
      <c r="K191">
        <v>5.07</v>
      </c>
      <c r="L191" t="s">
        <v>25</v>
      </c>
      <c r="M191">
        <v>5.07</v>
      </c>
      <c r="N191" t="s">
        <v>25</v>
      </c>
      <c r="O191">
        <v>5.07</v>
      </c>
      <c r="P191" t="s">
        <v>25</v>
      </c>
      <c r="Q191">
        <v>5.07</v>
      </c>
      <c r="R191" t="s">
        <v>25</v>
      </c>
      <c r="S191">
        <v>5.07</v>
      </c>
      <c r="T191" t="s">
        <v>25</v>
      </c>
      <c r="U191">
        <v>5.07</v>
      </c>
      <c r="V191" t="s">
        <v>25</v>
      </c>
      <c r="W191">
        <v>5.07</v>
      </c>
      <c r="X191" t="s">
        <v>25</v>
      </c>
      <c r="Y191">
        <v>5.07</v>
      </c>
      <c r="Z191" t="s">
        <v>25</v>
      </c>
    </row>
    <row r="192" spans="1:26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5.07</v>
      </c>
      <c r="N192" t="s">
        <v>25</v>
      </c>
      <c r="O192">
        <v>5.07</v>
      </c>
      <c r="P192" t="s">
        <v>25</v>
      </c>
      <c r="Q192">
        <v>5.07</v>
      </c>
      <c r="R192" t="s">
        <v>25</v>
      </c>
      <c r="S192">
        <v>5.07</v>
      </c>
      <c r="T192" t="s">
        <v>25</v>
      </c>
      <c r="U192">
        <v>5.07</v>
      </c>
      <c r="V192" t="s">
        <v>25</v>
      </c>
      <c r="W192">
        <v>5.07</v>
      </c>
      <c r="X192" t="s">
        <v>25</v>
      </c>
      <c r="Y192">
        <v>5.07</v>
      </c>
      <c r="Z192" t="s">
        <v>25</v>
      </c>
    </row>
    <row r="193" spans="1:26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5.03</v>
      </c>
      <c r="H193" t="s">
        <v>25</v>
      </c>
      <c r="I193">
        <v>5.03</v>
      </c>
      <c r="J193" t="s">
        <v>25</v>
      </c>
      <c r="K193">
        <v>5.03</v>
      </c>
      <c r="L193" t="s">
        <v>25</v>
      </c>
      <c r="M193">
        <v>5.03</v>
      </c>
      <c r="N193" t="s">
        <v>25</v>
      </c>
      <c r="O193">
        <v>5.03</v>
      </c>
      <c r="P193" t="s">
        <v>25</v>
      </c>
      <c r="Q193">
        <v>5.03</v>
      </c>
      <c r="R193" t="s">
        <v>25</v>
      </c>
      <c r="S193">
        <v>5.03</v>
      </c>
      <c r="T193" t="s">
        <v>25</v>
      </c>
      <c r="U193">
        <v>5.03</v>
      </c>
      <c r="V193" t="s">
        <v>25</v>
      </c>
      <c r="W193">
        <v>5.03</v>
      </c>
      <c r="X193" t="s">
        <v>25</v>
      </c>
      <c r="Y193">
        <v>5.03</v>
      </c>
      <c r="Z193" t="s">
        <v>25</v>
      </c>
    </row>
    <row r="194" spans="1:26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4.8899999999999997</v>
      </c>
      <c r="H194" t="s">
        <v>25</v>
      </c>
      <c r="I194">
        <v>4.8899999999999997</v>
      </c>
      <c r="J194" t="s">
        <v>25</v>
      </c>
      <c r="K194">
        <v>4.8899999999999997</v>
      </c>
      <c r="L194" t="s">
        <v>25</v>
      </c>
      <c r="M194">
        <v>4.8899999999999997</v>
      </c>
      <c r="N194" t="s">
        <v>25</v>
      </c>
      <c r="O194">
        <v>4.8899999999999997</v>
      </c>
      <c r="P194" t="s">
        <v>25</v>
      </c>
      <c r="Q194">
        <v>4.8899999999999997</v>
      </c>
      <c r="R194" t="s">
        <v>25</v>
      </c>
      <c r="S194">
        <v>4.8899999999999997</v>
      </c>
      <c r="T194" t="s">
        <v>25</v>
      </c>
      <c r="U194">
        <v>4.8899999999999997</v>
      </c>
      <c r="V194" t="s">
        <v>25</v>
      </c>
      <c r="W194">
        <v>4.8899999999999997</v>
      </c>
      <c r="X194" t="s">
        <v>25</v>
      </c>
      <c r="Y194">
        <v>4.8899999999999997</v>
      </c>
      <c r="Z194" t="s">
        <v>25</v>
      </c>
    </row>
    <row r="195" spans="1:26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4.88</v>
      </c>
      <c r="H195" t="s">
        <v>25</v>
      </c>
      <c r="I195">
        <v>4.88</v>
      </c>
      <c r="J195" t="s">
        <v>25</v>
      </c>
      <c r="K195">
        <v>4.88</v>
      </c>
      <c r="L195" t="s">
        <v>25</v>
      </c>
      <c r="M195">
        <v>4.88</v>
      </c>
      <c r="N195" t="s">
        <v>25</v>
      </c>
      <c r="O195">
        <v>4.88</v>
      </c>
      <c r="P195" t="s">
        <v>25</v>
      </c>
      <c r="Q195">
        <v>4.88</v>
      </c>
      <c r="R195" t="s">
        <v>25</v>
      </c>
      <c r="S195">
        <v>4.88</v>
      </c>
      <c r="T195" t="s">
        <v>25</v>
      </c>
      <c r="U195">
        <v>4.88</v>
      </c>
      <c r="V195" t="s">
        <v>25</v>
      </c>
      <c r="W195">
        <v>4.88</v>
      </c>
      <c r="X195" t="s">
        <v>25</v>
      </c>
      <c r="Y195">
        <v>4.88</v>
      </c>
      <c r="Z195" t="s">
        <v>25</v>
      </c>
    </row>
    <row r="196" spans="1:26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4.8099999999999996</v>
      </c>
      <c r="H196" t="s">
        <v>25</v>
      </c>
      <c r="I196">
        <v>4.8099999999999996</v>
      </c>
      <c r="J196" t="s">
        <v>25</v>
      </c>
      <c r="K196">
        <v>4.8099999999999996</v>
      </c>
      <c r="L196" t="s">
        <v>25</v>
      </c>
      <c r="M196">
        <v>4.8099999999999996</v>
      </c>
      <c r="N196" t="s">
        <v>25</v>
      </c>
      <c r="O196">
        <v>4.8099999999999996</v>
      </c>
      <c r="P196" t="s">
        <v>25</v>
      </c>
      <c r="Q196">
        <v>4.8099999999999996</v>
      </c>
      <c r="R196" t="s">
        <v>25</v>
      </c>
      <c r="S196">
        <v>4.8099999999999996</v>
      </c>
      <c r="T196" t="s">
        <v>25</v>
      </c>
      <c r="U196">
        <v>4.8099999999999996</v>
      </c>
      <c r="V196" t="s">
        <v>25</v>
      </c>
      <c r="W196">
        <v>4.8099999999999996</v>
      </c>
      <c r="X196" t="s">
        <v>25</v>
      </c>
      <c r="Y196">
        <v>4.8099999999999996</v>
      </c>
      <c r="Z196" t="s">
        <v>25</v>
      </c>
    </row>
    <row r="197" spans="1:26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5.03</v>
      </c>
      <c r="H197" t="s">
        <v>25</v>
      </c>
      <c r="I197">
        <v>5.03</v>
      </c>
      <c r="J197" t="s">
        <v>25</v>
      </c>
      <c r="K197">
        <v>5.03</v>
      </c>
      <c r="L197" t="s">
        <v>25</v>
      </c>
      <c r="M197">
        <v>5.03</v>
      </c>
      <c r="N197" t="s">
        <v>25</v>
      </c>
      <c r="O197">
        <v>5.03</v>
      </c>
      <c r="P197" t="s">
        <v>25</v>
      </c>
      <c r="Q197">
        <v>14.5</v>
      </c>
      <c r="R197" t="s">
        <v>23</v>
      </c>
      <c r="S197">
        <v>12.5</v>
      </c>
      <c r="T197" t="s">
        <v>23</v>
      </c>
      <c r="U197">
        <v>5.03</v>
      </c>
      <c r="V197" t="s">
        <v>25</v>
      </c>
      <c r="W197">
        <v>5.03</v>
      </c>
      <c r="X197" t="s">
        <v>25</v>
      </c>
      <c r="Y197">
        <v>44.605000000000004</v>
      </c>
      <c r="Z197" t="s">
        <v>23</v>
      </c>
    </row>
    <row r="198" spans="1:26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4.83</v>
      </c>
      <c r="H198" t="s">
        <v>25</v>
      </c>
      <c r="I198">
        <v>4.83</v>
      </c>
      <c r="J198" t="s">
        <v>25</v>
      </c>
      <c r="K198">
        <v>4.83</v>
      </c>
      <c r="L198" t="s">
        <v>25</v>
      </c>
      <c r="M198">
        <v>4.83</v>
      </c>
      <c r="N198" t="s">
        <v>25</v>
      </c>
      <c r="O198">
        <v>4.83</v>
      </c>
      <c r="P198" t="s">
        <v>25</v>
      </c>
      <c r="Q198">
        <v>40.1</v>
      </c>
      <c r="R198" t="s">
        <v>23</v>
      </c>
      <c r="S198">
        <v>12.1</v>
      </c>
      <c r="T198" t="s">
        <v>23</v>
      </c>
      <c r="U198">
        <v>4.83</v>
      </c>
      <c r="V198" t="s">
        <v>25</v>
      </c>
      <c r="W198">
        <v>4.83</v>
      </c>
      <c r="X198" t="s">
        <v>25</v>
      </c>
      <c r="Y198">
        <v>69.105000000000004</v>
      </c>
      <c r="Z198" t="s">
        <v>23</v>
      </c>
    </row>
    <row r="199" spans="1:26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4.88</v>
      </c>
      <c r="H199" t="s">
        <v>25</v>
      </c>
      <c r="I199">
        <v>4.88</v>
      </c>
      <c r="J199" t="s">
        <v>25</v>
      </c>
      <c r="K199">
        <v>4.88</v>
      </c>
      <c r="L199" t="s">
        <v>25</v>
      </c>
      <c r="M199">
        <v>4.88</v>
      </c>
      <c r="N199" t="s">
        <v>25</v>
      </c>
      <c r="O199">
        <v>4.88</v>
      </c>
      <c r="P199" t="s">
        <v>25</v>
      </c>
      <c r="Q199">
        <v>21.6</v>
      </c>
      <c r="R199" t="s">
        <v>23</v>
      </c>
      <c r="S199">
        <v>17.899999999999999</v>
      </c>
      <c r="T199" t="s">
        <v>23</v>
      </c>
      <c r="U199">
        <v>4.88</v>
      </c>
      <c r="V199" t="s">
        <v>25</v>
      </c>
      <c r="W199">
        <v>4.88</v>
      </c>
      <c r="X199" t="s">
        <v>25</v>
      </c>
      <c r="Y199">
        <v>56.58</v>
      </c>
      <c r="Z199" t="s">
        <v>23</v>
      </c>
    </row>
    <row r="200" spans="1:26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4.83</v>
      </c>
      <c r="H200" t="s">
        <v>25</v>
      </c>
      <c r="I200">
        <v>4.83</v>
      </c>
      <c r="J200" t="s">
        <v>25</v>
      </c>
      <c r="K200">
        <v>4.83</v>
      </c>
      <c r="L200" t="s">
        <v>25</v>
      </c>
      <c r="M200">
        <v>4.83</v>
      </c>
      <c r="N200" t="s">
        <v>25</v>
      </c>
      <c r="O200">
        <v>4.83</v>
      </c>
      <c r="P200" t="s">
        <v>25</v>
      </c>
      <c r="Q200">
        <v>58.4</v>
      </c>
      <c r="R200" t="s">
        <v>23</v>
      </c>
      <c r="S200">
        <v>17.3</v>
      </c>
      <c r="T200" t="s">
        <v>23</v>
      </c>
      <c r="U200">
        <v>4.83</v>
      </c>
      <c r="V200" t="s">
        <v>25</v>
      </c>
      <c r="W200">
        <v>4.83</v>
      </c>
      <c r="X200" t="s">
        <v>25</v>
      </c>
      <c r="Y200">
        <v>92.605000000000004</v>
      </c>
      <c r="Z200" t="s">
        <v>23</v>
      </c>
    </row>
    <row r="201" spans="1:26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4.79</v>
      </c>
      <c r="H201" t="s">
        <v>25</v>
      </c>
      <c r="I201">
        <v>4.79</v>
      </c>
      <c r="J201" t="s">
        <v>25</v>
      </c>
      <c r="K201">
        <v>4.79</v>
      </c>
      <c r="L201" t="s">
        <v>25</v>
      </c>
      <c r="M201">
        <v>4.79</v>
      </c>
      <c r="N201" t="s">
        <v>25</v>
      </c>
      <c r="O201">
        <v>4.79</v>
      </c>
      <c r="P201" t="s">
        <v>25</v>
      </c>
      <c r="Q201">
        <v>12.8</v>
      </c>
      <c r="R201" t="s">
        <v>23</v>
      </c>
      <c r="S201">
        <v>10.8</v>
      </c>
      <c r="T201" t="s">
        <v>23</v>
      </c>
      <c r="U201">
        <v>4.79</v>
      </c>
      <c r="V201" t="s">
        <v>25</v>
      </c>
      <c r="W201">
        <v>4.79</v>
      </c>
      <c r="X201" t="s">
        <v>25</v>
      </c>
      <c r="Y201">
        <v>40.365000000000002</v>
      </c>
      <c r="Z201" t="s">
        <v>23</v>
      </c>
    </row>
    <row r="202" spans="1:26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4.9400000000000004</v>
      </c>
      <c r="H202" t="s">
        <v>25</v>
      </c>
      <c r="I202">
        <v>4.9400000000000004</v>
      </c>
      <c r="J202" t="s">
        <v>25</v>
      </c>
      <c r="K202">
        <v>4.9400000000000004</v>
      </c>
      <c r="L202" t="s">
        <v>25</v>
      </c>
      <c r="M202">
        <v>4.9400000000000004</v>
      </c>
      <c r="N202" t="s">
        <v>25</v>
      </c>
      <c r="O202">
        <v>4.9400000000000004</v>
      </c>
      <c r="P202" t="s">
        <v>25</v>
      </c>
      <c r="Q202">
        <v>46.6</v>
      </c>
      <c r="R202" t="s">
        <v>23</v>
      </c>
      <c r="S202">
        <v>12.6</v>
      </c>
      <c r="T202" t="s">
        <v>23</v>
      </c>
      <c r="U202">
        <v>4.9400000000000004</v>
      </c>
      <c r="V202" t="s">
        <v>25</v>
      </c>
      <c r="W202">
        <v>4.9400000000000004</v>
      </c>
      <c r="X202" t="s">
        <v>25</v>
      </c>
      <c r="Y202">
        <v>76.490000000000009</v>
      </c>
      <c r="Z202" t="s">
        <v>23</v>
      </c>
    </row>
    <row r="203" spans="1:26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5.05</v>
      </c>
      <c r="H203" t="s">
        <v>25</v>
      </c>
      <c r="I203">
        <v>5.05</v>
      </c>
      <c r="J203" t="s">
        <v>25</v>
      </c>
      <c r="K203">
        <v>5.05</v>
      </c>
      <c r="L203" t="s">
        <v>25</v>
      </c>
      <c r="M203">
        <v>5.05</v>
      </c>
      <c r="N203" t="s">
        <v>25</v>
      </c>
      <c r="O203">
        <v>5.05</v>
      </c>
      <c r="P203" t="s">
        <v>25</v>
      </c>
      <c r="Q203">
        <v>9.84</v>
      </c>
      <c r="R203" t="s">
        <v>23</v>
      </c>
      <c r="S203">
        <v>7.82</v>
      </c>
      <c r="T203" t="s">
        <v>23</v>
      </c>
      <c r="U203">
        <v>5.05</v>
      </c>
      <c r="V203" t="s">
        <v>25</v>
      </c>
      <c r="W203">
        <v>5.05</v>
      </c>
      <c r="X203" t="s">
        <v>25</v>
      </c>
      <c r="Y203">
        <v>35.335000000000001</v>
      </c>
      <c r="Z203" t="s">
        <v>23</v>
      </c>
    </row>
    <row r="204" spans="1:26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4.92</v>
      </c>
      <c r="H204" t="s">
        <v>25</v>
      </c>
      <c r="I204">
        <v>4.92</v>
      </c>
      <c r="J204" t="s">
        <v>25</v>
      </c>
      <c r="K204">
        <v>4.92</v>
      </c>
      <c r="L204" t="s">
        <v>25</v>
      </c>
      <c r="M204">
        <v>4.92</v>
      </c>
      <c r="N204" t="s">
        <v>25</v>
      </c>
      <c r="O204">
        <v>4.92</v>
      </c>
      <c r="P204" t="s">
        <v>25</v>
      </c>
      <c r="Q204">
        <v>5.41</v>
      </c>
      <c r="R204" t="s">
        <v>23</v>
      </c>
      <c r="S204">
        <v>6.56</v>
      </c>
      <c r="T204" t="s">
        <v>23</v>
      </c>
      <c r="U204">
        <v>4.92</v>
      </c>
      <c r="V204" t="s">
        <v>25</v>
      </c>
      <c r="W204">
        <v>4.92</v>
      </c>
      <c r="X204" t="s">
        <v>25</v>
      </c>
      <c r="Y204">
        <v>29.19</v>
      </c>
      <c r="Z204" t="s">
        <v>23</v>
      </c>
    </row>
    <row r="205" spans="1:26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4.9000000000000004</v>
      </c>
      <c r="H205" t="s">
        <v>25</v>
      </c>
      <c r="I205">
        <v>4.9000000000000004</v>
      </c>
      <c r="J205" t="s">
        <v>25</v>
      </c>
      <c r="K205">
        <v>4.9000000000000004</v>
      </c>
      <c r="L205" t="s">
        <v>25</v>
      </c>
      <c r="M205">
        <v>4.9000000000000004</v>
      </c>
      <c r="N205" t="s">
        <v>25</v>
      </c>
      <c r="O205">
        <v>4.9000000000000004</v>
      </c>
      <c r="P205" t="s">
        <v>25</v>
      </c>
      <c r="Q205">
        <v>6.6</v>
      </c>
      <c r="R205" t="s">
        <v>23</v>
      </c>
      <c r="S205">
        <v>20</v>
      </c>
      <c r="T205" t="s">
        <v>23</v>
      </c>
      <c r="U205">
        <v>4.9000000000000004</v>
      </c>
      <c r="V205" t="s">
        <v>25</v>
      </c>
      <c r="W205">
        <v>4.9000000000000004</v>
      </c>
      <c r="X205" t="s">
        <v>25</v>
      </c>
      <c r="Y205">
        <v>43.75</v>
      </c>
      <c r="Z205" t="s">
        <v>23</v>
      </c>
    </row>
    <row r="206" spans="1:26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5.03</v>
      </c>
      <c r="H206" t="s">
        <v>25</v>
      </c>
      <c r="I206">
        <v>5.03</v>
      </c>
      <c r="J206" t="s">
        <v>25</v>
      </c>
      <c r="K206">
        <v>5.03</v>
      </c>
      <c r="L206" t="s">
        <v>25</v>
      </c>
      <c r="M206">
        <v>5.03</v>
      </c>
      <c r="N206" t="s">
        <v>25</v>
      </c>
      <c r="O206">
        <v>5.03</v>
      </c>
      <c r="P206" t="s">
        <v>25</v>
      </c>
      <c r="Q206">
        <v>25.400000000000002</v>
      </c>
      <c r="R206" t="s">
        <v>23</v>
      </c>
      <c r="S206">
        <v>14.166666666666666</v>
      </c>
      <c r="T206" t="s">
        <v>23</v>
      </c>
      <c r="U206">
        <v>5.03</v>
      </c>
      <c r="V206" t="s">
        <v>25</v>
      </c>
      <c r="W206">
        <v>5.03</v>
      </c>
      <c r="X206" t="s">
        <v>25</v>
      </c>
      <c r="Y206">
        <v>56.763333333333343</v>
      </c>
      <c r="Z206" t="s">
        <v>23</v>
      </c>
    </row>
    <row r="207" spans="1:26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4.9400000000000004</v>
      </c>
      <c r="H207" t="s">
        <v>25</v>
      </c>
      <c r="I207">
        <v>4.9400000000000004</v>
      </c>
      <c r="J207" t="s">
        <v>25</v>
      </c>
      <c r="K207">
        <v>4.9400000000000004</v>
      </c>
      <c r="L207" t="s">
        <v>25</v>
      </c>
      <c r="M207">
        <v>4.9400000000000004</v>
      </c>
      <c r="N207" t="s">
        <v>25</v>
      </c>
      <c r="O207">
        <v>4.9400000000000004</v>
      </c>
      <c r="P207" t="s">
        <v>25</v>
      </c>
      <c r="Q207">
        <v>39.266666666666673</v>
      </c>
      <c r="R207" t="s">
        <v>23</v>
      </c>
      <c r="S207">
        <v>13.566666666666668</v>
      </c>
      <c r="T207" t="s">
        <v>23</v>
      </c>
      <c r="U207">
        <v>4.9400000000000004</v>
      </c>
      <c r="V207" t="s">
        <v>25</v>
      </c>
      <c r="W207">
        <v>4.9400000000000004</v>
      </c>
      <c r="X207" t="s">
        <v>25</v>
      </c>
      <c r="Y207">
        <v>69.820000000000007</v>
      </c>
      <c r="Z207" t="s">
        <v>23</v>
      </c>
    </row>
    <row r="208" spans="1:26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5.05</v>
      </c>
      <c r="H208" t="s">
        <v>25</v>
      </c>
      <c r="I208">
        <v>5.05</v>
      </c>
      <c r="J208" t="s">
        <v>25</v>
      </c>
      <c r="K208">
        <v>5.05</v>
      </c>
      <c r="L208" t="s">
        <v>25</v>
      </c>
      <c r="M208">
        <v>5.05</v>
      </c>
      <c r="N208" t="s">
        <v>25</v>
      </c>
      <c r="O208">
        <v>5.05</v>
      </c>
      <c r="P208" t="s">
        <v>25</v>
      </c>
      <c r="Q208">
        <v>7.2833333333333341</v>
      </c>
      <c r="R208" t="s">
        <v>23</v>
      </c>
      <c r="S208">
        <v>11.459999999999999</v>
      </c>
      <c r="T208" t="s">
        <v>23</v>
      </c>
      <c r="U208">
        <v>5.05</v>
      </c>
      <c r="V208" t="s">
        <v>25</v>
      </c>
      <c r="W208">
        <v>5.05</v>
      </c>
      <c r="X208" t="s">
        <v>25</v>
      </c>
      <c r="Y208">
        <v>36.091666666666669</v>
      </c>
      <c r="Z208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F416-99CA-4DC8-9924-D232EFCD8768}">
  <dimension ref="A1:X97"/>
  <sheetViews>
    <sheetView workbookViewId="0">
      <selection activeCell="Y91" sqref="Y91"/>
    </sheetView>
  </sheetViews>
  <sheetFormatPr defaultRowHeight="15" x14ac:dyDescent="0.25"/>
  <cols>
    <col min="1" max="1" width="15.140625" bestFit="1" customWidth="1"/>
    <col min="3" max="3" width="13.7109375" bestFit="1" customWidth="1"/>
    <col min="4" max="4" width="27.28515625" bestFit="1" customWidth="1"/>
    <col min="5" max="5" width="22.85546875" bestFit="1" customWidth="1"/>
    <col min="6" max="6" width="30.140625" bestFit="1" customWidth="1"/>
    <col min="7" max="7" width="9.7109375" bestFit="1" customWidth="1"/>
    <col min="8" max="8" width="7.5703125" bestFit="1" customWidth="1"/>
    <col min="9" max="9" width="10.28515625" bestFit="1" customWidth="1"/>
    <col min="10" max="10" width="7.42578125" bestFit="1" customWidth="1"/>
    <col min="11" max="11" width="5.140625" bestFit="1" customWidth="1"/>
    <col min="12" max="12" width="8.28515625" bestFit="1" customWidth="1"/>
    <col min="13" max="13" width="6.5703125" bestFit="1" customWidth="1"/>
    <col min="14" max="14" width="9.42578125" bestFit="1" customWidth="1"/>
    <col min="15" max="15" width="5.140625" bestFit="1" customWidth="1"/>
    <col min="16" max="16" width="12.85546875" bestFit="1" customWidth="1"/>
    <col min="17" max="17" width="13.140625" bestFit="1" customWidth="1"/>
    <col min="18" max="18" width="11.7109375" bestFit="1" customWidth="1"/>
    <col min="19" max="19" width="11.28515625" bestFit="1" customWidth="1"/>
    <col min="20" max="20" width="10.140625" bestFit="1" customWidth="1"/>
    <col min="21" max="21" width="102" bestFit="1" customWidth="1"/>
    <col min="22" max="22" width="29.28515625" bestFit="1" customWidth="1"/>
    <col min="23" max="23" width="38" bestFit="1" customWidth="1"/>
    <col min="24" max="24" width="26" bestFit="1" customWidth="1"/>
  </cols>
  <sheetData>
    <row r="1" spans="1:24" x14ac:dyDescent="0.25">
      <c r="A1" t="s">
        <v>485</v>
      </c>
      <c r="B1" t="s">
        <v>484</v>
      </c>
      <c r="C1" t="s">
        <v>483</v>
      </c>
      <c r="D1" t="s">
        <v>0</v>
      </c>
      <c r="E1" t="s">
        <v>3</v>
      </c>
      <c r="F1" t="s">
        <v>455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456</v>
      </c>
      <c r="Q1" t="s">
        <v>370</v>
      </c>
      <c r="R1" t="s">
        <v>457</v>
      </c>
      <c r="S1" t="s">
        <v>458</v>
      </c>
      <c r="T1" t="s">
        <v>425</v>
      </c>
      <c r="U1" t="s">
        <v>490</v>
      </c>
      <c r="V1" t="s">
        <v>491</v>
      </c>
      <c r="W1" t="s">
        <v>492</v>
      </c>
      <c r="X1" t="s">
        <v>493</v>
      </c>
    </row>
    <row r="2" spans="1:24" x14ac:dyDescent="0.25">
      <c r="A2">
        <v>1</v>
      </c>
      <c r="B2">
        <v>27</v>
      </c>
      <c r="C2">
        <v>9</v>
      </c>
      <c r="D2" t="s">
        <v>18</v>
      </c>
      <c r="E2" t="s">
        <v>21</v>
      </c>
      <c r="F2" t="s">
        <v>461</v>
      </c>
      <c r="G2">
        <v>4</v>
      </c>
      <c r="H2">
        <v>9</v>
      </c>
      <c r="I2">
        <v>9</v>
      </c>
      <c r="J2">
        <v>9</v>
      </c>
      <c r="K2">
        <v>9</v>
      </c>
      <c r="L2">
        <v>8</v>
      </c>
      <c r="M2">
        <v>9</v>
      </c>
      <c r="N2">
        <v>1</v>
      </c>
      <c r="O2">
        <v>9</v>
      </c>
      <c r="P2">
        <v>9</v>
      </c>
      <c r="Q2">
        <v>7</v>
      </c>
      <c r="R2">
        <v>9</v>
      </c>
      <c r="S2">
        <v>9</v>
      </c>
      <c r="T2">
        <v>9</v>
      </c>
      <c r="U2" t="s">
        <v>462</v>
      </c>
      <c r="V2" t="s">
        <v>463</v>
      </c>
      <c r="W2" t="s">
        <v>487</v>
      </c>
      <c r="X2" t="s">
        <v>17</v>
      </c>
    </row>
    <row r="3" spans="1:24" x14ac:dyDescent="0.25">
      <c r="A3">
        <v>1</v>
      </c>
      <c r="B3">
        <v>27</v>
      </c>
      <c r="C3">
        <v>9</v>
      </c>
      <c r="D3" t="s">
        <v>18</v>
      </c>
      <c r="E3" t="s">
        <v>21</v>
      </c>
      <c r="F3" t="s">
        <v>459</v>
      </c>
      <c r="G3">
        <v>0</v>
      </c>
      <c r="H3">
        <v>0</v>
      </c>
      <c r="I3">
        <v>1</v>
      </c>
      <c r="J3">
        <v>3</v>
      </c>
      <c r="K3">
        <v>4</v>
      </c>
      <c r="L3">
        <v>7</v>
      </c>
      <c r="M3">
        <v>4</v>
      </c>
      <c r="N3">
        <v>0</v>
      </c>
      <c r="O3">
        <v>6</v>
      </c>
      <c r="P3">
        <v>9</v>
      </c>
      <c r="Q3">
        <v>0</v>
      </c>
      <c r="R3">
        <v>0</v>
      </c>
      <c r="S3">
        <v>0</v>
      </c>
      <c r="T3">
        <v>4</v>
      </c>
      <c r="U3" t="s">
        <v>462</v>
      </c>
      <c r="V3" t="s">
        <v>463</v>
      </c>
      <c r="W3" t="s">
        <v>487</v>
      </c>
      <c r="X3" t="s">
        <v>17</v>
      </c>
    </row>
    <row r="4" spans="1:24" x14ac:dyDescent="0.25">
      <c r="A4">
        <v>1</v>
      </c>
      <c r="B4">
        <v>27</v>
      </c>
      <c r="C4">
        <v>9</v>
      </c>
      <c r="D4" t="s">
        <v>18</v>
      </c>
      <c r="E4" t="s">
        <v>21</v>
      </c>
      <c r="F4" t="s">
        <v>460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462</v>
      </c>
      <c r="V4" t="s">
        <v>463</v>
      </c>
      <c r="W4" t="s">
        <v>487</v>
      </c>
      <c r="X4" t="s">
        <v>17</v>
      </c>
    </row>
    <row r="5" spans="1:24" x14ac:dyDescent="0.25">
      <c r="A5">
        <v>1</v>
      </c>
      <c r="B5">
        <v>27</v>
      </c>
      <c r="C5">
        <v>9</v>
      </c>
      <c r="D5" t="s">
        <v>18</v>
      </c>
      <c r="E5" t="s">
        <v>21</v>
      </c>
      <c r="F5" t="s">
        <v>464</v>
      </c>
      <c r="G5" t="s">
        <v>17</v>
      </c>
      <c r="H5" t="s">
        <v>17</v>
      </c>
      <c r="I5">
        <v>1.27</v>
      </c>
      <c r="J5">
        <v>4.55</v>
      </c>
      <c r="K5">
        <v>2.92</v>
      </c>
      <c r="L5">
        <v>4.16</v>
      </c>
      <c r="M5">
        <v>1.39</v>
      </c>
      <c r="N5" t="s">
        <v>17</v>
      </c>
      <c r="O5">
        <v>1.66</v>
      </c>
      <c r="P5">
        <v>4.3099999999999996</v>
      </c>
      <c r="Q5" t="s">
        <v>17</v>
      </c>
      <c r="R5" t="s">
        <v>17</v>
      </c>
      <c r="S5" t="s">
        <v>17</v>
      </c>
      <c r="T5">
        <v>4.3600000000000003</v>
      </c>
      <c r="U5" t="s">
        <v>462</v>
      </c>
      <c r="V5" t="s">
        <v>463</v>
      </c>
      <c r="W5" t="s">
        <v>487</v>
      </c>
      <c r="X5" t="s">
        <v>17</v>
      </c>
    </row>
    <row r="6" spans="1:24" x14ac:dyDescent="0.25">
      <c r="A6">
        <v>1</v>
      </c>
      <c r="B6">
        <v>27</v>
      </c>
      <c r="C6">
        <v>9</v>
      </c>
      <c r="D6" t="s">
        <v>18</v>
      </c>
      <c r="E6" t="s">
        <v>26</v>
      </c>
      <c r="F6" t="s">
        <v>461</v>
      </c>
      <c r="G6">
        <v>2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1</v>
      </c>
      <c r="O6">
        <v>9</v>
      </c>
      <c r="P6">
        <v>9</v>
      </c>
      <c r="Q6">
        <v>5</v>
      </c>
      <c r="R6">
        <v>9</v>
      </c>
      <c r="S6">
        <v>9</v>
      </c>
      <c r="T6">
        <v>8</v>
      </c>
      <c r="U6" t="s">
        <v>465</v>
      </c>
      <c r="V6" t="s">
        <v>466</v>
      </c>
      <c r="W6" t="s">
        <v>488</v>
      </c>
      <c r="X6" t="s">
        <v>17</v>
      </c>
    </row>
    <row r="7" spans="1:24" x14ac:dyDescent="0.25">
      <c r="A7">
        <v>1</v>
      </c>
      <c r="B7">
        <v>27</v>
      </c>
      <c r="C7">
        <v>9</v>
      </c>
      <c r="D7" t="s">
        <v>18</v>
      </c>
      <c r="E7" t="s">
        <v>26</v>
      </c>
      <c r="F7" t="s">
        <v>459</v>
      </c>
      <c r="G7">
        <v>0</v>
      </c>
      <c r="H7">
        <v>0</v>
      </c>
      <c r="I7">
        <v>2</v>
      </c>
      <c r="J7">
        <v>3</v>
      </c>
      <c r="K7">
        <v>5</v>
      </c>
      <c r="L7">
        <v>7</v>
      </c>
      <c r="M7">
        <v>4</v>
      </c>
      <c r="N7">
        <v>0</v>
      </c>
      <c r="O7">
        <v>4</v>
      </c>
      <c r="P7">
        <v>8</v>
      </c>
      <c r="Q7">
        <v>2</v>
      </c>
      <c r="R7">
        <v>1</v>
      </c>
      <c r="S7">
        <v>0</v>
      </c>
      <c r="T7">
        <v>4</v>
      </c>
      <c r="U7" t="s">
        <v>465</v>
      </c>
      <c r="V7" t="s">
        <v>466</v>
      </c>
      <c r="W7" t="s">
        <v>488</v>
      </c>
      <c r="X7" t="s">
        <v>17</v>
      </c>
    </row>
    <row r="8" spans="1:24" x14ac:dyDescent="0.25">
      <c r="A8">
        <v>1</v>
      </c>
      <c r="B8">
        <v>27</v>
      </c>
      <c r="C8">
        <v>9</v>
      </c>
      <c r="D8" t="s">
        <v>18</v>
      </c>
      <c r="E8" t="s">
        <v>26</v>
      </c>
      <c r="F8" t="s">
        <v>460</v>
      </c>
      <c r="G8">
        <v>0</v>
      </c>
      <c r="H8">
        <v>0</v>
      </c>
      <c r="I8">
        <v>2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465</v>
      </c>
      <c r="V8" t="s">
        <v>466</v>
      </c>
      <c r="W8" t="s">
        <v>488</v>
      </c>
      <c r="X8" t="s">
        <v>17</v>
      </c>
    </row>
    <row r="9" spans="1:24" x14ac:dyDescent="0.25">
      <c r="A9">
        <v>1</v>
      </c>
      <c r="B9">
        <v>27</v>
      </c>
      <c r="C9">
        <v>9</v>
      </c>
      <c r="D9" t="s">
        <v>18</v>
      </c>
      <c r="E9" t="s">
        <v>26</v>
      </c>
      <c r="F9" t="s">
        <v>464</v>
      </c>
      <c r="G9" t="s">
        <v>17</v>
      </c>
      <c r="H9" t="s">
        <v>17</v>
      </c>
      <c r="I9">
        <v>1.07</v>
      </c>
      <c r="J9">
        <v>3.24</v>
      </c>
      <c r="K9">
        <v>9.73</v>
      </c>
      <c r="L9">
        <v>2.79</v>
      </c>
      <c r="M9">
        <v>1.68</v>
      </c>
      <c r="N9" t="s">
        <v>17</v>
      </c>
      <c r="O9">
        <v>1.4</v>
      </c>
      <c r="P9">
        <v>4.2</v>
      </c>
      <c r="Q9">
        <v>3.34</v>
      </c>
      <c r="R9">
        <v>2.13</v>
      </c>
      <c r="S9" t="s">
        <v>17</v>
      </c>
      <c r="T9">
        <v>28.1</v>
      </c>
      <c r="U9" t="s">
        <v>465</v>
      </c>
      <c r="V9" t="s">
        <v>466</v>
      </c>
      <c r="W9" t="s">
        <v>488</v>
      </c>
      <c r="X9" t="s">
        <v>17</v>
      </c>
    </row>
    <row r="10" spans="1:24" x14ac:dyDescent="0.25">
      <c r="A10">
        <v>1</v>
      </c>
      <c r="B10">
        <v>27</v>
      </c>
      <c r="C10">
        <v>9</v>
      </c>
      <c r="D10" t="s">
        <v>18</v>
      </c>
      <c r="E10" t="s">
        <v>28</v>
      </c>
      <c r="F10" t="s">
        <v>461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1</v>
      </c>
      <c r="O10">
        <v>9</v>
      </c>
      <c r="P10">
        <v>9</v>
      </c>
      <c r="Q10">
        <v>5</v>
      </c>
      <c r="R10">
        <v>9</v>
      </c>
      <c r="S10">
        <v>9</v>
      </c>
      <c r="T10">
        <v>8</v>
      </c>
      <c r="U10" t="s">
        <v>467</v>
      </c>
      <c r="V10" t="s">
        <v>463</v>
      </c>
      <c r="W10" t="s">
        <v>489</v>
      </c>
      <c r="X10" t="s">
        <v>17</v>
      </c>
    </row>
    <row r="11" spans="1:24" x14ac:dyDescent="0.25">
      <c r="A11">
        <v>1</v>
      </c>
      <c r="B11">
        <v>27</v>
      </c>
      <c r="C11">
        <v>9</v>
      </c>
      <c r="D11" t="s">
        <v>18</v>
      </c>
      <c r="E11" t="s">
        <v>28</v>
      </c>
      <c r="F11" t="s">
        <v>459</v>
      </c>
      <c r="G11">
        <v>0</v>
      </c>
      <c r="H11">
        <v>0</v>
      </c>
      <c r="I11">
        <v>1</v>
      </c>
      <c r="J11">
        <v>2</v>
      </c>
      <c r="K11">
        <v>4</v>
      </c>
      <c r="L11">
        <v>7</v>
      </c>
      <c r="M11">
        <v>3</v>
      </c>
      <c r="N11">
        <v>0</v>
      </c>
      <c r="O11">
        <v>4</v>
      </c>
      <c r="P11">
        <v>7</v>
      </c>
      <c r="Q11">
        <v>1</v>
      </c>
      <c r="R11">
        <v>0</v>
      </c>
      <c r="S11">
        <v>0</v>
      </c>
      <c r="T11">
        <v>4</v>
      </c>
      <c r="U11" t="s">
        <v>467</v>
      </c>
      <c r="V11" t="s">
        <v>463</v>
      </c>
      <c r="W11" t="s">
        <v>489</v>
      </c>
      <c r="X11" t="s">
        <v>17</v>
      </c>
    </row>
    <row r="12" spans="1:24" x14ac:dyDescent="0.25">
      <c r="A12">
        <v>1</v>
      </c>
      <c r="B12">
        <v>27</v>
      </c>
      <c r="C12">
        <v>9</v>
      </c>
      <c r="D12" t="s">
        <v>18</v>
      </c>
      <c r="E12" t="s">
        <v>28</v>
      </c>
      <c r="F12" t="s">
        <v>460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467</v>
      </c>
      <c r="V12" t="s">
        <v>463</v>
      </c>
      <c r="W12" t="s">
        <v>489</v>
      </c>
      <c r="X12" t="s">
        <v>17</v>
      </c>
    </row>
    <row r="13" spans="1:24" x14ac:dyDescent="0.25">
      <c r="A13">
        <v>1</v>
      </c>
      <c r="B13">
        <v>27</v>
      </c>
      <c r="C13">
        <v>9</v>
      </c>
      <c r="D13" t="s">
        <v>18</v>
      </c>
      <c r="E13" t="s">
        <v>28</v>
      </c>
      <c r="F13" t="s">
        <v>464</v>
      </c>
      <c r="G13" t="s">
        <v>17</v>
      </c>
      <c r="H13" t="s">
        <v>17</v>
      </c>
      <c r="I13">
        <v>1.05</v>
      </c>
      <c r="J13">
        <v>2.46</v>
      </c>
      <c r="K13">
        <v>2.44</v>
      </c>
      <c r="L13">
        <v>2.4300000000000002</v>
      </c>
      <c r="M13">
        <v>1.23</v>
      </c>
      <c r="N13" t="s">
        <v>17</v>
      </c>
      <c r="O13">
        <v>1.57</v>
      </c>
      <c r="P13">
        <v>3.83</v>
      </c>
      <c r="Q13">
        <v>1.1000000000000001</v>
      </c>
      <c r="R13" t="s">
        <v>17</v>
      </c>
      <c r="S13" t="s">
        <v>17</v>
      </c>
      <c r="T13">
        <v>1.96</v>
      </c>
      <c r="U13" t="s">
        <v>467</v>
      </c>
      <c r="V13" t="s">
        <v>463</v>
      </c>
      <c r="W13" t="s">
        <v>489</v>
      </c>
      <c r="X13" t="s">
        <v>17</v>
      </c>
    </row>
    <row r="14" spans="1:24" x14ac:dyDescent="0.25">
      <c r="A14">
        <v>1</v>
      </c>
      <c r="B14">
        <v>27</v>
      </c>
      <c r="C14">
        <v>9</v>
      </c>
      <c r="D14" t="s">
        <v>18</v>
      </c>
      <c r="E14" t="s">
        <v>468</v>
      </c>
      <c r="F14" t="s">
        <v>461</v>
      </c>
      <c r="G14">
        <v>7</v>
      </c>
      <c r="H14">
        <v>27</v>
      </c>
      <c r="I14">
        <v>27</v>
      </c>
      <c r="J14">
        <v>27</v>
      </c>
      <c r="K14">
        <v>27</v>
      </c>
      <c r="L14">
        <v>26</v>
      </c>
      <c r="M14">
        <v>27</v>
      </c>
      <c r="N14">
        <v>3</v>
      </c>
      <c r="O14">
        <v>27</v>
      </c>
      <c r="P14">
        <v>27</v>
      </c>
      <c r="Q14">
        <v>17</v>
      </c>
      <c r="R14">
        <v>27</v>
      </c>
      <c r="S14">
        <v>27</v>
      </c>
      <c r="T14">
        <v>25</v>
      </c>
      <c r="U14" t="s">
        <v>465</v>
      </c>
      <c r="V14" t="s">
        <v>466</v>
      </c>
      <c r="W14" t="s">
        <v>488</v>
      </c>
      <c r="X14" t="s">
        <v>17</v>
      </c>
    </row>
    <row r="15" spans="1:24" x14ac:dyDescent="0.25">
      <c r="A15">
        <v>1</v>
      </c>
      <c r="B15">
        <v>27</v>
      </c>
      <c r="C15">
        <v>9</v>
      </c>
      <c r="D15" t="s">
        <v>18</v>
      </c>
      <c r="E15" t="s">
        <v>468</v>
      </c>
      <c r="F15" t="s">
        <v>459</v>
      </c>
      <c r="G15">
        <v>0</v>
      </c>
      <c r="H15">
        <v>0</v>
      </c>
      <c r="I15">
        <v>4</v>
      </c>
      <c r="J15">
        <v>8</v>
      </c>
      <c r="K15">
        <v>13</v>
      </c>
      <c r="L15">
        <v>21</v>
      </c>
      <c r="M15">
        <v>11</v>
      </c>
      <c r="N15">
        <v>0</v>
      </c>
      <c r="O15">
        <v>14</v>
      </c>
      <c r="P15">
        <v>24</v>
      </c>
      <c r="Q15">
        <v>3</v>
      </c>
      <c r="R15">
        <v>1</v>
      </c>
      <c r="S15">
        <v>0</v>
      </c>
      <c r="T15">
        <v>12</v>
      </c>
      <c r="U15" t="s">
        <v>465</v>
      </c>
      <c r="V15" t="s">
        <v>466</v>
      </c>
      <c r="W15" t="s">
        <v>488</v>
      </c>
      <c r="X15" t="s">
        <v>17</v>
      </c>
    </row>
    <row r="16" spans="1:24" x14ac:dyDescent="0.25">
      <c r="A16">
        <v>1</v>
      </c>
      <c r="B16">
        <v>27</v>
      </c>
      <c r="C16">
        <v>9</v>
      </c>
      <c r="D16" t="s">
        <v>18</v>
      </c>
      <c r="E16" t="s">
        <v>468</v>
      </c>
      <c r="F16" t="s">
        <v>460</v>
      </c>
      <c r="G16">
        <v>0</v>
      </c>
      <c r="H16">
        <v>0</v>
      </c>
      <c r="I16">
        <v>4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465</v>
      </c>
      <c r="V16" t="s">
        <v>466</v>
      </c>
      <c r="W16" t="s">
        <v>488</v>
      </c>
      <c r="X16" t="s">
        <v>17</v>
      </c>
    </row>
    <row r="17" spans="1:24" x14ac:dyDescent="0.25">
      <c r="A17">
        <v>1</v>
      </c>
      <c r="B17">
        <v>27</v>
      </c>
      <c r="C17">
        <v>9</v>
      </c>
      <c r="D17" t="s">
        <v>18</v>
      </c>
      <c r="E17" t="s">
        <v>468</v>
      </c>
      <c r="F17" t="s">
        <v>464</v>
      </c>
      <c r="G17" t="s">
        <v>17</v>
      </c>
      <c r="H17" t="s">
        <v>17</v>
      </c>
      <c r="I17">
        <v>1.27</v>
      </c>
      <c r="J17">
        <v>4.55</v>
      </c>
      <c r="K17">
        <v>9.73</v>
      </c>
      <c r="L17">
        <v>4.16</v>
      </c>
      <c r="M17">
        <v>1.68</v>
      </c>
      <c r="N17" t="s">
        <v>17</v>
      </c>
      <c r="O17">
        <v>1.66</v>
      </c>
      <c r="P17">
        <v>4.3099999999999996</v>
      </c>
      <c r="Q17">
        <v>3.34</v>
      </c>
      <c r="R17">
        <v>2.13</v>
      </c>
      <c r="S17" t="s">
        <v>17</v>
      </c>
      <c r="T17">
        <v>28.1</v>
      </c>
      <c r="U17" t="s">
        <v>465</v>
      </c>
      <c r="V17" t="s">
        <v>466</v>
      </c>
      <c r="W17" t="s">
        <v>488</v>
      </c>
      <c r="X17" t="s">
        <v>17</v>
      </c>
    </row>
    <row r="18" spans="1:24" x14ac:dyDescent="0.25">
      <c r="A18">
        <v>6</v>
      </c>
      <c r="B18">
        <v>51</v>
      </c>
      <c r="C18">
        <v>17</v>
      </c>
      <c r="D18" t="s">
        <v>77</v>
      </c>
      <c r="E18" t="s">
        <v>21</v>
      </c>
      <c r="F18" t="s">
        <v>461</v>
      </c>
      <c r="G18">
        <v>14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</v>
      </c>
      <c r="O18">
        <v>17</v>
      </c>
      <c r="P18">
        <v>17</v>
      </c>
      <c r="Q18">
        <v>14</v>
      </c>
      <c r="R18">
        <v>17</v>
      </c>
      <c r="S18">
        <v>17</v>
      </c>
      <c r="T18">
        <v>17</v>
      </c>
      <c r="U18" t="s">
        <v>469</v>
      </c>
      <c r="V18" t="s">
        <v>470</v>
      </c>
      <c r="W18" t="s">
        <v>489</v>
      </c>
      <c r="X18" t="s">
        <v>17</v>
      </c>
    </row>
    <row r="19" spans="1:24" x14ac:dyDescent="0.25">
      <c r="A19">
        <v>6</v>
      </c>
      <c r="B19">
        <v>51</v>
      </c>
      <c r="C19">
        <v>17</v>
      </c>
      <c r="D19" t="s">
        <v>77</v>
      </c>
      <c r="E19" t="s">
        <v>21</v>
      </c>
      <c r="F19" t="s">
        <v>459</v>
      </c>
      <c r="G19">
        <v>5</v>
      </c>
      <c r="H19">
        <v>0</v>
      </c>
      <c r="I19">
        <v>0</v>
      </c>
      <c r="J19">
        <v>12</v>
      </c>
      <c r="K19">
        <v>17</v>
      </c>
      <c r="L19">
        <v>17</v>
      </c>
      <c r="M19">
        <v>5</v>
      </c>
      <c r="N19">
        <v>1</v>
      </c>
      <c r="O19">
        <v>13</v>
      </c>
      <c r="P19">
        <v>17</v>
      </c>
      <c r="Q19">
        <v>9</v>
      </c>
      <c r="R19">
        <v>2</v>
      </c>
      <c r="S19">
        <v>0</v>
      </c>
      <c r="T19">
        <v>2</v>
      </c>
      <c r="U19" t="s">
        <v>469</v>
      </c>
      <c r="V19" t="s">
        <v>470</v>
      </c>
      <c r="W19" t="s">
        <v>489</v>
      </c>
      <c r="X19" t="s">
        <v>17</v>
      </c>
    </row>
    <row r="20" spans="1:24" x14ac:dyDescent="0.25">
      <c r="A20">
        <v>6</v>
      </c>
      <c r="B20">
        <v>51</v>
      </c>
      <c r="C20">
        <v>17</v>
      </c>
      <c r="D20" t="s">
        <v>77</v>
      </c>
      <c r="E20" t="s">
        <v>21</v>
      </c>
      <c r="F20" t="s">
        <v>460</v>
      </c>
      <c r="G20">
        <v>0</v>
      </c>
      <c r="H20">
        <v>0</v>
      </c>
      <c r="I20">
        <v>0</v>
      </c>
      <c r="J20">
        <v>0</v>
      </c>
      <c r="K20">
        <v>0</v>
      </c>
      <c r="L20">
        <v>17</v>
      </c>
      <c r="M20">
        <v>0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 t="s">
        <v>469</v>
      </c>
      <c r="V20" t="s">
        <v>470</v>
      </c>
      <c r="W20" t="s">
        <v>489</v>
      </c>
      <c r="X20" t="s">
        <v>17</v>
      </c>
    </row>
    <row r="21" spans="1:24" x14ac:dyDescent="0.25">
      <c r="A21">
        <v>6</v>
      </c>
      <c r="B21">
        <v>51</v>
      </c>
      <c r="C21">
        <v>17</v>
      </c>
      <c r="D21" t="s">
        <v>77</v>
      </c>
      <c r="E21" t="s">
        <v>21</v>
      </c>
      <c r="F21" t="s">
        <v>464</v>
      </c>
      <c r="G21">
        <v>1.43</v>
      </c>
      <c r="H21" t="s">
        <v>17</v>
      </c>
      <c r="I21" t="s">
        <v>471</v>
      </c>
      <c r="J21">
        <v>3.23</v>
      </c>
      <c r="K21">
        <v>9.33</v>
      </c>
      <c r="L21">
        <v>52.15</v>
      </c>
      <c r="M21">
        <v>1.3</v>
      </c>
      <c r="N21">
        <v>1.04</v>
      </c>
      <c r="O21">
        <v>2.8</v>
      </c>
      <c r="P21">
        <v>64.97</v>
      </c>
      <c r="Q21">
        <v>5.15</v>
      </c>
      <c r="R21">
        <v>5.25</v>
      </c>
      <c r="S21" t="s">
        <v>17</v>
      </c>
      <c r="T21">
        <v>1.47</v>
      </c>
      <c r="U21" t="s">
        <v>469</v>
      </c>
      <c r="V21" t="s">
        <v>470</v>
      </c>
      <c r="W21" t="s">
        <v>489</v>
      </c>
      <c r="X21" t="s">
        <v>17</v>
      </c>
    </row>
    <row r="22" spans="1:24" x14ac:dyDescent="0.25">
      <c r="A22">
        <v>6</v>
      </c>
      <c r="B22">
        <v>51</v>
      </c>
      <c r="C22">
        <v>17</v>
      </c>
      <c r="D22" t="s">
        <v>77</v>
      </c>
      <c r="E22" t="s">
        <v>26</v>
      </c>
      <c r="F22" t="s">
        <v>461</v>
      </c>
      <c r="G22">
        <v>9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v>1</v>
      </c>
      <c r="O22">
        <v>17</v>
      </c>
      <c r="P22">
        <v>17</v>
      </c>
      <c r="Q22">
        <v>8</v>
      </c>
      <c r="R22">
        <v>17</v>
      </c>
      <c r="S22">
        <v>17</v>
      </c>
      <c r="T22">
        <v>10</v>
      </c>
      <c r="U22" t="s">
        <v>472</v>
      </c>
      <c r="V22" t="s">
        <v>470</v>
      </c>
      <c r="W22" t="s">
        <v>489</v>
      </c>
      <c r="X22" t="s">
        <v>17</v>
      </c>
    </row>
    <row r="23" spans="1:24" x14ac:dyDescent="0.25">
      <c r="A23">
        <v>6</v>
      </c>
      <c r="B23">
        <v>51</v>
      </c>
      <c r="C23">
        <v>17</v>
      </c>
      <c r="D23" t="s">
        <v>77</v>
      </c>
      <c r="E23" t="s">
        <v>26</v>
      </c>
      <c r="F23" t="s">
        <v>459</v>
      </c>
      <c r="G23">
        <v>1</v>
      </c>
      <c r="H23">
        <v>0</v>
      </c>
      <c r="I23">
        <v>0</v>
      </c>
      <c r="J23">
        <v>4</v>
      </c>
      <c r="K23">
        <v>15</v>
      </c>
      <c r="L23">
        <v>17</v>
      </c>
      <c r="M23">
        <v>4</v>
      </c>
      <c r="N23">
        <v>1</v>
      </c>
      <c r="O23">
        <v>10</v>
      </c>
      <c r="P23">
        <v>11</v>
      </c>
      <c r="Q23">
        <v>4</v>
      </c>
      <c r="R23">
        <v>2</v>
      </c>
      <c r="S23">
        <v>0</v>
      </c>
      <c r="T23">
        <v>0</v>
      </c>
      <c r="U23" t="s">
        <v>472</v>
      </c>
      <c r="V23" t="s">
        <v>470</v>
      </c>
      <c r="W23" t="s">
        <v>489</v>
      </c>
      <c r="X23" t="s">
        <v>17</v>
      </c>
    </row>
    <row r="24" spans="1:24" x14ac:dyDescent="0.25">
      <c r="A24">
        <v>6</v>
      </c>
      <c r="B24">
        <v>51</v>
      </c>
      <c r="C24">
        <v>17</v>
      </c>
      <c r="D24" t="s">
        <v>77</v>
      </c>
      <c r="E24" t="s">
        <v>26</v>
      </c>
      <c r="F24" t="s">
        <v>460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 t="s">
        <v>472</v>
      </c>
      <c r="V24" t="s">
        <v>470</v>
      </c>
      <c r="W24" t="s">
        <v>489</v>
      </c>
      <c r="X24" t="s">
        <v>17</v>
      </c>
    </row>
    <row r="25" spans="1:24" x14ac:dyDescent="0.25">
      <c r="A25">
        <v>6</v>
      </c>
      <c r="B25">
        <v>51</v>
      </c>
      <c r="C25">
        <v>17</v>
      </c>
      <c r="D25" t="s">
        <v>77</v>
      </c>
      <c r="E25" t="s">
        <v>26</v>
      </c>
      <c r="F25" t="s">
        <v>464</v>
      </c>
      <c r="G25">
        <v>2.73</v>
      </c>
      <c r="H25" t="s">
        <v>17</v>
      </c>
      <c r="I25" t="s">
        <v>17</v>
      </c>
      <c r="J25">
        <v>1.74</v>
      </c>
      <c r="K25">
        <v>4.88</v>
      </c>
      <c r="L25">
        <v>42.47</v>
      </c>
      <c r="M25">
        <v>1.23</v>
      </c>
      <c r="N25">
        <v>1.03</v>
      </c>
      <c r="O25">
        <v>1.7</v>
      </c>
      <c r="P25">
        <v>32.85</v>
      </c>
      <c r="Q25">
        <v>4.9400000000000004</v>
      </c>
      <c r="R25">
        <v>5.05</v>
      </c>
      <c r="S25" t="s">
        <v>17</v>
      </c>
      <c r="T25" t="s">
        <v>17</v>
      </c>
      <c r="U25" t="s">
        <v>472</v>
      </c>
      <c r="V25" t="s">
        <v>470</v>
      </c>
      <c r="W25" t="s">
        <v>489</v>
      </c>
      <c r="X25" t="s">
        <v>17</v>
      </c>
    </row>
    <row r="26" spans="1:24" x14ac:dyDescent="0.25">
      <c r="A26">
        <v>6</v>
      </c>
      <c r="B26">
        <v>51</v>
      </c>
      <c r="C26">
        <v>17</v>
      </c>
      <c r="D26" t="s">
        <v>77</v>
      </c>
      <c r="E26" t="s">
        <v>28</v>
      </c>
      <c r="F26" t="s">
        <v>461</v>
      </c>
      <c r="G26">
        <v>6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2</v>
      </c>
      <c r="O26">
        <v>17</v>
      </c>
      <c r="P26">
        <v>17</v>
      </c>
      <c r="Q26">
        <v>5</v>
      </c>
      <c r="R26">
        <v>17</v>
      </c>
      <c r="S26">
        <v>17</v>
      </c>
      <c r="T26">
        <v>5</v>
      </c>
      <c r="U26" t="s">
        <v>472</v>
      </c>
      <c r="V26" t="s">
        <v>470</v>
      </c>
      <c r="W26" t="s">
        <v>489</v>
      </c>
      <c r="X26" t="s">
        <v>17</v>
      </c>
    </row>
    <row r="27" spans="1:24" x14ac:dyDescent="0.25">
      <c r="A27">
        <v>6</v>
      </c>
      <c r="B27">
        <v>51</v>
      </c>
      <c r="C27">
        <v>17</v>
      </c>
      <c r="D27" t="s">
        <v>77</v>
      </c>
      <c r="E27" t="s">
        <v>28</v>
      </c>
      <c r="F27" t="s">
        <v>459</v>
      </c>
      <c r="G27">
        <v>1</v>
      </c>
      <c r="H27">
        <v>0</v>
      </c>
      <c r="I27">
        <v>0</v>
      </c>
      <c r="J27">
        <v>1</v>
      </c>
      <c r="K27">
        <v>15</v>
      </c>
      <c r="L27">
        <v>17</v>
      </c>
      <c r="M27">
        <v>2</v>
      </c>
      <c r="N27">
        <v>1</v>
      </c>
      <c r="O27">
        <v>2</v>
      </c>
      <c r="P27">
        <v>10</v>
      </c>
      <c r="Q27">
        <v>3</v>
      </c>
      <c r="R27">
        <v>2</v>
      </c>
      <c r="S27">
        <v>0</v>
      </c>
      <c r="T27">
        <v>0</v>
      </c>
      <c r="U27" t="s">
        <v>472</v>
      </c>
      <c r="V27" t="s">
        <v>470</v>
      </c>
      <c r="W27" t="s">
        <v>489</v>
      </c>
      <c r="X27" t="s">
        <v>17</v>
      </c>
    </row>
    <row r="28" spans="1:24" x14ac:dyDescent="0.25">
      <c r="A28">
        <v>6</v>
      </c>
      <c r="B28">
        <v>51</v>
      </c>
      <c r="C28">
        <v>17</v>
      </c>
      <c r="D28" t="s">
        <v>77</v>
      </c>
      <c r="E28" t="s">
        <v>28</v>
      </c>
      <c r="F28" t="s">
        <v>460</v>
      </c>
      <c r="G28">
        <v>0</v>
      </c>
      <c r="H28">
        <v>0</v>
      </c>
      <c r="I28">
        <v>0</v>
      </c>
      <c r="J28">
        <v>0</v>
      </c>
      <c r="K28">
        <v>0</v>
      </c>
      <c r="L28">
        <v>13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t="s">
        <v>472</v>
      </c>
      <c r="V28" t="s">
        <v>470</v>
      </c>
      <c r="W28" t="s">
        <v>489</v>
      </c>
      <c r="X28" t="s">
        <v>17</v>
      </c>
    </row>
    <row r="29" spans="1:24" x14ac:dyDescent="0.25">
      <c r="A29">
        <v>6</v>
      </c>
      <c r="B29">
        <v>51</v>
      </c>
      <c r="C29">
        <v>17</v>
      </c>
      <c r="D29" t="s">
        <v>77</v>
      </c>
      <c r="E29" t="s">
        <v>28</v>
      </c>
      <c r="F29" t="s">
        <v>464</v>
      </c>
      <c r="G29">
        <v>1.1299999999999999</v>
      </c>
      <c r="H29" t="s">
        <v>17</v>
      </c>
      <c r="I29" t="s">
        <v>17</v>
      </c>
      <c r="J29">
        <v>2.64</v>
      </c>
      <c r="K29">
        <v>4.91</v>
      </c>
      <c r="L29">
        <v>34.25</v>
      </c>
      <c r="M29">
        <v>1.1299999999999999</v>
      </c>
      <c r="N29">
        <v>1.04</v>
      </c>
      <c r="O29">
        <v>1.37</v>
      </c>
      <c r="P29">
        <v>24.53</v>
      </c>
      <c r="Q29">
        <v>3.92</v>
      </c>
      <c r="R29">
        <v>4.18</v>
      </c>
      <c r="S29" t="s">
        <v>17</v>
      </c>
      <c r="T29" t="s">
        <v>17</v>
      </c>
      <c r="U29" t="s">
        <v>472</v>
      </c>
      <c r="V29" t="s">
        <v>470</v>
      </c>
      <c r="W29" t="s">
        <v>489</v>
      </c>
      <c r="X29" t="s">
        <v>17</v>
      </c>
    </row>
    <row r="30" spans="1:24" x14ac:dyDescent="0.25">
      <c r="A30">
        <v>6</v>
      </c>
      <c r="B30">
        <v>51</v>
      </c>
      <c r="C30">
        <v>17</v>
      </c>
      <c r="D30" t="s">
        <v>77</v>
      </c>
      <c r="E30" t="s">
        <v>468</v>
      </c>
      <c r="F30" t="s">
        <v>461</v>
      </c>
      <c r="G30">
        <v>29</v>
      </c>
      <c r="H30">
        <v>51</v>
      </c>
      <c r="I30">
        <v>51</v>
      </c>
      <c r="J30">
        <v>51</v>
      </c>
      <c r="K30">
        <v>51</v>
      </c>
      <c r="L30">
        <v>51</v>
      </c>
      <c r="M30">
        <v>51</v>
      </c>
      <c r="N30">
        <v>4</v>
      </c>
      <c r="O30">
        <v>51</v>
      </c>
      <c r="P30">
        <v>51</v>
      </c>
      <c r="Q30">
        <v>27</v>
      </c>
      <c r="R30">
        <v>51</v>
      </c>
      <c r="S30">
        <v>51</v>
      </c>
      <c r="T30">
        <v>32</v>
      </c>
      <c r="U30" t="s">
        <v>469</v>
      </c>
      <c r="V30" t="s">
        <v>470</v>
      </c>
      <c r="W30" t="s">
        <v>489</v>
      </c>
      <c r="X30" t="s">
        <v>17</v>
      </c>
    </row>
    <row r="31" spans="1:24" x14ac:dyDescent="0.25">
      <c r="A31">
        <v>6</v>
      </c>
      <c r="B31">
        <v>51</v>
      </c>
      <c r="C31">
        <v>17</v>
      </c>
      <c r="D31" t="s">
        <v>77</v>
      </c>
      <c r="E31" t="s">
        <v>468</v>
      </c>
      <c r="F31" t="s">
        <v>459</v>
      </c>
      <c r="G31">
        <v>7</v>
      </c>
      <c r="H31">
        <v>0</v>
      </c>
      <c r="I31">
        <v>0</v>
      </c>
      <c r="J31">
        <v>17</v>
      </c>
      <c r="K31">
        <v>47</v>
      </c>
      <c r="L31">
        <v>51</v>
      </c>
      <c r="M31">
        <v>11</v>
      </c>
      <c r="N31">
        <v>3</v>
      </c>
      <c r="O31">
        <v>25</v>
      </c>
      <c r="P31">
        <v>38</v>
      </c>
      <c r="Q31">
        <v>16</v>
      </c>
      <c r="R31">
        <v>6</v>
      </c>
      <c r="S31">
        <v>0</v>
      </c>
      <c r="T31">
        <v>2</v>
      </c>
      <c r="U31" t="s">
        <v>469</v>
      </c>
      <c r="V31" t="s">
        <v>470</v>
      </c>
      <c r="W31" t="s">
        <v>489</v>
      </c>
      <c r="X31" t="s">
        <v>17</v>
      </c>
    </row>
    <row r="32" spans="1:24" x14ac:dyDescent="0.25">
      <c r="A32">
        <v>6</v>
      </c>
      <c r="B32">
        <v>51</v>
      </c>
      <c r="C32">
        <v>17</v>
      </c>
      <c r="D32" t="s">
        <v>77</v>
      </c>
      <c r="E32" t="s">
        <v>468</v>
      </c>
      <c r="F32" t="s">
        <v>460</v>
      </c>
      <c r="G32">
        <v>0</v>
      </c>
      <c r="H32">
        <v>0</v>
      </c>
      <c r="I32">
        <v>0</v>
      </c>
      <c r="J32">
        <v>0</v>
      </c>
      <c r="K32">
        <v>0</v>
      </c>
      <c r="L32">
        <v>46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 t="s">
        <v>469</v>
      </c>
      <c r="V32" t="s">
        <v>470</v>
      </c>
      <c r="W32" t="s">
        <v>489</v>
      </c>
      <c r="X32" t="s">
        <v>17</v>
      </c>
    </row>
    <row r="33" spans="1:24" x14ac:dyDescent="0.25">
      <c r="A33">
        <v>6</v>
      </c>
      <c r="B33">
        <v>51</v>
      </c>
      <c r="C33">
        <v>17</v>
      </c>
      <c r="D33" t="s">
        <v>77</v>
      </c>
      <c r="E33" t="s">
        <v>468</v>
      </c>
      <c r="F33" t="s">
        <v>464</v>
      </c>
      <c r="G33">
        <v>2.73</v>
      </c>
      <c r="H33" t="s">
        <v>17</v>
      </c>
      <c r="I33">
        <v>0</v>
      </c>
      <c r="J33">
        <v>3.23</v>
      </c>
      <c r="K33">
        <v>9.33</v>
      </c>
      <c r="L33">
        <v>52.15</v>
      </c>
      <c r="M33">
        <v>1.3</v>
      </c>
      <c r="N33">
        <v>1.04</v>
      </c>
      <c r="O33">
        <v>2.8</v>
      </c>
      <c r="P33">
        <v>64.97</v>
      </c>
      <c r="Q33">
        <v>5.15</v>
      </c>
      <c r="R33">
        <v>5.25</v>
      </c>
      <c r="S33" t="s">
        <v>17</v>
      </c>
      <c r="T33">
        <v>1.47</v>
      </c>
      <c r="U33" t="s">
        <v>469</v>
      </c>
      <c r="V33" t="s">
        <v>470</v>
      </c>
      <c r="W33" t="s">
        <v>489</v>
      </c>
      <c r="X33" t="s">
        <v>17</v>
      </c>
    </row>
    <row r="34" spans="1:24" x14ac:dyDescent="0.25">
      <c r="A34">
        <v>0</v>
      </c>
      <c r="B34">
        <v>3</v>
      </c>
      <c r="C34">
        <v>1</v>
      </c>
      <c r="D34" t="s">
        <v>486</v>
      </c>
      <c r="E34" t="s">
        <v>21</v>
      </c>
      <c r="F34" t="s">
        <v>461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  <c r="U34" t="s">
        <v>473</v>
      </c>
      <c r="V34" t="s">
        <v>13</v>
      </c>
      <c r="W34" t="s">
        <v>456</v>
      </c>
      <c r="X34" t="s">
        <v>17</v>
      </c>
    </row>
    <row r="35" spans="1:24" x14ac:dyDescent="0.25">
      <c r="A35">
        <v>0</v>
      </c>
      <c r="B35">
        <v>3</v>
      </c>
      <c r="C35">
        <v>1</v>
      </c>
      <c r="D35" t="s">
        <v>486</v>
      </c>
      <c r="E35" t="s">
        <v>21</v>
      </c>
      <c r="F35" t="s">
        <v>459</v>
      </c>
      <c r="G35" t="s">
        <v>17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t="s">
        <v>17</v>
      </c>
      <c r="R35">
        <v>0</v>
      </c>
      <c r="S35">
        <v>0</v>
      </c>
      <c r="T35" t="s">
        <v>17</v>
      </c>
      <c r="U35" t="s">
        <v>473</v>
      </c>
      <c r="V35" t="s">
        <v>13</v>
      </c>
      <c r="W35" t="s">
        <v>456</v>
      </c>
      <c r="X35" t="s">
        <v>17</v>
      </c>
    </row>
    <row r="36" spans="1:24" x14ac:dyDescent="0.25">
      <c r="A36">
        <v>0</v>
      </c>
      <c r="B36">
        <v>3</v>
      </c>
      <c r="C36">
        <v>1</v>
      </c>
      <c r="D36" t="s">
        <v>486</v>
      </c>
      <c r="E36" t="s">
        <v>21</v>
      </c>
      <c r="F36" t="s">
        <v>460</v>
      </c>
      <c r="G36" t="s">
        <v>17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t="s">
        <v>17</v>
      </c>
      <c r="R36">
        <v>0</v>
      </c>
      <c r="S36">
        <v>0</v>
      </c>
      <c r="T36" t="s">
        <v>17</v>
      </c>
      <c r="U36" t="s">
        <v>473</v>
      </c>
      <c r="V36" t="s">
        <v>13</v>
      </c>
      <c r="W36" t="s">
        <v>456</v>
      </c>
      <c r="X36" t="s">
        <v>17</v>
      </c>
    </row>
    <row r="37" spans="1:24" x14ac:dyDescent="0.25">
      <c r="A37">
        <v>0</v>
      </c>
      <c r="B37">
        <v>3</v>
      </c>
      <c r="C37">
        <v>1</v>
      </c>
      <c r="D37" t="s">
        <v>486</v>
      </c>
      <c r="E37" t="s">
        <v>21</v>
      </c>
      <c r="F37" t="s">
        <v>464</v>
      </c>
      <c r="G37" t="s">
        <v>17</v>
      </c>
      <c r="H37" t="s">
        <v>17</v>
      </c>
      <c r="I37" t="s">
        <v>17</v>
      </c>
      <c r="J37" t="s">
        <v>17</v>
      </c>
      <c r="K37">
        <v>1.62</v>
      </c>
      <c r="L37">
        <v>3.1</v>
      </c>
      <c r="M37">
        <v>1.01</v>
      </c>
      <c r="N37">
        <v>1.02</v>
      </c>
      <c r="O37">
        <v>1.05</v>
      </c>
      <c r="P37">
        <v>9.9600000000000009</v>
      </c>
      <c r="Q37" t="s">
        <v>17</v>
      </c>
      <c r="R37" t="s">
        <v>17</v>
      </c>
      <c r="S37" t="s">
        <v>17</v>
      </c>
      <c r="T37" t="s">
        <v>17</v>
      </c>
      <c r="U37" t="s">
        <v>473</v>
      </c>
      <c r="V37" t="s">
        <v>13</v>
      </c>
      <c r="W37" t="s">
        <v>456</v>
      </c>
      <c r="X37" t="s">
        <v>17</v>
      </c>
    </row>
    <row r="38" spans="1:24" x14ac:dyDescent="0.25">
      <c r="A38">
        <v>0</v>
      </c>
      <c r="B38">
        <v>3</v>
      </c>
      <c r="C38">
        <v>1</v>
      </c>
      <c r="D38" t="s">
        <v>486</v>
      </c>
      <c r="E38" t="s">
        <v>26</v>
      </c>
      <c r="F38" t="s">
        <v>461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 t="s">
        <v>470</v>
      </c>
      <c r="V38" t="s">
        <v>13</v>
      </c>
      <c r="W38" t="s">
        <v>456</v>
      </c>
      <c r="X38" t="s">
        <v>17</v>
      </c>
    </row>
    <row r="39" spans="1:24" x14ac:dyDescent="0.25">
      <c r="A39">
        <v>0</v>
      </c>
      <c r="B39">
        <v>3</v>
      </c>
      <c r="C39">
        <v>1</v>
      </c>
      <c r="D39" t="s">
        <v>486</v>
      </c>
      <c r="E39" t="s">
        <v>26</v>
      </c>
      <c r="F39" t="s">
        <v>459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17</v>
      </c>
      <c r="O39">
        <v>0</v>
      </c>
      <c r="P39">
        <v>1</v>
      </c>
      <c r="Q39" t="s">
        <v>17</v>
      </c>
      <c r="R39">
        <v>0</v>
      </c>
      <c r="S39">
        <v>0</v>
      </c>
      <c r="T39" t="s">
        <v>17</v>
      </c>
      <c r="U39" t="s">
        <v>470</v>
      </c>
      <c r="V39" t="s">
        <v>13</v>
      </c>
      <c r="W39" t="s">
        <v>456</v>
      </c>
      <c r="X39" t="s">
        <v>17</v>
      </c>
    </row>
    <row r="40" spans="1:24" x14ac:dyDescent="0.25">
      <c r="A40">
        <v>0</v>
      </c>
      <c r="B40">
        <v>3</v>
      </c>
      <c r="C40">
        <v>1</v>
      </c>
      <c r="D40" t="s">
        <v>486</v>
      </c>
      <c r="E40" t="s">
        <v>26</v>
      </c>
      <c r="F40" t="s">
        <v>460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 t="s">
        <v>17</v>
      </c>
      <c r="O40">
        <v>0</v>
      </c>
      <c r="P40">
        <v>0</v>
      </c>
      <c r="Q40" t="s">
        <v>17</v>
      </c>
      <c r="R40">
        <v>0</v>
      </c>
      <c r="S40">
        <v>0</v>
      </c>
      <c r="T40" t="s">
        <v>17</v>
      </c>
      <c r="U40" t="s">
        <v>470</v>
      </c>
      <c r="V40" t="s">
        <v>13</v>
      </c>
      <c r="W40" t="s">
        <v>456</v>
      </c>
      <c r="X40" t="s">
        <v>17</v>
      </c>
    </row>
    <row r="41" spans="1:24" x14ac:dyDescent="0.25">
      <c r="A41">
        <v>0</v>
      </c>
      <c r="B41">
        <v>3</v>
      </c>
      <c r="C41">
        <v>1</v>
      </c>
      <c r="D41" t="s">
        <v>486</v>
      </c>
      <c r="E41" t="s">
        <v>26</v>
      </c>
      <c r="F41" t="s">
        <v>464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2.5499999999999998</v>
      </c>
      <c r="M41" t="s">
        <v>17</v>
      </c>
      <c r="N41" t="s">
        <v>17</v>
      </c>
      <c r="O41" t="s">
        <v>17</v>
      </c>
      <c r="P41">
        <v>3.72</v>
      </c>
      <c r="Q41" t="s">
        <v>17</v>
      </c>
      <c r="R41" t="s">
        <v>17</v>
      </c>
      <c r="S41" t="s">
        <v>17</v>
      </c>
      <c r="T41" t="s">
        <v>17</v>
      </c>
      <c r="U41" t="s">
        <v>470</v>
      </c>
      <c r="V41" t="s">
        <v>13</v>
      </c>
      <c r="W41" t="s">
        <v>456</v>
      </c>
      <c r="X41" t="s">
        <v>17</v>
      </c>
    </row>
    <row r="42" spans="1:24" x14ac:dyDescent="0.25">
      <c r="A42">
        <v>0</v>
      </c>
      <c r="B42">
        <v>3</v>
      </c>
      <c r="C42">
        <v>1</v>
      </c>
      <c r="D42" t="s">
        <v>486</v>
      </c>
      <c r="E42" t="s">
        <v>28</v>
      </c>
      <c r="F42" t="s">
        <v>461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 t="s">
        <v>470</v>
      </c>
      <c r="V42" t="s">
        <v>17</v>
      </c>
      <c r="W42" t="s">
        <v>17</v>
      </c>
      <c r="X42" t="s">
        <v>17</v>
      </c>
    </row>
    <row r="43" spans="1:24" x14ac:dyDescent="0.25">
      <c r="A43">
        <v>0</v>
      </c>
      <c r="B43">
        <v>3</v>
      </c>
      <c r="C43">
        <v>1</v>
      </c>
      <c r="D43" t="s">
        <v>486</v>
      </c>
      <c r="E43" t="s">
        <v>28</v>
      </c>
      <c r="F43" t="s">
        <v>459</v>
      </c>
      <c r="G43" t="s">
        <v>17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t="s">
        <v>17</v>
      </c>
      <c r="O43">
        <v>0</v>
      </c>
      <c r="P43">
        <v>1</v>
      </c>
      <c r="Q43" t="s">
        <v>17</v>
      </c>
      <c r="R43">
        <v>0</v>
      </c>
      <c r="S43">
        <v>0</v>
      </c>
      <c r="T43" t="s">
        <v>17</v>
      </c>
      <c r="U43" t="s">
        <v>470</v>
      </c>
      <c r="V43" t="s">
        <v>17</v>
      </c>
      <c r="W43" t="s">
        <v>17</v>
      </c>
      <c r="X43" t="s">
        <v>17</v>
      </c>
    </row>
    <row r="44" spans="1:24" x14ac:dyDescent="0.25">
      <c r="A44">
        <v>0</v>
      </c>
      <c r="B44">
        <v>3</v>
      </c>
      <c r="C44">
        <v>1</v>
      </c>
      <c r="D44" t="s">
        <v>486</v>
      </c>
      <c r="E44" t="s">
        <v>28</v>
      </c>
      <c r="F44" t="s">
        <v>460</v>
      </c>
      <c r="G44" t="s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17</v>
      </c>
      <c r="O44">
        <v>0</v>
      </c>
      <c r="P44">
        <v>0</v>
      </c>
      <c r="Q44" t="s">
        <v>17</v>
      </c>
      <c r="R44">
        <v>0</v>
      </c>
      <c r="S44">
        <v>0</v>
      </c>
      <c r="T44" t="s">
        <v>17</v>
      </c>
      <c r="U44" t="s">
        <v>470</v>
      </c>
      <c r="V44" t="s">
        <v>17</v>
      </c>
      <c r="W44" t="s">
        <v>17</v>
      </c>
      <c r="X44" t="s">
        <v>17</v>
      </c>
    </row>
    <row r="45" spans="1:24" x14ac:dyDescent="0.25">
      <c r="A45">
        <v>0</v>
      </c>
      <c r="B45">
        <v>3</v>
      </c>
      <c r="C45">
        <v>1</v>
      </c>
      <c r="D45" t="s">
        <v>486</v>
      </c>
      <c r="E45" t="s">
        <v>28</v>
      </c>
      <c r="F45" t="s">
        <v>464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>
        <v>1.71</v>
      </c>
      <c r="M45" t="s">
        <v>17</v>
      </c>
      <c r="N45" t="s">
        <v>17</v>
      </c>
      <c r="O45" t="s">
        <v>17</v>
      </c>
      <c r="P45">
        <v>1.36</v>
      </c>
      <c r="Q45" t="s">
        <v>17</v>
      </c>
      <c r="R45" t="s">
        <v>17</v>
      </c>
      <c r="S45" t="s">
        <v>17</v>
      </c>
      <c r="T45" t="s">
        <v>17</v>
      </c>
      <c r="U45" t="s">
        <v>470</v>
      </c>
      <c r="V45" t="s">
        <v>17</v>
      </c>
      <c r="W45" t="s">
        <v>17</v>
      </c>
      <c r="X45" t="s">
        <v>17</v>
      </c>
    </row>
    <row r="46" spans="1:24" x14ac:dyDescent="0.25">
      <c r="A46">
        <v>0</v>
      </c>
      <c r="B46">
        <v>3</v>
      </c>
      <c r="C46">
        <v>1</v>
      </c>
      <c r="D46" t="s">
        <v>486</v>
      </c>
      <c r="E46" t="s">
        <v>468</v>
      </c>
      <c r="F46" t="s">
        <v>461</v>
      </c>
      <c r="G46">
        <v>1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1</v>
      </c>
      <c r="O46">
        <v>3</v>
      </c>
      <c r="P46">
        <v>3</v>
      </c>
      <c r="Q46">
        <v>0</v>
      </c>
      <c r="R46">
        <v>3</v>
      </c>
      <c r="S46">
        <v>3</v>
      </c>
      <c r="T46">
        <v>0</v>
      </c>
      <c r="U46" t="s">
        <v>473</v>
      </c>
      <c r="V46" t="s">
        <v>13</v>
      </c>
      <c r="W46" t="s">
        <v>456</v>
      </c>
      <c r="X46" t="s">
        <v>17</v>
      </c>
    </row>
    <row r="47" spans="1:24" x14ac:dyDescent="0.25">
      <c r="A47">
        <v>0</v>
      </c>
      <c r="B47">
        <v>3</v>
      </c>
      <c r="C47">
        <v>1</v>
      </c>
      <c r="D47" t="s">
        <v>486</v>
      </c>
      <c r="E47" t="s">
        <v>468</v>
      </c>
      <c r="F47" t="s">
        <v>459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1</v>
      </c>
      <c r="N47">
        <v>1</v>
      </c>
      <c r="O47">
        <v>1</v>
      </c>
      <c r="P47">
        <v>3</v>
      </c>
      <c r="Q47">
        <v>0</v>
      </c>
      <c r="R47">
        <v>0</v>
      </c>
      <c r="S47">
        <v>0</v>
      </c>
      <c r="T47">
        <v>0</v>
      </c>
      <c r="U47" t="s">
        <v>473</v>
      </c>
      <c r="V47" t="s">
        <v>13</v>
      </c>
      <c r="W47" t="s">
        <v>456</v>
      </c>
      <c r="X47" t="s">
        <v>17</v>
      </c>
    </row>
    <row r="48" spans="1:24" x14ac:dyDescent="0.25">
      <c r="A48">
        <v>0</v>
      </c>
      <c r="B48">
        <v>3</v>
      </c>
      <c r="C48">
        <v>1</v>
      </c>
      <c r="D48" t="s">
        <v>486</v>
      </c>
      <c r="E48" t="s">
        <v>468</v>
      </c>
      <c r="F48" t="s">
        <v>460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473</v>
      </c>
      <c r="V48" t="s">
        <v>13</v>
      </c>
      <c r="W48" t="s">
        <v>456</v>
      </c>
      <c r="X48" t="s">
        <v>17</v>
      </c>
    </row>
    <row r="49" spans="1:24" x14ac:dyDescent="0.25">
      <c r="A49">
        <v>0</v>
      </c>
      <c r="B49">
        <v>3</v>
      </c>
      <c r="C49">
        <v>1</v>
      </c>
      <c r="D49" t="s">
        <v>486</v>
      </c>
      <c r="E49" t="s">
        <v>468</v>
      </c>
      <c r="F49" t="s">
        <v>464</v>
      </c>
      <c r="G49" t="s">
        <v>17</v>
      </c>
      <c r="H49" t="s">
        <v>17</v>
      </c>
      <c r="I49" t="s">
        <v>17</v>
      </c>
      <c r="J49" t="s">
        <v>17</v>
      </c>
      <c r="K49">
        <v>1.62</v>
      </c>
      <c r="L49">
        <v>3.1</v>
      </c>
      <c r="M49">
        <v>1.01</v>
      </c>
      <c r="N49">
        <v>1.02</v>
      </c>
      <c r="O49">
        <v>1.05</v>
      </c>
      <c r="P49">
        <v>9.9600000000000009</v>
      </c>
      <c r="Q49" t="s">
        <v>17</v>
      </c>
      <c r="R49" t="s">
        <v>17</v>
      </c>
      <c r="S49" t="s">
        <v>17</v>
      </c>
      <c r="T49" t="s">
        <v>17</v>
      </c>
      <c r="U49" t="s">
        <v>473</v>
      </c>
      <c r="V49" t="s">
        <v>13</v>
      </c>
      <c r="W49" t="s">
        <v>456</v>
      </c>
      <c r="X49" t="s">
        <v>17</v>
      </c>
    </row>
    <row r="50" spans="1:24" x14ac:dyDescent="0.25">
      <c r="A50">
        <v>1</v>
      </c>
      <c r="B50">
        <v>33</v>
      </c>
      <c r="C50">
        <v>11</v>
      </c>
      <c r="D50" t="s">
        <v>200</v>
      </c>
      <c r="E50" t="s">
        <v>21</v>
      </c>
      <c r="F50" t="s">
        <v>461</v>
      </c>
      <c r="G50">
        <v>10</v>
      </c>
      <c r="H50">
        <v>11</v>
      </c>
      <c r="I50">
        <v>11</v>
      </c>
      <c r="J50">
        <v>11</v>
      </c>
      <c r="K50">
        <v>11</v>
      </c>
      <c r="L50">
        <v>9</v>
      </c>
      <c r="M50">
        <v>11</v>
      </c>
      <c r="N50">
        <v>1</v>
      </c>
      <c r="O50">
        <v>11</v>
      </c>
      <c r="P50">
        <v>11</v>
      </c>
      <c r="Q50">
        <v>10</v>
      </c>
      <c r="R50">
        <v>11</v>
      </c>
      <c r="S50">
        <v>11</v>
      </c>
      <c r="T50">
        <v>10</v>
      </c>
      <c r="U50" t="s">
        <v>474</v>
      </c>
      <c r="V50" t="s">
        <v>470</v>
      </c>
      <c r="W50" t="s">
        <v>487</v>
      </c>
      <c r="X50" t="s">
        <v>17</v>
      </c>
    </row>
    <row r="51" spans="1:24" x14ac:dyDescent="0.25">
      <c r="A51">
        <v>1</v>
      </c>
      <c r="B51">
        <v>33</v>
      </c>
      <c r="C51">
        <v>11</v>
      </c>
      <c r="D51" t="s">
        <v>200</v>
      </c>
      <c r="E51" t="s">
        <v>21</v>
      </c>
      <c r="F51" t="s">
        <v>459</v>
      </c>
      <c r="G51">
        <v>1</v>
      </c>
      <c r="H51">
        <v>0</v>
      </c>
      <c r="I51">
        <v>0</v>
      </c>
      <c r="J51">
        <v>3</v>
      </c>
      <c r="K51">
        <v>8</v>
      </c>
      <c r="L51">
        <v>3</v>
      </c>
      <c r="M51">
        <v>0</v>
      </c>
      <c r="N51">
        <v>1</v>
      </c>
      <c r="O51">
        <v>8</v>
      </c>
      <c r="P51">
        <v>11</v>
      </c>
      <c r="Q51">
        <v>1</v>
      </c>
      <c r="R51">
        <v>0</v>
      </c>
      <c r="S51">
        <v>0</v>
      </c>
      <c r="T51">
        <v>2</v>
      </c>
      <c r="U51" t="s">
        <v>474</v>
      </c>
      <c r="V51" t="s">
        <v>470</v>
      </c>
      <c r="W51" t="s">
        <v>487</v>
      </c>
      <c r="X51" t="s">
        <v>17</v>
      </c>
    </row>
    <row r="52" spans="1:24" x14ac:dyDescent="0.25">
      <c r="A52">
        <v>1</v>
      </c>
      <c r="B52">
        <v>33</v>
      </c>
      <c r="C52">
        <v>11</v>
      </c>
      <c r="D52" t="s">
        <v>200</v>
      </c>
      <c r="E52" t="s">
        <v>21</v>
      </c>
      <c r="F52" t="s">
        <v>460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474</v>
      </c>
      <c r="V52" t="s">
        <v>470</v>
      </c>
      <c r="W52" t="s">
        <v>487</v>
      </c>
      <c r="X52" t="s">
        <v>17</v>
      </c>
    </row>
    <row r="53" spans="1:24" x14ac:dyDescent="0.25">
      <c r="A53">
        <v>1</v>
      </c>
      <c r="B53">
        <v>33</v>
      </c>
      <c r="C53">
        <v>11</v>
      </c>
      <c r="D53" t="s">
        <v>200</v>
      </c>
      <c r="E53" t="s">
        <v>21</v>
      </c>
      <c r="F53" t="s">
        <v>464</v>
      </c>
      <c r="G53">
        <v>1.4</v>
      </c>
      <c r="H53">
        <v>0.81</v>
      </c>
      <c r="I53">
        <v>0.52</v>
      </c>
      <c r="J53">
        <v>2.91</v>
      </c>
      <c r="K53">
        <v>3.97</v>
      </c>
      <c r="L53">
        <v>8.89</v>
      </c>
      <c r="M53" t="s">
        <v>17</v>
      </c>
      <c r="N53">
        <v>1.1200000000000001</v>
      </c>
      <c r="O53">
        <v>2.42</v>
      </c>
      <c r="P53">
        <v>16.91</v>
      </c>
      <c r="Q53">
        <v>1.78</v>
      </c>
      <c r="R53" t="s">
        <v>17</v>
      </c>
      <c r="S53" t="s">
        <v>17</v>
      </c>
      <c r="T53">
        <v>1.9</v>
      </c>
      <c r="U53" t="s">
        <v>474</v>
      </c>
      <c r="V53" t="s">
        <v>470</v>
      </c>
      <c r="W53" t="s">
        <v>487</v>
      </c>
      <c r="X53" t="s">
        <v>17</v>
      </c>
    </row>
    <row r="54" spans="1:24" x14ac:dyDescent="0.25">
      <c r="A54">
        <v>1</v>
      </c>
      <c r="B54">
        <v>33</v>
      </c>
      <c r="C54">
        <v>11</v>
      </c>
      <c r="D54" t="s">
        <v>200</v>
      </c>
      <c r="E54" t="s">
        <v>26</v>
      </c>
      <c r="F54" t="s">
        <v>461</v>
      </c>
      <c r="G54">
        <v>8</v>
      </c>
      <c r="H54">
        <v>11</v>
      </c>
      <c r="I54">
        <v>11</v>
      </c>
      <c r="J54">
        <v>11</v>
      </c>
      <c r="K54">
        <v>11</v>
      </c>
      <c r="L54">
        <v>6</v>
      </c>
      <c r="M54">
        <v>11</v>
      </c>
      <c r="N54">
        <v>0</v>
      </c>
      <c r="O54">
        <v>12</v>
      </c>
      <c r="P54">
        <v>11</v>
      </c>
      <c r="Q54">
        <v>6</v>
      </c>
      <c r="R54">
        <v>11</v>
      </c>
      <c r="S54">
        <v>11</v>
      </c>
      <c r="T54">
        <v>7</v>
      </c>
      <c r="U54" t="s">
        <v>475</v>
      </c>
      <c r="V54" t="s">
        <v>470</v>
      </c>
      <c r="W54" t="s">
        <v>487</v>
      </c>
      <c r="X54" t="s">
        <v>17</v>
      </c>
    </row>
    <row r="55" spans="1:24" x14ac:dyDescent="0.25">
      <c r="A55">
        <v>1</v>
      </c>
      <c r="B55">
        <v>33</v>
      </c>
      <c r="C55">
        <v>11</v>
      </c>
      <c r="D55" t="s">
        <v>200</v>
      </c>
      <c r="E55" t="s">
        <v>26</v>
      </c>
      <c r="F55" t="s">
        <v>459</v>
      </c>
      <c r="G55">
        <v>2</v>
      </c>
      <c r="H55">
        <v>0</v>
      </c>
      <c r="I55">
        <v>0</v>
      </c>
      <c r="J55">
        <v>4</v>
      </c>
      <c r="K55">
        <v>8</v>
      </c>
      <c r="L55">
        <v>1</v>
      </c>
      <c r="M55">
        <v>1</v>
      </c>
      <c r="N55" t="s">
        <v>17</v>
      </c>
      <c r="O55">
        <v>8</v>
      </c>
      <c r="P55">
        <v>11</v>
      </c>
      <c r="Q55">
        <v>1</v>
      </c>
      <c r="R55">
        <v>0</v>
      </c>
      <c r="S55">
        <v>0</v>
      </c>
      <c r="T55">
        <v>1</v>
      </c>
      <c r="U55" t="s">
        <v>475</v>
      </c>
      <c r="V55" t="s">
        <v>470</v>
      </c>
      <c r="W55" t="s">
        <v>487</v>
      </c>
      <c r="X55" t="s">
        <v>17</v>
      </c>
    </row>
    <row r="56" spans="1:24" x14ac:dyDescent="0.25">
      <c r="A56">
        <v>1</v>
      </c>
      <c r="B56">
        <v>33</v>
      </c>
      <c r="C56">
        <v>11</v>
      </c>
      <c r="D56" t="s">
        <v>200</v>
      </c>
      <c r="E56" t="s">
        <v>26</v>
      </c>
      <c r="F56" t="s">
        <v>460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17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475</v>
      </c>
      <c r="V56" t="s">
        <v>470</v>
      </c>
      <c r="W56" t="s">
        <v>487</v>
      </c>
      <c r="X56" t="s">
        <v>17</v>
      </c>
    </row>
    <row r="57" spans="1:24" x14ac:dyDescent="0.25">
      <c r="A57">
        <v>1</v>
      </c>
      <c r="B57">
        <v>33</v>
      </c>
      <c r="C57">
        <v>11</v>
      </c>
      <c r="D57" t="s">
        <v>200</v>
      </c>
      <c r="E57" t="s">
        <v>26</v>
      </c>
      <c r="F57" t="s">
        <v>464</v>
      </c>
      <c r="G57">
        <v>1.27</v>
      </c>
      <c r="H57">
        <v>0.74</v>
      </c>
      <c r="I57">
        <v>0.44</v>
      </c>
      <c r="J57">
        <v>4.67</v>
      </c>
      <c r="K57">
        <v>6.12</v>
      </c>
      <c r="L57">
        <v>9.67</v>
      </c>
      <c r="M57">
        <v>1.06</v>
      </c>
      <c r="N57" t="s">
        <v>17</v>
      </c>
      <c r="O57">
        <v>2.95</v>
      </c>
      <c r="P57">
        <v>11.46</v>
      </c>
      <c r="Q57">
        <v>1.01</v>
      </c>
      <c r="R57" t="s">
        <v>17</v>
      </c>
      <c r="S57" t="s">
        <v>17</v>
      </c>
      <c r="T57">
        <v>1.71</v>
      </c>
      <c r="U57" t="s">
        <v>475</v>
      </c>
      <c r="V57" t="s">
        <v>470</v>
      </c>
      <c r="W57" t="s">
        <v>487</v>
      </c>
      <c r="X57" t="s">
        <v>17</v>
      </c>
    </row>
    <row r="58" spans="1:24" x14ac:dyDescent="0.25">
      <c r="A58">
        <v>1</v>
      </c>
      <c r="B58">
        <v>33</v>
      </c>
      <c r="C58">
        <v>11</v>
      </c>
      <c r="D58" t="s">
        <v>200</v>
      </c>
      <c r="E58" t="s">
        <v>28</v>
      </c>
      <c r="F58" t="s">
        <v>461</v>
      </c>
      <c r="G58">
        <v>7</v>
      </c>
      <c r="H58">
        <v>11</v>
      </c>
      <c r="I58">
        <v>11</v>
      </c>
      <c r="J58">
        <v>11</v>
      </c>
      <c r="K58">
        <v>11</v>
      </c>
      <c r="L58">
        <v>4</v>
      </c>
      <c r="M58">
        <v>11</v>
      </c>
      <c r="N58">
        <v>0</v>
      </c>
      <c r="O58">
        <v>11</v>
      </c>
      <c r="P58">
        <v>11</v>
      </c>
      <c r="Q58">
        <v>3</v>
      </c>
      <c r="R58">
        <v>11</v>
      </c>
      <c r="S58">
        <v>11</v>
      </c>
      <c r="T58">
        <v>6</v>
      </c>
      <c r="U58" t="s">
        <v>476</v>
      </c>
      <c r="V58" t="s">
        <v>13</v>
      </c>
      <c r="W58" t="s">
        <v>489</v>
      </c>
      <c r="X58" t="s">
        <v>17</v>
      </c>
    </row>
    <row r="59" spans="1:24" x14ac:dyDescent="0.25">
      <c r="A59">
        <v>1</v>
      </c>
      <c r="B59">
        <v>33</v>
      </c>
      <c r="C59">
        <v>11</v>
      </c>
      <c r="D59" t="s">
        <v>200</v>
      </c>
      <c r="E59" t="s">
        <v>28</v>
      </c>
      <c r="F59" t="s">
        <v>459</v>
      </c>
      <c r="G59">
        <v>3</v>
      </c>
      <c r="H59">
        <v>0</v>
      </c>
      <c r="I59">
        <v>0</v>
      </c>
      <c r="J59">
        <v>2</v>
      </c>
      <c r="K59">
        <v>7</v>
      </c>
      <c r="L59">
        <v>2</v>
      </c>
      <c r="M59">
        <v>0</v>
      </c>
      <c r="N59" t="s">
        <v>17</v>
      </c>
      <c r="O59">
        <v>7</v>
      </c>
      <c r="P59">
        <v>11</v>
      </c>
      <c r="Q59">
        <v>1</v>
      </c>
      <c r="R59">
        <v>0</v>
      </c>
      <c r="S59">
        <v>0</v>
      </c>
      <c r="T59">
        <v>1</v>
      </c>
      <c r="U59" t="s">
        <v>476</v>
      </c>
      <c r="V59" t="s">
        <v>13</v>
      </c>
      <c r="W59" t="s">
        <v>489</v>
      </c>
      <c r="X59" t="s">
        <v>17</v>
      </c>
    </row>
    <row r="60" spans="1:24" x14ac:dyDescent="0.25">
      <c r="A60">
        <v>1</v>
      </c>
      <c r="B60">
        <v>33</v>
      </c>
      <c r="C60">
        <v>11</v>
      </c>
      <c r="D60" t="s">
        <v>200</v>
      </c>
      <c r="E60" t="s">
        <v>28</v>
      </c>
      <c r="F60" t="s">
        <v>460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 t="s">
        <v>17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476</v>
      </c>
      <c r="V60" t="s">
        <v>13</v>
      </c>
      <c r="W60" t="s">
        <v>489</v>
      </c>
      <c r="X60" t="s">
        <v>17</v>
      </c>
    </row>
    <row r="61" spans="1:24" x14ac:dyDescent="0.25">
      <c r="A61">
        <v>1</v>
      </c>
      <c r="B61">
        <v>33</v>
      </c>
      <c r="C61">
        <v>11</v>
      </c>
      <c r="D61" t="s">
        <v>200</v>
      </c>
      <c r="E61" t="s">
        <v>28</v>
      </c>
      <c r="F61" t="s">
        <v>464</v>
      </c>
      <c r="G61">
        <v>2.52</v>
      </c>
      <c r="H61">
        <v>0.88</v>
      </c>
      <c r="I61">
        <v>0.43</v>
      </c>
      <c r="J61">
        <v>3.27</v>
      </c>
      <c r="K61">
        <v>6.67</v>
      </c>
      <c r="L61">
        <v>2.84</v>
      </c>
      <c r="M61" t="s">
        <v>17</v>
      </c>
      <c r="N61" t="s">
        <v>17</v>
      </c>
      <c r="O61">
        <v>2.29</v>
      </c>
      <c r="P61">
        <v>4.95</v>
      </c>
      <c r="Q61">
        <v>4.05</v>
      </c>
      <c r="R61" t="s">
        <v>17</v>
      </c>
      <c r="S61" t="s">
        <v>17</v>
      </c>
      <c r="T61">
        <v>1.82</v>
      </c>
      <c r="U61" t="s">
        <v>476</v>
      </c>
      <c r="V61" t="s">
        <v>13</v>
      </c>
      <c r="W61" t="s">
        <v>489</v>
      </c>
      <c r="X61" t="s">
        <v>17</v>
      </c>
    </row>
    <row r="62" spans="1:24" x14ac:dyDescent="0.25">
      <c r="A62">
        <v>1</v>
      </c>
      <c r="B62">
        <v>33</v>
      </c>
      <c r="C62">
        <v>11</v>
      </c>
      <c r="D62" t="s">
        <v>200</v>
      </c>
      <c r="E62" t="s">
        <v>468</v>
      </c>
      <c r="F62" t="s">
        <v>461</v>
      </c>
      <c r="G62">
        <v>25</v>
      </c>
      <c r="H62">
        <v>33</v>
      </c>
      <c r="I62">
        <v>33</v>
      </c>
      <c r="J62">
        <v>33</v>
      </c>
      <c r="K62">
        <v>33</v>
      </c>
      <c r="L62">
        <v>19</v>
      </c>
      <c r="M62">
        <v>33</v>
      </c>
      <c r="N62">
        <v>1</v>
      </c>
      <c r="O62">
        <v>34</v>
      </c>
      <c r="P62">
        <v>33</v>
      </c>
      <c r="Q62">
        <v>19</v>
      </c>
      <c r="R62">
        <v>33</v>
      </c>
      <c r="S62">
        <v>33</v>
      </c>
      <c r="T62">
        <v>23</v>
      </c>
      <c r="U62" t="s">
        <v>477</v>
      </c>
      <c r="V62" t="s">
        <v>470</v>
      </c>
      <c r="W62" t="s">
        <v>489</v>
      </c>
      <c r="X62" t="s">
        <v>17</v>
      </c>
    </row>
    <row r="63" spans="1:24" x14ac:dyDescent="0.25">
      <c r="A63">
        <v>1</v>
      </c>
      <c r="B63">
        <v>33</v>
      </c>
      <c r="C63">
        <v>11</v>
      </c>
      <c r="D63" t="s">
        <v>200</v>
      </c>
      <c r="E63" t="s">
        <v>468</v>
      </c>
      <c r="F63" t="s">
        <v>459</v>
      </c>
      <c r="G63">
        <v>6</v>
      </c>
      <c r="H63">
        <v>0</v>
      </c>
      <c r="I63">
        <v>0</v>
      </c>
      <c r="J63">
        <v>9</v>
      </c>
      <c r="K63">
        <v>23</v>
      </c>
      <c r="L63">
        <v>6</v>
      </c>
      <c r="M63">
        <v>1</v>
      </c>
      <c r="N63">
        <v>1</v>
      </c>
      <c r="O63">
        <v>23</v>
      </c>
      <c r="P63">
        <v>33</v>
      </c>
      <c r="Q63">
        <v>3</v>
      </c>
      <c r="R63">
        <v>0</v>
      </c>
      <c r="S63">
        <v>0</v>
      </c>
      <c r="T63">
        <v>4</v>
      </c>
      <c r="U63" t="s">
        <v>477</v>
      </c>
      <c r="V63" t="s">
        <v>470</v>
      </c>
      <c r="W63" t="s">
        <v>489</v>
      </c>
      <c r="X63" t="s">
        <v>17</v>
      </c>
    </row>
    <row r="64" spans="1:24" x14ac:dyDescent="0.25">
      <c r="A64">
        <v>1</v>
      </c>
      <c r="B64">
        <v>33</v>
      </c>
      <c r="C64">
        <v>11</v>
      </c>
      <c r="D64" t="s">
        <v>200</v>
      </c>
      <c r="E64" t="s">
        <v>468</v>
      </c>
      <c r="F64" t="s">
        <v>460</v>
      </c>
      <c r="G64">
        <v>0</v>
      </c>
      <c r="H64">
        <v>0</v>
      </c>
      <c r="I64">
        <v>0</v>
      </c>
      <c r="J64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477</v>
      </c>
      <c r="V64" t="s">
        <v>470</v>
      </c>
      <c r="W64" t="s">
        <v>489</v>
      </c>
      <c r="X64" t="s">
        <v>17</v>
      </c>
    </row>
    <row r="65" spans="1:24" x14ac:dyDescent="0.25">
      <c r="A65">
        <v>1</v>
      </c>
      <c r="B65">
        <v>33</v>
      </c>
      <c r="C65">
        <v>11</v>
      </c>
      <c r="D65" t="s">
        <v>200</v>
      </c>
      <c r="E65" t="s">
        <v>468</v>
      </c>
      <c r="F65" t="s">
        <v>464</v>
      </c>
      <c r="G65">
        <v>2.52</v>
      </c>
      <c r="H65">
        <v>0.88</v>
      </c>
      <c r="I65">
        <v>0.52</v>
      </c>
      <c r="J65">
        <v>4.67</v>
      </c>
      <c r="K65">
        <v>6.67</v>
      </c>
      <c r="L65">
        <v>9.67</v>
      </c>
      <c r="M65">
        <v>1.06</v>
      </c>
      <c r="N65">
        <v>1.1200000000000001</v>
      </c>
      <c r="O65">
        <v>2.95</v>
      </c>
      <c r="P65">
        <v>16.91</v>
      </c>
      <c r="Q65">
        <v>4.05</v>
      </c>
      <c r="R65" t="s">
        <v>17</v>
      </c>
      <c r="S65" t="s">
        <v>17</v>
      </c>
      <c r="T65">
        <v>1.9</v>
      </c>
      <c r="U65" t="s">
        <v>477</v>
      </c>
      <c r="V65" t="s">
        <v>470</v>
      </c>
      <c r="W65" t="s">
        <v>489</v>
      </c>
      <c r="X65" t="s">
        <v>17</v>
      </c>
    </row>
    <row r="66" spans="1:24" x14ac:dyDescent="0.25">
      <c r="A66">
        <v>0</v>
      </c>
      <c r="B66">
        <v>15</v>
      </c>
      <c r="C66">
        <v>5</v>
      </c>
      <c r="D66" t="s">
        <v>325</v>
      </c>
      <c r="E66" t="s">
        <v>21</v>
      </c>
      <c r="F66" t="s">
        <v>461</v>
      </c>
      <c r="G66">
        <v>1</v>
      </c>
      <c r="H66">
        <v>5</v>
      </c>
      <c r="I66">
        <v>5</v>
      </c>
      <c r="J66">
        <v>5</v>
      </c>
      <c r="K66">
        <v>5</v>
      </c>
      <c r="L66">
        <v>0</v>
      </c>
      <c r="M66">
        <v>5</v>
      </c>
      <c r="N66">
        <v>2</v>
      </c>
      <c r="O66">
        <v>5</v>
      </c>
      <c r="P66">
        <v>5</v>
      </c>
      <c r="Q66">
        <v>0</v>
      </c>
      <c r="R66">
        <v>5</v>
      </c>
      <c r="S66">
        <v>5</v>
      </c>
      <c r="T66">
        <v>0</v>
      </c>
      <c r="U66" t="s">
        <v>478</v>
      </c>
      <c r="V66" t="s">
        <v>17</v>
      </c>
      <c r="W66" t="s">
        <v>17</v>
      </c>
      <c r="X66" t="s">
        <v>17</v>
      </c>
    </row>
    <row r="67" spans="1:24" x14ac:dyDescent="0.25">
      <c r="A67">
        <v>0</v>
      </c>
      <c r="B67">
        <v>15</v>
      </c>
      <c r="C67">
        <v>5</v>
      </c>
      <c r="D67" t="s">
        <v>325</v>
      </c>
      <c r="E67" t="s">
        <v>21</v>
      </c>
      <c r="F67" t="s">
        <v>459</v>
      </c>
      <c r="G67">
        <v>0</v>
      </c>
      <c r="H67">
        <v>0</v>
      </c>
      <c r="I67">
        <v>0</v>
      </c>
      <c r="J67">
        <v>0</v>
      </c>
      <c r="K67">
        <v>1</v>
      </c>
      <c r="L67" t="s">
        <v>17</v>
      </c>
      <c r="M67">
        <v>0</v>
      </c>
      <c r="N67">
        <v>2</v>
      </c>
      <c r="O67">
        <v>0</v>
      </c>
      <c r="P67">
        <v>0</v>
      </c>
      <c r="Q67" t="s">
        <v>17</v>
      </c>
      <c r="R67">
        <v>0</v>
      </c>
      <c r="S67">
        <v>0</v>
      </c>
      <c r="T67" t="s">
        <v>17</v>
      </c>
      <c r="U67" t="s">
        <v>478</v>
      </c>
      <c r="V67" t="s">
        <v>17</v>
      </c>
      <c r="W67" t="s">
        <v>17</v>
      </c>
      <c r="X67" t="s">
        <v>17</v>
      </c>
    </row>
    <row r="68" spans="1:24" x14ac:dyDescent="0.25">
      <c r="A68">
        <v>0</v>
      </c>
      <c r="B68">
        <v>15</v>
      </c>
      <c r="C68">
        <v>5</v>
      </c>
      <c r="D68" t="s">
        <v>325</v>
      </c>
      <c r="E68" t="s">
        <v>21</v>
      </c>
      <c r="F68" t="s">
        <v>460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</v>
      </c>
      <c r="M68">
        <v>0</v>
      </c>
      <c r="N68">
        <v>0</v>
      </c>
      <c r="O68">
        <v>0</v>
      </c>
      <c r="P68">
        <v>0</v>
      </c>
      <c r="Q68" t="s">
        <v>17</v>
      </c>
      <c r="R68">
        <v>0</v>
      </c>
      <c r="S68">
        <v>0</v>
      </c>
      <c r="T68" t="s">
        <v>17</v>
      </c>
      <c r="U68" t="s">
        <v>478</v>
      </c>
      <c r="V68" t="s">
        <v>17</v>
      </c>
      <c r="W68" t="s">
        <v>17</v>
      </c>
      <c r="X68" t="s">
        <v>17</v>
      </c>
    </row>
    <row r="69" spans="1:24" x14ac:dyDescent="0.25">
      <c r="A69">
        <v>0</v>
      </c>
      <c r="B69">
        <v>15</v>
      </c>
      <c r="C69">
        <v>5</v>
      </c>
      <c r="D69" t="s">
        <v>325</v>
      </c>
      <c r="E69" t="s">
        <v>21</v>
      </c>
      <c r="F69" t="s">
        <v>464</v>
      </c>
      <c r="G69" t="s">
        <v>17</v>
      </c>
      <c r="H69" t="s">
        <v>17</v>
      </c>
      <c r="I69" t="s">
        <v>17</v>
      </c>
      <c r="J69" t="s">
        <v>17</v>
      </c>
      <c r="K69">
        <v>1.19</v>
      </c>
      <c r="L69" t="s">
        <v>17</v>
      </c>
      <c r="M69" t="s">
        <v>17</v>
      </c>
      <c r="N69">
        <v>1.1000000000000001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478</v>
      </c>
      <c r="V69" t="s">
        <v>17</v>
      </c>
      <c r="W69" t="s">
        <v>17</v>
      </c>
      <c r="X69" t="s">
        <v>17</v>
      </c>
    </row>
    <row r="70" spans="1:24" x14ac:dyDescent="0.25">
      <c r="A70">
        <v>0</v>
      </c>
      <c r="B70">
        <v>15</v>
      </c>
      <c r="C70">
        <v>5</v>
      </c>
      <c r="D70" t="s">
        <v>325</v>
      </c>
      <c r="E70" t="s">
        <v>26</v>
      </c>
      <c r="F70" t="s">
        <v>461</v>
      </c>
      <c r="G70">
        <v>0</v>
      </c>
      <c r="H70">
        <v>5</v>
      </c>
      <c r="I70">
        <v>5</v>
      </c>
      <c r="J70">
        <v>5</v>
      </c>
      <c r="K70">
        <v>5</v>
      </c>
      <c r="L70">
        <v>1</v>
      </c>
      <c r="M70">
        <v>5</v>
      </c>
      <c r="N70">
        <v>2</v>
      </c>
      <c r="O70">
        <v>5</v>
      </c>
      <c r="P70">
        <v>5</v>
      </c>
      <c r="Q70">
        <v>0</v>
      </c>
      <c r="R70">
        <v>5</v>
      </c>
      <c r="S70">
        <v>5</v>
      </c>
      <c r="T70">
        <v>0</v>
      </c>
      <c r="U70" t="s">
        <v>15</v>
      </c>
      <c r="V70" t="s">
        <v>17</v>
      </c>
      <c r="W70" t="s">
        <v>17</v>
      </c>
      <c r="X70" t="s">
        <v>17</v>
      </c>
    </row>
    <row r="71" spans="1:24" x14ac:dyDescent="0.25">
      <c r="A71">
        <v>0</v>
      </c>
      <c r="B71">
        <v>15</v>
      </c>
      <c r="C71">
        <v>5</v>
      </c>
      <c r="D71" t="s">
        <v>325</v>
      </c>
      <c r="E71" t="s">
        <v>26</v>
      </c>
      <c r="F71" t="s">
        <v>459</v>
      </c>
      <c r="G71" t="s">
        <v>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 t="s">
        <v>17</v>
      </c>
      <c r="R71">
        <v>0</v>
      </c>
      <c r="S71">
        <v>0</v>
      </c>
      <c r="T71" t="s">
        <v>17</v>
      </c>
      <c r="U71" t="s">
        <v>15</v>
      </c>
      <c r="V71" t="s">
        <v>17</v>
      </c>
      <c r="W71" t="s">
        <v>17</v>
      </c>
      <c r="X71" t="s">
        <v>17</v>
      </c>
    </row>
    <row r="72" spans="1:24" x14ac:dyDescent="0.25">
      <c r="A72">
        <v>0</v>
      </c>
      <c r="B72">
        <v>15</v>
      </c>
      <c r="C72">
        <v>5</v>
      </c>
      <c r="D72" t="s">
        <v>325</v>
      </c>
      <c r="E72" t="s">
        <v>26</v>
      </c>
      <c r="F72" t="s">
        <v>460</v>
      </c>
      <c r="G72" t="s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17</v>
      </c>
      <c r="R72">
        <v>0</v>
      </c>
      <c r="S72">
        <v>0</v>
      </c>
      <c r="T72" t="s">
        <v>17</v>
      </c>
      <c r="U72" t="s">
        <v>15</v>
      </c>
      <c r="V72" t="s">
        <v>17</v>
      </c>
      <c r="W72" t="s">
        <v>17</v>
      </c>
      <c r="X72" t="s">
        <v>17</v>
      </c>
    </row>
    <row r="73" spans="1:24" x14ac:dyDescent="0.25">
      <c r="A73">
        <v>0</v>
      </c>
      <c r="B73">
        <v>15</v>
      </c>
      <c r="C73">
        <v>5</v>
      </c>
      <c r="D73" t="s">
        <v>325</v>
      </c>
      <c r="E73" t="s">
        <v>26</v>
      </c>
      <c r="F73" t="s">
        <v>464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>
        <v>1.18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15</v>
      </c>
      <c r="V73" t="s">
        <v>17</v>
      </c>
      <c r="W73" t="s">
        <v>17</v>
      </c>
      <c r="X73" t="s">
        <v>17</v>
      </c>
    </row>
    <row r="74" spans="1:24" x14ac:dyDescent="0.25">
      <c r="A74">
        <v>0</v>
      </c>
      <c r="B74">
        <v>15</v>
      </c>
      <c r="C74">
        <v>5</v>
      </c>
      <c r="D74" t="s">
        <v>325</v>
      </c>
      <c r="E74" t="s">
        <v>28</v>
      </c>
      <c r="F74" t="s">
        <v>461</v>
      </c>
      <c r="G74">
        <v>0</v>
      </c>
      <c r="H74">
        <v>5</v>
      </c>
      <c r="I74">
        <v>5</v>
      </c>
      <c r="J74">
        <v>5</v>
      </c>
      <c r="K74">
        <v>5</v>
      </c>
      <c r="L74">
        <v>0</v>
      </c>
      <c r="M74">
        <v>5</v>
      </c>
      <c r="N74">
        <v>0</v>
      </c>
      <c r="O74">
        <v>5</v>
      </c>
      <c r="P74">
        <v>5</v>
      </c>
      <c r="Q74">
        <v>1</v>
      </c>
      <c r="R74">
        <v>5</v>
      </c>
      <c r="S74">
        <v>5</v>
      </c>
      <c r="T74">
        <v>0</v>
      </c>
      <c r="U74" t="s">
        <v>370</v>
      </c>
      <c r="V74" t="s">
        <v>17</v>
      </c>
      <c r="W74" t="s">
        <v>17</v>
      </c>
      <c r="X74" t="s">
        <v>17</v>
      </c>
    </row>
    <row r="75" spans="1:24" x14ac:dyDescent="0.25">
      <c r="A75">
        <v>0</v>
      </c>
      <c r="B75">
        <v>15</v>
      </c>
      <c r="C75">
        <v>5</v>
      </c>
      <c r="D75" t="s">
        <v>325</v>
      </c>
      <c r="E75" t="s">
        <v>28</v>
      </c>
      <c r="F75" t="s">
        <v>459</v>
      </c>
      <c r="G75" t="s">
        <v>17</v>
      </c>
      <c r="H75">
        <v>0</v>
      </c>
      <c r="I75">
        <v>0</v>
      </c>
      <c r="J75">
        <v>0</v>
      </c>
      <c r="K75">
        <v>0</v>
      </c>
      <c r="L75" t="s">
        <v>17</v>
      </c>
      <c r="M75">
        <v>0</v>
      </c>
      <c r="N75" t="s">
        <v>17</v>
      </c>
      <c r="O75">
        <v>0</v>
      </c>
      <c r="P75">
        <v>0</v>
      </c>
      <c r="Q75">
        <v>1</v>
      </c>
      <c r="R75">
        <v>0</v>
      </c>
      <c r="S75">
        <v>0</v>
      </c>
      <c r="T75" t="s">
        <v>17</v>
      </c>
      <c r="U75" t="s">
        <v>370</v>
      </c>
      <c r="V75" t="s">
        <v>17</v>
      </c>
      <c r="W75" t="s">
        <v>17</v>
      </c>
      <c r="X75" t="s">
        <v>17</v>
      </c>
    </row>
    <row r="76" spans="1:24" x14ac:dyDescent="0.25">
      <c r="A76">
        <v>0</v>
      </c>
      <c r="B76">
        <v>15</v>
      </c>
      <c r="C76">
        <v>5</v>
      </c>
      <c r="D76" t="s">
        <v>325</v>
      </c>
      <c r="E76" t="s">
        <v>28</v>
      </c>
      <c r="F76" t="s">
        <v>460</v>
      </c>
      <c r="G76" t="s">
        <v>17</v>
      </c>
      <c r="H76">
        <v>0</v>
      </c>
      <c r="I76">
        <v>0</v>
      </c>
      <c r="J76">
        <v>0</v>
      </c>
      <c r="K76">
        <v>0</v>
      </c>
      <c r="L76" t="s">
        <v>17</v>
      </c>
      <c r="M76">
        <v>0</v>
      </c>
      <c r="N76" t="s">
        <v>17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17</v>
      </c>
      <c r="U76" t="s">
        <v>370</v>
      </c>
      <c r="V76" t="s">
        <v>17</v>
      </c>
      <c r="W76" t="s">
        <v>17</v>
      </c>
      <c r="X76" t="s">
        <v>17</v>
      </c>
    </row>
    <row r="77" spans="1:24" x14ac:dyDescent="0.25">
      <c r="A77">
        <v>0</v>
      </c>
      <c r="B77">
        <v>15</v>
      </c>
      <c r="C77">
        <v>5</v>
      </c>
      <c r="D77" t="s">
        <v>325</v>
      </c>
      <c r="E77" t="s">
        <v>28</v>
      </c>
      <c r="F77" t="s">
        <v>464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>
        <v>1.1499999999999999</v>
      </c>
      <c r="R77" t="s">
        <v>17</v>
      </c>
      <c r="S77" t="s">
        <v>17</v>
      </c>
      <c r="T77" t="s">
        <v>17</v>
      </c>
      <c r="U77" t="s">
        <v>370</v>
      </c>
      <c r="V77" t="s">
        <v>17</v>
      </c>
      <c r="W77" t="s">
        <v>17</v>
      </c>
      <c r="X77" t="s">
        <v>17</v>
      </c>
    </row>
    <row r="78" spans="1:24" x14ac:dyDescent="0.25">
      <c r="A78">
        <v>0</v>
      </c>
      <c r="B78">
        <v>15</v>
      </c>
      <c r="C78">
        <v>5</v>
      </c>
      <c r="D78" t="s">
        <v>325</v>
      </c>
      <c r="E78" t="s">
        <v>468</v>
      </c>
      <c r="F78" t="s">
        <v>461</v>
      </c>
      <c r="G78">
        <v>1</v>
      </c>
      <c r="H78">
        <v>15</v>
      </c>
      <c r="I78">
        <v>15</v>
      </c>
      <c r="J78">
        <v>15</v>
      </c>
      <c r="K78">
        <v>15</v>
      </c>
      <c r="L78">
        <v>1</v>
      </c>
      <c r="M78">
        <v>15</v>
      </c>
      <c r="N78">
        <v>4</v>
      </c>
      <c r="O78">
        <v>15</v>
      </c>
      <c r="P78">
        <v>15</v>
      </c>
      <c r="Q78">
        <v>1</v>
      </c>
      <c r="R78">
        <v>15</v>
      </c>
      <c r="S78">
        <v>15</v>
      </c>
      <c r="T78">
        <v>0</v>
      </c>
      <c r="U78" t="s">
        <v>479</v>
      </c>
      <c r="V78" t="s">
        <v>17</v>
      </c>
      <c r="W78" t="s">
        <v>17</v>
      </c>
      <c r="X78" t="s">
        <v>17</v>
      </c>
    </row>
    <row r="79" spans="1:24" x14ac:dyDescent="0.25">
      <c r="A79">
        <v>0</v>
      </c>
      <c r="B79">
        <v>15</v>
      </c>
      <c r="C79">
        <v>5</v>
      </c>
      <c r="D79" t="s">
        <v>325</v>
      </c>
      <c r="E79" t="s">
        <v>468</v>
      </c>
      <c r="F79" t="s">
        <v>459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4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 t="s">
        <v>479</v>
      </c>
      <c r="V79" t="s">
        <v>17</v>
      </c>
      <c r="W79" t="s">
        <v>17</v>
      </c>
      <c r="X79" t="s">
        <v>17</v>
      </c>
    </row>
    <row r="80" spans="1:24" x14ac:dyDescent="0.25">
      <c r="A80">
        <v>0</v>
      </c>
      <c r="B80">
        <v>15</v>
      </c>
      <c r="C80">
        <v>5</v>
      </c>
      <c r="D80" t="s">
        <v>325</v>
      </c>
      <c r="E80" t="s">
        <v>468</v>
      </c>
      <c r="F80" t="s">
        <v>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479</v>
      </c>
      <c r="V80" t="s">
        <v>17</v>
      </c>
      <c r="W80" t="s">
        <v>17</v>
      </c>
      <c r="X80" t="s">
        <v>17</v>
      </c>
    </row>
    <row r="81" spans="1:24" x14ac:dyDescent="0.25">
      <c r="A81">
        <v>0</v>
      </c>
      <c r="B81">
        <v>15</v>
      </c>
      <c r="C81">
        <v>5</v>
      </c>
      <c r="D81" t="s">
        <v>325</v>
      </c>
      <c r="E81" t="s">
        <v>468</v>
      </c>
      <c r="F81" t="s">
        <v>464</v>
      </c>
      <c r="G81" t="s">
        <v>17</v>
      </c>
      <c r="H81" t="s">
        <v>17</v>
      </c>
      <c r="I81" t="s">
        <v>17</v>
      </c>
      <c r="J81" t="s">
        <v>17</v>
      </c>
      <c r="K81">
        <v>1.19</v>
      </c>
      <c r="L81" t="s">
        <v>17</v>
      </c>
      <c r="M81" t="s">
        <v>17</v>
      </c>
      <c r="N81">
        <v>1.18</v>
      </c>
      <c r="O81" t="s">
        <v>17</v>
      </c>
      <c r="P81" t="s">
        <v>17</v>
      </c>
      <c r="Q81">
        <v>1.1499999999999999</v>
      </c>
      <c r="R81" t="s">
        <v>17</v>
      </c>
      <c r="S81" t="s">
        <v>17</v>
      </c>
      <c r="T81" t="s">
        <v>17</v>
      </c>
      <c r="U81" t="s">
        <v>479</v>
      </c>
      <c r="V81" t="s">
        <v>17</v>
      </c>
      <c r="W81" t="s">
        <v>17</v>
      </c>
      <c r="X81" t="s">
        <v>17</v>
      </c>
    </row>
    <row r="82" spans="1:24" x14ac:dyDescent="0.25">
      <c r="A82">
        <v>1</v>
      </c>
      <c r="B82">
        <v>3</v>
      </c>
      <c r="C82">
        <v>1</v>
      </c>
      <c r="D82" t="s">
        <v>273</v>
      </c>
      <c r="E82" t="s">
        <v>21</v>
      </c>
      <c r="F82" t="s">
        <v>461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t="s">
        <v>480</v>
      </c>
      <c r="V82" t="s">
        <v>456</v>
      </c>
      <c r="W82" t="s">
        <v>487</v>
      </c>
      <c r="X82" t="s">
        <v>17</v>
      </c>
    </row>
    <row r="83" spans="1:24" x14ac:dyDescent="0.25">
      <c r="A83">
        <v>1</v>
      </c>
      <c r="B83">
        <v>3</v>
      </c>
      <c r="C83">
        <v>1</v>
      </c>
      <c r="D83" t="s">
        <v>273</v>
      </c>
      <c r="E83" t="s">
        <v>21</v>
      </c>
      <c r="F83" t="s">
        <v>459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 t="s">
        <v>17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 t="s">
        <v>480</v>
      </c>
      <c r="V83" t="s">
        <v>456</v>
      </c>
      <c r="W83" t="s">
        <v>487</v>
      </c>
      <c r="X83" t="s">
        <v>17</v>
      </c>
    </row>
    <row r="84" spans="1:24" x14ac:dyDescent="0.25">
      <c r="A84">
        <v>1</v>
      </c>
      <c r="B84">
        <v>3</v>
      </c>
      <c r="C84">
        <v>1</v>
      </c>
      <c r="D84" t="s">
        <v>273</v>
      </c>
      <c r="E84" t="s">
        <v>21</v>
      </c>
      <c r="F84" t="s">
        <v>460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17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480</v>
      </c>
      <c r="V84" t="s">
        <v>456</v>
      </c>
      <c r="W84" t="s">
        <v>487</v>
      </c>
      <c r="X84" t="s">
        <v>17</v>
      </c>
    </row>
    <row r="85" spans="1:24" x14ac:dyDescent="0.25">
      <c r="A85">
        <v>1</v>
      </c>
      <c r="B85">
        <v>3</v>
      </c>
      <c r="C85">
        <v>1</v>
      </c>
      <c r="D85" t="s">
        <v>273</v>
      </c>
      <c r="E85" t="s">
        <v>21</v>
      </c>
      <c r="F85" t="s">
        <v>464</v>
      </c>
      <c r="G85" t="s">
        <v>17</v>
      </c>
      <c r="H85">
        <v>1.26</v>
      </c>
      <c r="I85" t="s">
        <v>17</v>
      </c>
      <c r="J85" t="s">
        <v>17</v>
      </c>
      <c r="K85">
        <v>2.4</v>
      </c>
      <c r="L85">
        <v>1.88</v>
      </c>
      <c r="M85" t="s">
        <v>17</v>
      </c>
      <c r="N85" t="s">
        <v>17</v>
      </c>
      <c r="O85">
        <v>1.06</v>
      </c>
      <c r="P85">
        <v>36.159999999999997</v>
      </c>
      <c r="Q85">
        <v>1.44</v>
      </c>
      <c r="R85" t="s">
        <v>17</v>
      </c>
      <c r="S85" t="s">
        <v>17</v>
      </c>
      <c r="T85" t="s">
        <v>17</v>
      </c>
      <c r="U85" t="s">
        <v>480</v>
      </c>
      <c r="V85" t="s">
        <v>456</v>
      </c>
      <c r="W85" t="s">
        <v>487</v>
      </c>
      <c r="X85" t="s">
        <v>17</v>
      </c>
    </row>
    <row r="86" spans="1:24" x14ac:dyDescent="0.25">
      <c r="A86">
        <v>1</v>
      </c>
      <c r="B86">
        <v>3</v>
      </c>
      <c r="C86">
        <v>1</v>
      </c>
      <c r="D86" t="s">
        <v>273</v>
      </c>
      <c r="E86" t="s">
        <v>26</v>
      </c>
      <c r="F86" t="s">
        <v>461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 t="s">
        <v>481</v>
      </c>
      <c r="V86" t="s">
        <v>456</v>
      </c>
      <c r="W86" t="s">
        <v>487</v>
      </c>
      <c r="X86" t="s">
        <v>17</v>
      </c>
    </row>
    <row r="87" spans="1:24" x14ac:dyDescent="0.25">
      <c r="A87">
        <v>1</v>
      </c>
      <c r="B87">
        <v>3</v>
      </c>
      <c r="C87">
        <v>1</v>
      </c>
      <c r="D87" t="s">
        <v>273</v>
      </c>
      <c r="E87" t="s">
        <v>26</v>
      </c>
      <c r="F87" t="s">
        <v>459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 t="s">
        <v>17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 t="s">
        <v>481</v>
      </c>
      <c r="V87" t="s">
        <v>456</v>
      </c>
      <c r="W87" t="s">
        <v>487</v>
      </c>
      <c r="X87" t="s">
        <v>17</v>
      </c>
    </row>
    <row r="88" spans="1:24" x14ac:dyDescent="0.25">
      <c r="A88">
        <v>1</v>
      </c>
      <c r="B88">
        <v>3</v>
      </c>
      <c r="C88">
        <v>1</v>
      </c>
      <c r="D88" t="s">
        <v>273</v>
      </c>
      <c r="E88" t="s">
        <v>26</v>
      </c>
      <c r="F88" t="s">
        <v>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17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t="s">
        <v>481</v>
      </c>
      <c r="V88" t="s">
        <v>456</v>
      </c>
      <c r="W88" t="s">
        <v>487</v>
      </c>
      <c r="X88" t="s">
        <v>17</v>
      </c>
    </row>
    <row r="89" spans="1:24" x14ac:dyDescent="0.25">
      <c r="A89">
        <v>1</v>
      </c>
      <c r="B89">
        <v>3</v>
      </c>
      <c r="C89">
        <v>1</v>
      </c>
      <c r="D89" t="s">
        <v>273</v>
      </c>
      <c r="E89" t="s">
        <v>26</v>
      </c>
      <c r="F89" t="s">
        <v>464</v>
      </c>
      <c r="G89" t="s">
        <v>17</v>
      </c>
      <c r="H89" t="s">
        <v>17</v>
      </c>
      <c r="I89" t="s">
        <v>17</v>
      </c>
      <c r="J89" t="s">
        <v>17</v>
      </c>
      <c r="K89">
        <v>3.71</v>
      </c>
      <c r="L89">
        <v>1.37</v>
      </c>
      <c r="M89" t="s">
        <v>17</v>
      </c>
      <c r="N89" t="s">
        <v>17</v>
      </c>
      <c r="O89">
        <v>1.3</v>
      </c>
      <c r="P89">
        <v>36.79</v>
      </c>
      <c r="Q89">
        <v>3.38</v>
      </c>
      <c r="R89" t="s">
        <v>17</v>
      </c>
      <c r="S89" t="s">
        <v>17</v>
      </c>
      <c r="T89" t="s">
        <v>17</v>
      </c>
      <c r="U89" t="s">
        <v>481</v>
      </c>
      <c r="V89" t="s">
        <v>456</v>
      </c>
      <c r="W89" t="s">
        <v>487</v>
      </c>
      <c r="X89" t="s">
        <v>17</v>
      </c>
    </row>
    <row r="90" spans="1:24" x14ac:dyDescent="0.25">
      <c r="A90">
        <v>1</v>
      </c>
      <c r="B90">
        <v>3</v>
      </c>
      <c r="C90">
        <v>1</v>
      </c>
      <c r="D90" t="s">
        <v>273</v>
      </c>
      <c r="E90" t="s">
        <v>28</v>
      </c>
      <c r="F90" t="s">
        <v>461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 t="s">
        <v>482</v>
      </c>
      <c r="V90" t="s">
        <v>456</v>
      </c>
      <c r="W90" t="s">
        <v>487</v>
      </c>
      <c r="X90" t="s">
        <v>17</v>
      </c>
    </row>
    <row r="91" spans="1:24" x14ac:dyDescent="0.25">
      <c r="A91">
        <v>1</v>
      </c>
      <c r="B91">
        <v>3</v>
      </c>
      <c r="C91">
        <v>1</v>
      </c>
      <c r="D91" t="s">
        <v>273</v>
      </c>
      <c r="E91" t="s">
        <v>28</v>
      </c>
      <c r="F91" t="s">
        <v>459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17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 t="s">
        <v>482</v>
      </c>
      <c r="V91" t="s">
        <v>456</v>
      </c>
      <c r="W91" t="s">
        <v>487</v>
      </c>
      <c r="X91" t="s">
        <v>17</v>
      </c>
    </row>
    <row r="92" spans="1:24" x14ac:dyDescent="0.25">
      <c r="A92">
        <v>1</v>
      </c>
      <c r="B92">
        <v>3</v>
      </c>
      <c r="C92">
        <v>1</v>
      </c>
      <c r="D92" t="s">
        <v>273</v>
      </c>
      <c r="E92" t="s">
        <v>28</v>
      </c>
      <c r="F92" t="s">
        <v>460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17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482</v>
      </c>
      <c r="V92" t="s">
        <v>456</v>
      </c>
      <c r="W92" t="s">
        <v>487</v>
      </c>
      <c r="X92" t="s">
        <v>17</v>
      </c>
    </row>
    <row r="93" spans="1:24" x14ac:dyDescent="0.25">
      <c r="A93">
        <v>1</v>
      </c>
      <c r="B93">
        <v>3</v>
      </c>
      <c r="C93">
        <v>1</v>
      </c>
      <c r="D93" t="s">
        <v>273</v>
      </c>
      <c r="E93" t="s">
        <v>28</v>
      </c>
      <c r="F93" t="s">
        <v>464</v>
      </c>
      <c r="G93" t="s">
        <v>17</v>
      </c>
      <c r="H93" t="s">
        <v>17</v>
      </c>
      <c r="I93" t="s">
        <v>17</v>
      </c>
      <c r="J93" t="s">
        <v>17</v>
      </c>
      <c r="K93">
        <v>2.66</v>
      </c>
      <c r="L93" t="s">
        <v>17</v>
      </c>
      <c r="M93" t="s">
        <v>17</v>
      </c>
      <c r="N93" t="s">
        <v>17</v>
      </c>
      <c r="O93">
        <v>1.4</v>
      </c>
      <c r="P93">
        <v>21.6</v>
      </c>
      <c r="Q93">
        <v>1.06</v>
      </c>
      <c r="R93" t="s">
        <v>17</v>
      </c>
      <c r="S93" t="s">
        <v>17</v>
      </c>
      <c r="T93" t="s">
        <v>17</v>
      </c>
      <c r="U93" t="s">
        <v>482</v>
      </c>
      <c r="V93" t="s">
        <v>456</v>
      </c>
      <c r="W93" t="s">
        <v>487</v>
      </c>
      <c r="X93" t="s">
        <v>17</v>
      </c>
    </row>
    <row r="94" spans="1:24" x14ac:dyDescent="0.25">
      <c r="A94">
        <v>1</v>
      </c>
      <c r="B94">
        <v>3</v>
      </c>
      <c r="C94">
        <v>1</v>
      </c>
      <c r="D94" t="s">
        <v>273</v>
      </c>
      <c r="E94" t="s">
        <v>468</v>
      </c>
      <c r="F94" t="s">
        <v>461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0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 t="s">
        <v>480</v>
      </c>
      <c r="V94" t="s">
        <v>456</v>
      </c>
      <c r="W94" t="s">
        <v>487</v>
      </c>
      <c r="X94" t="s">
        <v>17</v>
      </c>
    </row>
    <row r="95" spans="1:24" x14ac:dyDescent="0.25">
      <c r="A95">
        <v>1</v>
      </c>
      <c r="B95">
        <v>3</v>
      </c>
      <c r="C95">
        <v>1</v>
      </c>
      <c r="D95" t="s">
        <v>273</v>
      </c>
      <c r="E95" t="s">
        <v>468</v>
      </c>
      <c r="F95" t="s">
        <v>459</v>
      </c>
      <c r="G95">
        <v>0</v>
      </c>
      <c r="H95">
        <v>1</v>
      </c>
      <c r="I95">
        <v>0</v>
      </c>
      <c r="J95">
        <v>0</v>
      </c>
      <c r="K95">
        <v>3</v>
      </c>
      <c r="L95">
        <v>2</v>
      </c>
      <c r="M95">
        <v>0</v>
      </c>
      <c r="N95">
        <v>0</v>
      </c>
      <c r="O95">
        <v>3</v>
      </c>
      <c r="P95">
        <v>3</v>
      </c>
      <c r="Q95">
        <v>3</v>
      </c>
      <c r="R95">
        <v>0</v>
      </c>
      <c r="S95">
        <v>0</v>
      </c>
      <c r="T95">
        <v>0</v>
      </c>
      <c r="U95" t="s">
        <v>480</v>
      </c>
      <c r="V95" t="s">
        <v>456</v>
      </c>
      <c r="W95" t="s">
        <v>487</v>
      </c>
      <c r="X95" t="s">
        <v>17</v>
      </c>
    </row>
    <row r="96" spans="1:24" x14ac:dyDescent="0.25">
      <c r="A96">
        <v>1</v>
      </c>
      <c r="B96">
        <v>3</v>
      </c>
      <c r="C96">
        <v>1</v>
      </c>
      <c r="D96" t="s">
        <v>273</v>
      </c>
      <c r="E96" t="s">
        <v>468</v>
      </c>
      <c r="F96" t="s">
        <v>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0</v>
      </c>
      <c r="T96">
        <v>0</v>
      </c>
      <c r="U96" t="s">
        <v>480</v>
      </c>
      <c r="V96" t="s">
        <v>456</v>
      </c>
      <c r="W96" t="s">
        <v>487</v>
      </c>
      <c r="X96" t="s">
        <v>17</v>
      </c>
    </row>
    <row r="97" spans="1:24" x14ac:dyDescent="0.25">
      <c r="A97">
        <v>1</v>
      </c>
      <c r="B97">
        <v>3</v>
      </c>
      <c r="C97">
        <v>1</v>
      </c>
      <c r="D97" t="s">
        <v>273</v>
      </c>
      <c r="E97" t="s">
        <v>468</v>
      </c>
      <c r="F97" t="s">
        <v>464</v>
      </c>
      <c r="G97" t="s">
        <v>17</v>
      </c>
      <c r="H97">
        <v>1.26</v>
      </c>
      <c r="I97" t="s">
        <v>17</v>
      </c>
      <c r="J97" t="s">
        <v>17</v>
      </c>
      <c r="K97">
        <v>3.71</v>
      </c>
      <c r="L97">
        <v>1.88</v>
      </c>
      <c r="M97" t="s">
        <v>17</v>
      </c>
      <c r="N97" t="s">
        <v>17</v>
      </c>
      <c r="O97">
        <v>1.4</v>
      </c>
      <c r="P97">
        <v>36.79</v>
      </c>
      <c r="Q97">
        <v>3.38</v>
      </c>
      <c r="R97" t="s">
        <v>17</v>
      </c>
      <c r="S97" t="s">
        <v>17</v>
      </c>
      <c r="T97" t="s">
        <v>17</v>
      </c>
      <c r="U97" t="s">
        <v>480</v>
      </c>
      <c r="V97" t="s">
        <v>456</v>
      </c>
      <c r="W97" t="s">
        <v>487</v>
      </c>
      <c r="X97" t="s">
        <v>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9E68-8DC8-4CC3-9AAB-EF80C822F35D}">
  <dimension ref="A1:R25"/>
  <sheetViews>
    <sheetView workbookViewId="0">
      <selection activeCell="E25" sqref="E25"/>
    </sheetView>
  </sheetViews>
  <sheetFormatPr defaultRowHeight="15" x14ac:dyDescent="0.25"/>
  <cols>
    <col min="1" max="1" width="26.42578125" bestFit="1" customWidth="1"/>
    <col min="2" max="2" width="22.85546875" bestFit="1" customWidth="1"/>
    <col min="3" max="11" width="12.42578125" bestFit="1" customWidth="1"/>
    <col min="12" max="12" width="22.85546875" bestFit="1" customWidth="1"/>
    <col min="13" max="13" width="13.140625" bestFit="1" customWidth="1"/>
    <col min="14" max="16" width="12.42578125" bestFit="1" customWidth="1"/>
    <col min="17" max="17" width="17.28515625" bestFit="1" customWidth="1"/>
    <col min="18" max="18" width="27.140625" bestFit="1" customWidth="1"/>
  </cols>
  <sheetData>
    <row r="1" spans="1:18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321</v>
      </c>
      <c r="M1" t="s">
        <v>370</v>
      </c>
      <c r="N1" t="s">
        <v>371</v>
      </c>
      <c r="O1" t="s">
        <v>372</v>
      </c>
      <c r="P1" t="s">
        <v>449</v>
      </c>
      <c r="Q1" t="s">
        <v>411</v>
      </c>
      <c r="R1" t="s">
        <v>421</v>
      </c>
    </row>
    <row r="2" spans="1:18" x14ac:dyDescent="0.25">
      <c r="A2" t="s">
        <v>18</v>
      </c>
      <c r="B2" t="s">
        <v>21</v>
      </c>
      <c r="C2">
        <v>0.63385185185185189</v>
      </c>
      <c r="D2">
        <v>5.8596296296296293</v>
      </c>
      <c r="E2">
        <v>26.077777777777772</v>
      </c>
      <c r="F2">
        <v>94.437037037037044</v>
      </c>
      <c r="G2">
        <v>43.366666666666667</v>
      </c>
      <c r="H2">
        <v>0.13286296296296293</v>
      </c>
      <c r="I2">
        <v>22.566666666666666</v>
      </c>
      <c r="J2">
        <v>0.51277777777777778</v>
      </c>
      <c r="K2">
        <v>130.9851851851852</v>
      </c>
      <c r="L2">
        <v>17.82752259259259</v>
      </c>
      <c r="M2">
        <v>5.6514814814814818</v>
      </c>
      <c r="N2">
        <v>1352.8148148148148</v>
      </c>
      <c r="O2">
        <v>173.61111111111111</v>
      </c>
      <c r="P2">
        <v>224.59259259259258</v>
      </c>
      <c r="Q2">
        <v>117.8261111111111</v>
      </c>
      <c r="R2" t="s">
        <v>24</v>
      </c>
    </row>
    <row r="3" spans="1:18" x14ac:dyDescent="0.25">
      <c r="A3" t="s">
        <v>18</v>
      </c>
      <c r="B3" t="s">
        <v>26</v>
      </c>
      <c r="C3">
        <v>0.56151851851851853</v>
      </c>
      <c r="D3">
        <v>5.52</v>
      </c>
      <c r="E3">
        <v>26.014814814814812</v>
      </c>
      <c r="F3">
        <v>78.096296296296302</v>
      </c>
      <c r="G3">
        <v>74.240740740740748</v>
      </c>
      <c r="H3">
        <v>0.12334074074074072</v>
      </c>
      <c r="I3">
        <v>23.696296296296296</v>
      </c>
      <c r="J3">
        <v>0.50355555555555553</v>
      </c>
      <c r="K3">
        <v>112.1962962962963</v>
      </c>
      <c r="L3">
        <v>15.750158185185187</v>
      </c>
      <c r="M3">
        <v>9.2533333333333339</v>
      </c>
      <c r="N3">
        <v>2229.3333333333335</v>
      </c>
      <c r="O3">
        <v>533.08888888888896</v>
      </c>
      <c r="P3">
        <v>331.81111111111107</v>
      </c>
      <c r="Q3">
        <v>414.30407407407409</v>
      </c>
      <c r="R3" t="s">
        <v>24</v>
      </c>
    </row>
    <row r="4" spans="1:18" x14ac:dyDescent="0.25">
      <c r="A4" t="s">
        <v>18</v>
      </c>
      <c r="B4" t="s">
        <v>28</v>
      </c>
      <c r="C4">
        <v>0.52014814814814825</v>
      </c>
      <c r="D4">
        <v>5.4218518518518515</v>
      </c>
      <c r="E4">
        <v>23.574074074074069</v>
      </c>
      <c r="F4">
        <v>59.214814814814822</v>
      </c>
      <c r="G4">
        <v>36.262962962962966</v>
      </c>
      <c r="H4">
        <v>0.10845185185185185</v>
      </c>
      <c r="I4">
        <v>21.588888888888889</v>
      </c>
      <c r="J4">
        <v>0.49837037037037035</v>
      </c>
      <c r="K4">
        <v>117.82962962962964</v>
      </c>
      <c r="L4">
        <v>11.636963703703705</v>
      </c>
      <c r="M4">
        <v>6.7844444444444454</v>
      </c>
      <c r="N4">
        <v>1469.2222222222222</v>
      </c>
      <c r="O4">
        <v>218.65185185185186</v>
      </c>
      <c r="P4">
        <v>230.60000000000002</v>
      </c>
      <c r="Q4">
        <v>81.708888888888893</v>
      </c>
      <c r="R4" t="s">
        <v>24</v>
      </c>
    </row>
    <row r="5" spans="1:18" x14ac:dyDescent="0.25">
      <c r="A5" t="s">
        <v>18</v>
      </c>
      <c r="B5" t="s">
        <v>450</v>
      </c>
      <c r="C5" t="s">
        <v>452</v>
      </c>
      <c r="D5" t="s">
        <v>452</v>
      </c>
      <c r="E5" t="s">
        <v>452</v>
      </c>
      <c r="F5" t="s">
        <v>452</v>
      </c>
      <c r="G5" t="s">
        <v>453</v>
      </c>
      <c r="H5" t="s">
        <v>452</v>
      </c>
      <c r="I5" t="s">
        <v>453</v>
      </c>
      <c r="J5" t="s">
        <v>452</v>
      </c>
      <c r="K5" t="s">
        <v>453</v>
      </c>
      <c r="L5" t="s">
        <v>452</v>
      </c>
      <c r="M5" t="s">
        <v>453</v>
      </c>
      <c r="N5" t="s">
        <v>453</v>
      </c>
      <c r="O5" t="s">
        <v>453</v>
      </c>
      <c r="P5" t="s">
        <v>453</v>
      </c>
      <c r="Q5" t="s">
        <v>453</v>
      </c>
    </row>
    <row r="6" spans="1:18" x14ac:dyDescent="0.25">
      <c r="A6" t="s">
        <v>77</v>
      </c>
      <c r="B6" t="s">
        <v>21</v>
      </c>
      <c r="C6">
        <v>1.7014313725490198</v>
      </c>
      <c r="D6">
        <v>6.2388235294117642</v>
      </c>
      <c r="E6">
        <v>17.915686274509799</v>
      </c>
      <c r="F6">
        <v>92.978431372549025</v>
      </c>
      <c r="G6">
        <v>171.36274509803923</v>
      </c>
      <c r="H6">
        <v>0.98449019607843147</v>
      </c>
      <c r="I6">
        <v>21.943137254901959</v>
      </c>
      <c r="J6">
        <v>0.52423529411764713</v>
      </c>
      <c r="K6">
        <v>178.39215686274511</v>
      </c>
      <c r="L6">
        <v>88.705758921568645</v>
      </c>
      <c r="M6">
        <v>17.050196078431373</v>
      </c>
      <c r="N6">
        <v>4877.1960784313724</v>
      </c>
      <c r="O6">
        <v>858.39803921568637</v>
      </c>
      <c r="P6">
        <v>811.45490196078435</v>
      </c>
      <c r="Q6">
        <v>50.495196078431384</v>
      </c>
      <c r="R6" t="s">
        <v>24</v>
      </c>
    </row>
    <row r="7" spans="1:18" x14ac:dyDescent="0.25">
      <c r="A7" t="s">
        <v>77</v>
      </c>
      <c r="B7" t="s">
        <v>26</v>
      </c>
      <c r="C7">
        <v>1.198803921568627</v>
      </c>
      <c r="D7">
        <v>5.2315686274509803</v>
      </c>
      <c r="E7">
        <v>15.492156862745098</v>
      </c>
      <c r="F7">
        <v>57.701960784313719</v>
      </c>
      <c r="G7">
        <v>100.91372549019607</v>
      </c>
      <c r="H7">
        <v>0.77880392156862743</v>
      </c>
      <c r="I7">
        <v>20.700000000000003</v>
      </c>
      <c r="J7">
        <v>0.51692156862745098</v>
      </c>
      <c r="K7">
        <v>137.13921568627453</v>
      </c>
      <c r="L7">
        <v>28.272218725490188</v>
      </c>
      <c r="M7">
        <v>11.214705882352941</v>
      </c>
      <c r="N7">
        <v>3120.2803921568629</v>
      </c>
      <c r="O7">
        <v>654.73529411764696</v>
      </c>
      <c r="P7">
        <v>515.38039215686274</v>
      </c>
      <c r="Q7">
        <v>21.176078431372552</v>
      </c>
      <c r="R7" t="s">
        <v>24</v>
      </c>
    </row>
    <row r="8" spans="1:18" x14ac:dyDescent="0.25">
      <c r="A8" t="s">
        <v>77</v>
      </c>
      <c r="B8" t="s">
        <v>28</v>
      </c>
      <c r="C8">
        <v>0.70701960784313722</v>
      </c>
      <c r="D8">
        <v>4.0825490196078436</v>
      </c>
      <c r="E8">
        <v>14.099999999999998</v>
      </c>
      <c r="F8">
        <v>44.674509803921566</v>
      </c>
      <c r="G8">
        <v>65.225490196078425</v>
      </c>
      <c r="H8">
        <v>0.48857647058823528</v>
      </c>
      <c r="I8">
        <v>19.119607843137253</v>
      </c>
      <c r="J8">
        <v>0.51452941176470601</v>
      </c>
      <c r="K8">
        <v>101.64705882352939</v>
      </c>
      <c r="L8">
        <v>18.935385137254897</v>
      </c>
      <c r="M8">
        <v>8.6911764705882373</v>
      </c>
      <c r="N8">
        <v>2839.2921568627448</v>
      </c>
      <c r="O8">
        <v>546.15686274509801</v>
      </c>
      <c r="P8">
        <v>461.94509803921557</v>
      </c>
      <c r="Q8">
        <v>17.787352941176469</v>
      </c>
      <c r="R8" t="s">
        <v>24</v>
      </c>
    </row>
    <row r="9" spans="1:18" x14ac:dyDescent="0.25">
      <c r="A9" t="s">
        <v>77</v>
      </c>
      <c r="B9" t="s">
        <v>450</v>
      </c>
      <c r="C9" t="s">
        <v>452</v>
      </c>
      <c r="D9" t="s">
        <v>452</v>
      </c>
      <c r="E9" t="s">
        <v>452</v>
      </c>
      <c r="F9" t="s">
        <v>452</v>
      </c>
      <c r="G9" t="s">
        <v>452</v>
      </c>
      <c r="H9" t="s">
        <v>452</v>
      </c>
      <c r="I9" t="s">
        <v>452</v>
      </c>
      <c r="J9" t="s">
        <v>452</v>
      </c>
      <c r="K9" t="s">
        <v>452</v>
      </c>
      <c r="L9" t="s">
        <v>452</v>
      </c>
      <c r="M9" t="s">
        <v>452</v>
      </c>
      <c r="N9" t="s">
        <v>452</v>
      </c>
      <c r="O9" t="s">
        <v>452</v>
      </c>
      <c r="P9" t="s">
        <v>452</v>
      </c>
      <c r="Q9" t="s">
        <v>452</v>
      </c>
    </row>
    <row r="10" spans="1:18" x14ac:dyDescent="0.25">
      <c r="A10" t="s">
        <v>195</v>
      </c>
      <c r="B10" t="s">
        <v>21</v>
      </c>
      <c r="C10">
        <v>0.51200000000000001</v>
      </c>
      <c r="D10">
        <v>4.38</v>
      </c>
      <c r="E10">
        <v>17.8</v>
      </c>
      <c r="F10">
        <v>36.299999999999997</v>
      </c>
      <c r="G10">
        <v>53.3</v>
      </c>
      <c r="H10">
        <v>0.22600000000000001</v>
      </c>
      <c r="I10">
        <v>23.3</v>
      </c>
      <c r="J10">
        <v>0.53100000000000003</v>
      </c>
      <c r="K10">
        <v>126</v>
      </c>
      <c r="L10">
        <v>60.743665</v>
      </c>
      <c r="M10">
        <v>4.96</v>
      </c>
      <c r="N10">
        <v>347</v>
      </c>
      <c r="O10">
        <v>67.8</v>
      </c>
      <c r="P10">
        <v>50.7</v>
      </c>
      <c r="Q10">
        <v>5</v>
      </c>
      <c r="R10" t="s">
        <v>25</v>
      </c>
    </row>
    <row r="11" spans="1:18" x14ac:dyDescent="0.25">
      <c r="A11" t="s">
        <v>195</v>
      </c>
      <c r="B11" t="s">
        <v>26</v>
      </c>
      <c r="C11">
        <v>0.66700000000000004</v>
      </c>
      <c r="D11">
        <v>4.1100000000000003</v>
      </c>
      <c r="E11">
        <v>18.399999999999999</v>
      </c>
      <c r="F11">
        <v>25.4</v>
      </c>
      <c r="G11">
        <v>30.3</v>
      </c>
      <c r="H11">
        <v>0.186</v>
      </c>
      <c r="I11">
        <v>22.6</v>
      </c>
      <c r="J11">
        <v>0.54900000000000004</v>
      </c>
      <c r="K11">
        <v>109</v>
      </c>
      <c r="L11">
        <v>22.711590000000005</v>
      </c>
      <c r="M11">
        <v>4.76</v>
      </c>
      <c r="N11">
        <v>220</v>
      </c>
      <c r="O11">
        <v>42.9</v>
      </c>
      <c r="P11">
        <v>30.9</v>
      </c>
      <c r="Q11">
        <v>5</v>
      </c>
      <c r="R11" t="s">
        <v>25</v>
      </c>
    </row>
    <row r="12" spans="1:18" x14ac:dyDescent="0.25">
      <c r="A12" t="s">
        <v>195</v>
      </c>
      <c r="B12" t="s">
        <v>28</v>
      </c>
      <c r="C12">
        <v>0.53100000000000003</v>
      </c>
      <c r="D12">
        <v>3.76</v>
      </c>
      <c r="E12">
        <v>17.399999999999999</v>
      </c>
      <c r="F12">
        <v>21.1</v>
      </c>
      <c r="G12">
        <v>20.100000000000001</v>
      </c>
      <c r="H12">
        <v>0.125</v>
      </c>
      <c r="I12">
        <v>20.7</v>
      </c>
      <c r="J12">
        <v>0.53100000000000003</v>
      </c>
      <c r="K12">
        <v>87</v>
      </c>
      <c r="L12">
        <v>8.2705989999999989</v>
      </c>
      <c r="M12">
        <v>4.96</v>
      </c>
      <c r="N12">
        <v>158</v>
      </c>
      <c r="O12">
        <v>29.7</v>
      </c>
      <c r="P12">
        <v>22.9</v>
      </c>
      <c r="Q12">
        <v>4.91</v>
      </c>
      <c r="R12" t="s">
        <v>25</v>
      </c>
    </row>
    <row r="13" spans="1:18" x14ac:dyDescent="0.25">
      <c r="A13" t="s">
        <v>195</v>
      </c>
      <c r="B13" t="s">
        <v>450</v>
      </c>
      <c r="C13" t="s">
        <v>453</v>
      </c>
      <c r="D13" t="s">
        <v>452</v>
      </c>
      <c r="E13" t="s">
        <v>453</v>
      </c>
      <c r="F13" t="s">
        <v>452</v>
      </c>
      <c r="G13" t="s">
        <v>452</v>
      </c>
      <c r="H13" t="s">
        <v>452</v>
      </c>
      <c r="I13" t="s">
        <v>452</v>
      </c>
      <c r="J13" t="s">
        <v>453</v>
      </c>
      <c r="K13" t="s">
        <v>452</v>
      </c>
      <c r="L13" t="s">
        <v>452</v>
      </c>
      <c r="M13" t="s">
        <v>453</v>
      </c>
      <c r="N13" t="s">
        <v>452</v>
      </c>
      <c r="O13" t="s">
        <v>452</v>
      </c>
      <c r="P13" t="s">
        <v>452</v>
      </c>
      <c r="Q13" t="s">
        <v>453</v>
      </c>
    </row>
    <row r="14" spans="1:18" x14ac:dyDescent="0.25">
      <c r="A14" t="s">
        <v>451</v>
      </c>
      <c r="B14" t="s">
        <v>21</v>
      </c>
      <c r="C14">
        <v>1.5160000000000002</v>
      </c>
      <c r="D14">
        <v>6.6530555555555564</v>
      </c>
      <c r="E14">
        <v>14.834722222222224</v>
      </c>
      <c r="F14">
        <v>71.797222222222231</v>
      </c>
      <c r="G14">
        <v>60.416666666666657</v>
      </c>
      <c r="H14">
        <v>0.10975000000000001</v>
      </c>
      <c r="I14">
        <v>18.286111111111111</v>
      </c>
      <c r="J14">
        <v>0.52266666666666672</v>
      </c>
      <c r="K14">
        <v>176.00555555555556</v>
      </c>
      <c r="L14">
        <v>43.703944611111119</v>
      </c>
      <c r="M14">
        <v>7.1872222222222222</v>
      </c>
      <c r="N14">
        <v>1039.9222222222222</v>
      </c>
      <c r="O14">
        <v>151.01944444444445</v>
      </c>
      <c r="P14">
        <v>166.76111111111109</v>
      </c>
      <c r="Q14">
        <v>49.440694444444439</v>
      </c>
      <c r="R14" t="s">
        <v>24</v>
      </c>
    </row>
    <row r="15" spans="1:18" x14ac:dyDescent="0.25">
      <c r="A15" t="s">
        <v>451</v>
      </c>
      <c r="B15" t="s">
        <v>26</v>
      </c>
      <c r="C15">
        <v>1.4224444444444444</v>
      </c>
      <c r="D15">
        <v>5.9938888888888897</v>
      </c>
      <c r="E15">
        <v>13.741666666666667</v>
      </c>
      <c r="F15">
        <v>72.861111111111114</v>
      </c>
      <c r="G15">
        <v>59.455555555555549</v>
      </c>
      <c r="H15">
        <v>0.1032083333333333</v>
      </c>
      <c r="I15">
        <v>17.833333333333336</v>
      </c>
      <c r="J15">
        <v>0.51749999999999996</v>
      </c>
      <c r="K15">
        <v>167.43055555555557</v>
      </c>
      <c r="L15">
        <v>23.122571250000004</v>
      </c>
      <c r="M15">
        <v>6.5333333333333341</v>
      </c>
      <c r="N15">
        <v>942.6111111111112</v>
      </c>
      <c r="O15">
        <v>143.86666666666665</v>
      </c>
      <c r="P15">
        <v>143.98888888888891</v>
      </c>
      <c r="Q15">
        <v>39.182638888888889</v>
      </c>
      <c r="R15" t="s">
        <v>24</v>
      </c>
    </row>
    <row r="16" spans="1:18" x14ac:dyDescent="0.25">
      <c r="A16" t="s">
        <v>451</v>
      </c>
      <c r="B16" t="s">
        <v>28</v>
      </c>
      <c r="C16">
        <v>1.8520277777777781</v>
      </c>
      <c r="D16">
        <v>5.2997222222222229</v>
      </c>
      <c r="E16">
        <v>12.477222222222224</v>
      </c>
      <c r="F16">
        <v>57.491666666666653</v>
      </c>
      <c r="G16">
        <v>56.471666666666664</v>
      </c>
      <c r="H16">
        <v>6.729166666666668E-2</v>
      </c>
      <c r="I16">
        <v>16.891666666666669</v>
      </c>
      <c r="J16">
        <v>0.51775000000000004</v>
      </c>
      <c r="K16">
        <v>149.71111111111114</v>
      </c>
      <c r="L16">
        <v>14.775632556944446</v>
      </c>
      <c r="M16">
        <v>8.7825000000000006</v>
      </c>
      <c r="N16">
        <v>868.02777777777783</v>
      </c>
      <c r="O16">
        <v>158.53611111111113</v>
      </c>
      <c r="P16">
        <v>133.65555555555557</v>
      </c>
      <c r="Q16">
        <v>35.555277777777782</v>
      </c>
      <c r="R16" t="s">
        <v>24</v>
      </c>
    </row>
    <row r="17" spans="1:18" x14ac:dyDescent="0.25">
      <c r="A17" t="s">
        <v>451</v>
      </c>
      <c r="B17" t="s">
        <v>450</v>
      </c>
      <c r="C17" t="s">
        <v>453</v>
      </c>
      <c r="D17" t="s">
        <v>452</v>
      </c>
      <c r="E17" t="s">
        <v>452</v>
      </c>
      <c r="F17" t="s">
        <v>453</v>
      </c>
      <c r="G17" t="s">
        <v>452</v>
      </c>
      <c r="H17" t="s">
        <v>452</v>
      </c>
      <c r="I17" t="s">
        <v>452</v>
      </c>
      <c r="J17" t="s">
        <v>452</v>
      </c>
      <c r="K17" t="s">
        <v>452</v>
      </c>
      <c r="L17" t="s">
        <v>452</v>
      </c>
      <c r="M17" t="s">
        <v>453</v>
      </c>
      <c r="N17" t="s">
        <v>452</v>
      </c>
      <c r="O17" t="s">
        <v>453</v>
      </c>
      <c r="P17" t="s">
        <v>452</v>
      </c>
      <c r="Q17" t="s">
        <v>452</v>
      </c>
    </row>
    <row r="18" spans="1:18" x14ac:dyDescent="0.25">
      <c r="A18" t="s">
        <v>325</v>
      </c>
      <c r="B18" t="s">
        <v>21</v>
      </c>
      <c r="C18">
        <v>0.54125000000000001</v>
      </c>
      <c r="D18">
        <v>2.9024999999999999</v>
      </c>
      <c r="E18">
        <v>13.525</v>
      </c>
      <c r="F18">
        <v>18.549999999999997</v>
      </c>
      <c r="G18">
        <v>7.0649999999999995</v>
      </c>
      <c r="H18">
        <v>4.0750000000000001E-2</v>
      </c>
      <c r="I18">
        <v>16.724999999999998</v>
      </c>
      <c r="J18">
        <v>0.5142500000000001</v>
      </c>
      <c r="K18">
        <v>61.174999999999997</v>
      </c>
      <c r="L18">
        <v>2.1994615</v>
      </c>
      <c r="M18">
        <v>4.9400000000000004</v>
      </c>
      <c r="N18">
        <v>78.724999999999994</v>
      </c>
      <c r="O18">
        <v>21.9</v>
      </c>
      <c r="P18">
        <v>11.425000000000001</v>
      </c>
      <c r="Q18">
        <v>4.9375</v>
      </c>
      <c r="R18" t="s">
        <v>25</v>
      </c>
    </row>
    <row r="19" spans="1:18" x14ac:dyDescent="0.25">
      <c r="A19" t="s">
        <v>325</v>
      </c>
      <c r="B19" t="s">
        <v>26</v>
      </c>
      <c r="C19">
        <v>0.52374999999999994</v>
      </c>
      <c r="D19">
        <v>3.1925000000000003</v>
      </c>
      <c r="E19">
        <v>14.2</v>
      </c>
      <c r="F19">
        <v>16.925000000000001</v>
      </c>
      <c r="G19">
        <v>6.1150000000000002</v>
      </c>
      <c r="H19">
        <v>4.1924999999999997E-2</v>
      </c>
      <c r="I19">
        <v>17.925000000000001</v>
      </c>
      <c r="J19">
        <v>0.53750000000000009</v>
      </c>
      <c r="K19">
        <v>52.45</v>
      </c>
      <c r="L19">
        <v>0.99743873749999989</v>
      </c>
      <c r="M19">
        <v>5</v>
      </c>
      <c r="N19">
        <v>66.45</v>
      </c>
      <c r="O19">
        <v>73.600000000000009</v>
      </c>
      <c r="P19">
        <v>8.7725000000000009</v>
      </c>
      <c r="Q19">
        <v>4.9550000000000001</v>
      </c>
      <c r="R19" t="s">
        <v>25</v>
      </c>
    </row>
    <row r="20" spans="1:18" x14ac:dyDescent="0.25">
      <c r="A20" t="s">
        <v>325</v>
      </c>
      <c r="B20" t="s">
        <v>28</v>
      </c>
      <c r="C20">
        <v>0.51949999999999996</v>
      </c>
      <c r="D20">
        <v>3.1725000000000003</v>
      </c>
      <c r="E20">
        <v>14.175000000000001</v>
      </c>
      <c r="F20">
        <v>16.574999999999999</v>
      </c>
      <c r="G20">
        <v>5.0674999999999999</v>
      </c>
      <c r="H20">
        <v>4.1549999999999997E-2</v>
      </c>
      <c r="I20">
        <v>17.95</v>
      </c>
      <c r="J20">
        <v>0.51949999999999996</v>
      </c>
      <c r="K20">
        <v>47.825000000000003</v>
      </c>
      <c r="L20">
        <v>0.82586399999999993</v>
      </c>
      <c r="M20">
        <v>4.9625000000000004</v>
      </c>
      <c r="N20">
        <v>67.25</v>
      </c>
      <c r="O20">
        <v>45.3</v>
      </c>
      <c r="P20">
        <v>10.27</v>
      </c>
      <c r="Q20">
        <v>4.9375</v>
      </c>
      <c r="R20" t="s">
        <v>25</v>
      </c>
    </row>
    <row r="21" spans="1:18" x14ac:dyDescent="0.25">
      <c r="A21" t="s">
        <v>325</v>
      </c>
      <c r="B21" t="s">
        <v>450</v>
      </c>
      <c r="C21" t="s">
        <v>452</v>
      </c>
      <c r="D21" t="s">
        <v>453</v>
      </c>
      <c r="E21" t="s">
        <v>453</v>
      </c>
      <c r="F21" t="s">
        <v>452</v>
      </c>
      <c r="G21" t="s">
        <v>452</v>
      </c>
      <c r="H21" t="s">
        <v>453</v>
      </c>
      <c r="I21" t="s">
        <v>454</v>
      </c>
      <c r="J21" t="s">
        <v>453</v>
      </c>
      <c r="K21" t="s">
        <v>452</v>
      </c>
      <c r="L21" t="s">
        <v>452</v>
      </c>
      <c r="M21" t="s">
        <v>453</v>
      </c>
      <c r="N21" t="s">
        <v>453</v>
      </c>
      <c r="O21" t="s">
        <v>453</v>
      </c>
      <c r="P21" t="s">
        <v>453</v>
      </c>
      <c r="Q21" t="s">
        <v>453</v>
      </c>
    </row>
    <row r="22" spans="1:18" x14ac:dyDescent="0.25">
      <c r="A22" t="s">
        <v>273</v>
      </c>
      <c r="B22" t="s">
        <v>21</v>
      </c>
      <c r="C22">
        <v>1.7283333333333335</v>
      </c>
      <c r="D22">
        <v>22.650000000000002</v>
      </c>
      <c r="E22">
        <v>16.666666666666668</v>
      </c>
      <c r="F22">
        <v>66.2</v>
      </c>
      <c r="G22">
        <v>79.2</v>
      </c>
      <c r="H22">
        <v>0.13706666666666667</v>
      </c>
      <c r="I22">
        <v>16.133333333333333</v>
      </c>
      <c r="J22">
        <v>0.53100000000000003</v>
      </c>
      <c r="K22">
        <v>127</v>
      </c>
      <c r="L22">
        <v>220.54783333333333</v>
      </c>
      <c r="M22">
        <v>14.366666666666665</v>
      </c>
      <c r="N22">
        <v>1980</v>
      </c>
      <c r="O22">
        <v>284</v>
      </c>
      <c r="P22">
        <v>291.33333333333331</v>
      </c>
      <c r="Q22">
        <v>56.763333333333343</v>
      </c>
    </row>
    <row r="23" spans="1:18" x14ac:dyDescent="0.25">
      <c r="A23" t="s">
        <v>273</v>
      </c>
      <c r="B23" t="s">
        <v>26</v>
      </c>
      <c r="C23">
        <v>1.89</v>
      </c>
      <c r="D23">
        <v>11.933333333333332</v>
      </c>
      <c r="E23">
        <v>19.099999999999998</v>
      </c>
      <c r="F23">
        <v>61.833333333333336</v>
      </c>
      <c r="G23">
        <v>122.33333333333333</v>
      </c>
      <c r="H23">
        <v>0.10026666666666667</v>
      </c>
      <c r="I23">
        <v>18.133333333333329</v>
      </c>
      <c r="J23">
        <v>0.51400000000000001</v>
      </c>
      <c r="K23">
        <v>156.33333333333334</v>
      </c>
      <c r="L23">
        <v>224.42350000000002</v>
      </c>
      <c r="M23">
        <v>33.800000000000004</v>
      </c>
      <c r="N23">
        <v>1743.3333333333333</v>
      </c>
      <c r="O23">
        <v>470</v>
      </c>
      <c r="P23">
        <v>242.33333333333334</v>
      </c>
      <c r="Q23">
        <v>69.820000000000007</v>
      </c>
    </row>
    <row r="24" spans="1:18" x14ac:dyDescent="0.25">
      <c r="A24" t="s">
        <v>273</v>
      </c>
      <c r="B24" t="s">
        <v>28</v>
      </c>
      <c r="C24">
        <v>1.4900000000000002</v>
      </c>
      <c r="D24">
        <v>13.966666666666667</v>
      </c>
      <c r="E24">
        <v>21.066666666666666</v>
      </c>
      <c r="F24">
        <v>43.6</v>
      </c>
      <c r="G24">
        <v>87.833333333333329</v>
      </c>
      <c r="H24">
        <v>5.9433333333333338E-2</v>
      </c>
      <c r="I24">
        <v>21.366666666666671</v>
      </c>
      <c r="J24">
        <v>0.51100000000000001</v>
      </c>
      <c r="K24">
        <v>167.66666666666666</v>
      </c>
      <c r="L24">
        <v>131.74666666666667</v>
      </c>
      <c r="M24">
        <v>10.626666666666667</v>
      </c>
      <c r="N24">
        <v>1020</v>
      </c>
      <c r="O24">
        <v>198.66666666666666</v>
      </c>
      <c r="P24">
        <v>143.66666666666666</v>
      </c>
      <c r="Q24">
        <v>36.091666666666669</v>
      </c>
    </row>
    <row r="25" spans="1:18" x14ac:dyDescent="0.25">
      <c r="A25" t="s">
        <v>273</v>
      </c>
      <c r="B25" t="s">
        <v>450</v>
      </c>
      <c r="C25" t="s">
        <v>453</v>
      </c>
      <c r="D25" t="s">
        <v>453</v>
      </c>
      <c r="E25" t="s">
        <v>454</v>
      </c>
      <c r="F25" t="s">
        <v>452</v>
      </c>
      <c r="G25" t="s">
        <v>453</v>
      </c>
      <c r="H25" t="s">
        <v>452</v>
      </c>
      <c r="I25" t="s">
        <v>454</v>
      </c>
      <c r="J25" t="s">
        <v>452</v>
      </c>
      <c r="K25" t="s">
        <v>454</v>
      </c>
      <c r="L25" t="s">
        <v>453</v>
      </c>
      <c r="M25" t="s">
        <v>453</v>
      </c>
      <c r="N25" t="s">
        <v>452</v>
      </c>
      <c r="O25" t="s">
        <v>453</v>
      </c>
      <c r="P25" t="s">
        <v>452</v>
      </c>
      <c r="Q25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77E9-CB96-462C-B94D-EFEC0CB55275}">
  <dimension ref="A1:AB133"/>
  <sheetViews>
    <sheetView workbookViewId="0">
      <selection activeCell="E2" sqref="E2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85546875" bestFit="1" customWidth="1"/>
    <col min="6" max="6" width="12.42578125" bestFit="1" customWidth="1"/>
    <col min="7" max="7" width="14.42578125" bestFit="1" customWidth="1"/>
    <col min="8" max="11" width="12.42578125" bestFit="1" customWidth="1"/>
    <col min="12" max="12" width="13.5703125" bestFit="1" customWidth="1"/>
    <col min="13" max="13" width="12.42578125" bestFit="1" customWidth="1"/>
    <col min="14" max="14" width="13.42578125" bestFit="1" customWidth="1"/>
    <col min="15" max="15" width="17.28515625" bestFit="1" customWidth="1"/>
    <col min="16" max="16" width="15" bestFit="1" customWidth="1"/>
    <col min="17" max="17" width="14.5703125" bestFit="1" customWidth="1"/>
    <col min="18" max="18" width="14.28515625" bestFit="1" customWidth="1"/>
    <col min="19" max="19" width="13.42578125" bestFit="1" customWidth="1"/>
    <col min="20" max="22" width="12.42578125" bestFit="1" customWidth="1"/>
    <col min="23" max="23" width="13" bestFit="1" customWidth="1"/>
    <col min="24" max="24" width="12.42578125" bestFit="1" customWidth="1"/>
    <col min="25" max="25" width="13.85546875" bestFit="1" customWidth="1"/>
    <col min="26" max="26" width="21.140625" bestFit="1" customWidth="1"/>
    <col min="27" max="27" width="25.140625" bestFit="1" customWidth="1"/>
    <col min="28" max="28" width="27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422</v>
      </c>
    </row>
    <row r="2" spans="1:28" x14ac:dyDescent="0.25">
      <c r="A2" t="s">
        <v>18</v>
      </c>
      <c r="B2" t="s">
        <v>19</v>
      </c>
      <c r="C2" t="s">
        <v>20</v>
      </c>
      <c r="D2" t="s">
        <v>21</v>
      </c>
      <c r="E2">
        <v>0.29699999999999999</v>
      </c>
      <c r="F2">
        <v>0.34699999999999998</v>
      </c>
      <c r="G2">
        <v>0.95899999999999996</v>
      </c>
      <c r="H2">
        <v>2.57</v>
      </c>
      <c r="I2">
        <v>2.27</v>
      </c>
      <c r="J2">
        <v>0.95299999999999996</v>
      </c>
      <c r="K2">
        <v>1.18</v>
      </c>
      <c r="L2">
        <v>0</v>
      </c>
      <c r="M2">
        <v>1.2583333333333333</v>
      </c>
      <c r="N2">
        <v>3.6302459016393445</v>
      </c>
      <c r="O2">
        <v>0.77600000000000002</v>
      </c>
      <c r="P2">
        <v>0.47499999999999998</v>
      </c>
      <c r="Q2">
        <v>1.1620689655172415E-2</v>
      </c>
      <c r="R2">
        <v>4.3571428571428568</v>
      </c>
      <c r="S2">
        <v>3.2962962962962965E-2</v>
      </c>
      <c r="T2">
        <v>1.4181818181818182</v>
      </c>
      <c r="U2">
        <v>1.6363636363636365E-2</v>
      </c>
      <c r="V2">
        <v>0.187</v>
      </c>
      <c r="W2">
        <v>1.4762999999999999</v>
      </c>
      <c r="X2">
        <v>0.81090909090909091</v>
      </c>
      <c r="Y2">
        <v>0.57702702702702702</v>
      </c>
      <c r="Z2">
        <v>19.072722092115534</v>
      </c>
      <c r="AA2">
        <v>4.4694179361179369</v>
      </c>
      <c r="AB2" t="s">
        <v>423</v>
      </c>
    </row>
    <row r="3" spans="1:28" x14ac:dyDescent="0.25">
      <c r="A3" t="s">
        <v>18</v>
      </c>
      <c r="B3" t="s">
        <v>19</v>
      </c>
      <c r="C3" t="s">
        <v>20</v>
      </c>
      <c r="D3" t="s">
        <v>26</v>
      </c>
      <c r="E3">
        <v>0.26370370370370366</v>
      </c>
      <c r="F3">
        <v>0.30055555555555558</v>
      </c>
      <c r="G3">
        <v>1.058974358974359</v>
      </c>
      <c r="H3">
        <v>0.92285714285714282</v>
      </c>
      <c r="I3">
        <v>9.7272727272727266</v>
      </c>
      <c r="J3">
        <v>1.182191780821918</v>
      </c>
      <c r="K3">
        <v>1.3434782608695652</v>
      </c>
      <c r="L3">
        <v>0</v>
      </c>
      <c r="M3">
        <v>1.1666666666666667</v>
      </c>
      <c r="N3">
        <v>4.1976557377049186</v>
      </c>
      <c r="O3">
        <v>1.02</v>
      </c>
      <c r="P3">
        <v>0.46785714285714286</v>
      </c>
      <c r="Q3">
        <v>1.4620689655172414E-2</v>
      </c>
      <c r="R3">
        <v>28.061224489795919</v>
      </c>
      <c r="S3">
        <v>2.9300411522633744E-2</v>
      </c>
      <c r="T3">
        <v>1.2295454545454545</v>
      </c>
      <c r="U3">
        <v>5.8727272727272725E-3</v>
      </c>
      <c r="V3">
        <v>0.80249999999999999</v>
      </c>
      <c r="W3">
        <v>1.7070466666666668</v>
      </c>
      <c r="X3">
        <v>0.72727272727272729</v>
      </c>
      <c r="Y3">
        <v>3.7162162162162162</v>
      </c>
      <c r="Z3">
        <v>49.712437567079618</v>
      </c>
      <c r="AA3">
        <v>8.1825810647010648</v>
      </c>
      <c r="AB3" t="s">
        <v>424</v>
      </c>
    </row>
    <row r="4" spans="1:28" x14ac:dyDescent="0.25">
      <c r="A4" t="s">
        <v>18</v>
      </c>
      <c r="B4" t="s">
        <v>19</v>
      </c>
      <c r="C4" t="s">
        <v>20</v>
      </c>
      <c r="D4" t="s">
        <v>28</v>
      </c>
      <c r="E4">
        <v>0</v>
      </c>
      <c r="F4">
        <v>0.32166666666666666</v>
      </c>
      <c r="G4">
        <v>0.75641025641025639</v>
      </c>
      <c r="H4">
        <v>0.99285714285714288</v>
      </c>
      <c r="I4">
        <v>1.7424242424242424</v>
      </c>
      <c r="J4">
        <v>1.1136986301369862</v>
      </c>
      <c r="K4">
        <v>1.0869565217391304</v>
      </c>
      <c r="L4">
        <v>0</v>
      </c>
      <c r="M4">
        <v>1.4916666666666667</v>
      </c>
      <c r="N4">
        <v>1.7603934426229511</v>
      </c>
      <c r="O4">
        <v>0</v>
      </c>
      <c r="P4">
        <v>0.37678571428571428</v>
      </c>
      <c r="Q4">
        <v>9.8620689655172407E-3</v>
      </c>
      <c r="R4">
        <v>1.1224489795918366</v>
      </c>
      <c r="S4">
        <v>0</v>
      </c>
      <c r="T4">
        <v>1.3159090909090909</v>
      </c>
      <c r="U4">
        <v>6.3181818181818183E-3</v>
      </c>
      <c r="V4">
        <v>0.14374999999999999</v>
      </c>
      <c r="W4">
        <v>0.71589333333333338</v>
      </c>
      <c r="X4">
        <v>0.59636363636363632</v>
      </c>
      <c r="Y4">
        <v>0.14864864864864866</v>
      </c>
      <c r="Z4">
        <v>10.765308263401595</v>
      </c>
      <c r="AA4">
        <v>2.9205647092547093</v>
      </c>
    </row>
    <row r="5" spans="1:28" x14ac:dyDescent="0.25">
      <c r="A5" t="s">
        <v>18</v>
      </c>
      <c r="B5" t="s">
        <v>30</v>
      </c>
      <c r="C5" t="s">
        <v>20</v>
      </c>
      <c r="D5" t="s">
        <v>21</v>
      </c>
      <c r="E5">
        <v>0.2233333333333333</v>
      </c>
      <c r="F5">
        <v>0.30055555555555558</v>
      </c>
      <c r="G5">
        <v>0.55128205128205132</v>
      </c>
      <c r="H5">
        <v>1.7</v>
      </c>
      <c r="I5">
        <v>2.915151515151515</v>
      </c>
      <c r="J5">
        <v>1.0013698630136987</v>
      </c>
      <c r="K5">
        <v>0.82173913043478253</v>
      </c>
      <c r="L5">
        <v>0</v>
      </c>
      <c r="M5">
        <v>0.82833333333333337</v>
      </c>
      <c r="N5">
        <v>1.1399540983606558</v>
      </c>
      <c r="O5">
        <v>0.51100000000000001</v>
      </c>
      <c r="P5">
        <v>0.18214285714285713</v>
      </c>
      <c r="Q5">
        <v>4.3793103448275866E-3</v>
      </c>
      <c r="R5">
        <v>1.8979591836734695</v>
      </c>
      <c r="S5">
        <v>2.4814814814814814E-2</v>
      </c>
      <c r="T5">
        <v>1.2295454545454545</v>
      </c>
      <c r="U5">
        <v>1.0818181818181819E-2</v>
      </c>
      <c r="V5">
        <v>0.24050000000000002</v>
      </c>
      <c r="W5">
        <v>0.46358133333333329</v>
      </c>
      <c r="X5">
        <v>0.3</v>
      </c>
      <c r="Y5">
        <v>0.25135135135135134</v>
      </c>
      <c r="Z5">
        <v>12.072820921281251</v>
      </c>
      <c r="AA5">
        <v>2.4849781392301389</v>
      </c>
    </row>
    <row r="6" spans="1:28" x14ac:dyDescent="0.25">
      <c r="A6" t="s">
        <v>18</v>
      </c>
      <c r="B6" t="s">
        <v>30</v>
      </c>
      <c r="C6" t="s">
        <v>20</v>
      </c>
      <c r="D6" t="s">
        <v>26</v>
      </c>
      <c r="E6">
        <v>0</v>
      </c>
      <c r="F6">
        <v>0.29777777777777781</v>
      </c>
      <c r="G6">
        <v>0.5641025641025641</v>
      </c>
      <c r="H6">
        <v>2.4285714285714284</v>
      </c>
      <c r="I6">
        <v>3.5757575757575757</v>
      </c>
      <c r="J6">
        <v>1.6986301369863015</v>
      </c>
      <c r="K6">
        <v>0.71304347826086956</v>
      </c>
      <c r="L6">
        <v>0</v>
      </c>
      <c r="M6">
        <v>0.74</v>
      </c>
      <c r="N6">
        <v>0.56451803278688528</v>
      </c>
      <c r="O6">
        <v>0</v>
      </c>
      <c r="P6">
        <v>0.14142857142857143</v>
      </c>
      <c r="Q6">
        <v>4.2413793103448279E-3</v>
      </c>
      <c r="R6">
        <v>5.6938775510204085</v>
      </c>
      <c r="S6">
        <v>0</v>
      </c>
      <c r="T6">
        <v>1.2181818181818183</v>
      </c>
      <c r="U6">
        <v>1.5454545454545455E-2</v>
      </c>
      <c r="V6">
        <v>0.29499999999999998</v>
      </c>
      <c r="W6">
        <v>0.22957066666666665</v>
      </c>
      <c r="X6">
        <v>0.19636363636363635</v>
      </c>
      <c r="Y6">
        <v>0.75405405405405401</v>
      </c>
      <c r="Z6">
        <v>16.417707116692384</v>
      </c>
      <c r="AA6">
        <v>2.6931701752661752</v>
      </c>
    </row>
    <row r="7" spans="1:28" x14ac:dyDescent="0.25">
      <c r="A7" t="s">
        <v>18</v>
      </c>
      <c r="B7" t="s">
        <v>30</v>
      </c>
      <c r="C7" t="s">
        <v>20</v>
      </c>
      <c r="D7" t="s">
        <v>28</v>
      </c>
      <c r="E7">
        <v>0</v>
      </c>
      <c r="F7">
        <v>0.28944444444444445</v>
      </c>
      <c r="G7">
        <v>0.39743589743589741</v>
      </c>
      <c r="H7">
        <v>0.59857142857142853</v>
      </c>
      <c r="I7">
        <v>0.73939393939393938</v>
      </c>
      <c r="J7">
        <v>0.83150684931506846</v>
      </c>
      <c r="K7">
        <v>0.63913043478260867</v>
      </c>
      <c r="L7">
        <v>0</v>
      </c>
      <c r="M7">
        <v>0.65</v>
      </c>
      <c r="N7">
        <v>0.39638360655737709</v>
      </c>
      <c r="O7">
        <v>0</v>
      </c>
      <c r="P7">
        <v>3.982142857142857E-2</v>
      </c>
      <c r="Q7">
        <v>9.4827586206896553E-4</v>
      </c>
      <c r="R7">
        <v>0.3046938775510204</v>
      </c>
      <c r="S7">
        <v>0</v>
      </c>
      <c r="T7">
        <v>1.1840909090909091</v>
      </c>
      <c r="U7">
        <v>3.8090909090909091E-3</v>
      </c>
      <c r="V7">
        <v>6.0999999999999999E-2</v>
      </c>
      <c r="W7">
        <v>0.16119600000000001</v>
      </c>
      <c r="X7">
        <v>5.7999999999999996E-2</v>
      </c>
      <c r="Y7">
        <v>4.0351351351351351E-2</v>
      </c>
      <c r="Z7">
        <v>4.846560478051785</v>
      </c>
      <c r="AA7">
        <v>1.345286909090909</v>
      </c>
    </row>
    <row r="8" spans="1:28" x14ac:dyDescent="0.25">
      <c r="A8" t="s">
        <v>18</v>
      </c>
      <c r="B8" t="s">
        <v>34</v>
      </c>
      <c r="C8" t="s">
        <v>20</v>
      </c>
      <c r="D8" t="s">
        <v>21</v>
      </c>
      <c r="E8">
        <v>0</v>
      </c>
      <c r="F8">
        <v>0.38166666666666665</v>
      </c>
      <c r="G8">
        <v>0.41538461538461535</v>
      </c>
      <c r="H8">
        <v>0.38285714285714284</v>
      </c>
      <c r="I8">
        <v>0.60909090909090913</v>
      </c>
      <c r="J8">
        <v>0</v>
      </c>
      <c r="K8">
        <v>0.70869565217391306</v>
      </c>
      <c r="L8">
        <v>0</v>
      </c>
      <c r="M8">
        <v>0.67</v>
      </c>
      <c r="N8">
        <v>4.3093852459016393</v>
      </c>
      <c r="O8">
        <v>0</v>
      </c>
      <c r="P8">
        <v>0.17428571428571429</v>
      </c>
      <c r="Q8">
        <v>4.1724137931034482E-3</v>
      </c>
      <c r="R8">
        <v>0.2553061224489796</v>
      </c>
      <c r="S8">
        <v>0</v>
      </c>
      <c r="T8">
        <v>1.5613636363636363</v>
      </c>
      <c r="U8">
        <v>2.4363636363636362E-3</v>
      </c>
      <c r="V8">
        <v>5.0250000000000003E-2</v>
      </c>
      <c r="W8">
        <v>1.7524833333333334</v>
      </c>
      <c r="X8">
        <v>0.2781818181818182</v>
      </c>
      <c r="Y8">
        <v>3.3810810810810818E-2</v>
      </c>
      <c r="Z8">
        <v>7.9066720688095806</v>
      </c>
      <c r="AA8">
        <v>3.592028787878788</v>
      </c>
    </row>
    <row r="9" spans="1:28" x14ac:dyDescent="0.25">
      <c r="A9" t="s">
        <v>18</v>
      </c>
      <c r="B9" t="s">
        <v>34</v>
      </c>
      <c r="C9" t="s">
        <v>20</v>
      </c>
      <c r="D9" t="s">
        <v>26</v>
      </c>
      <c r="E9">
        <v>0</v>
      </c>
      <c r="F9">
        <v>0.36944444444444446</v>
      </c>
      <c r="G9">
        <v>0.42307692307692307</v>
      </c>
      <c r="H9">
        <v>0.36857142857142861</v>
      </c>
      <c r="I9">
        <v>0.47878787878787882</v>
      </c>
      <c r="J9">
        <v>0.62328767123287676</v>
      </c>
      <c r="K9">
        <v>0.74347826086956526</v>
      </c>
      <c r="L9">
        <v>0</v>
      </c>
      <c r="M9">
        <v>0.60166666666666668</v>
      </c>
      <c r="N9">
        <v>1.281533606557377</v>
      </c>
      <c r="O9">
        <v>0</v>
      </c>
      <c r="P9">
        <v>0.17571428571428571</v>
      </c>
      <c r="Q9">
        <v>4.1724137931034482E-3</v>
      </c>
      <c r="R9">
        <v>0</v>
      </c>
      <c r="S9">
        <v>0</v>
      </c>
      <c r="T9">
        <v>1.5113636363636362</v>
      </c>
      <c r="U9">
        <v>2.3454545454545455E-3</v>
      </c>
      <c r="V9">
        <v>3.95E-2</v>
      </c>
      <c r="W9">
        <v>0.52115699999999998</v>
      </c>
      <c r="X9">
        <v>0.23454545454545456</v>
      </c>
      <c r="Y9">
        <v>0</v>
      </c>
      <c r="Z9">
        <v>5.0655611659214461</v>
      </c>
      <c r="AA9">
        <v>2.2670660909090907</v>
      </c>
    </row>
    <row r="10" spans="1:28" x14ac:dyDescent="0.25">
      <c r="A10" t="s">
        <v>18</v>
      </c>
      <c r="B10" t="s">
        <v>34</v>
      </c>
      <c r="C10" t="s">
        <v>20</v>
      </c>
      <c r="D10" t="s">
        <v>28</v>
      </c>
      <c r="E10">
        <v>0</v>
      </c>
      <c r="F10">
        <v>0.36944444444444446</v>
      </c>
      <c r="G10">
        <v>0.40256410256410252</v>
      </c>
      <c r="H10">
        <v>0.30857142857142861</v>
      </c>
      <c r="I10">
        <v>0.40909090909090912</v>
      </c>
      <c r="J10">
        <v>0.68082191780821921</v>
      </c>
      <c r="K10">
        <v>0.69565217391304346</v>
      </c>
      <c r="L10">
        <v>0</v>
      </c>
      <c r="M10">
        <v>0.53916666666666668</v>
      </c>
      <c r="N10">
        <v>0.74986885245901647</v>
      </c>
      <c r="O10">
        <v>0</v>
      </c>
      <c r="P10">
        <v>0.13303571428571428</v>
      </c>
      <c r="Q10">
        <v>3.9310344827586203E-3</v>
      </c>
      <c r="R10">
        <v>0</v>
      </c>
      <c r="S10">
        <v>0</v>
      </c>
      <c r="T10">
        <v>1.5113636363636362</v>
      </c>
      <c r="U10">
        <v>1.9636363636363636E-3</v>
      </c>
      <c r="V10">
        <v>3.3750000000000002E-2</v>
      </c>
      <c r="W10">
        <v>0.3049466666666667</v>
      </c>
      <c r="X10">
        <v>0.18727272727272729</v>
      </c>
      <c r="Y10">
        <v>0</v>
      </c>
      <c r="Z10">
        <v>4.2882162098035455</v>
      </c>
      <c r="AA10">
        <v>2.0035830303030302</v>
      </c>
    </row>
    <row r="11" spans="1:28" x14ac:dyDescent="0.25">
      <c r="A11" t="s">
        <v>18</v>
      </c>
      <c r="B11" t="s">
        <v>38</v>
      </c>
      <c r="C11" t="s">
        <v>20</v>
      </c>
      <c r="D11" t="s">
        <v>21</v>
      </c>
      <c r="E11">
        <v>0</v>
      </c>
      <c r="F11">
        <v>0.36499999999999999</v>
      </c>
      <c r="G11">
        <v>0.41794871794871796</v>
      </c>
      <c r="H11">
        <v>0.41571428571428576</v>
      </c>
      <c r="I11">
        <v>0.71818181818181814</v>
      </c>
      <c r="J11">
        <v>1.0219178082191782</v>
      </c>
      <c r="K11">
        <v>1.0391304347826087</v>
      </c>
      <c r="L11">
        <v>0</v>
      </c>
      <c r="M11">
        <v>0.745</v>
      </c>
      <c r="N11">
        <v>3.4234098360655745</v>
      </c>
      <c r="O11">
        <v>0.57300000000000006</v>
      </c>
      <c r="P11">
        <v>0.45</v>
      </c>
      <c r="Q11">
        <v>1.1344827586206897E-2</v>
      </c>
      <c r="R11">
        <v>0.32346938775510209</v>
      </c>
      <c r="S11">
        <v>0</v>
      </c>
      <c r="T11">
        <v>1.4931818181818182</v>
      </c>
      <c r="U11">
        <v>2.6454545454545455E-3</v>
      </c>
      <c r="V11">
        <v>5.9249999999999997E-2</v>
      </c>
      <c r="W11">
        <v>1.3921866666666669</v>
      </c>
      <c r="X11">
        <v>0.7781818181818182</v>
      </c>
      <c r="Y11">
        <v>4.2837837837837844E-2</v>
      </c>
      <c r="Z11">
        <v>9.4927722886672843</v>
      </c>
      <c r="AA11">
        <v>3.6635503030303034</v>
      </c>
    </row>
    <row r="12" spans="1:28" x14ac:dyDescent="0.25">
      <c r="A12" t="s">
        <v>18</v>
      </c>
      <c r="B12" t="s">
        <v>38</v>
      </c>
      <c r="C12" t="s">
        <v>20</v>
      </c>
      <c r="D12" t="s">
        <v>26</v>
      </c>
      <c r="E12">
        <v>0</v>
      </c>
      <c r="F12">
        <v>0.38166666666666665</v>
      </c>
      <c r="G12">
        <v>0.41794871794871796</v>
      </c>
      <c r="H12">
        <v>0.38</v>
      </c>
      <c r="I12">
        <v>0.72424242424242424</v>
      </c>
      <c r="J12">
        <v>0.81643835616438365</v>
      </c>
      <c r="K12">
        <v>1.0695652173913044</v>
      </c>
      <c r="L12">
        <v>0</v>
      </c>
      <c r="M12">
        <v>0.66166666666666674</v>
      </c>
      <c r="N12">
        <v>2.7188593442622953</v>
      </c>
      <c r="O12">
        <v>3.34</v>
      </c>
      <c r="P12">
        <v>2.125</v>
      </c>
      <c r="Q12">
        <v>0.12206896551724138</v>
      </c>
      <c r="R12">
        <v>0.25010204081632653</v>
      </c>
      <c r="S12">
        <v>0</v>
      </c>
      <c r="T12">
        <v>1.5613636363636363</v>
      </c>
      <c r="U12">
        <v>2.4181818181818185E-3</v>
      </c>
      <c r="V12">
        <v>5.9749999999999998E-2</v>
      </c>
      <c r="W12">
        <v>1.1056694666666667</v>
      </c>
      <c r="X12">
        <v>3.1818181818181817</v>
      </c>
      <c r="Y12">
        <v>3.3121621621621619E-2</v>
      </c>
      <c r="Z12">
        <v>13.007558399676027</v>
      </c>
      <c r="AA12">
        <v>5.8488512848484842</v>
      </c>
    </row>
    <row r="13" spans="1:28" x14ac:dyDescent="0.25">
      <c r="A13" t="s">
        <v>18</v>
      </c>
      <c r="B13" t="s">
        <v>38</v>
      </c>
      <c r="C13" t="s">
        <v>20</v>
      </c>
      <c r="D13" t="s">
        <v>28</v>
      </c>
      <c r="E13">
        <v>0</v>
      </c>
      <c r="F13">
        <v>0.42388888888888887</v>
      </c>
      <c r="G13">
        <v>0.47179487179487178</v>
      </c>
      <c r="H13">
        <v>0.48571428571428571</v>
      </c>
      <c r="I13">
        <v>1.3666666666666667</v>
      </c>
      <c r="J13">
        <v>1.0410958904109588</v>
      </c>
      <c r="K13">
        <v>0.9739130434782608</v>
      </c>
      <c r="L13">
        <v>0</v>
      </c>
      <c r="M13">
        <v>0.95833333333333337</v>
      </c>
      <c r="N13">
        <v>2.4034098360655731</v>
      </c>
      <c r="O13">
        <v>0.94199999999999995</v>
      </c>
      <c r="P13">
        <v>0.8303571428571429</v>
      </c>
      <c r="Q13">
        <v>2.1862068965517241E-2</v>
      </c>
      <c r="R13">
        <v>0.35801020408163275</v>
      </c>
      <c r="S13">
        <v>0</v>
      </c>
      <c r="T13">
        <v>1.7340909090909089</v>
      </c>
      <c r="U13">
        <v>3.0909090909090908E-3</v>
      </c>
      <c r="V13">
        <v>0.11275</v>
      </c>
      <c r="W13">
        <v>0.97738666666666629</v>
      </c>
      <c r="X13">
        <v>1.3945454545454545</v>
      </c>
      <c r="Y13">
        <v>4.7412162162162173E-2</v>
      </c>
      <c r="Z13">
        <v>10.255184163291615</v>
      </c>
      <c r="AA13">
        <v>4.21877303030303</v>
      </c>
    </row>
    <row r="14" spans="1:28" x14ac:dyDescent="0.25">
      <c r="A14" t="s">
        <v>18</v>
      </c>
      <c r="B14" t="s">
        <v>42</v>
      </c>
      <c r="C14" t="s">
        <v>20</v>
      </c>
      <c r="D14" t="s">
        <v>21</v>
      </c>
      <c r="E14">
        <v>0.3443209876543209</v>
      </c>
      <c r="F14">
        <v>0.4870370370370371</v>
      </c>
      <c r="G14">
        <v>1.2743589743589743</v>
      </c>
      <c r="H14">
        <v>4.5476190476190474</v>
      </c>
      <c r="I14">
        <v>1.7181818181818185</v>
      </c>
      <c r="J14">
        <v>2.5844748858447488</v>
      </c>
      <c r="K14">
        <v>1.3869565217391302</v>
      </c>
      <c r="L14">
        <v>0.65769230769230769</v>
      </c>
      <c r="M14">
        <v>1.6638888888888888</v>
      </c>
      <c r="N14">
        <v>2.4563661202185791</v>
      </c>
      <c r="O14">
        <v>0.60333333333333339</v>
      </c>
      <c r="P14">
        <v>0.22738095238095238</v>
      </c>
      <c r="Q14">
        <v>5.7241379310344828E-3</v>
      </c>
      <c r="R14">
        <v>1.1477040816326529</v>
      </c>
      <c r="S14">
        <v>3.8257887517146767E-2</v>
      </c>
      <c r="T14">
        <v>1.9924242424242424</v>
      </c>
      <c r="U14">
        <v>2.8939393939393938E-2</v>
      </c>
      <c r="V14">
        <v>0.14175000000000001</v>
      </c>
      <c r="W14">
        <v>0.99892222222222204</v>
      </c>
      <c r="X14">
        <v>0.37151515151515152</v>
      </c>
      <c r="Y14">
        <v>0.1519932432432432</v>
      </c>
      <c r="Z14">
        <v>19.099314956581789</v>
      </c>
      <c r="AA14">
        <v>3.6566048594048595</v>
      </c>
    </row>
    <row r="15" spans="1:28" x14ac:dyDescent="0.25">
      <c r="A15" t="s">
        <v>18</v>
      </c>
      <c r="B15" t="s">
        <v>42</v>
      </c>
      <c r="C15" t="s">
        <v>20</v>
      </c>
      <c r="D15" t="s">
        <v>26</v>
      </c>
      <c r="E15">
        <v>0.24135802469135803</v>
      </c>
      <c r="F15">
        <v>0.42111111111111105</v>
      </c>
      <c r="G15">
        <v>1.0726495726495726</v>
      </c>
      <c r="H15">
        <v>3.2380952380952381</v>
      </c>
      <c r="I15">
        <v>1.7777777777777777</v>
      </c>
      <c r="J15">
        <v>2.7899543378995433</v>
      </c>
      <c r="K15">
        <v>1.681159420289855</v>
      </c>
      <c r="L15">
        <v>0.62692307692307692</v>
      </c>
      <c r="M15">
        <v>1.3972222222222221</v>
      </c>
      <c r="N15">
        <v>2.1970273224043715</v>
      </c>
      <c r="O15">
        <v>0.55199999999999994</v>
      </c>
      <c r="P15">
        <v>0.19053571428571428</v>
      </c>
      <c r="Q15">
        <v>5.241379310344828E-3</v>
      </c>
      <c r="R15">
        <v>1.228027210884354</v>
      </c>
      <c r="S15">
        <v>2.6817558299039781E-2</v>
      </c>
      <c r="T15">
        <v>1.7227272727272724</v>
      </c>
      <c r="U15">
        <v>2.0606060606060607E-2</v>
      </c>
      <c r="V15">
        <v>0.14666666666666667</v>
      </c>
      <c r="W15">
        <v>0.89345777777777768</v>
      </c>
      <c r="X15">
        <v>0.31636363636363635</v>
      </c>
      <c r="Y15">
        <v>0.16263063063063066</v>
      </c>
      <c r="Z15">
        <v>17.413841029234195</v>
      </c>
      <c r="AA15">
        <v>3.2418459841659839</v>
      </c>
    </row>
    <row r="16" spans="1:28" x14ac:dyDescent="0.25">
      <c r="A16" t="s">
        <v>18</v>
      </c>
      <c r="B16" t="s">
        <v>42</v>
      </c>
      <c r="C16" t="s">
        <v>20</v>
      </c>
      <c r="D16" t="s">
        <v>28</v>
      </c>
      <c r="E16">
        <v>0.18530864197530861</v>
      </c>
      <c r="F16">
        <v>0.36259259259259258</v>
      </c>
      <c r="G16">
        <v>1.0452991452991451</v>
      </c>
      <c r="H16">
        <v>2.461904761904762</v>
      </c>
      <c r="I16">
        <v>2.4444444444444446</v>
      </c>
      <c r="J16">
        <v>2.4337899543378998</v>
      </c>
      <c r="K16">
        <v>1.2260869565217392</v>
      </c>
      <c r="L16">
        <v>0.58525641025641029</v>
      </c>
      <c r="M16">
        <v>1.5722222222222222</v>
      </c>
      <c r="N16">
        <v>2.7890054644808746</v>
      </c>
      <c r="O16">
        <v>0.66400000000000003</v>
      </c>
      <c r="P16">
        <v>0.35714285714285715</v>
      </c>
      <c r="Q16">
        <v>1.1091954022988506E-2</v>
      </c>
      <c r="R16">
        <v>1.9616326530612245</v>
      </c>
      <c r="S16">
        <v>2.0589849108367624E-2</v>
      </c>
      <c r="T16">
        <v>1.4833333333333332</v>
      </c>
      <c r="U16">
        <v>1.5666666666666669E-2</v>
      </c>
      <c r="V16">
        <v>0.20166666666666669</v>
      </c>
      <c r="W16">
        <v>1.1341955555555556</v>
      </c>
      <c r="X16">
        <v>0.55818181818181822</v>
      </c>
      <c r="Y16">
        <v>0.25978378378378381</v>
      </c>
      <c r="Z16">
        <v>18.088686104239478</v>
      </c>
      <c r="AA16">
        <v>3.6371611575211573</v>
      </c>
    </row>
    <row r="17" spans="1:27" x14ac:dyDescent="0.25">
      <c r="A17" t="s">
        <v>18</v>
      </c>
      <c r="B17" t="s">
        <v>61</v>
      </c>
      <c r="C17" t="s">
        <v>20</v>
      </c>
      <c r="D17" t="s">
        <v>21</v>
      </c>
      <c r="E17">
        <v>0</v>
      </c>
      <c r="F17">
        <v>0.27388888888888885</v>
      </c>
      <c r="G17">
        <v>0.56666666666666665</v>
      </c>
      <c r="H17">
        <v>0.96571428571428564</v>
      </c>
      <c r="I17">
        <v>0.8545454545454545</v>
      </c>
      <c r="J17">
        <v>1.7534246575342467</v>
      </c>
      <c r="K17">
        <v>0.85217391304347834</v>
      </c>
      <c r="L17">
        <v>0</v>
      </c>
      <c r="M17">
        <v>1.125</v>
      </c>
      <c r="N17">
        <v>1.6982622950819675</v>
      </c>
      <c r="O17">
        <v>0.51800000000000002</v>
      </c>
      <c r="P17">
        <v>0.19642857142857142</v>
      </c>
      <c r="Q17">
        <v>4.1379310344827587E-3</v>
      </c>
      <c r="R17">
        <v>0.63816326530612255</v>
      </c>
      <c r="S17">
        <v>0</v>
      </c>
      <c r="T17">
        <v>1.1204545454545454</v>
      </c>
      <c r="U17">
        <v>6.1454545454545451E-3</v>
      </c>
      <c r="V17">
        <v>7.0499999999999993E-2</v>
      </c>
      <c r="W17">
        <v>0.69062666666666672</v>
      </c>
      <c r="X17">
        <v>0.3418181818181818</v>
      </c>
      <c r="Y17">
        <v>8.4513513513513522E-2</v>
      </c>
      <c r="Z17">
        <v>9.4422679982096831</v>
      </c>
      <c r="AA17">
        <v>2.1528993939393937</v>
      </c>
    </row>
    <row r="18" spans="1:27" x14ac:dyDescent="0.25">
      <c r="A18" t="s">
        <v>18</v>
      </c>
      <c r="B18" t="s">
        <v>61</v>
      </c>
      <c r="C18" t="s">
        <v>20</v>
      </c>
      <c r="D18" t="s">
        <v>26</v>
      </c>
      <c r="E18">
        <v>0</v>
      </c>
      <c r="F18">
        <v>0.27166666666666667</v>
      </c>
      <c r="G18">
        <v>0.64615384615384619</v>
      </c>
      <c r="H18">
        <v>1.3085714285714285</v>
      </c>
      <c r="I18">
        <v>1.2121212121212122</v>
      </c>
      <c r="J18">
        <v>2.1369863013698631</v>
      </c>
      <c r="K18">
        <v>0.94782608695652182</v>
      </c>
      <c r="L18">
        <v>0</v>
      </c>
      <c r="M18">
        <v>1.0333333333333334</v>
      </c>
      <c r="N18">
        <v>4.1218360655737705</v>
      </c>
      <c r="O18">
        <v>0.90199999999999991</v>
      </c>
      <c r="P18">
        <v>0.23035714285714284</v>
      </c>
      <c r="Q18">
        <v>6.5862068965517242E-3</v>
      </c>
      <c r="R18">
        <v>1.1326530612244898</v>
      </c>
      <c r="S18">
        <v>0</v>
      </c>
      <c r="T18">
        <v>1.1113636363636361</v>
      </c>
      <c r="U18">
        <v>8.3272727272727266E-3</v>
      </c>
      <c r="V18">
        <v>0.1</v>
      </c>
      <c r="W18">
        <v>1.6762133333333331</v>
      </c>
      <c r="X18">
        <v>0.37090909090909091</v>
      </c>
      <c r="Y18">
        <v>0.15</v>
      </c>
      <c r="Z18">
        <v>13.943505144828274</v>
      </c>
      <c r="AA18">
        <v>3.3084860606060604</v>
      </c>
    </row>
    <row r="19" spans="1:27" x14ac:dyDescent="0.25">
      <c r="A19" t="s">
        <v>18</v>
      </c>
      <c r="B19" t="s">
        <v>61</v>
      </c>
      <c r="C19" t="s">
        <v>20</v>
      </c>
      <c r="D19" t="s">
        <v>28</v>
      </c>
      <c r="E19">
        <v>0</v>
      </c>
      <c r="F19">
        <v>0.25944444444444442</v>
      </c>
      <c r="G19">
        <v>0.59487179487179487</v>
      </c>
      <c r="H19">
        <v>1.4285714285714286</v>
      </c>
      <c r="I19">
        <v>1.1454545454545453</v>
      </c>
      <c r="J19">
        <v>1.9315068493150684</v>
      </c>
      <c r="K19">
        <v>0.95652173913043481</v>
      </c>
      <c r="L19">
        <v>0</v>
      </c>
      <c r="M19">
        <v>0.93333333333333335</v>
      </c>
      <c r="N19">
        <v>1.876262295081967</v>
      </c>
      <c r="O19">
        <v>1.1000000000000001</v>
      </c>
      <c r="P19">
        <v>0.25535714285714284</v>
      </c>
      <c r="Q19">
        <v>7.4482758620689656E-3</v>
      </c>
      <c r="R19">
        <v>1.7040816326530612</v>
      </c>
      <c r="S19">
        <v>0</v>
      </c>
      <c r="T19">
        <v>1.0613636363636363</v>
      </c>
      <c r="U19">
        <v>9.0909090909090905E-3</v>
      </c>
      <c r="V19">
        <v>9.4499999999999987E-2</v>
      </c>
      <c r="W19">
        <v>0.76301333333333321</v>
      </c>
      <c r="X19">
        <v>0.41090909090909089</v>
      </c>
      <c r="Y19">
        <v>0.22567567567567567</v>
      </c>
      <c r="Z19">
        <v>12.18540520571322</v>
      </c>
      <c r="AA19">
        <v>2.4609617362817358</v>
      </c>
    </row>
    <row r="20" spans="1:27" x14ac:dyDescent="0.25">
      <c r="A20" t="s">
        <v>18</v>
      </c>
      <c r="B20" t="s">
        <v>65</v>
      </c>
      <c r="C20" t="s">
        <v>20</v>
      </c>
      <c r="D20" t="s">
        <v>21</v>
      </c>
      <c r="E20">
        <v>0</v>
      </c>
      <c r="F20">
        <v>0.24277777777777779</v>
      </c>
      <c r="G20">
        <v>0.49230769230769228</v>
      </c>
      <c r="H20">
        <v>0.51428571428571423</v>
      </c>
      <c r="I20">
        <v>0.70606060606060606</v>
      </c>
      <c r="J20">
        <v>4.1643835616438354</v>
      </c>
      <c r="K20">
        <v>0.83913043478260874</v>
      </c>
      <c r="L20">
        <v>0</v>
      </c>
      <c r="M20">
        <v>1.05</v>
      </c>
      <c r="N20">
        <v>2.8584754098360659</v>
      </c>
      <c r="O20">
        <v>0</v>
      </c>
      <c r="P20">
        <v>0.13410714285714287</v>
      </c>
      <c r="Q20">
        <v>3.0517241379310347E-3</v>
      </c>
      <c r="R20">
        <v>0.53821428571428576</v>
      </c>
      <c r="S20">
        <v>0</v>
      </c>
      <c r="T20">
        <v>0.99318181818181817</v>
      </c>
      <c r="U20">
        <v>3.2727272727272726E-3</v>
      </c>
      <c r="V20">
        <v>5.8250000000000003E-2</v>
      </c>
      <c r="W20">
        <v>1.1624466666666669</v>
      </c>
      <c r="X20">
        <v>0.2309090909090909</v>
      </c>
      <c r="Y20">
        <v>7.127702702702704E-2</v>
      </c>
      <c r="Z20">
        <v>11.539742625265729</v>
      </c>
      <c r="AA20">
        <v>2.386537575757576</v>
      </c>
    </row>
    <row r="21" spans="1:27" x14ac:dyDescent="0.25">
      <c r="A21" t="s">
        <v>18</v>
      </c>
      <c r="B21" t="s">
        <v>65</v>
      </c>
      <c r="C21" t="s">
        <v>20</v>
      </c>
      <c r="D21" t="s">
        <v>26</v>
      </c>
      <c r="E21">
        <v>0</v>
      </c>
      <c r="F21">
        <v>0.22111111111111112</v>
      </c>
      <c r="G21">
        <v>0.47692307692307695</v>
      </c>
      <c r="H21">
        <v>0.43</v>
      </c>
      <c r="I21">
        <v>0.56666666666666665</v>
      </c>
      <c r="J21">
        <v>1.7808219178082194</v>
      </c>
      <c r="K21">
        <v>0.85652173913043472</v>
      </c>
      <c r="L21">
        <v>0</v>
      </c>
      <c r="M21">
        <v>0.77250000000000008</v>
      </c>
      <c r="N21">
        <v>2.0292622950819679</v>
      </c>
      <c r="O21">
        <v>0</v>
      </c>
      <c r="P21">
        <v>7.857142857142857E-2</v>
      </c>
      <c r="Q21">
        <v>2.4310344827586207E-3</v>
      </c>
      <c r="R21">
        <v>0.57897959183673475</v>
      </c>
      <c r="S21">
        <v>0</v>
      </c>
      <c r="T21">
        <v>0.90454545454545443</v>
      </c>
      <c r="U21">
        <v>2.7363636363636366E-3</v>
      </c>
      <c r="V21">
        <v>4.675E-2</v>
      </c>
      <c r="W21">
        <v>0.82523333333333349</v>
      </c>
      <c r="X21">
        <v>0.12927272727272726</v>
      </c>
      <c r="Y21">
        <v>7.6675675675675681E-2</v>
      </c>
      <c r="Z21">
        <v>7.7127863985582117</v>
      </c>
      <c r="AA21">
        <v>1.8590515151515152</v>
      </c>
    </row>
    <row r="22" spans="1:27" x14ac:dyDescent="0.25">
      <c r="A22" t="s">
        <v>18</v>
      </c>
      <c r="B22" t="s">
        <v>65</v>
      </c>
      <c r="C22" t="s">
        <v>20</v>
      </c>
      <c r="D22" t="s">
        <v>28</v>
      </c>
      <c r="E22">
        <v>0</v>
      </c>
      <c r="F22">
        <v>0.17055555555555554</v>
      </c>
      <c r="G22">
        <v>0.41538461538461535</v>
      </c>
      <c r="H22">
        <v>0.3457142857142857</v>
      </c>
      <c r="I22">
        <v>0.45151515151515154</v>
      </c>
      <c r="J22">
        <v>1.2698630136986302</v>
      </c>
      <c r="K22">
        <v>0.83043478260869574</v>
      </c>
      <c r="L22">
        <v>0</v>
      </c>
      <c r="M22">
        <v>0.62583333333333324</v>
      </c>
      <c r="N22">
        <v>1.3394262295081969</v>
      </c>
      <c r="O22">
        <v>0</v>
      </c>
      <c r="P22">
        <v>5.6428571428571425E-2</v>
      </c>
      <c r="Q22">
        <v>1.7137931034482759E-3</v>
      </c>
      <c r="R22">
        <v>0.51234693877551019</v>
      </c>
      <c r="S22">
        <v>0</v>
      </c>
      <c r="T22">
        <v>0.69772727272727264</v>
      </c>
      <c r="U22">
        <v>2.2000000000000001E-3</v>
      </c>
      <c r="V22">
        <v>3.7249999999999998E-2</v>
      </c>
      <c r="W22">
        <v>0.54470000000000007</v>
      </c>
      <c r="X22">
        <v>8.6909090909090908E-2</v>
      </c>
      <c r="Y22">
        <v>6.7851351351351341E-2</v>
      </c>
      <c r="Z22">
        <v>5.9610739060939739</v>
      </c>
      <c r="AA22">
        <v>1.2424272727272727</v>
      </c>
    </row>
    <row r="23" spans="1:27" x14ac:dyDescent="0.25">
      <c r="A23" t="s">
        <v>18</v>
      </c>
      <c r="B23" t="s">
        <v>69</v>
      </c>
      <c r="C23" t="s">
        <v>20</v>
      </c>
      <c r="D23" t="s">
        <v>21</v>
      </c>
      <c r="E23">
        <v>0</v>
      </c>
      <c r="F23">
        <v>0.24055555555555555</v>
      </c>
      <c r="G23">
        <v>0.55641025641025643</v>
      </c>
      <c r="H23">
        <v>0.4642857142857143</v>
      </c>
      <c r="I23">
        <v>1.1848484848484848</v>
      </c>
      <c r="J23">
        <v>2.1095890410958904</v>
      </c>
      <c r="K23">
        <v>0.85217391304347834</v>
      </c>
      <c r="L23">
        <v>0</v>
      </c>
      <c r="M23">
        <v>1.2</v>
      </c>
      <c r="N23">
        <v>3.8647704918032786</v>
      </c>
      <c r="O23">
        <v>0.54699999999999993</v>
      </c>
      <c r="P23">
        <v>0.13482142857142856</v>
      </c>
      <c r="Q23">
        <v>3.9310344827586203E-3</v>
      </c>
      <c r="R23">
        <v>1.0093367346938775</v>
      </c>
      <c r="S23">
        <v>0</v>
      </c>
      <c r="T23">
        <v>0.98409090909090902</v>
      </c>
      <c r="U23">
        <v>2.9545454545454545E-3</v>
      </c>
      <c r="V23">
        <v>9.7750000000000004E-2</v>
      </c>
      <c r="W23">
        <v>1.5716733333333333</v>
      </c>
      <c r="X23">
        <v>0.22</v>
      </c>
      <c r="Y23">
        <v>0.13366891891891891</v>
      </c>
      <c r="Z23">
        <v>12.163791620307965</v>
      </c>
      <c r="AA23">
        <v>2.9094331613431614</v>
      </c>
    </row>
    <row r="24" spans="1:27" x14ac:dyDescent="0.25">
      <c r="A24" t="s">
        <v>18</v>
      </c>
      <c r="B24" t="s">
        <v>69</v>
      </c>
      <c r="C24" t="s">
        <v>20</v>
      </c>
      <c r="D24" t="s">
        <v>26</v>
      </c>
      <c r="E24">
        <v>0</v>
      </c>
      <c r="F24">
        <v>0.22944444444444445</v>
      </c>
      <c r="G24">
        <v>0.63076923076923086</v>
      </c>
      <c r="H24">
        <v>0.47</v>
      </c>
      <c r="I24">
        <v>0.95151515151515142</v>
      </c>
      <c r="J24">
        <v>2.2465753424657535</v>
      </c>
      <c r="K24">
        <v>0.85652173913043472</v>
      </c>
      <c r="L24">
        <v>0</v>
      </c>
      <c r="M24">
        <v>1.0833333333333333</v>
      </c>
      <c r="N24">
        <v>4.0297377049180341</v>
      </c>
      <c r="O24">
        <v>0.55300000000000005</v>
      </c>
      <c r="P24">
        <v>8.8214285714285717E-2</v>
      </c>
      <c r="Q24">
        <v>3.4827586206896553E-3</v>
      </c>
      <c r="R24">
        <v>0.69142857142857128</v>
      </c>
      <c r="S24">
        <v>0</v>
      </c>
      <c r="T24">
        <v>0.93863636363636349</v>
      </c>
      <c r="U24">
        <v>2.9909090909090909E-3</v>
      </c>
      <c r="V24">
        <v>7.85E-2</v>
      </c>
      <c r="W24">
        <v>1.6387600000000004</v>
      </c>
      <c r="X24">
        <v>0.13290909090909089</v>
      </c>
      <c r="Y24">
        <v>9.1567567567567551E-2</v>
      </c>
      <c r="Z24">
        <v>11.742325518004954</v>
      </c>
      <c r="AA24">
        <v>2.710305454545455</v>
      </c>
    </row>
    <row r="25" spans="1:27" x14ac:dyDescent="0.25">
      <c r="A25" t="s">
        <v>18</v>
      </c>
      <c r="B25" t="s">
        <v>69</v>
      </c>
      <c r="C25" t="s">
        <v>20</v>
      </c>
      <c r="D25" t="s">
        <v>28</v>
      </c>
      <c r="E25">
        <v>0</v>
      </c>
      <c r="F25">
        <v>0.22944444444444445</v>
      </c>
      <c r="G25">
        <v>0.56153846153846154</v>
      </c>
      <c r="H25">
        <v>0.45714285714285713</v>
      </c>
      <c r="I25">
        <v>0.93939393939393945</v>
      </c>
      <c r="J25">
        <v>2.1369863013698631</v>
      </c>
      <c r="K25">
        <v>0.9</v>
      </c>
      <c r="L25">
        <v>0</v>
      </c>
      <c r="M25">
        <v>1.05</v>
      </c>
      <c r="N25">
        <v>3.8314754098360662</v>
      </c>
      <c r="O25">
        <v>0.623</v>
      </c>
      <c r="P25">
        <v>0.10517857142857143</v>
      </c>
      <c r="Q25">
        <v>4.1379310344827587E-3</v>
      </c>
      <c r="R25">
        <v>1.0042857142857142</v>
      </c>
      <c r="S25">
        <v>0</v>
      </c>
      <c r="T25">
        <v>0.93863636363636349</v>
      </c>
      <c r="U25">
        <v>2.9090909090909089E-3</v>
      </c>
      <c r="V25">
        <v>7.7499999999999999E-2</v>
      </c>
      <c r="W25">
        <v>1.5581333333333336</v>
      </c>
      <c r="X25">
        <v>0.154</v>
      </c>
      <c r="Y25">
        <v>0.13300000000000001</v>
      </c>
      <c r="Z25">
        <v>11.838445699439916</v>
      </c>
      <c r="AA25">
        <v>2.783769696969697</v>
      </c>
    </row>
    <row r="26" spans="1:27" x14ac:dyDescent="0.25">
      <c r="A26" t="s">
        <v>18</v>
      </c>
      <c r="B26" t="s">
        <v>73</v>
      </c>
      <c r="C26" t="s">
        <v>20</v>
      </c>
      <c r="D26" t="s">
        <v>21</v>
      </c>
      <c r="E26">
        <v>0.23074074074074072</v>
      </c>
      <c r="F26">
        <v>0.29166666666666669</v>
      </c>
      <c r="G26">
        <v>0.7846153846153846</v>
      </c>
      <c r="H26">
        <v>0.58000000000000007</v>
      </c>
      <c r="I26">
        <v>0.8545454545454545</v>
      </c>
      <c r="J26">
        <v>2.1917808219178085</v>
      </c>
      <c r="K26">
        <v>1.1521739130434783</v>
      </c>
      <c r="L26">
        <v>0</v>
      </c>
      <c r="M26">
        <v>1.2833333333333334</v>
      </c>
      <c r="N26">
        <v>2.922032786885246</v>
      </c>
      <c r="O26">
        <v>0.57400000000000007</v>
      </c>
      <c r="P26">
        <v>0.2</v>
      </c>
      <c r="Q26">
        <v>5.5172413793103444E-3</v>
      </c>
      <c r="R26">
        <v>0.6534693877551021</v>
      </c>
      <c r="S26">
        <v>2.5637860082304526E-2</v>
      </c>
      <c r="T26">
        <v>1.1931818181818181</v>
      </c>
      <c r="U26">
        <v>3.690909090909091E-3</v>
      </c>
      <c r="V26">
        <v>7.0499999999999993E-2</v>
      </c>
      <c r="W26">
        <v>1.1882933333333334</v>
      </c>
      <c r="X26">
        <v>0.34363636363636363</v>
      </c>
      <c r="Y26">
        <v>8.6540540540540556E-2</v>
      </c>
      <c r="Z26">
        <v>11.718358489503215</v>
      </c>
      <c r="AA26">
        <v>2.7251115151515153</v>
      </c>
    </row>
    <row r="27" spans="1:27" x14ac:dyDescent="0.25">
      <c r="A27" t="s">
        <v>18</v>
      </c>
      <c r="B27" t="s">
        <v>73</v>
      </c>
      <c r="C27" t="s">
        <v>20</v>
      </c>
      <c r="D27" t="s">
        <v>26</v>
      </c>
      <c r="E27">
        <v>0</v>
      </c>
      <c r="F27">
        <v>0.26722222222222219</v>
      </c>
      <c r="G27">
        <v>0.71282051282051284</v>
      </c>
      <c r="H27">
        <v>0.49428571428571433</v>
      </c>
      <c r="I27">
        <v>1.2333333333333334</v>
      </c>
      <c r="J27">
        <v>1.9315068493150684</v>
      </c>
      <c r="K27">
        <v>1.0608695652173912</v>
      </c>
      <c r="L27">
        <v>0</v>
      </c>
      <c r="M27">
        <v>0.95833333333333337</v>
      </c>
      <c r="N27">
        <v>2.0975081967213112</v>
      </c>
      <c r="O27">
        <v>0</v>
      </c>
      <c r="P27">
        <v>8.5178571428571423E-2</v>
      </c>
      <c r="Q27">
        <v>2.5965517241379309E-3</v>
      </c>
      <c r="R27">
        <v>0.36061224489795923</v>
      </c>
      <c r="S27">
        <v>0</v>
      </c>
      <c r="T27">
        <v>1.093181818181818</v>
      </c>
      <c r="U27">
        <v>3.1454545454545455E-3</v>
      </c>
      <c r="V27">
        <v>0.10175000000000001</v>
      </c>
      <c r="W27">
        <v>0.85298666666666656</v>
      </c>
      <c r="X27">
        <v>0.14018181818181819</v>
      </c>
      <c r="Y27">
        <v>4.7756756756756759E-2</v>
      </c>
      <c r="Z27">
        <v>9.1164919721468465</v>
      </c>
      <c r="AA27">
        <v>2.1881003030303026</v>
      </c>
    </row>
    <row r="28" spans="1:27" x14ac:dyDescent="0.25">
      <c r="A28" t="s">
        <v>18</v>
      </c>
      <c r="B28" t="s">
        <v>73</v>
      </c>
      <c r="C28" t="s">
        <v>20</v>
      </c>
      <c r="D28" t="s">
        <v>28</v>
      </c>
      <c r="E28">
        <v>0</v>
      </c>
      <c r="F28">
        <v>0.28444444444444444</v>
      </c>
      <c r="G28">
        <v>0.79487179487179482</v>
      </c>
      <c r="H28">
        <v>0.53428571428571425</v>
      </c>
      <c r="I28">
        <v>0.65151515151515149</v>
      </c>
      <c r="J28">
        <v>1.9315068493150684</v>
      </c>
      <c r="K28">
        <v>1.1391304347826086</v>
      </c>
      <c r="L28">
        <v>0</v>
      </c>
      <c r="M28">
        <v>1.0166666666666666</v>
      </c>
      <c r="N28">
        <v>2.0230655737704919</v>
      </c>
      <c r="O28">
        <v>0.79900000000000004</v>
      </c>
      <c r="P28">
        <v>0.20714285714285716</v>
      </c>
      <c r="Q28">
        <v>6.8620689655172415E-3</v>
      </c>
      <c r="R28">
        <v>0.48749999999999999</v>
      </c>
      <c r="S28">
        <v>0</v>
      </c>
      <c r="T28">
        <v>1.1636363636363636</v>
      </c>
      <c r="U28">
        <v>3.3999999999999998E-3</v>
      </c>
      <c r="V28">
        <v>5.3749999999999999E-2</v>
      </c>
      <c r="W28">
        <v>0.8227133333333333</v>
      </c>
      <c r="X28">
        <v>0.32727272727272727</v>
      </c>
      <c r="Y28">
        <v>6.4560810810810804E-2</v>
      </c>
      <c r="Z28">
        <v>9.8691294867947974</v>
      </c>
      <c r="AA28">
        <v>2.3136224242424239</v>
      </c>
    </row>
    <row r="29" spans="1:27" x14ac:dyDescent="0.25">
      <c r="A29" t="s">
        <v>77</v>
      </c>
      <c r="B29" t="s">
        <v>78</v>
      </c>
      <c r="C29" t="s">
        <v>20</v>
      </c>
      <c r="D29" t="s">
        <v>21</v>
      </c>
      <c r="E29">
        <v>0</v>
      </c>
      <c r="F29">
        <v>0.25</v>
      </c>
      <c r="G29">
        <v>0.37948717948717953</v>
      </c>
      <c r="H29">
        <v>0.4757142857142857</v>
      </c>
      <c r="I29">
        <v>2.6212121212121211</v>
      </c>
      <c r="J29">
        <v>14.657534246575345</v>
      </c>
      <c r="K29">
        <v>1.3</v>
      </c>
      <c r="L29">
        <v>0</v>
      </c>
      <c r="M29">
        <v>0.8833333333333333</v>
      </c>
      <c r="N29">
        <v>2.8415819672131142</v>
      </c>
      <c r="O29">
        <v>2.35</v>
      </c>
      <c r="P29">
        <v>5.25</v>
      </c>
      <c r="Q29">
        <v>0.13275862068965516</v>
      </c>
      <c r="R29">
        <v>0.34392857142857142</v>
      </c>
      <c r="S29">
        <v>0</v>
      </c>
      <c r="T29">
        <v>1.0227272727272727</v>
      </c>
      <c r="U29">
        <v>3.027272727272727E-3</v>
      </c>
      <c r="V29">
        <v>0.21625</v>
      </c>
      <c r="W29">
        <v>1.1555766666666663</v>
      </c>
      <c r="X29">
        <v>9.4363636363636356</v>
      </c>
      <c r="Y29">
        <v>4.5547297297297298E-2</v>
      </c>
      <c r="Z29">
        <v>31.485550325653605</v>
      </c>
      <c r="AA29">
        <v>11.830917575757574</v>
      </c>
    </row>
    <row r="30" spans="1:27" x14ac:dyDescent="0.25">
      <c r="A30" t="s">
        <v>77</v>
      </c>
      <c r="B30" t="s">
        <v>78</v>
      </c>
      <c r="C30" t="s">
        <v>20</v>
      </c>
      <c r="D30" t="s">
        <v>26</v>
      </c>
      <c r="E30">
        <v>0.19666666666666666</v>
      </c>
      <c r="F30">
        <v>0.30888888888888888</v>
      </c>
      <c r="G30">
        <v>0.3923076923076923</v>
      </c>
      <c r="H30">
        <v>0.48000000000000004</v>
      </c>
      <c r="I30">
        <v>1.6606060606060604</v>
      </c>
      <c r="J30">
        <v>11.356164383561644</v>
      </c>
      <c r="K30">
        <v>1.1956521739130435</v>
      </c>
      <c r="L30">
        <v>0</v>
      </c>
      <c r="M30">
        <v>0.79083333333333339</v>
      </c>
      <c r="N30">
        <v>0.89428442622950832</v>
      </c>
      <c r="O30">
        <v>4.9399999999999995</v>
      </c>
      <c r="P30">
        <v>5.0535714285714288</v>
      </c>
      <c r="Q30">
        <v>0.22724137931034483</v>
      </c>
      <c r="R30">
        <v>0.26724489795918371</v>
      </c>
      <c r="S30">
        <v>2.1851851851851851E-2</v>
      </c>
      <c r="T30">
        <v>1.2636363636363634</v>
      </c>
      <c r="U30">
        <v>3.0545454545454548E-3</v>
      </c>
      <c r="V30">
        <v>0.13699999999999998</v>
      </c>
      <c r="W30">
        <v>0.36367566666666667</v>
      </c>
      <c r="X30">
        <v>8.545454545454545</v>
      </c>
      <c r="Y30">
        <v>3.5391891891891895E-2</v>
      </c>
      <c r="Z30">
        <v>27.763461331347798</v>
      </c>
      <c r="AA30">
        <v>10.309766575757575</v>
      </c>
    </row>
    <row r="31" spans="1:27" x14ac:dyDescent="0.25">
      <c r="A31" t="s">
        <v>77</v>
      </c>
      <c r="B31" t="s">
        <v>78</v>
      </c>
      <c r="C31" t="s">
        <v>20</v>
      </c>
      <c r="D31" t="s">
        <v>28</v>
      </c>
      <c r="E31">
        <v>0.19037037037037036</v>
      </c>
      <c r="F31">
        <v>0.28666666666666668</v>
      </c>
      <c r="G31">
        <v>0.37179487179487181</v>
      </c>
      <c r="H31">
        <v>0.46</v>
      </c>
      <c r="I31">
        <v>2.2212121212121212</v>
      </c>
      <c r="J31">
        <v>8.3424657534246585</v>
      </c>
      <c r="K31">
        <v>0.98260869565217401</v>
      </c>
      <c r="L31">
        <v>0</v>
      </c>
      <c r="M31">
        <v>0.97499999999999998</v>
      </c>
      <c r="N31">
        <v>0.74161475409836064</v>
      </c>
      <c r="O31">
        <v>2.44</v>
      </c>
      <c r="P31">
        <v>3.0178571428571428</v>
      </c>
      <c r="Q31">
        <v>0.11620689655172414</v>
      </c>
      <c r="R31">
        <v>0</v>
      </c>
      <c r="S31">
        <v>2.1152263374485596E-2</v>
      </c>
      <c r="T31">
        <v>1.1727272727272726</v>
      </c>
      <c r="U31">
        <v>2.9272727272727276E-3</v>
      </c>
      <c r="V31">
        <v>0.18325</v>
      </c>
      <c r="W31">
        <v>0.30158999999999997</v>
      </c>
      <c r="X31">
        <v>4.7272727272727275</v>
      </c>
      <c r="Y31">
        <v>0</v>
      </c>
      <c r="Z31">
        <v>20.145797272628087</v>
      </c>
      <c r="AA31">
        <v>6.3848400000000005</v>
      </c>
    </row>
    <row r="32" spans="1:27" x14ac:dyDescent="0.25">
      <c r="A32" t="s">
        <v>77</v>
      </c>
      <c r="B32" t="s">
        <v>82</v>
      </c>
      <c r="C32" t="s">
        <v>20</v>
      </c>
      <c r="D32" t="s">
        <v>21</v>
      </c>
      <c r="E32">
        <v>0</v>
      </c>
      <c r="F32">
        <v>0.23555555555555552</v>
      </c>
      <c r="G32">
        <v>0.56153846153846154</v>
      </c>
      <c r="H32">
        <v>0.52476190476190476</v>
      </c>
      <c r="I32">
        <v>1.6141414141414143</v>
      </c>
      <c r="J32">
        <v>9.7442922374429219</v>
      </c>
      <c r="K32">
        <v>1.1797101449275365</v>
      </c>
      <c r="L32">
        <v>0</v>
      </c>
      <c r="M32">
        <v>0.91666666666666663</v>
      </c>
      <c r="N32">
        <v>1.5857021857923499</v>
      </c>
      <c r="O32">
        <v>5.15</v>
      </c>
      <c r="P32">
        <v>4.6309523809523805</v>
      </c>
      <c r="Q32">
        <v>0.20022988505747127</v>
      </c>
      <c r="R32">
        <v>0.35749999999999998</v>
      </c>
      <c r="S32">
        <v>0</v>
      </c>
      <c r="T32">
        <v>0.9636363636363634</v>
      </c>
      <c r="U32">
        <v>3.3393939393939393E-3</v>
      </c>
      <c r="V32">
        <v>0.13316666666666668</v>
      </c>
      <c r="W32">
        <v>0.64485222222222227</v>
      </c>
      <c r="X32">
        <v>8.1575757575757581</v>
      </c>
      <c r="Y32">
        <v>4.7344594594594593E-2</v>
      </c>
      <c r="Z32">
        <v>26.701050836836661</v>
      </c>
      <c r="AA32">
        <v>9.8992310101010101</v>
      </c>
    </row>
    <row r="33" spans="1:27" x14ac:dyDescent="0.25">
      <c r="A33" t="s">
        <v>77</v>
      </c>
      <c r="B33" t="s">
        <v>82</v>
      </c>
      <c r="C33" t="s">
        <v>20</v>
      </c>
      <c r="D33" t="s">
        <v>26</v>
      </c>
      <c r="E33">
        <v>0</v>
      </c>
      <c r="F33">
        <v>0.22518518518518521</v>
      </c>
      <c r="G33">
        <v>0.55555555555555558</v>
      </c>
      <c r="H33">
        <v>0.49761904761904763</v>
      </c>
      <c r="I33">
        <v>1.3757575757575757</v>
      </c>
      <c r="J33">
        <v>7.762557077625571</v>
      </c>
      <c r="K33">
        <v>1.1956521739130435</v>
      </c>
      <c r="L33">
        <v>0</v>
      </c>
      <c r="M33">
        <v>0.78527777777777774</v>
      </c>
      <c r="N33">
        <v>0.77713770491803269</v>
      </c>
      <c r="O33">
        <v>2.7199999999999998</v>
      </c>
      <c r="P33">
        <v>2.0464285714285713</v>
      </c>
      <c r="Q33">
        <v>7.7126436781609187E-2</v>
      </c>
      <c r="R33">
        <v>0.36727891156462583</v>
      </c>
      <c r="S33">
        <v>0</v>
      </c>
      <c r="T33">
        <v>0.92121212121212126</v>
      </c>
      <c r="U33">
        <v>3.166666666666667E-3</v>
      </c>
      <c r="V33">
        <v>0.11349999999999999</v>
      </c>
      <c r="W33">
        <v>0.31603599999999993</v>
      </c>
      <c r="X33">
        <v>3.7212121212121212</v>
      </c>
      <c r="Y33">
        <v>4.8639639639639638E-2</v>
      </c>
      <c r="Z33">
        <v>18.308449581344984</v>
      </c>
      <c r="AA33">
        <v>5.0719602424242423</v>
      </c>
    </row>
    <row r="34" spans="1:27" x14ac:dyDescent="0.25">
      <c r="A34" t="s">
        <v>77</v>
      </c>
      <c r="B34" t="s">
        <v>82</v>
      </c>
      <c r="C34" t="s">
        <v>20</v>
      </c>
      <c r="D34" t="s">
        <v>28</v>
      </c>
      <c r="E34">
        <v>0</v>
      </c>
      <c r="F34">
        <v>0.22814814814814818</v>
      </c>
      <c r="G34">
        <v>0.54017094017094014</v>
      </c>
      <c r="H34">
        <v>0.48809523809523808</v>
      </c>
      <c r="I34">
        <v>1.2</v>
      </c>
      <c r="J34">
        <v>7.1963470319634704</v>
      </c>
      <c r="K34">
        <v>1.1347826086956521</v>
      </c>
      <c r="L34">
        <v>0</v>
      </c>
      <c r="M34">
        <v>0.7680555555555556</v>
      </c>
      <c r="N34">
        <v>0.79334644808743182</v>
      </c>
      <c r="O34">
        <v>3.9166666666666665</v>
      </c>
      <c r="P34">
        <v>4.1845238095238093</v>
      </c>
      <c r="Q34">
        <v>0.15862068965517243</v>
      </c>
      <c r="R34">
        <v>0.37789115646258503</v>
      </c>
      <c r="S34">
        <v>0</v>
      </c>
      <c r="T34">
        <v>0.93333333333333346</v>
      </c>
      <c r="U34">
        <v>3.1060606060606057E-3</v>
      </c>
      <c r="V34">
        <v>9.9000000000000005E-2</v>
      </c>
      <c r="W34">
        <v>0.32262755555555561</v>
      </c>
      <c r="X34">
        <v>7.418181818181818</v>
      </c>
      <c r="Y34">
        <v>5.004504504504504E-2</v>
      </c>
      <c r="Z34">
        <v>20.986648293024672</v>
      </c>
      <c r="AA34">
        <v>8.6741427070707076</v>
      </c>
    </row>
    <row r="35" spans="1:27" x14ac:dyDescent="0.25">
      <c r="A35" t="s">
        <v>77</v>
      </c>
      <c r="B35" t="s">
        <v>95</v>
      </c>
      <c r="C35" t="s">
        <v>20</v>
      </c>
      <c r="D35" t="s">
        <v>21</v>
      </c>
      <c r="E35">
        <v>0.30740740740740735</v>
      </c>
      <c r="F35">
        <v>0.27500000000000002</v>
      </c>
      <c r="G35">
        <v>0.37948717948717953</v>
      </c>
      <c r="H35">
        <v>1.1271428571428572</v>
      </c>
      <c r="I35">
        <v>5</v>
      </c>
      <c r="J35">
        <v>4</v>
      </c>
      <c r="K35">
        <v>0.86086956521739133</v>
      </c>
      <c r="L35">
        <v>0</v>
      </c>
      <c r="M35">
        <v>1.3833333333333333</v>
      </c>
      <c r="N35">
        <v>4.1572155737704923</v>
      </c>
      <c r="O35">
        <v>0.70099999999999996</v>
      </c>
      <c r="P35">
        <v>0.44107142857142856</v>
      </c>
      <c r="Q35">
        <v>1.2137931034482758E-2</v>
      </c>
      <c r="R35">
        <v>0.54321428571428576</v>
      </c>
      <c r="S35">
        <v>3.4156378600823045E-2</v>
      </c>
      <c r="T35">
        <v>1.125</v>
      </c>
      <c r="U35">
        <v>7.1727272727272733E-3</v>
      </c>
      <c r="V35">
        <v>0.41249999999999998</v>
      </c>
      <c r="W35">
        <v>1.6906010000000002</v>
      </c>
      <c r="X35">
        <v>0.71454545454545459</v>
      </c>
      <c r="Y35">
        <v>7.1939189189189193E-2</v>
      </c>
      <c r="Z35">
        <v>19.175741630644378</v>
      </c>
      <c r="AA35">
        <v>3.9426464545454554</v>
      </c>
    </row>
    <row r="36" spans="1:27" x14ac:dyDescent="0.25">
      <c r="A36" t="s">
        <v>77</v>
      </c>
      <c r="B36" t="s">
        <v>95</v>
      </c>
      <c r="C36" t="s">
        <v>20</v>
      </c>
      <c r="D36" t="s">
        <v>26</v>
      </c>
      <c r="E36">
        <v>0</v>
      </c>
      <c r="F36">
        <v>0.23666666666666666</v>
      </c>
      <c r="G36">
        <v>0.35897435897435898</v>
      </c>
      <c r="H36">
        <v>0.79571428571428571</v>
      </c>
      <c r="I36">
        <v>3.9696969696969697</v>
      </c>
      <c r="J36">
        <v>3.7671232876712333</v>
      </c>
      <c r="K36">
        <v>0.82608695652173914</v>
      </c>
      <c r="L36">
        <v>0</v>
      </c>
      <c r="M36">
        <v>0.8666666666666667</v>
      </c>
      <c r="N36">
        <v>0.69018688524590166</v>
      </c>
      <c r="O36">
        <v>0.58499999999999996</v>
      </c>
      <c r="P36">
        <v>0.1780357142857143</v>
      </c>
      <c r="Q36">
        <v>6.5517241379310347E-3</v>
      </c>
      <c r="R36">
        <v>0.32392857142857145</v>
      </c>
      <c r="S36">
        <v>0</v>
      </c>
      <c r="T36">
        <v>0.96818181818181803</v>
      </c>
      <c r="U36">
        <v>5.0636363636363639E-3</v>
      </c>
      <c r="V36">
        <v>0.32750000000000001</v>
      </c>
      <c r="W36">
        <v>0.28067599999999998</v>
      </c>
      <c r="X36">
        <v>0.26</v>
      </c>
      <c r="Y36">
        <v>4.2898648648648653E-2</v>
      </c>
      <c r="Z36">
        <v>12.598080362872105</v>
      </c>
      <c r="AA36">
        <v>1.8363578181818179</v>
      </c>
    </row>
    <row r="37" spans="1:27" x14ac:dyDescent="0.25">
      <c r="A37" t="s">
        <v>77</v>
      </c>
      <c r="B37" t="s">
        <v>95</v>
      </c>
      <c r="C37" t="s">
        <v>20</v>
      </c>
      <c r="D37" t="s">
        <v>28</v>
      </c>
      <c r="E37">
        <v>0</v>
      </c>
      <c r="F37">
        <v>0.20111111111111113</v>
      </c>
      <c r="G37">
        <v>0.35128205128205126</v>
      </c>
      <c r="H37">
        <v>0.58571428571428574</v>
      </c>
      <c r="I37">
        <v>2.1454545454545455</v>
      </c>
      <c r="J37">
        <v>2.8356164383561646</v>
      </c>
      <c r="K37">
        <v>0.77391304347826095</v>
      </c>
      <c r="L37">
        <v>0</v>
      </c>
      <c r="M37">
        <v>0.66416666666666668</v>
      </c>
      <c r="N37">
        <v>0.42636213114754101</v>
      </c>
      <c r="O37">
        <v>0</v>
      </c>
      <c r="P37">
        <v>0.10428571428571429</v>
      </c>
      <c r="Q37">
        <v>3.5517241379310347E-3</v>
      </c>
      <c r="R37">
        <v>0</v>
      </c>
      <c r="S37">
        <v>0</v>
      </c>
      <c r="T37">
        <v>0.82272727272727264</v>
      </c>
      <c r="U37">
        <v>3.7272727272727271E-3</v>
      </c>
      <c r="V37">
        <v>0.17699999999999999</v>
      </c>
      <c r="W37">
        <v>0.17338726666666665</v>
      </c>
      <c r="X37">
        <v>0.16363636363636364</v>
      </c>
      <c r="Y37">
        <v>0</v>
      </c>
      <c r="Z37">
        <v>8.0879059874963417</v>
      </c>
      <c r="AA37">
        <v>1.3367509030303029</v>
      </c>
    </row>
    <row r="38" spans="1:27" x14ac:dyDescent="0.25">
      <c r="A38" t="s">
        <v>77</v>
      </c>
      <c r="B38" t="s">
        <v>99</v>
      </c>
      <c r="C38" t="s">
        <v>20</v>
      </c>
      <c r="D38" t="s">
        <v>21</v>
      </c>
      <c r="E38">
        <v>0.28111111111111109</v>
      </c>
      <c r="F38">
        <v>0.31444444444444447</v>
      </c>
      <c r="G38">
        <v>0.36324786324786323</v>
      </c>
      <c r="H38">
        <v>1.0009523809523808</v>
      </c>
      <c r="I38">
        <v>6.2626262626262621</v>
      </c>
      <c r="J38">
        <v>13.210045662100457</v>
      </c>
      <c r="K38">
        <v>0.87536231884057969</v>
      </c>
      <c r="L38">
        <v>0</v>
      </c>
      <c r="M38">
        <v>1.4277777777777778</v>
      </c>
      <c r="N38">
        <v>34.732803278688522</v>
      </c>
      <c r="O38">
        <v>0.79466666666666663</v>
      </c>
      <c r="P38">
        <v>0.77619047619047621</v>
      </c>
      <c r="Q38">
        <v>1.4988505747126438E-2</v>
      </c>
      <c r="R38">
        <v>0.60690476190476195</v>
      </c>
      <c r="S38">
        <v>3.1234567901234567E-2</v>
      </c>
      <c r="T38">
        <v>1.2863636363636364</v>
      </c>
      <c r="U38">
        <v>6.3696969696969696E-3</v>
      </c>
      <c r="V38">
        <v>0.51666666666666661</v>
      </c>
      <c r="W38">
        <v>14.124673333333332</v>
      </c>
      <c r="X38">
        <v>1.2157575757575756</v>
      </c>
      <c r="Y38">
        <v>8.0373873873873874E-2</v>
      </c>
      <c r="Z38">
        <v>60.646133004551302</v>
      </c>
      <c r="AA38">
        <v>17.14346121212121</v>
      </c>
    </row>
    <row r="39" spans="1:27" x14ac:dyDescent="0.25">
      <c r="A39" t="s">
        <v>77</v>
      </c>
      <c r="B39" t="s">
        <v>99</v>
      </c>
      <c r="C39" t="s">
        <v>20</v>
      </c>
      <c r="D39" t="s">
        <v>26</v>
      </c>
      <c r="E39">
        <v>0</v>
      </c>
      <c r="F39">
        <v>0.26148148148148148</v>
      </c>
      <c r="G39">
        <v>0.35299145299145296</v>
      </c>
      <c r="H39">
        <v>0.67333333333333334</v>
      </c>
      <c r="I39">
        <v>3.3616161616161619</v>
      </c>
      <c r="J39">
        <v>9.0000000000000018</v>
      </c>
      <c r="K39">
        <v>0.79855072463768118</v>
      </c>
      <c r="L39">
        <v>0</v>
      </c>
      <c r="M39">
        <v>0.94444444444444442</v>
      </c>
      <c r="N39">
        <v>4.049649453551913</v>
      </c>
      <c r="O39">
        <v>0.85399999999999987</v>
      </c>
      <c r="P39">
        <v>0.31470238095238096</v>
      </c>
      <c r="Q39">
        <v>1.1298850574712645E-2</v>
      </c>
      <c r="R39">
        <v>0.26904761904761904</v>
      </c>
      <c r="S39">
        <v>0</v>
      </c>
      <c r="T39">
        <v>1.0696969696969696</v>
      </c>
      <c r="U39">
        <v>4.2848484848484851E-3</v>
      </c>
      <c r="V39">
        <v>0.27733333333333332</v>
      </c>
      <c r="W39">
        <v>1.6468574444444444</v>
      </c>
      <c r="X39">
        <v>0.48848484848484852</v>
      </c>
      <c r="Y39">
        <v>3.5630630630630628E-2</v>
      </c>
      <c r="Z39">
        <v>20.87981705205647</v>
      </c>
      <c r="AA39">
        <v>3.4823725959595953</v>
      </c>
    </row>
    <row r="40" spans="1:27" x14ac:dyDescent="0.25">
      <c r="A40" t="s">
        <v>77</v>
      </c>
      <c r="B40" t="s">
        <v>99</v>
      </c>
      <c r="C40" t="s">
        <v>20</v>
      </c>
      <c r="D40" t="s">
        <v>28</v>
      </c>
      <c r="E40">
        <v>0</v>
      </c>
      <c r="F40">
        <v>0.21629629629629629</v>
      </c>
      <c r="G40">
        <v>0.32307692307692309</v>
      </c>
      <c r="H40">
        <v>0.65761904761904766</v>
      </c>
      <c r="I40">
        <v>3.6565656565656566</v>
      </c>
      <c r="J40">
        <v>10.100456621004568</v>
      </c>
      <c r="K40">
        <v>0.77391304347826095</v>
      </c>
      <c r="L40">
        <v>0</v>
      </c>
      <c r="M40">
        <v>0.87472222222222207</v>
      </c>
      <c r="N40">
        <v>3.2176314207650272</v>
      </c>
      <c r="O40">
        <v>0.51033333333333331</v>
      </c>
      <c r="P40">
        <v>0.1992261904761905</v>
      </c>
      <c r="Q40">
        <v>5.5632183908045979E-3</v>
      </c>
      <c r="R40">
        <v>0.32387755102040811</v>
      </c>
      <c r="S40">
        <v>0</v>
      </c>
      <c r="T40">
        <v>0.88484848484848477</v>
      </c>
      <c r="U40">
        <v>4.1848484848484857E-3</v>
      </c>
      <c r="V40">
        <v>0.30166666666666669</v>
      </c>
      <c r="W40">
        <v>1.3085034444444443</v>
      </c>
      <c r="X40">
        <v>0.32060606060606062</v>
      </c>
      <c r="Y40">
        <v>4.2891891891891888E-2</v>
      </c>
      <c r="Z40">
        <v>20.853718305857932</v>
      </c>
      <c r="AA40">
        <v>2.8156246565656566</v>
      </c>
    </row>
    <row r="41" spans="1:27" x14ac:dyDescent="0.25">
      <c r="A41" t="s">
        <v>77</v>
      </c>
      <c r="B41" t="s">
        <v>112</v>
      </c>
      <c r="C41" t="s">
        <v>20</v>
      </c>
      <c r="D41" t="s">
        <v>21</v>
      </c>
      <c r="E41">
        <v>1.0407407407407407</v>
      </c>
      <c r="F41">
        <v>0.34111111111111109</v>
      </c>
      <c r="G41">
        <v>0.58717948717948709</v>
      </c>
      <c r="H41">
        <v>1.05</v>
      </c>
      <c r="I41">
        <v>4.0606060606060606</v>
      </c>
      <c r="J41">
        <v>18.219178082191782</v>
      </c>
      <c r="K41">
        <v>1.0565217391304349</v>
      </c>
      <c r="L41">
        <v>0</v>
      </c>
      <c r="M41">
        <v>1.2250000000000001</v>
      </c>
      <c r="N41">
        <v>12.904409836065579</v>
      </c>
      <c r="O41">
        <v>2.29</v>
      </c>
      <c r="P41">
        <v>0.17714285714285713</v>
      </c>
      <c r="Q41">
        <v>1.0379310344827586E-2</v>
      </c>
      <c r="R41">
        <v>0.28846938775510206</v>
      </c>
      <c r="S41">
        <v>0.11563786008230452</v>
      </c>
      <c r="T41">
        <v>1.3954545454545453</v>
      </c>
      <c r="U41">
        <v>6.681818181818182E-3</v>
      </c>
      <c r="V41">
        <v>0.33500000000000002</v>
      </c>
      <c r="W41">
        <v>5.2477933333333349</v>
      </c>
      <c r="X41">
        <v>0.27090909090909093</v>
      </c>
      <c r="Y41">
        <v>3.8202702702702707E-2</v>
      </c>
      <c r="Z41">
        <v>43.240359301923149</v>
      </c>
      <c r="AA41">
        <v>7.3647948297792754</v>
      </c>
    </row>
    <row r="42" spans="1:27" x14ac:dyDescent="0.25">
      <c r="A42" t="s">
        <v>77</v>
      </c>
      <c r="B42" t="s">
        <v>112</v>
      </c>
      <c r="C42" t="s">
        <v>20</v>
      </c>
      <c r="D42" t="s">
        <v>26</v>
      </c>
      <c r="E42">
        <v>2.7333333333333329</v>
      </c>
      <c r="F42">
        <v>0.38166666666666665</v>
      </c>
      <c r="G42">
        <v>0.55384615384615388</v>
      </c>
      <c r="H42">
        <v>1.7428571428571429</v>
      </c>
      <c r="I42">
        <v>7.2727272727272725</v>
      </c>
      <c r="J42">
        <v>42.465753424657535</v>
      </c>
      <c r="K42">
        <v>1.0304347826086957</v>
      </c>
      <c r="L42">
        <v>0</v>
      </c>
      <c r="M42">
        <v>1.7</v>
      </c>
      <c r="N42">
        <v>5.6217196721311469</v>
      </c>
      <c r="O42">
        <v>2.2399999999999998</v>
      </c>
      <c r="P42">
        <v>0.30357142857142855</v>
      </c>
      <c r="Q42">
        <v>1.403448275862069E-2</v>
      </c>
      <c r="R42">
        <v>0</v>
      </c>
      <c r="S42">
        <v>0.3037037037037037</v>
      </c>
      <c r="T42">
        <v>1.5613636363636363</v>
      </c>
      <c r="U42">
        <v>1.1090909090909091E-2</v>
      </c>
      <c r="V42">
        <v>0.6</v>
      </c>
      <c r="W42">
        <v>2.2861659999999997</v>
      </c>
      <c r="X42">
        <v>0.46727272727272728</v>
      </c>
      <c r="Y42">
        <v>0</v>
      </c>
      <c r="Z42">
        <v>66.045909877399382</v>
      </c>
      <c r="AA42">
        <v>5.2185060673400674</v>
      </c>
    </row>
    <row r="43" spans="1:27" x14ac:dyDescent="0.25">
      <c r="A43" t="s">
        <v>77</v>
      </c>
      <c r="B43" t="s">
        <v>112</v>
      </c>
      <c r="C43" t="s">
        <v>20</v>
      </c>
      <c r="D43" t="s">
        <v>28</v>
      </c>
      <c r="E43">
        <v>1.1259259259259258</v>
      </c>
      <c r="F43">
        <v>0.31444444444444447</v>
      </c>
      <c r="G43">
        <v>0.52820512820512822</v>
      </c>
      <c r="H43">
        <v>2.6428571428571428</v>
      </c>
      <c r="I43">
        <v>4.9090909090909092</v>
      </c>
      <c r="J43">
        <v>34.246575342465754</v>
      </c>
      <c r="K43">
        <v>1.0782608695652174</v>
      </c>
      <c r="L43">
        <v>0</v>
      </c>
      <c r="M43">
        <v>1.3666666666666667</v>
      </c>
      <c r="N43">
        <v>2.3518311475409841</v>
      </c>
      <c r="O43">
        <v>1.4300000000000002</v>
      </c>
      <c r="P43">
        <v>0.23571428571428571</v>
      </c>
      <c r="Q43">
        <v>9.8620689655172407E-3</v>
      </c>
      <c r="R43">
        <v>0</v>
      </c>
      <c r="S43">
        <v>0.12510288065843622</v>
      </c>
      <c r="T43">
        <v>1.2863636363636364</v>
      </c>
      <c r="U43">
        <v>1.6818181818181819E-2</v>
      </c>
      <c r="V43">
        <v>0.40500000000000003</v>
      </c>
      <c r="W43">
        <v>0.9564113333333335</v>
      </c>
      <c r="X43">
        <v>0.35454545454545455</v>
      </c>
      <c r="Y43">
        <v>0</v>
      </c>
      <c r="Z43">
        <v>50.229571862476462</v>
      </c>
      <c r="AA43">
        <v>3.1274233049008604</v>
      </c>
    </row>
    <row r="44" spans="1:27" x14ac:dyDescent="0.25">
      <c r="A44" t="s">
        <v>77</v>
      </c>
      <c r="B44" t="s">
        <v>116</v>
      </c>
      <c r="C44" t="s">
        <v>20</v>
      </c>
      <c r="D44" t="s">
        <v>21</v>
      </c>
      <c r="E44">
        <v>1.0407407407407407</v>
      </c>
      <c r="F44">
        <v>0.28000000000000003</v>
      </c>
      <c r="G44">
        <v>0.41025641025641024</v>
      </c>
      <c r="H44">
        <v>1.362857142857143</v>
      </c>
      <c r="I44">
        <v>3.9696969696969697</v>
      </c>
      <c r="J44">
        <v>10.273972602739727</v>
      </c>
      <c r="K44">
        <v>0.94347826086956521</v>
      </c>
      <c r="L44">
        <v>0</v>
      </c>
      <c r="M44">
        <v>1.0916666666666666</v>
      </c>
      <c r="N44">
        <v>64.9716393442623</v>
      </c>
      <c r="O44">
        <v>0.81400000000000006</v>
      </c>
      <c r="P44">
        <v>0.17125000000000001</v>
      </c>
      <c r="Q44">
        <v>4.9655172413793107E-3</v>
      </c>
      <c r="R44">
        <v>0.2731632653061225</v>
      </c>
      <c r="S44">
        <v>0.11563786008230452</v>
      </c>
      <c r="T44">
        <v>1.1454545454545453</v>
      </c>
      <c r="U44">
        <v>8.6727272727272729E-3</v>
      </c>
      <c r="V44">
        <v>0.32750000000000001</v>
      </c>
      <c r="W44">
        <v>26.421800000000001</v>
      </c>
      <c r="X44">
        <v>0.25090909090909091</v>
      </c>
      <c r="Y44">
        <v>3.6175675675675679E-2</v>
      </c>
      <c r="Z44">
        <v>85.602721403395648</v>
      </c>
      <c r="AA44">
        <v>28.261301496445942</v>
      </c>
    </row>
    <row r="45" spans="1:27" x14ac:dyDescent="0.25">
      <c r="A45" t="s">
        <v>77</v>
      </c>
      <c r="B45" t="s">
        <v>116</v>
      </c>
      <c r="C45" t="s">
        <v>20</v>
      </c>
      <c r="D45" t="s">
        <v>26</v>
      </c>
      <c r="E45">
        <v>0.21333333333333329</v>
      </c>
      <c r="F45">
        <v>0.20833333333333334</v>
      </c>
      <c r="G45">
        <v>0.35897435897435898</v>
      </c>
      <c r="H45">
        <v>0.82428571428571429</v>
      </c>
      <c r="I45">
        <v>2.0787878787878786</v>
      </c>
      <c r="J45">
        <v>17.534246575342468</v>
      </c>
      <c r="K45">
        <v>0.83913043478260874</v>
      </c>
      <c r="L45">
        <v>0</v>
      </c>
      <c r="M45">
        <v>1</v>
      </c>
      <c r="N45">
        <v>32.848098360655733</v>
      </c>
      <c r="O45">
        <v>0</v>
      </c>
      <c r="P45">
        <v>5.8571428571428573E-2</v>
      </c>
      <c r="Q45">
        <v>2.3034482758620689E-3</v>
      </c>
      <c r="R45">
        <v>0</v>
      </c>
      <c r="S45">
        <v>2.3703703703703703E-2</v>
      </c>
      <c r="T45">
        <v>0.85227272727272718</v>
      </c>
      <c r="U45">
        <v>5.2454545454545453E-3</v>
      </c>
      <c r="V45">
        <v>0.17149999999999999</v>
      </c>
      <c r="W45">
        <v>13.358226666666663</v>
      </c>
      <c r="X45">
        <v>9.0727272727272726E-2</v>
      </c>
      <c r="Y45">
        <v>0</v>
      </c>
      <c r="Z45">
        <v>55.905189989495426</v>
      </c>
      <c r="AA45">
        <v>14.38199939393939</v>
      </c>
    </row>
    <row r="46" spans="1:27" x14ac:dyDescent="0.25">
      <c r="A46" t="s">
        <v>77</v>
      </c>
      <c r="B46" t="s">
        <v>116</v>
      </c>
      <c r="C46" t="s">
        <v>20</v>
      </c>
      <c r="D46" t="s">
        <v>28</v>
      </c>
      <c r="E46">
        <v>0</v>
      </c>
      <c r="F46">
        <v>0.16166666666666668</v>
      </c>
      <c r="G46">
        <v>0.28717948717948716</v>
      </c>
      <c r="H46">
        <v>0.51714285714285724</v>
      </c>
      <c r="I46">
        <v>1.9272727272727272</v>
      </c>
      <c r="J46">
        <v>7.712328767123287</v>
      </c>
      <c r="K46">
        <v>0.76521739130434785</v>
      </c>
      <c r="L46">
        <v>0</v>
      </c>
      <c r="M46">
        <v>0.64</v>
      </c>
      <c r="N46">
        <v>24.53098032786885</v>
      </c>
      <c r="O46">
        <v>0</v>
      </c>
      <c r="P46">
        <v>0.12339285714285714</v>
      </c>
      <c r="Q46">
        <v>2.9931034482758622E-3</v>
      </c>
      <c r="R46">
        <v>0</v>
      </c>
      <c r="S46">
        <v>0</v>
      </c>
      <c r="T46">
        <v>0.66136363636363638</v>
      </c>
      <c r="U46">
        <v>3.2909090909090913E-3</v>
      </c>
      <c r="V46">
        <v>0.159</v>
      </c>
      <c r="W46">
        <v>9.9759319999999985</v>
      </c>
      <c r="X46">
        <v>0.18363636363636363</v>
      </c>
      <c r="Y46">
        <v>0</v>
      </c>
      <c r="Z46">
        <v>36.665181081701085</v>
      </c>
      <c r="AA46">
        <v>10.979931999999998</v>
      </c>
    </row>
    <row r="47" spans="1:27" x14ac:dyDescent="0.25">
      <c r="A47" t="s">
        <v>77</v>
      </c>
      <c r="B47" t="s">
        <v>120</v>
      </c>
      <c r="C47" t="s">
        <v>20</v>
      </c>
      <c r="D47" t="s">
        <v>21</v>
      </c>
      <c r="E47">
        <v>1.1901234567901233</v>
      </c>
      <c r="F47">
        <v>0.44000000000000006</v>
      </c>
      <c r="G47">
        <v>0.59230769230769242</v>
      </c>
      <c r="H47">
        <v>1.6733333333333331</v>
      </c>
      <c r="I47">
        <v>8.1616161616161609</v>
      </c>
      <c r="J47">
        <v>52.1461187214612</v>
      </c>
      <c r="K47">
        <v>1.1144927536231886</v>
      </c>
      <c r="L47">
        <v>0</v>
      </c>
      <c r="M47">
        <v>2.8027777777777776</v>
      </c>
      <c r="N47">
        <v>34.130224043715856</v>
      </c>
      <c r="O47">
        <v>4.0333333333333332</v>
      </c>
      <c r="P47">
        <v>0.5083333333333333</v>
      </c>
      <c r="Q47">
        <v>2.0551724137931035E-2</v>
      </c>
      <c r="R47">
        <v>0.13967687074829932</v>
      </c>
      <c r="S47">
        <v>0.13223593964334704</v>
      </c>
      <c r="T47">
        <v>1.8</v>
      </c>
      <c r="U47">
        <v>1.0648484848484848E-2</v>
      </c>
      <c r="V47">
        <v>0.67333333333333334</v>
      </c>
      <c r="W47">
        <v>13.879624444444447</v>
      </c>
      <c r="X47">
        <v>0.82484848484848483</v>
      </c>
      <c r="Y47">
        <v>1.8497747747747748E-2</v>
      </c>
      <c r="Z47">
        <v>106.9323374780403</v>
      </c>
      <c r="AA47">
        <v>17.31004220226961</v>
      </c>
    </row>
    <row r="48" spans="1:27" x14ac:dyDescent="0.25">
      <c r="A48" t="s">
        <v>77</v>
      </c>
      <c r="B48" t="s">
        <v>120</v>
      </c>
      <c r="C48" t="s">
        <v>20</v>
      </c>
      <c r="D48" t="s">
        <v>26</v>
      </c>
      <c r="E48">
        <v>0.8481481481481481</v>
      </c>
      <c r="F48">
        <v>0.38444444444444442</v>
      </c>
      <c r="G48">
        <v>0.3487179487179487</v>
      </c>
      <c r="H48">
        <v>1.0257142857142856</v>
      </c>
      <c r="I48">
        <v>4.5757575757575761</v>
      </c>
      <c r="J48">
        <v>23.150684931506849</v>
      </c>
      <c r="K48">
        <v>0.80434782608695654</v>
      </c>
      <c r="L48">
        <v>0</v>
      </c>
      <c r="M48">
        <v>1.1583333333333334</v>
      </c>
      <c r="N48">
        <v>2.8698057377049184</v>
      </c>
      <c r="O48">
        <v>0.751</v>
      </c>
      <c r="P48">
        <v>0.29107142857142859</v>
      </c>
      <c r="Q48">
        <v>7.1379310344827588E-3</v>
      </c>
      <c r="R48">
        <v>0</v>
      </c>
      <c r="S48">
        <v>9.4238683127572012E-2</v>
      </c>
      <c r="T48">
        <v>1.5727272727272725</v>
      </c>
      <c r="U48">
        <v>6.527272727272727E-3</v>
      </c>
      <c r="V48">
        <v>0.3775</v>
      </c>
      <c r="W48">
        <v>1.1670543333333334</v>
      </c>
      <c r="X48">
        <v>0.44727272727272727</v>
      </c>
      <c r="Y48">
        <v>0</v>
      </c>
      <c r="Z48">
        <v>36.208025659985886</v>
      </c>
      <c r="AA48">
        <v>3.5645543333333332</v>
      </c>
    </row>
    <row r="49" spans="1:27" x14ac:dyDescent="0.25">
      <c r="A49" t="s">
        <v>77</v>
      </c>
      <c r="B49" t="s">
        <v>120</v>
      </c>
      <c r="C49" t="s">
        <v>20</v>
      </c>
      <c r="D49" t="s">
        <v>28</v>
      </c>
      <c r="E49">
        <v>0</v>
      </c>
      <c r="F49">
        <v>0.20666666666666667</v>
      </c>
      <c r="G49">
        <v>0.33076923076923076</v>
      </c>
      <c r="H49">
        <v>0.41571428571428576</v>
      </c>
      <c r="I49">
        <v>1.1363636363636365</v>
      </c>
      <c r="J49">
        <v>5.8767123287671232</v>
      </c>
      <c r="K49">
        <v>0.73043478260869565</v>
      </c>
      <c r="L49">
        <v>1.0365384615384616</v>
      </c>
      <c r="M49">
        <v>0.59416666666666662</v>
      </c>
      <c r="N49">
        <v>1.248388524590164</v>
      </c>
      <c r="O49">
        <v>0</v>
      </c>
      <c r="P49">
        <v>7.4464285714285719E-2</v>
      </c>
      <c r="Q49">
        <v>2.1517241379310345E-3</v>
      </c>
      <c r="R49">
        <v>0</v>
      </c>
      <c r="S49">
        <v>0</v>
      </c>
      <c r="T49">
        <v>0.84545454545454546</v>
      </c>
      <c r="U49">
        <v>2.6454545454545455E-3</v>
      </c>
      <c r="V49">
        <v>9.375E-2</v>
      </c>
      <c r="W49">
        <v>0.50767799999999996</v>
      </c>
      <c r="X49">
        <v>0.10345454545454545</v>
      </c>
      <c r="Y49">
        <v>0</v>
      </c>
      <c r="Z49">
        <v>11.57575458368493</v>
      </c>
      <c r="AA49">
        <v>1.456587090909091</v>
      </c>
    </row>
    <row r="50" spans="1:27" x14ac:dyDescent="0.25">
      <c r="A50" t="s">
        <v>77</v>
      </c>
      <c r="B50" t="s">
        <v>128</v>
      </c>
      <c r="C50" t="s">
        <v>20</v>
      </c>
      <c r="D50" t="s">
        <v>21</v>
      </c>
      <c r="E50">
        <v>0.3925925925925926</v>
      </c>
      <c r="F50">
        <v>0.27500000000000002</v>
      </c>
      <c r="G50">
        <v>0.31794871794871798</v>
      </c>
      <c r="H50">
        <v>0.84571428571428575</v>
      </c>
      <c r="I50">
        <v>2.4666666666666668</v>
      </c>
      <c r="J50">
        <v>7.8767123287671232</v>
      </c>
      <c r="K50">
        <v>0.71304347826086956</v>
      </c>
      <c r="L50">
        <v>0</v>
      </c>
      <c r="M50">
        <v>1.3</v>
      </c>
      <c r="N50">
        <v>6.6262049180327853</v>
      </c>
      <c r="O50">
        <v>0</v>
      </c>
      <c r="P50">
        <v>7.6428571428571429E-2</v>
      </c>
      <c r="Q50">
        <v>2.9344827586206892E-3</v>
      </c>
      <c r="R50">
        <v>0.26214285714285718</v>
      </c>
      <c r="S50">
        <v>4.3621399176954734E-2</v>
      </c>
      <c r="T50">
        <v>1.125</v>
      </c>
      <c r="U50">
        <v>5.3818181818181821E-3</v>
      </c>
      <c r="V50">
        <v>0.20350000000000001</v>
      </c>
      <c r="W50">
        <v>2.694656666666666</v>
      </c>
      <c r="X50">
        <v>0.11527272727272728</v>
      </c>
      <c r="Y50">
        <v>3.471621621621622E-2</v>
      </c>
      <c r="Z50">
        <v>21.076025845125901</v>
      </c>
      <c r="AA50">
        <v>4.1384293939393935</v>
      </c>
    </row>
    <row r="51" spans="1:27" x14ac:dyDescent="0.25">
      <c r="A51" t="s">
        <v>77</v>
      </c>
      <c r="B51" t="s">
        <v>128</v>
      </c>
      <c r="C51" t="s">
        <v>20</v>
      </c>
      <c r="D51" t="s">
        <v>26</v>
      </c>
      <c r="E51">
        <v>0</v>
      </c>
      <c r="F51">
        <v>0.20666666666666667</v>
      </c>
      <c r="G51">
        <v>0.3025641025641026</v>
      </c>
      <c r="H51">
        <v>0.48999999999999994</v>
      </c>
      <c r="I51">
        <v>1.893939393939394</v>
      </c>
      <c r="J51">
        <v>4.8767123287671232</v>
      </c>
      <c r="K51">
        <v>0.70869565217391306</v>
      </c>
      <c r="L51">
        <v>0</v>
      </c>
      <c r="M51">
        <v>0.58833333333333326</v>
      </c>
      <c r="N51">
        <v>0.56252459016393441</v>
      </c>
      <c r="O51">
        <v>0</v>
      </c>
      <c r="P51">
        <v>6.4821428571428572E-2</v>
      </c>
      <c r="Q51">
        <v>2.9620689655172417E-3</v>
      </c>
      <c r="R51">
        <v>0</v>
      </c>
      <c r="S51">
        <v>0</v>
      </c>
      <c r="T51">
        <v>0.84545454545454546</v>
      </c>
      <c r="U51">
        <v>3.1181818181818181E-3</v>
      </c>
      <c r="V51">
        <v>0.15625</v>
      </c>
      <c r="W51">
        <v>0.22875999999999999</v>
      </c>
      <c r="X51">
        <v>9.3272727272727271E-2</v>
      </c>
      <c r="Y51">
        <v>0</v>
      </c>
      <c r="Z51">
        <v>9.6294360676084665</v>
      </c>
      <c r="AA51">
        <v>1.2304645454545455</v>
      </c>
    </row>
    <row r="52" spans="1:27" x14ac:dyDescent="0.25">
      <c r="A52" t="s">
        <v>77</v>
      </c>
      <c r="B52" t="s">
        <v>128</v>
      </c>
      <c r="C52" t="s">
        <v>20</v>
      </c>
      <c r="D52" t="s">
        <v>28</v>
      </c>
      <c r="E52">
        <v>0</v>
      </c>
      <c r="F52">
        <v>0.17555555555555558</v>
      </c>
      <c r="G52">
        <v>0.2846153846153846</v>
      </c>
      <c r="H52">
        <v>0.38285714285714284</v>
      </c>
      <c r="I52">
        <v>1.0636363636363637</v>
      </c>
      <c r="J52">
        <v>1.6575342465753424</v>
      </c>
      <c r="K52">
        <v>0.63478260869565217</v>
      </c>
      <c r="L52">
        <v>0</v>
      </c>
      <c r="M52">
        <v>0.48666666666666664</v>
      </c>
      <c r="N52">
        <v>1.2808704918032787</v>
      </c>
      <c r="O52">
        <v>0</v>
      </c>
      <c r="P52">
        <v>3.9642857142857139E-2</v>
      </c>
      <c r="Q52">
        <v>1.1999999999999999E-3</v>
      </c>
      <c r="R52">
        <v>0</v>
      </c>
      <c r="S52">
        <v>0</v>
      </c>
      <c r="T52">
        <v>0.71818181818181814</v>
      </c>
      <c r="U52">
        <v>2.4363636363636362E-3</v>
      </c>
      <c r="V52">
        <v>8.7750000000000009E-2</v>
      </c>
      <c r="W52">
        <v>0.52088733333333337</v>
      </c>
      <c r="X52">
        <v>5.618181818181818E-2</v>
      </c>
      <c r="Y52">
        <v>0</v>
      </c>
      <c r="Z52">
        <v>5.9665184604053874</v>
      </c>
      <c r="AA52">
        <v>1.2390691515151515</v>
      </c>
    </row>
    <row r="53" spans="1:27" x14ac:dyDescent="0.25">
      <c r="A53" t="s">
        <v>77</v>
      </c>
      <c r="B53" t="s">
        <v>132</v>
      </c>
      <c r="C53" t="s">
        <v>20</v>
      </c>
      <c r="D53" t="s">
        <v>21</v>
      </c>
      <c r="E53">
        <v>0.41283950617283949</v>
      </c>
      <c r="F53">
        <v>0.49685185185185188</v>
      </c>
      <c r="G53">
        <v>0.56153846153846154</v>
      </c>
      <c r="H53">
        <v>1.2842857142857143</v>
      </c>
      <c r="I53">
        <v>6.8282828282828287</v>
      </c>
      <c r="J53">
        <v>17.739726027397261</v>
      </c>
      <c r="K53">
        <v>1.0043478260869565</v>
      </c>
      <c r="L53">
        <v>0</v>
      </c>
      <c r="M53">
        <v>1.4527777777777779</v>
      </c>
      <c r="N53">
        <v>9.4511967213114758</v>
      </c>
      <c r="O53">
        <v>0.64166666666666672</v>
      </c>
      <c r="P53">
        <v>0.26190476190476192</v>
      </c>
      <c r="Q53">
        <v>6.9770114942528738E-3</v>
      </c>
      <c r="R53">
        <v>0.44435374149659856</v>
      </c>
      <c r="S53">
        <v>4.5871056241426608E-2</v>
      </c>
      <c r="T53">
        <v>2.0325757575757573</v>
      </c>
      <c r="U53">
        <v>8.1727272727272725E-3</v>
      </c>
      <c r="V53">
        <v>0.56333333333333335</v>
      </c>
      <c r="W53">
        <v>3.8434866666666663</v>
      </c>
      <c r="X53">
        <v>0.40424242424242424</v>
      </c>
      <c r="Y53">
        <v>5.8846846846846837E-2</v>
      </c>
      <c r="Z53">
        <v>40.579771884773194</v>
      </c>
      <c r="AA53">
        <v>6.8436381818181813</v>
      </c>
    </row>
    <row r="54" spans="1:27" x14ac:dyDescent="0.25">
      <c r="A54" t="s">
        <v>77</v>
      </c>
      <c r="B54" t="s">
        <v>132</v>
      </c>
      <c r="C54" t="s">
        <v>20</v>
      </c>
      <c r="D54" t="s">
        <v>26</v>
      </c>
      <c r="E54">
        <v>0</v>
      </c>
      <c r="F54">
        <v>0.32555555555555554</v>
      </c>
      <c r="G54">
        <v>0.37264957264957266</v>
      </c>
      <c r="H54">
        <v>1.0257142857142856</v>
      </c>
      <c r="I54">
        <v>4.525252525252526</v>
      </c>
      <c r="J54">
        <v>13.018264840182649</v>
      </c>
      <c r="K54">
        <v>0.84637681159420297</v>
      </c>
      <c r="L54">
        <v>0</v>
      </c>
      <c r="M54">
        <v>1.2416666666666667</v>
      </c>
      <c r="N54">
        <v>2.7269081967213116</v>
      </c>
      <c r="O54">
        <v>0</v>
      </c>
      <c r="P54">
        <v>0.1318452380952381</v>
      </c>
      <c r="Q54">
        <v>3.3873563218390803E-3</v>
      </c>
      <c r="R54">
        <v>0.35615646258503403</v>
      </c>
      <c r="S54">
        <v>0</v>
      </c>
      <c r="T54">
        <v>1.3318181818181816</v>
      </c>
      <c r="U54">
        <v>6.527272727272727E-3</v>
      </c>
      <c r="V54">
        <v>0.37333333333333335</v>
      </c>
      <c r="W54">
        <v>1.1089426666666666</v>
      </c>
      <c r="X54">
        <v>0.20296969696969697</v>
      </c>
      <c r="Y54">
        <v>4.7166666666666669E-2</v>
      </c>
      <c r="Z54">
        <v>24.570390155017044</v>
      </c>
      <c r="AA54">
        <v>3.0170638787878787</v>
      </c>
    </row>
    <row r="55" spans="1:27" x14ac:dyDescent="0.25">
      <c r="A55" t="s">
        <v>77</v>
      </c>
      <c r="B55" t="s">
        <v>132</v>
      </c>
      <c r="C55" t="s">
        <v>20</v>
      </c>
      <c r="D55" t="s">
        <v>28</v>
      </c>
      <c r="E55">
        <v>0</v>
      </c>
      <c r="F55">
        <v>0.27240740740740743</v>
      </c>
      <c r="G55">
        <v>0.33162393162393161</v>
      </c>
      <c r="H55">
        <v>0.68428571428571427</v>
      </c>
      <c r="I55">
        <v>2.2515151515151515</v>
      </c>
      <c r="J55">
        <v>7.5616438356164393</v>
      </c>
      <c r="K55">
        <v>0.76376811594202898</v>
      </c>
      <c r="L55">
        <v>0.95384615384615379</v>
      </c>
      <c r="M55">
        <v>0.8816666666666666</v>
      </c>
      <c r="N55">
        <v>1.8350377049180329</v>
      </c>
      <c r="O55">
        <v>0</v>
      </c>
      <c r="P55">
        <v>8.1904761904761911E-2</v>
      </c>
      <c r="Q55">
        <v>2.0344827586206895E-3</v>
      </c>
      <c r="R55">
        <v>0.29551020408163264</v>
      </c>
      <c r="S55">
        <v>0</v>
      </c>
      <c r="T55">
        <v>1.1143939393939393</v>
      </c>
      <c r="U55">
        <v>4.3545454545454547E-3</v>
      </c>
      <c r="V55">
        <v>0.18575</v>
      </c>
      <c r="W55">
        <v>0.74624866666666667</v>
      </c>
      <c r="X55">
        <v>0.12321212121212122</v>
      </c>
      <c r="Y55">
        <v>3.9135135135135134E-2</v>
      </c>
      <c r="Z55">
        <v>15.831304885903158</v>
      </c>
      <c r="AA55">
        <v>2.1696047272727275</v>
      </c>
    </row>
    <row r="56" spans="1:27" x14ac:dyDescent="0.25">
      <c r="A56" t="s">
        <v>77</v>
      </c>
      <c r="B56" t="s">
        <v>145</v>
      </c>
      <c r="C56" t="s">
        <v>20</v>
      </c>
      <c r="D56" t="s">
        <v>21</v>
      </c>
      <c r="E56">
        <v>0.51481481481481473</v>
      </c>
      <c r="F56">
        <v>0.42611111111111111</v>
      </c>
      <c r="G56">
        <v>0.33846153846153842</v>
      </c>
      <c r="H56">
        <v>1.5285714285714285</v>
      </c>
      <c r="I56">
        <v>7.7878787878787881</v>
      </c>
      <c r="J56">
        <v>9.1232876712328785</v>
      </c>
      <c r="K56">
        <v>0.71739130434782605</v>
      </c>
      <c r="L56">
        <v>0</v>
      </c>
      <c r="M56">
        <v>1.7916666666666667</v>
      </c>
      <c r="N56">
        <v>21.994885245901642</v>
      </c>
      <c r="O56">
        <v>1.21</v>
      </c>
      <c r="P56">
        <v>0.42321428571428571</v>
      </c>
      <c r="Q56">
        <v>1.1827586206896551E-2</v>
      </c>
      <c r="R56">
        <v>1.4693877551020409</v>
      </c>
      <c r="S56">
        <v>5.7201646090534977E-2</v>
      </c>
      <c r="T56">
        <v>1.7431818181818179</v>
      </c>
      <c r="U56">
        <v>9.7272727272727268E-3</v>
      </c>
      <c r="V56">
        <v>0.64249999999999996</v>
      </c>
      <c r="W56">
        <v>8.9445866666666678</v>
      </c>
      <c r="X56">
        <v>0.73272727272727278</v>
      </c>
      <c r="Y56">
        <v>0.19459459459459461</v>
      </c>
      <c r="Z56">
        <v>47.325670609803019</v>
      </c>
      <c r="AA56">
        <v>12.257590352170352</v>
      </c>
    </row>
    <row r="57" spans="1:27" x14ac:dyDescent="0.25">
      <c r="A57" t="s">
        <v>77</v>
      </c>
      <c r="B57" t="s">
        <v>145</v>
      </c>
      <c r="C57" t="s">
        <v>20</v>
      </c>
      <c r="D57" t="s">
        <v>26</v>
      </c>
      <c r="E57">
        <v>0.3544444444444444</v>
      </c>
      <c r="F57">
        <v>0.62222222222222223</v>
      </c>
      <c r="G57">
        <v>0.30769230769230771</v>
      </c>
      <c r="H57">
        <v>1.5714285714285714</v>
      </c>
      <c r="I57">
        <v>4.8787878787878789</v>
      </c>
      <c r="J57">
        <v>14.794520547945208</v>
      </c>
      <c r="K57">
        <v>0.67391304347826086</v>
      </c>
      <c r="L57">
        <v>0</v>
      </c>
      <c r="M57">
        <v>1.65</v>
      </c>
      <c r="N57">
        <v>13.905524590163935</v>
      </c>
      <c r="O57">
        <v>1.7399999999999998</v>
      </c>
      <c r="P57">
        <v>0.32500000000000001</v>
      </c>
      <c r="Q57">
        <v>1.3241379310344827E-2</v>
      </c>
      <c r="R57">
        <v>0.31775510204081631</v>
      </c>
      <c r="S57">
        <v>3.9382716049382711E-2</v>
      </c>
      <c r="T57">
        <v>2.545454545454545</v>
      </c>
      <c r="U57">
        <v>0.01</v>
      </c>
      <c r="V57">
        <v>0.40250000000000002</v>
      </c>
      <c r="W57">
        <v>5.6549133333333339</v>
      </c>
      <c r="X57">
        <v>0.49090909090909091</v>
      </c>
      <c r="Y57">
        <v>4.2081081081081079E-2</v>
      </c>
      <c r="Z57">
        <v>41.141288708203646</v>
      </c>
      <c r="AA57">
        <v>9.0937769696969699</v>
      </c>
    </row>
    <row r="58" spans="1:27" x14ac:dyDescent="0.25">
      <c r="A58" t="s">
        <v>77</v>
      </c>
      <c r="B58" t="s">
        <v>145</v>
      </c>
      <c r="C58" t="s">
        <v>20</v>
      </c>
      <c r="D58" t="s">
        <v>28</v>
      </c>
      <c r="E58">
        <v>0.34296296296296297</v>
      </c>
      <c r="F58">
        <v>0.31555555555555553</v>
      </c>
      <c r="G58">
        <v>0.28717948717948716</v>
      </c>
      <c r="H58">
        <v>0.64142857142857146</v>
      </c>
      <c r="I58">
        <v>2.1454545454545455</v>
      </c>
      <c r="J58">
        <v>4.4794520547945211</v>
      </c>
      <c r="K58">
        <v>0.67391304347826086</v>
      </c>
      <c r="L58">
        <v>0</v>
      </c>
      <c r="M58">
        <v>0.94166666666666665</v>
      </c>
      <c r="N58">
        <v>7.6444737704918051</v>
      </c>
      <c r="O58">
        <v>0</v>
      </c>
      <c r="P58">
        <v>9.178571428571429E-2</v>
      </c>
      <c r="Q58">
        <v>2.1620689655172413E-3</v>
      </c>
      <c r="R58">
        <v>0.57933673469387759</v>
      </c>
      <c r="S58">
        <v>3.8106995884773662E-2</v>
      </c>
      <c r="T58">
        <v>1.2909090909090908</v>
      </c>
      <c r="U58">
        <v>4.0818181818181821E-3</v>
      </c>
      <c r="V58">
        <v>0.17699999999999999</v>
      </c>
      <c r="W58">
        <v>3.1087526666666672</v>
      </c>
      <c r="X58">
        <v>0.14363636363636365</v>
      </c>
      <c r="Y58">
        <v>7.672297297297298E-2</v>
      </c>
      <c r="Z58">
        <v>18.051423392706258</v>
      </c>
      <c r="AA58">
        <v>4.7202981212121218</v>
      </c>
    </row>
    <row r="59" spans="1:27" x14ac:dyDescent="0.25">
      <c r="A59" t="s">
        <v>77</v>
      </c>
      <c r="B59" t="s">
        <v>149</v>
      </c>
      <c r="C59" t="s">
        <v>20</v>
      </c>
      <c r="D59" t="s">
        <v>21</v>
      </c>
      <c r="E59">
        <v>0.62592592592592589</v>
      </c>
      <c r="F59">
        <v>0.31611111111111112</v>
      </c>
      <c r="G59">
        <v>0.50256410256410255</v>
      </c>
      <c r="H59">
        <v>0.8342857142857143</v>
      </c>
      <c r="I59">
        <v>2.3090909090909091</v>
      </c>
      <c r="J59">
        <v>4.3013698630136989</v>
      </c>
      <c r="K59">
        <v>0.9869565217391304</v>
      </c>
      <c r="L59">
        <v>0</v>
      </c>
      <c r="M59">
        <v>0.97499999999999998</v>
      </c>
      <c r="N59">
        <v>5.7230819672131155</v>
      </c>
      <c r="O59">
        <v>0</v>
      </c>
      <c r="P59">
        <v>0.15928571428571428</v>
      </c>
      <c r="Q59">
        <v>3.3448275862068967E-3</v>
      </c>
      <c r="R59">
        <v>0.39826530612244898</v>
      </c>
      <c r="S59">
        <v>6.9547325102880656E-2</v>
      </c>
      <c r="T59">
        <v>1.2931818181818182</v>
      </c>
      <c r="U59">
        <v>5.3090909090909091E-3</v>
      </c>
      <c r="V59">
        <v>0.1905</v>
      </c>
      <c r="W59">
        <v>2.3273866666666669</v>
      </c>
      <c r="X59">
        <v>0.26363636363636361</v>
      </c>
      <c r="Y59">
        <v>5.2743243243243247E-2</v>
      </c>
      <c r="Z59">
        <v>17.131937135351873</v>
      </c>
      <c r="AA59">
        <v>4.0747048484848483</v>
      </c>
    </row>
    <row r="60" spans="1:27" x14ac:dyDescent="0.25">
      <c r="A60" t="s">
        <v>77</v>
      </c>
      <c r="B60" t="s">
        <v>149</v>
      </c>
      <c r="C60" t="s">
        <v>20</v>
      </c>
      <c r="D60" t="s">
        <v>26</v>
      </c>
      <c r="E60">
        <v>0</v>
      </c>
      <c r="F60">
        <v>0.22666666666666668</v>
      </c>
      <c r="G60">
        <v>0.5</v>
      </c>
      <c r="H60">
        <v>0.36857142857142861</v>
      </c>
      <c r="I60">
        <v>0.53636363636363638</v>
      </c>
      <c r="J60">
        <v>1.8630136986301373</v>
      </c>
      <c r="K60">
        <v>1.2347826086956522</v>
      </c>
      <c r="L60">
        <v>0</v>
      </c>
      <c r="M60">
        <v>0.72749999999999992</v>
      </c>
      <c r="N60">
        <v>0.70570163934426233</v>
      </c>
      <c r="O60">
        <v>0</v>
      </c>
      <c r="P60">
        <v>1.5732142857142858E-2</v>
      </c>
      <c r="Q60">
        <v>8.1379310344827593E-4</v>
      </c>
      <c r="R60">
        <v>0</v>
      </c>
      <c r="S60">
        <v>0</v>
      </c>
      <c r="T60">
        <v>0.92727272727272725</v>
      </c>
      <c r="U60">
        <v>2.3454545454545455E-3</v>
      </c>
      <c r="V60">
        <v>4.4249999999999998E-2</v>
      </c>
      <c r="W60">
        <v>0.28698533333333331</v>
      </c>
      <c r="X60">
        <v>2.3999999999999997E-2</v>
      </c>
      <c r="Y60">
        <v>0</v>
      </c>
      <c r="Z60">
        <v>6.1625996782717838</v>
      </c>
      <c r="AA60">
        <v>1.2142580606060607</v>
      </c>
    </row>
    <row r="61" spans="1:27" x14ac:dyDescent="0.25">
      <c r="A61" t="s">
        <v>77</v>
      </c>
      <c r="B61" t="s">
        <v>149</v>
      </c>
      <c r="C61" t="s">
        <v>20</v>
      </c>
      <c r="D61" t="s">
        <v>28</v>
      </c>
      <c r="E61">
        <v>0</v>
      </c>
      <c r="F61">
        <v>0.20444444444444446</v>
      </c>
      <c r="G61">
        <v>0.42820512820512818</v>
      </c>
      <c r="H61">
        <v>0.32857142857142857</v>
      </c>
      <c r="I61">
        <v>0.43333333333333335</v>
      </c>
      <c r="J61">
        <v>1.3835616438356166</v>
      </c>
      <c r="K61">
        <v>0.91739130434782612</v>
      </c>
      <c r="L61">
        <v>0</v>
      </c>
      <c r="M61">
        <v>0.75333333333333341</v>
      </c>
      <c r="N61">
        <v>0.65146393442622963</v>
      </c>
      <c r="O61">
        <v>0</v>
      </c>
      <c r="P61">
        <v>2.4107142857142858E-2</v>
      </c>
      <c r="Q61">
        <v>8.5172413793103442E-4</v>
      </c>
      <c r="R61">
        <v>0</v>
      </c>
      <c r="S61">
        <v>0</v>
      </c>
      <c r="T61">
        <v>0.83636363636363631</v>
      </c>
      <c r="U61">
        <v>2.0909090909090908E-3</v>
      </c>
      <c r="V61">
        <v>3.5750000000000004E-2</v>
      </c>
      <c r="W61">
        <v>0.2649286666666667</v>
      </c>
      <c r="X61">
        <v>3.5090909090909089E-2</v>
      </c>
      <c r="Y61">
        <v>0</v>
      </c>
      <c r="Z61">
        <v>5.1003045504973405</v>
      </c>
      <c r="AA61">
        <v>1.101292303030303</v>
      </c>
    </row>
    <row r="62" spans="1:27" x14ac:dyDescent="0.25">
      <c r="A62" t="s">
        <v>77</v>
      </c>
      <c r="B62" t="s">
        <v>153</v>
      </c>
      <c r="C62" t="s">
        <v>20</v>
      </c>
      <c r="D62" t="s">
        <v>21</v>
      </c>
      <c r="E62">
        <v>1.0111111111111111</v>
      </c>
      <c r="F62">
        <v>0.58333333333333337</v>
      </c>
      <c r="G62">
        <v>0.37948717948717953</v>
      </c>
      <c r="H62">
        <v>1.8285714285714285</v>
      </c>
      <c r="I62">
        <v>8.9393939393939394</v>
      </c>
      <c r="J62">
        <v>10.630136986301371</v>
      </c>
      <c r="K62">
        <v>0.88260869565217392</v>
      </c>
      <c r="L62">
        <v>0</v>
      </c>
      <c r="M62">
        <v>2.0166666666666666</v>
      </c>
      <c r="N62">
        <v>11.52524590163935</v>
      </c>
      <c r="O62">
        <v>1.8699999999999999</v>
      </c>
      <c r="P62">
        <v>0.37321428571428572</v>
      </c>
      <c r="Q62">
        <v>1.6E-2</v>
      </c>
      <c r="R62">
        <v>0.50193877551020405</v>
      </c>
      <c r="S62">
        <v>0.11234567901234567</v>
      </c>
      <c r="T62">
        <v>2.3863636363636362</v>
      </c>
      <c r="U62">
        <v>1.1636363636363636E-2</v>
      </c>
      <c r="V62">
        <v>0.73750000000000004</v>
      </c>
      <c r="W62">
        <v>4.686933333333335</v>
      </c>
      <c r="X62">
        <v>0.57090909090909092</v>
      </c>
      <c r="Y62">
        <v>6.6472972972972971E-2</v>
      </c>
      <c r="Z62">
        <v>40.541708303381036</v>
      </c>
      <c r="AA62">
        <v>8.4940517396184081</v>
      </c>
    </row>
    <row r="63" spans="1:27" x14ac:dyDescent="0.25">
      <c r="A63" t="s">
        <v>77</v>
      </c>
      <c r="B63" t="s">
        <v>153</v>
      </c>
      <c r="C63" t="s">
        <v>20</v>
      </c>
      <c r="D63" t="s">
        <v>26</v>
      </c>
      <c r="E63">
        <v>0.37407407407407406</v>
      </c>
      <c r="F63">
        <v>0.27388888888888885</v>
      </c>
      <c r="G63">
        <v>0.3025641025641026</v>
      </c>
      <c r="H63">
        <v>0.80285714285714294</v>
      </c>
      <c r="I63">
        <v>3.5151515151515151</v>
      </c>
      <c r="J63">
        <v>3.7808219178082196</v>
      </c>
      <c r="K63">
        <v>0.76956521739130435</v>
      </c>
      <c r="L63">
        <v>0</v>
      </c>
      <c r="M63">
        <v>1.5</v>
      </c>
      <c r="N63">
        <v>3.3756606557377049</v>
      </c>
      <c r="O63">
        <v>0.74099999999999999</v>
      </c>
      <c r="P63">
        <v>0.1875</v>
      </c>
      <c r="Q63">
        <v>5.2068965517241377E-3</v>
      </c>
      <c r="R63">
        <v>0.3714285714285715</v>
      </c>
      <c r="S63">
        <v>4.1563786008230449E-2</v>
      </c>
      <c r="T63">
        <v>1.1204545454545454</v>
      </c>
      <c r="U63">
        <v>5.1090909090909095E-3</v>
      </c>
      <c r="V63">
        <v>0.28999999999999998</v>
      </c>
      <c r="W63">
        <v>1.3727686666666665</v>
      </c>
      <c r="X63">
        <v>0.29818181818181816</v>
      </c>
      <c r="Y63">
        <v>4.91891891891892E-2</v>
      </c>
      <c r="Z63">
        <v>15.994512085901524</v>
      </c>
      <c r="AA63">
        <v>3.08140503030303</v>
      </c>
    </row>
    <row r="64" spans="1:27" x14ac:dyDescent="0.25">
      <c r="A64" t="s">
        <v>77</v>
      </c>
      <c r="B64" t="s">
        <v>153</v>
      </c>
      <c r="C64" t="s">
        <v>20</v>
      </c>
      <c r="D64" t="s">
        <v>28</v>
      </c>
      <c r="E64">
        <v>0</v>
      </c>
      <c r="F64">
        <v>0.24888888888888891</v>
      </c>
      <c r="G64">
        <v>0.29743589743589743</v>
      </c>
      <c r="H64">
        <v>0.65571428571428569</v>
      </c>
      <c r="I64">
        <v>2.7181818181818183</v>
      </c>
      <c r="J64">
        <v>2.1095890410958904</v>
      </c>
      <c r="K64">
        <v>0.78260869565217395</v>
      </c>
      <c r="L64">
        <v>0</v>
      </c>
      <c r="M64">
        <v>0.90833333333333333</v>
      </c>
      <c r="N64">
        <v>1.6482999999999997</v>
      </c>
      <c r="O64">
        <v>0.52400000000000002</v>
      </c>
      <c r="P64">
        <v>0.11142857142857143</v>
      </c>
      <c r="Q64">
        <v>5.1034482758620693E-3</v>
      </c>
      <c r="R64">
        <v>0</v>
      </c>
      <c r="S64">
        <v>0</v>
      </c>
      <c r="T64">
        <v>1.0181818181818183</v>
      </c>
      <c r="U64">
        <v>4.1727272727272724E-3</v>
      </c>
      <c r="V64">
        <v>0.22425</v>
      </c>
      <c r="W64">
        <v>0.67030866666666655</v>
      </c>
      <c r="X64">
        <v>0.15981818181818183</v>
      </c>
      <c r="Y64">
        <v>0</v>
      </c>
      <c r="Z64">
        <v>10.004480531730859</v>
      </c>
      <c r="AA64">
        <v>2.0725586666666667</v>
      </c>
    </row>
    <row r="65" spans="1:27" x14ac:dyDescent="0.25">
      <c r="A65" t="s">
        <v>77</v>
      </c>
      <c r="B65" t="s">
        <v>157</v>
      </c>
      <c r="C65" t="s">
        <v>20</v>
      </c>
      <c r="D65" t="s">
        <v>21</v>
      </c>
      <c r="E65">
        <v>0.95185185185185173</v>
      </c>
      <c r="F65">
        <v>0.33481481481481479</v>
      </c>
      <c r="G65">
        <v>0.48376068376068376</v>
      </c>
      <c r="H65">
        <v>1.264761904761905</v>
      </c>
      <c r="I65">
        <v>4.7171717171717171</v>
      </c>
      <c r="J65">
        <v>7.4155251141552512</v>
      </c>
      <c r="K65">
        <v>0.95072463768115933</v>
      </c>
      <c r="L65">
        <v>0</v>
      </c>
      <c r="M65">
        <v>1.4277777777777778</v>
      </c>
      <c r="N65">
        <v>4.7866448087431692</v>
      </c>
      <c r="O65">
        <v>4.0796666666666663</v>
      </c>
      <c r="P65">
        <v>0.21363095238095237</v>
      </c>
      <c r="Q65">
        <v>2.5211494252873563E-2</v>
      </c>
      <c r="R65">
        <v>0.31034013605442179</v>
      </c>
      <c r="S65">
        <v>0.10576131687242797</v>
      </c>
      <c r="T65">
        <v>1.3696969696969696</v>
      </c>
      <c r="U65">
        <v>8.0484848484848499E-3</v>
      </c>
      <c r="V65">
        <v>0.38916666666666666</v>
      </c>
      <c r="W65">
        <v>1.9465688888888886</v>
      </c>
      <c r="X65">
        <v>0.15569696969696969</v>
      </c>
      <c r="Y65">
        <v>4.1099099099099104E-2</v>
      </c>
      <c r="Z65">
        <v>26.93667106582037</v>
      </c>
      <c r="AA65">
        <v>3.9668908118219228</v>
      </c>
    </row>
    <row r="66" spans="1:27" x14ac:dyDescent="0.25">
      <c r="A66" t="s">
        <v>77</v>
      </c>
      <c r="B66" t="s">
        <v>157</v>
      </c>
      <c r="C66" t="s">
        <v>20</v>
      </c>
      <c r="D66" t="s">
        <v>26</v>
      </c>
      <c r="E66">
        <v>0.69037037037037041</v>
      </c>
      <c r="F66">
        <v>0.2457407407407407</v>
      </c>
      <c r="G66">
        <v>0.44700854700854703</v>
      </c>
      <c r="H66">
        <v>0.59</v>
      </c>
      <c r="I66">
        <v>1.8737373737373737</v>
      </c>
      <c r="J66">
        <v>3.3835616438356166</v>
      </c>
      <c r="K66">
        <v>0.93478260869565222</v>
      </c>
      <c r="L66">
        <v>0</v>
      </c>
      <c r="M66">
        <v>1.1055555555555554</v>
      </c>
      <c r="N66">
        <v>1.3290262295081969</v>
      </c>
      <c r="O66">
        <v>0</v>
      </c>
      <c r="P66">
        <v>3.636904761904762E-2</v>
      </c>
      <c r="Q66">
        <v>1.4425287356321841E-3</v>
      </c>
      <c r="R66">
        <v>0.12156462585034015</v>
      </c>
      <c r="S66">
        <v>7.6707818930041152E-2</v>
      </c>
      <c r="T66">
        <v>1.0053030303030301</v>
      </c>
      <c r="U66">
        <v>3.7545454545454544E-3</v>
      </c>
      <c r="V66">
        <v>0.15458333333333335</v>
      </c>
      <c r="W66">
        <v>0.54047066666666665</v>
      </c>
      <c r="X66">
        <v>4.5636363636363649E-2</v>
      </c>
      <c r="Y66">
        <v>1.6099099099099103E-2</v>
      </c>
      <c r="Z66">
        <v>10.721347695302393</v>
      </c>
      <c r="AA66">
        <v>1.7003570303030302</v>
      </c>
    </row>
    <row r="67" spans="1:27" x14ac:dyDescent="0.25">
      <c r="A67" t="s">
        <v>77</v>
      </c>
      <c r="B67" t="s">
        <v>157</v>
      </c>
      <c r="C67" t="s">
        <v>20</v>
      </c>
      <c r="D67" t="s">
        <v>28</v>
      </c>
      <c r="E67">
        <v>0.32839506172839505</v>
      </c>
      <c r="F67">
        <v>0.23703703703703705</v>
      </c>
      <c r="G67">
        <v>0.43760683760683761</v>
      </c>
      <c r="H67">
        <v>0.55238095238095231</v>
      </c>
      <c r="I67">
        <v>1.5434343434343436</v>
      </c>
      <c r="J67">
        <v>4.2054794520547949</v>
      </c>
      <c r="K67">
        <v>0.90434782608695641</v>
      </c>
      <c r="L67">
        <v>0</v>
      </c>
      <c r="M67">
        <v>0.88361111111111124</v>
      </c>
      <c r="N67">
        <v>0.93306748633879788</v>
      </c>
      <c r="O67">
        <v>0</v>
      </c>
      <c r="P67">
        <v>3.4940476190476188E-2</v>
      </c>
      <c r="Q67">
        <v>1.7770114942528734E-3</v>
      </c>
      <c r="R67">
        <v>0</v>
      </c>
      <c r="S67">
        <v>3.6488340192043896E-2</v>
      </c>
      <c r="T67">
        <v>0.96969696969696961</v>
      </c>
      <c r="U67">
        <v>3.515151515151515E-3</v>
      </c>
      <c r="V67">
        <v>0.12733333333333335</v>
      </c>
      <c r="W67">
        <v>0.37944744444444445</v>
      </c>
      <c r="X67">
        <v>4.5818181818181813E-2</v>
      </c>
      <c r="Y67">
        <v>0</v>
      </c>
      <c r="Z67">
        <v>10.025360107779226</v>
      </c>
      <c r="AA67">
        <v>1.4764777474747475</v>
      </c>
    </row>
    <row r="68" spans="1:27" x14ac:dyDescent="0.25">
      <c r="A68" t="s">
        <v>77</v>
      </c>
      <c r="B68" t="s">
        <v>170</v>
      </c>
      <c r="C68" t="s">
        <v>20</v>
      </c>
      <c r="D68" t="s">
        <v>21</v>
      </c>
      <c r="E68">
        <v>0.6</v>
      </c>
      <c r="F68">
        <v>0.33277777777777778</v>
      </c>
      <c r="G68">
        <v>0.56666666666666665</v>
      </c>
      <c r="H68">
        <v>2.1428571428571428</v>
      </c>
      <c r="I68">
        <v>8.3636363636363633</v>
      </c>
      <c r="J68">
        <v>13.972602739726028</v>
      </c>
      <c r="K68">
        <v>0.99565217391304339</v>
      </c>
      <c r="L68">
        <v>0</v>
      </c>
      <c r="M68">
        <v>1.5333333333333334</v>
      </c>
      <c r="N68">
        <v>6.5643442622950845</v>
      </c>
      <c r="O68">
        <v>0.61099999999999999</v>
      </c>
      <c r="P68">
        <v>0.13482142857142856</v>
      </c>
      <c r="Q68">
        <v>4.8620689655172415E-3</v>
      </c>
      <c r="R68">
        <v>0.60280612244897958</v>
      </c>
      <c r="S68">
        <v>6.6666666666666666E-2</v>
      </c>
      <c r="T68">
        <v>1.3613636363636363</v>
      </c>
      <c r="U68">
        <v>1.3636363636363636E-2</v>
      </c>
      <c r="V68">
        <v>0.69</v>
      </c>
      <c r="W68">
        <v>2.6695000000000007</v>
      </c>
      <c r="X68">
        <v>0.19272727272727272</v>
      </c>
      <c r="Y68">
        <v>7.9831081081081084E-2</v>
      </c>
      <c r="Z68">
        <v>36.420498011225845</v>
      </c>
      <c r="AA68">
        <v>4.9135909090909093</v>
      </c>
    </row>
    <row r="69" spans="1:27" x14ac:dyDescent="0.25">
      <c r="A69" t="s">
        <v>77</v>
      </c>
      <c r="B69" t="s">
        <v>170</v>
      </c>
      <c r="C69" t="s">
        <v>20</v>
      </c>
      <c r="D69" t="s">
        <v>26</v>
      </c>
      <c r="E69">
        <v>0.22592592592592592</v>
      </c>
      <c r="F69">
        <v>0.25722222222222224</v>
      </c>
      <c r="G69">
        <v>0.47179487179487178</v>
      </c>
      <c r="H69">
        <v>0.99285714285714288</v>
      </c>
      <c r="I69">
        <v>2.1484848484848484</v>
      </c>
      <c r="J69">
        <v>7.4657534246575352</v>
      </c>
      <c r="K69">
        <v>0.89130434782608692</v>
      </c>
      <c r="L69">
        <v>0</v>
      </c>
      <c r="M69">
        <v>1.0583333333333333</v>
      </c>
      <c r="N69">
        <v>1.724029508196721</v>
      </c>
      <c r="O69">
        <v>0</v>
      </c>
      <c r="P69">
        <v>9.5892857142857141E-2</v>
      </c>
      <c r="Q69">
        <v>2.1999999999999997E-3</v>
      </c>
      <c r="R69">
        <v>0.27010204081632649</v>
      </c>
      <c r="S69">
        <v>2.5102880658436213E-2</v>
      </c>
      <c r="T69">
        <v>1.0522727272727272</v>
      </c>
      <c r="U69">
        <v>6.3181818181818183E-3</v>
      </c>
      <c r="V69">
        <v>0.17725000000000002</v>
      </c>
      <c r="W69">
        <v>0.70110533333333314</v>
      </c>
      <c r="X69">
        <v>0.18909090909090909</v>
      </c>
      <c r="Y69">
        <v>3.5770270270270271E-2</v>
      </c>
      <c r="Z69">
        <v>15.505807666115015</v>
      </c>
      <c r="AA69">
        <v>2.1197189696969692</v>
      </c>
    </row>
    <row r="70" spans="1:27" x14ac:dyDescent="0.25">
      <c r="A70" t="s">
        <v>77</v>
      </c>
      <c r="B70" t="s">
        <v>170</v>
      </c>
      <c r="C70" t="s">
        <v>20</v>
      </c>
      <c r="D70" t="s">
        <v>28</v>
      </c>
      <c r="E70">
        <v>0.18444444444444444</v>
      </c>
      <c r="F70">
        <v>0.2122222222222222</v>
      </c>
      <c r="G70">
        <v>0.39999999999999997</v>
      </c>
      <c r="H70">
        <v>0.59857142857142853</v>
      </c>
      <c r="I70">
        <v>2.4909090909090912</v>
      </c>
      <c r="J70">
        <v>5.8356164383561646</v>
      </c>
      <c r="K70">
        <v>0.81739130434782614</v>
      </c>
      <c r="L70">
        <v>0</v>
      </c>
      <c r="M70">
        <v>0.82499999999999996</v>
      </c>
      <c r="N70">
        <v>0.97008524590163936</v>
      </c>
      <c r="O70">
        <v>0</v>
      </c>
      <c r="P70">
        <v>4.1250000000000002E-2</v>
      </c>
      <c r="Q70">
        <v>1.0793103448275862E-3</v>
      </c>
      <c r="R70">
        <v>0</v>
      </c>
      <c r="S70">
        <v>2.0493827160493826E-2</v>
      </c>
      <c r="T70">
        <v>0.86818181818181805</v>
      </c>
      <c r="U70">
        <v>3.8090909090909091E-3</v>
      </c>
      <c r="V70">
        <v>0.20550000000000002</v>
      </c>
      <c r="W70">
        <v>0.39450133333333331</v>
      </c>
      <c r="X70">
        <v>6.5818181818181817E-2</v>
      </c>
      <c r="Y70">
        <v>0</v>
      </c>
      <c r="Z70">
        <v>12.334240174752816</v>
      </c>
      <c r="AA70">
        <v>1.4681831515151513</v>
      </c>
    </row>
    <row r="71" spans="1:27" x14ac:dyDescent="0.25">
      <c r="A71" t="s">
        <v>77</v>
      </c>
      <c r="B71" t="s">
        <v>174</v>
      </c>
      <c r="C71" t="s">
        <v>20</v>
      </c>
      <c r="D71" t="s">
        <v>21</v>
      </c>
      <c r="E71">
        <v>0</v>
      </c>
      <c r="F71">
        <v>0.23111111111111113</v>
      </c>
      <c r="G71">
        <v>0.39743589743589741</v>
      </c>
      <c r="H71">
        <v>0.56999999999999995</v>
      </c>
      <c r="I71">
        <v>1.4787878787878788</v>
      </c>
      <c r="J71">
        <v>3.7808219178082196</v>
      </c>
      <c r="K71">
        <v>0.83478260869565213</v>
      </c>
      <c r="L71">
        <v>0</v>
      </c>
      <c r="M71">
        <v>0.97499999999999998</v>
      </c>
      <c r="N71">
        <v>3.8196344262295083</v>
      </c>
      <c r="O71">
        <v>0</v>
      </c>
      <c r="P71">
        <v>0.1125</v>
      </c>
      <c r="Q71">
        <v>2.8E-3</v>
      </c>
      <c r="R71">
        <v>0.33285714285714291</v>
      </c>
      <c r="S71">
        <v>0</v>
      </c>
      <c r="T71">
        <v>0.94545454545454544</v>
      </c>
      <c r="U71">
        <v>3.6272727272727272E-3</v>
      </c>
      <c r="V71">
        <v>0.122</v>
      </c>
      <c r="W71">
        <v>1.553318</v>
      </c>
      <c r="X71">
        <v>0.16490909090909092</v>
      </c>
      <c r="Y71">
        <v>4.4081081081081087E-2</v>
      </c>
      <c r="Z71">
        <v>12.532930982925411</v>
      </c>
      <c r="AA71">
        <v>2.7856816363636363</v>
      </c>
    </row>
    <row r="72" spans="1:27" x14ac:dyDescent="0.25">
      <c r="A72" t="s">
        <v>77</v>
      </c>
      <c r="B72" t="s">
        <v>174</v>
      </c>
      <c r="C72" t="s">
        <v>20</v>
      </c>
      <c r="D72" t="s">
        <v>26</v>
      </c>
      <c r="E72">
        <v>0</v>
      </c>
      <c r="F72">
        <v>0.19777777777777777</v>
      </c>
      <c r="G72">
        <v>0.38461538461538464</v>
      </c>
      <c r="H72">
        <v>0.44428571428571428</v>
      </c>
      <c r="I72">
        <v>0.70303030303030301</v>
      </c>
      <c r="J72">
        <v>2.3972602739726026</v>
      </c>
      <c r="K72">
        <v>0.89565217391304353</v>
      </c>
      <c r="L72">
        <v>0</v>
      </c>
      <c r="M72">
        <v>1.0333333333333334</v>
      </c>
      <c r="N72">
        <v>1.0558409836065572</v>
      </c>
      <c r="O72">
        <v>0</v>
      </c>
      <c r="P72">
        <v>8.9285714285714288E-2</v>
      </c>
      <c r="Q72">
        <v>1.8896551724137929E-3</v>
      </c>
      <c r="R72">
        <v>0</v>
      </c>
      <c r="S72">
        <v>0</v>
      </c>
      <c r="T72">
        <v>0.80909090909090908</v>
      </c>
      <c r="U72">
        <v>2.8272727272727273E-3</v>
      </c>
      <c r="V72">
        <v>5.7999999999999996E-2</v>
      </c>
      <c r="W72">
        <v>0.42937533333333328</v>
      </c>
      <c r="X72">
        <v>0.13454545454545455</v>
      </c>
      <c r="Y72">
        <v>0</v>
      </c>
      <c r="Z72">
        <v>7.1117959445347161</v>
      </c>
      <c r="AA72">
        <v>1.3730116969696968</v>
      </c>
    </row>
    <row r="73" spans="1:27" x14ac:dyDescent="0.25">
      <c r="A73" t="s">
        <v>77</v>
      </c>
      <c r="B73" t="s">
        <v>174</v>
      </c>
      <c r="C73" t="s">
        <v>20</v>
      </c>
      <c r="D73" t="s">
        <v>28</v>
      </c>
      <c r="E73">
        <v>0</v>
      </c>
      <c r="F73">
        <v>0.15777777777777777</v>
      </c>
      <c r="G73">
        <v>0.27948717948717949</v>
      </c>
      <c r="H73">
        <v>0.25142857142857145</v>
      </c>
      <c r="I73">
        <v>0.41818181818181821</v>
      </c>
      <c r="J73">
        <v>1.2712328767123287</v>
      </c>
      <c r="K73">
        <v>0.80434782608695654</v>
      </c>
      <c r="L73">
        <v>0</v>
      </c>
      <c r="M73">
        <v>0.6925</v>
      </c>
      <c r="N73">
        <v>1.4550180327868854</v>
      </c>
      <c r="O73">
        <v>0</v>
      </c>
      <c r="P73">
        <v>1.5767857142857142E-2</v>
      </c>
      <c r="Q73">
        <v>6.9655172413793105E-4</v>
      </c>
      <c r="R73">
        <v>0</v>
      </c>
      <c r="S73">
        <v>0</v>
      </c>
      <c r="T73">
        <v>0.64545454545454539</v>
      </c>
      <c r="U73">
        <v>1.6000000000000001E-3</v>
      </c>
      <c r="V73">
        <v>3.4500000000000003E-2</v>
      </c>
      <c r="W73">
        <v>0.59170733333333336</v>
      </c>
      <c r="X73">
        <v>2.6363636363636363E-2</v>
      </c>
      <c r="Y73">
        <v>0</v>
      </c>
      <c r="Z73">
        <v>5.3299740824615176</v>
      </c>
      <c r="AA73">
        <v>1.2371618787878789</v>
      </c>
    </row>
    <row r="74" spans="1:27" x14ac:dyDescent="0.25">
      <c r="A74" t="s">
        <v>77</v>
      </c>
      <c r="B74" t="s">
        <v>178</v>
      </c>
      <c r="C74" t="s">
        <v>20</v>
      </c>
      <c r="D74" t="s">
        <v>21</v>
      </c>
      <c r="E74">
        <v>0.30444444444444441</v>
      </c>
      <c r="F74">
        <v>0.2911111111111111</v>
      </c>
      <c r="G74">
        <v>0.51794871794871788</v>
      </c>
      <c r="H74">
        <v>3.2285714285714286</v>
      </c>
      <c r="I74">
        <v>4.3636363636363633</v>
      </c>
      <c r="J74">
        <v>10.438356164383562</v>
      </c>
      <c r="K74">
        <v>0.92608695652173911</v>
      </c>
      <c r="L74">
        <v>0</v>
      </c>
      <c r="M74">
        <v>2.0166666666666666</v>
      </c>
      <c r="N74">
        <v>7.6955409836065574</v>
      </c>
      <c r="O74">
        <v>1.23</v>
      </c>
      <c r="P74">
        <v>0.49464285714285716</v>
      </c>
      <c r="Q74">
        <v>1.4724137931034482E-2</v>
      </c>
      <c r="R74">
        <v>0.66658163265306125</v>
      </c>
      <c r="S74">
        <v>3.3827160493827155E-2</v>
      </c>
      <c r="T74">
        <v>1.1909090909090909</v>
      </c>
      <c r="U74">
        <v>2.0545454545454544E-2</v>
      </c>
      <c r="V74">
        <v>0.36</v>
      </c>
      <c r="W74">
        <v>3.1295199999999999</v>
      </c>
      <c r="X74">
        <v>0.70181818181818179</v>
      </c>
      <c r="Y74">
        <v>8.8277027027027027E-2</v>
      </c>
      <c r="Z74">
        <v>32.173587326686508</v>
      </c>
      <c r="AA74">
        <v>5.3822472727272723</v>
      </c>
    </row>
    <row r="75" spans="1:27" x14ac:dyDescent="0.25">
      <c r="A75" t="s">
        <v>77</v>
      </c>
      <c r="B75" t="s">
        <v>178</v>
      </c>
      <c r="C75" t="s">
        <v>20</v>
      </c>
      <c r="D75" t="s">
        <v>26</v>
      </c>
      <c r="E75">
        <v>0</v>
      </c>
      <c r="F75">
        <v>0.18277777777777779</v>
      </c>
      <c r="G75">
        <v>0.37179487179487181</v>
      </c>
      <c r="H75">
        <v>0.69285714285714284</v>
      </c>
      <c r="I75">
        <v>3.4242424242424243</v>
      </c>
      <c r="J75">
        <v>2.9178082191780823</v>
      </c>
      <c r="K75">
        <v>0.85217391304347834</v>
      </c>
      <c r="L75">
        <v>0</v>
      </c>
      <c r="M75">
        <v>1.6833333333333333</v>
      </c>
      <c r="N75">
        <v>0.4260573770491804</v>
      </c>
      <c r="O75">
        <v>0</v>
      </c>
      <c r="P75">
        <v>0.11482142857142857</v>
      </c>
      <c r="Q75">
        <v>3.4827586206896553E-3</v>
      </c>
      <c r="R75">
        <v>0</v>
      </c>
      <c r="S75">
        <v>0</v>
      </c>
      <c r="T75">
        <v>0.74772727272727268</v>
      </c>
      <c r="U75">
        <v>4.4090909090909094E-3</v>
      </c>
      <c r="V75">
        <v>0.28249999999999997</v>
      </c>
      <c r="W75">
        <v>0.17326333333333335</v>
      </c>
      <c r="X75">
        <v>0.16454545454545455</v>
      </c>
      <c r="Y75">
        <v>0</v>
      </c>
      <c r="Z75">
        <v>10.665866487847719</v>
      </c>
      <c r="AA75">
        <v>1.3680360606060606</v>
      </c>
    </row>
    <row r="76" spans="1:27" x14ac:dyDescent="0.25">
      <c r="A76" t="s">
        <v>77</v>
      </c>
      <c r="B76" t="s">
        <v>178</v>
      </c>
      <c r="C76" t="s">
        <v>20</v>
      </c>
      <c r="D76" t="s">
        <v>28</v>
      </c>
      <c r="E76">
        <v>0</v>
      </c>
      <c r="F76">
        <v>0.17611111111111111</v>
      </c>
      <c r="G76">
        <v>0.32307692307692309</v>
      </c>
      <c r="H76">
        <v>0.42857142857142855</v>
      </c>
      <c r="I76">
        <v>1.3090909090909091</v>
      </c>
      <c r="J76">
        <v>1.5890410958904111</v>
      </c>
      <c r="K76">
        <v>0.81304347826086953</v>
      </c>
      <c r="L76">
        <v>0</v>
      </c>
      <c r="M76">
        <v>1.1499999999999999</v>
      </c>
      <c r="N76">
        <v>0.31746475409836067</v>
      </c>
      <c r="O76">
        <v>0</v>
      </c>
      <c r="P76">
        <v>0.10946428571428571</v>
      </c>
      <c r="Q76">
        <v>3.0103448275862069E-3</v>
      </c>
      <c r="R76">
        <v>0</v>
      </c>
      <c r="S76">
        <v>0</v>
      </c>
      <c r="T76">
        <v>0.72045454545454535</v>
      </c>
      <c r="U76">
        <v>2.7272727272727275E-3</v>
      </c>
      <c r="V76">
        <v>0.10800000000000001</v>
      </c>
      <c r="W76">
        <v>0.12910233333333335</v>
      </c>
      <c r="X76">
        <v>0.15872727272727272</v>
      </c>
      <c r="Y76">
        <v>0</v>
      </c>
      <c r="Z76">
        <v>6.2158639858143001</v>
      </c>
      <c r="AA76">
        <v>1.1162841515151514</v>
      </c>
    </row>
    <row r="77" spans="1:27" x14ac:dyDescent="0.25">
      <c r="A77" t="s">
        <v>77</v>
      </c>
      <c r="B77" t="s">
        <v>182</v>
      </c>
      <c r="C77" t="s">
        <v>20</v>
      </c>
      <c r="D77" t="s">
        <v>21</v>
      </c>
      <c r="E77">
        <v>1.4345679012345678</v>
      </c>
      <c r="F77">
        <v>0.46888888888888886</v>
      </c>
      <c r="G77">
        <v>0.47008547008547014</v>
      </c>
      <c r="H77">
        <v>1.838095238095238</v>
      </c>
      <c r="I77">
        <v>9.3333333333333339</v>
      </c>
      <c r="J77">
        <v>21.735159817351601</v>
      </c>
      <c r="K77">
        <v>0.87681159420289845</v>
      </c>
      <c r="L77">
        <v>1.0442307692307693</v>
      </c>
      <c r="M77">
        <v>2.052777777777778</v>
      </c>
      <c r="N77">
        <v>13.702415300546448</v>
      </c>
      <c r="O77">
        <v>1.73</v>
      </c>
      <c r="P77">
        <v>0.60119047619047616</v>
      </c>
      <c r="Q77">
        <v>1.8505747126436781E-2</v>
      </c>
      <c r="R77">
        <v>1.2178401360544218</v>
      </c>
      <c r="S77">
        <v>0.15939643347050753</v>
      </c>
      <c r="T77">
        <v>1.918181818181818</v>
      </c>
      <c r="U77">
        <v>1.1696969696969695E-2</v>
      </c>
      <c r="V77">
        <v>0.77</v>
      </c>
      <c r="W77">
        <v>5.5723155555555559</v>
      </c>
      <c r="X77">
        <v>0.90848484848484856</v>
      </c>
      <c r="Y77">
        <v>0.16128153153153155</v>
      </c>
      <c r="Z77">
        <v>56.505396702991888</v>
      </c>
      <c r="AA77">
        <v>9.4896601872242616</v>
      </c>
    </row>
    <row r="78" spans="1:27" x14ac:dyDescent="0.25">
      <c r="A78" t="s">
        <v>77</v>
      </c>
      <c r="B78" t="s">
        <v>182</v>
      </c>
      <c r="C78" t="s">
        <v>20</v>
      </c>
      <c r="D78" t="s">
        <v>26</v>
      </c>
      <c r="E78">
        <v>0.39358024691358023</v>
      </c>
      <c r="F78">
        <v>0.39574074074074067</v>
      </c>
      <c r="G78">
        <v>0.37094017094017095</v>
      </c>
      <c r="H78">
        <v>0.99523809523809526</v>
      </c>
      <c r="I78">
        <v>4.191919191919192</v>
      </c>
      <c r="J78">
        <v>11.831050228310504</v>
      </c>
      <c r="K78">
        <v>0.80289855072463756</v>
      </c>
      <c r="L78">
        <v>1.0262820512820512</v>
      </c>
      <c r="M78">
        <v>1.5944444444444446</v>
      </c>
      <c r="N78">
        <v>5.2292732240437161</v>
      </c>
      <c r="O78">
        <v>0</v>
      </c>
      <c r="P78">
        <v>0.16505952380952382</v>
      </c>
      <c r="Q78">
        <v>3.4896551724137932E-3</v>
      </c>
      <c r="R78">
        <v>0.65767006802721095</v>
      </c>
      <c r="S78">
        <v>4.3731138545953362E-2</v>
      </c>
      <c r="T78">
        <v>1.6189393939393935</v>
      </c>
      <c r="U78">
        <v>6.333333333333334E-3</v>
      </c>
      <c r="V78">
        <v>0.34583333333333338</v>
      </c>
      <c r="W78">
        <v>2.1265711111111107</v>
      </c>
      <c r="X78">
        <v>0.26636363636363636</v>
      </c>
      <c r="Y78">
        <v>8.7096846846846848E-2</v>
      </c>
      <c r="Z78">
        <v>27.654096536393872</v>
      </c>
      <c r="AA78">
        <v>4.3577074747474738</v>
      </c>
    </row>
    <row r="79" spans="1:27" x14ac:dyDescent="0.25">
      <c r="A79" t="s">
        <v>77</v>
      </c>
      <c r="B79" t="s">
        <v>182</v>
      </c>
      <c r="C79" t="s">
        <v>20</v>
      </c>
      <c r="D79" t="s">
        <v>28</v>
      </c>
      <c r="E79">
        <v>0.19024691358024687</v>
      </c>
      <c r="F79">
        <v>0.24074074074074073</v>
      </c>
      <c r="G79">
        <v>0.34444444444444439</v>
      </c>
      <c r="H79">
        <v>0.55857142857142861</v>
      </c>
      <c r="I79">
        <v>2.0313131313131314</v>
      </c>
      <c r="J79">
        <v>7.3744292237442908</v>
      </c>
      <c r="K79">
        <v>0.78115942028985519</v>
      </c>
      <c r="L79">
        <v>0</v>
      </c>
      <c r="M79">
        <v>0.99444444444444435</v>
      </c>
      <c r="N79">
        <v>2.7248092896174869</v>
      </c>
      <c r="O79">
        <v>0</v>
      </c>
      <c r="P79">
        <v>0.12952380952380954</v>
      </c>
      <c r="Q79">
        <v>3.2965517241379315E-3</v>
      </c>
      <c r="R79">
        <v>0.90353741496598639</v>
      </c>
      <c r="S79">
        <v>2.1138545953360764E-2</v>
      </c>
      <c r="T79">
        <v>0.98484848484848475</v>
      </c>
      <c r="U79">
        <v>3.5545454545454548E-3</v>
      </c>
      <c r="V79">
        <v>0.16758333333333333</v>
      </c>
      <c r="W79">
        <v>1.1080891111111113</v>
      </c>
      <c r="X79">
        <v>0.19230303030303031</v>
      </c>
      <c r="Y79">
        <v>0.11965765765765765</v>
      </c>
      <c r="Z79">
        <v>16.273220261235863</v>
      </c>
      <c r="AA79">
        <v>2.5724816172536173</v>
      </c>
    </row>
    <row r="80" spans="1:27" x14ac:dyDescent="0.25">
      <c r="A80" t="s">
        <v>195</v>
      </c>
      <c r="B80" t="s">
        <v>287</v>
      </c>
      <c r="C80" t="s">
        <v>196</v>
      </c>
      <c r="D80" t="s">
        <v>21</v>
      </c>
      <c r="E80">
        <v>0</v>
      </c>
      <c r="F80">
        <v>0.24333333333333332</v>
      </c>
      <c r="G80">
        <v>0.45641025641025645</v>
      </c>
      <c r="H80">
        <v>0.51857142857142857</v>
      </c>
      <c r="I80">
        <v>1.615151515151515</v>
      </c>
      <c r="J80">
        <v>3.0958904109589045</v>
      </c>
      <c r="K80">
        <v>1.0130434782608695</v>
      </c>
      <c r="L80">
        <v>1.0211538461538461</v>
      </c>
      <c r="M80">
        <v>1.05</v>
      </c>
      <c r="N80">
        <v>9.9579778688524598</v>
      </c>
      <c r="O80">
        <v>0</v>
      </c>
      <c r="P80">
        <v>6.1964285714285715E-2</v>
      </c>
      <c r="Q80">
        <v>2.3379310344827584E-3</v>
      </c>
      <c r="R80">
        <v>0</v>
      </c>
      <c r="S80">
        <v>0</v>
      </c>
      <c r="T80">
        <v>0.99545454545454537</v>
      </c>
      <c r="U80">
        <v>3.2999999999999995E-3</v>
      </c>
      <c r="V80">
        <v>0.13324999999999998</v>
      </c>
      <c r="W80">
        <v>4.049577666666667</v>
      </c>
      <c r="X80">
        <v>9.2181818181818184E-2</v>
      </c>
      <c r="Y80">
        <v>0</v>
      </c>
      <c r="Z80">
        <v>18.971532137692613</v>
      </c>
      <c r="AA80">
        <v>5.1782822121212124</v>
      </c>
    </row>
    <row r="81" spans="1:27" x14ac:dyDescent="0.25">
      <c r="A81" t="s">
        <v>195</v>
      </c>
      <c r="B81" t="s">
        <v>287</v>
      </c>
      <c r="C81" t="s">
        <v>196</v>
      </c>
      <c r="D81" t="s">
        <v>26</v>
      </c>
      <c r="E81">
        <v>0.24703703703703703</v>
      </c>
      <c r="F81">
        <v>0.22833333333333336</v>
      </c>
      <c r="G81">
        <v>0.47179487179487178</v>
      </c>
      <c r="H81">
        <v>0.36285714285714282</v>
      </c>
      <c r="I81">
        <v>0.91818181818181821</v>
      </c>
      <c r="J81">
        <v>2.547945205479452</v>
      </c>
      <c r="K81">
        <v>0.98260869565217401</v>
      </c>
      <c r="L81">
        <v>0</v>
      </c>
      <c r="M81">
        <v>0.90833333333333333</v>
      </c>
      <c r="N81">
        <v>3.7232114754098369</v>
      </c>
      <c r="O81">
        <v>0</v>
      </c>
      <c r="P81">
        <v>3.9285714285714285E-2</v>
      </c>
      <c r="Q81">
        <v>1.4793103448275861E-3</v>
      </c>
      <c r="R81">
        <v>0</v>
      </c>
      <c r="S81">
        <v>2.7448559670781893E-2</v>
      </c>
      <c r="T81">
        <v>0.93409090909090908</v>
      </c>
      <c r="U81">
        <v>2.3090909090909091E-3</v>
      </c>
      <c r="V81">
        <v>7.5749999999999998E-2</v>
      </c>
      <c r="W81">
        <v>1.5141060000000004</v>
      </c>
      <c r="X81">
        <v>5.618181818181818E-2</v>
      </c>
      <c r="Y81">
        <v>0</v>
      </c>
      <c r="Z81">
        <v>10.390302913078999</v>
      </c>
      <c r="AA81">
        <v>2.4481969090909095</v>
      </c>
    </row>
    <row r="82" spans="1:27" x14ac:dyDescent="0.25">
      <c r="A82" t="s">
        <v>195</v>
      </c>
      <c r="B82" t="s">
        <v>287</v>
      </c>
      <c r="C82" t="s">
        <v>196</v>
      </c>
      <c r="D82" t="s">
        <v>28</v>
      </c>
      <c r="E82">
        <v>0</v>
      </c>
      <c r="F82">
        <v>0.20888888888888887</v>
      </c>
      <c r="G82">
        <v>0.44615384615384612</v>
      </c>
      <c r="H82">
        <v>0.30142857142857143</v>
      </c>
      <c r="I82">
        <v>0.60909090909090913</v>
      </c>
      <c r="J82">
        <v>1.7123287671232879</v>
      </c>
      <c r="K82">
        <v>0.9</v>
      </c>
      <c r="L82">
        <v>0</v>
      </c>
      <c r="M82">
        <v>0.72499999999999998</v>
      </c>
      <c r="N82">
        <v>1.3558359016393442</v>
      </c>
      <c r="O82">
        <v>0</v>
      </c>
      <c r="P82">
        <v>2.8214285714285713E-2</v>
      </c>
      <c r="Q82">
        <v>1.0241379310344826E-3</v>
      </c>
      <c r="R82">
        <v>0</v>
      </c>
      <c r="S82">
        <v>0</v>
      </c>
      <c r="T82">
        <v>0.85454545454545439</v>
      </c>
      <c r="U82">
        <v>1.9181818181818182E-3</v>
      </c>
      <c r="V82">
        <v>5.0250000000000003E-2</v>
      </c>
      <c r="W82">
        <v>0.55137326666666664</v>
      </c>
      <c r="X82">
        <v>4.1636363636363631E-2</v>
      </c>
      <c r="Y82">
        <v>0</v>
      </c>
      <c r="Z82">
        <v>6.2587268843248474</v>
      </c>
      <c r="AA82">
        <v>1.4059187212121209</v>
      </c>
    </row>
    <row r="83" spans="1:27" x14ac:dyDescent="0.25">
      <c r="A83" t="s">
        <v>200</v>
      </c>
      <c r="B83" t="s">
        <v>201</v>
      </c>
      <c r="C83" t="s">
        <v>20</v>
      </c>
      <c r="D83" t="s">
        <v>21</v>
      </c>
      <c r="E83">
        <v>0.48148148148148145</v>
      </c>
      <c r="F83">
        <v>0.80555555555555558</v>
      </c>
      <c r="G83">
        <v>0.50769230769230766</v>
      </c>
      <c r="H83">
        <v>2.9142857142857141</v>
      </c>
      <c r="I83">
        <v>1.396969696969697</v>
      </c>
      <c r="J83">
        <v>2.5205479452054798</v>
      </c>
      <c r="K83">
        <v>0.91739130434782612</v>
      </c>
      <c r="L83">
        <v>1.1211538461538459</v>
      </c>
      <c r="M83">
        <v>1.4416666666666667</v>
      </c>
      <c r="N83">
        <v>16.914770491803282</v>
      </c>
      <c r="O83">
        <v>0</v>
      </c>
      <c r="P83">
        <v>0.25</v>
      </c>
      <c r="Q83">
        <v>5.482758620689655E-3</v>
      </c>
      <c r="R83">
        <v>1.8979591836734695</v>
      </c>
      <c r="S83">
        <v>5.3497942386831275E-2</v>
      </c>
      <c r="T83">
        <v>3.295454545454545</v>
      </c>
      <c r="U83">
        <v>1.8545454545454546E-2</v>
      </c>
      <c r="V83">
        <v>0.11525000000000001</v>
      </c>
      <c r="W83">
        <v>6.8786733333333343</v>
      </c>
      <c r="X83">
        <v>0.38727272727272727</v>
      </c>
      <c r="Y83">
        <v>0.25135135135135134</v>
      </c>
      <c r="Z83">
        <v>31.169474193835327</v>
      </c>
      <c r="AA83">
        <v>10.928001957411958</v>
      </c>
    </row>
    <row r="84" spans="1:27" x14ac:dyDescent="0.25">
      <c r="A84" t="s">
        <v>200</v>
      </c>
      <c r="B84" t="s">
        <v>201</v>
      </c>
      <c r="C84" t="s">
        <v>20</v>
      </c>
      <c r="D84" t="s">
        <v>26</v>
      </c>
      <c r="E84">
        <v>0</v>
      </c>
      <c r="F84">
        <v>0.48444444444444446</v>
      </c>
      <c r="G84">
        <v>0.43333333333333329</v>
      </c>
      <c r="H84">
        <v>1.1600000000000001</v>
      </c>
      <c r="I84">
        <v>1.1848484848484848</v>
      </c>
      <c r="J84">
        <v>0.76027397260273977</v>
      </c>
      <c r="K84">
        <v>0.92608695652173911</v>
      </c>
      <c r="L84">
        <v>0</v>
      </c>
      <c r="M84">
        <v>1.0833333333333333</v>
      </c>
      <c r="N84">
        <v>11.461032786885246</v>
      </c>
      <c r="O84">
        <v>1.01</v>
      </c>
      <c r="P84">
        <v>0.31785714285714284</v>
      </c>
      <c r="Q84">
        <v>1.2517241379310345E-2</v>
      </c>
      <c r="R84">
        <v>1.7142857142857142</v>
      </c>
      <c r="S84">
        <v>0</v>
      </c>
      <c r="T84">
        <v>1.9818181818181817</v>
      </c>
      <c r="U84">
        <v>7.3818181818181821E-3</v>
      </c>
      <c r="V84">
        <v>9.7750000000000004E-2</v>
      </c>
      <c r="W84">
        <v>4.6608200000000002</v>
      </c>
      <c r="X84">
        <v>0.44</v>
      </c>
      <c r="Y84">
        <v>0.22702702702702704</v>
      </c>
      <c r="Z84">
        <v>20.535496169112182</v>
      </c>
      <c r="AA84">
        <v>7.3096652088452094</v>
      </c>
    </row>
    <row r="85" spans="1:27" x14ac:dyDescent="0.25">
      <c r="A85" t="s">
        <v>200</v>
      </c>
      <c r="B85" t="s">
        <v>201</v>
      </c>
      <c r="C85" t="s">
        <v>20</v>
      </c>
      <c r="D85" t="s">
        <v>28</v>
      </c>
      <c r="E85">
        <v>0.42592592592592587</v>
      </c>
      <c r="F85">
        <v>0.87777777777777777</v>
      </c>
      <c r="G85">
        <v>0.39743589743589741</v>
      </c>
      <c r="H85">
        <v>0.65142857142857147</v>
      </c>
      <c r="I85">
        <v>1.6787878787878787</v>
      </c>
      <c r="J85">
        <v>0.88082191780821917</v>
      </c>
      <c r="K85">
        <v>0.79999999999999993</v>
      </c>
      <c r="L85">
        <v>0</v>
      </c>
      <c r="M85">
        <v>1.1583333333333334</v>
      </c>
      <c r="N85">
        <v>3.9314426229508204</v>
      </c>
      <c r="O85">
        <v>0</v>
      </c>
      <c r="P85">
        <v>0.11732142857142858</v>
      </c>
      <c r="Q85">
        <v>3.5517241379310347E-3</v>
      </c>
      <c r="R85">
        <v>1.8163265306122449</v>
      </c>
      <c r="S85">
        <v>4.7325102880658429E-2</v>
      </c>
      <c r="T85">
        <v>3.5909090909090908</v>
      </c>
      <c r="U85">
        <v>4.1454545454545459E-3</v>
      </c>
      <c r="V85">
        <v>0.13849999999999998</v>
      </c>
      <c r="W85">
        <v>1.5987866666666668</v>
      </c>
      <c r="X85">
        <v>0.1769090909090909</v>
      </c>
      <c r="Y85">
        <v>0.24054054054054055</v>
      </c>
      <c r="Z85">
        <v>12.735601884632096</v>
      </c>
      <c r="AA85">
        <v>5.7456453890253893</v>
      </c>
    </row>
    <row r="86" spans="1:27" x14ac:dyDescent="0.25">
      <c r="A86" t="s">
        <v>200</v>
      </c>
      <c r="B86" t="s">
        <v>205</v>
      </c>
      <c r="C86" t="s">
        <v>20</v>
      </c>
      <c r="D86" t="s">
        <v>21</v>
      </c>
      <c r="E86">
        <v>0.85925925925925917</v>
      </c>
      <c r="F86">
        <v>0.58333333333333337</v>
      </c>
      <c r="G86">
        <v>0.42051282051282046</v>
      </c>
      <c r="H86">
        <v>2.6285714285714286</v>
      </c>
      <c r="I86">
        <v>2.3666666666666667</v>
      </c>
      <c r="J86">
        <v>8.8904109589041109</v>
      </c>
      <c r="K86">
        <v>0.77826086956521734</v>
      </c>
      <c r="L86">
        <v>0</v>
      </c>
      <c r="M86">
        <v>2.2250000000000001</v>
      </c>
      <c r="N86">
        <v>3.1293606557377043</v>
      </c>
      <c r="O86">
        <v>0.70199999999999996</v>
      </c>
      <c r="P86">
        <v>0.42142857142857143</v>
      </c>
      <c r="Q86">
        <v>8.9999999999999993E-3</v>
      </c>
      <c r="R86">
        <v>1.0204081632653061</v>
      </c>
      <c r="S86">
        <v>9.5473251028806577E-2</v>
      </c>
      <c r="T86">
        <v>2.3863636363636362</v>
      </c>
      <c r="U86">
        <v>1.6727272727272726E-2</v>
      </c>
      <c r="V86">
        <v>0.19524999999999998</v>
      </c>
      <c r="W86">
        <v>1.2726066666666662</v>
      </c>
      <c r="X86">
        <v>0.78727272727272724</v>
      </c>
      <c r="Y86">
        <v>0.13513513513513514</v>
      </c>
      <c r="Z86">
        <v>24.025212727244419</v>
      </c>
      <c r="AA86">
        <v>4.776628165438165</v>
      </c>
    </row>
    <row r="87" spans="1:27" x14ac:dyDescent="0.25">
      <c r="A87" t="s">
        <v>200</v>
      </c>
      <c r="B87" t="s">
        <v>205</v>
      </c>
      <c r="C87" t="s">
        <v>20</v>
      </c>
      <c r="D87" t="s">
        <v>26</v>
      </c>
      <c r="E87">
        <v>1.0629629629629629</v>
      </c>
      <c r="F87">
        <v>0.73888888888888893</v>
      </c>
      <c r="G87">
        <v>0.44358974358974362</v>
      </c>
      <c r="H87">
        <v>4.6714285714285717</v>
      </c>
      <c r="I87">
        <v>2.2454545454545451</v>
      </c>
      <c r="J87">
        <v>9.6712328767123292</v>
      </c>
      <c r="K87">
        <v>0.74782608695652175</v>
      </c>
      <c r="L87">
        <v>0</v>
      </c>
      <c r="M87">
        <v>1.925</v>
      </c>
      <c r="N87">
        <v>5.3635245901639346</v>
      </c>
      <c r="O87">
        <v>0.85</v>
      </c>
      <c r="P87">
        <v>0.56071428571428572</v>
      </c>
      <c r="Q87">
        <v>1.0655172413793103E-2</v>
      </c>
      <c r="R87">
        <v>0.73224489795918357</v>
      </c>
      <c r="S87">
        <v>0.11810699588477366</v>
      </c>
      <c r="T87">
        <v>3.0227272727272725</v>
      </c>
      <c r="U87">
        <v>2.9727272727272727E-2</v>
      </c>
      <c r="V87">
        <v>0.18525</v>
      </c>
      <c r="W87">
        <v>2.1811666666666669</v>
      </c>
      <c r="X87">
        <v>0.96</v>
      </c>
      <c r="Y87">
        <v>9.6972972972972957E-2</v>
      </c>
      <c r="Z87">
        <v>29.012867449830971</v>
      </c>
      <c r="AA87">
        <v>6.4672509352787131</v>
      </c>
    </row>
    <row r="88" spans="1:27" x14ac:dyDescent="0.25">
      <c r="A88" t="s">
        <v>200</v>
      </c>
      <c r="B88" t="s">
        <v>205</v>
      </c>
      <c r="C88" t="s">
        <v>20</v>
      </c>
      <c r="D88" t="s">
        <v>28</v>
      </c>
      <c r="E88">
        <v>1.7740740740740739</v>
      </c>
      <c r="F88">
        <v>0.41111111111111115</v>
      </c>
      <c r="G88">
        <v>0.43333333333333329</v>
      </c>
      <c r="H88">
        <v>3.2714285714285714</v>
      </c>
      <c r="I88">
        <v>3.4242424242424243</v>
      </c>
      <c r="J88">
        <v>2.8356164383561646</v>
      </c>
      <c r="K88">
        <v>0.85217391304347834</v>
      </c>
      <c r="L88">
        <v>0</v>
      </c>
      <c r="M88">
        <v>2.2916666666666665</v>
      </c>
      <c r="N88">
        <v>2.4492786885245899</v>
      </c>
      <c r="O88">
        <v>0.83800000000000008</v>
      </c>
      <c r="P88">
        <v>0.33750000000000002</v>
      </c>
      <c r="Q88">
        <v>8.2068965517241386E-3</v>
      </c>
      <c r="R88">
        <v>0.37755102040816324</v>
      </c>
      <c r="S88">
        <v>0.19711934156378599</v>
      </c>
      <c r="T88">
        <v>1.6818181818181817</v>
      </c>
      <c r="U88">
        <v>2.0818181818181819E-2</v>
      </c>
      <c r="V88">
        <v>0.28249999999999997</v>
      </c>
      <c r="W88">
        <v>0.99603999999999993</v>
      </c>
      <c r="X88">
        <v>0.64181818181818184</v>
      </c>
      <c r="Y88">
        <v>0.05</v>
      </c>
      <c r="Z88">
        <v>19.295976241188573</v>
      </c>
      <c r="AA88">
        <v>3.7992957052001488</v>
      </c>
    </row>
    <row r="89" spans="1:27" x14ac:dyDescent="0.25">
      <c r="A89" t="s">
        <v>200</v>
      </c>
      <c r="B89" t="s">
        <v>209</v>
      </c>
      <c r="C89" t="s">
        <v>20</v>
      </c>
      <c r="D89" t="s">
        <v>21</v>
      </c>
      <c r="E89">
        <v>0.4</v>
      </c>
      <c r="F89">
        <v>0.38611111111111113</v>
      </c>
      <c r="G89">
        <v>0.31025641025641026</v>
      </c>
      <c r="H89">
        <v>0.99</v>
      </c>
      <c r="I89">
        <v>3.1212121212121211</v>
      </c>
      <c r="J89">
        <v>0.81506849315068497</v>
      </c>
      <c r="K89">
        <v>0.78695652173913044</v>
      </c>
      <c r="L89">
        <v>0</v>
      </c>
      <c r="M89">
        <v>1.3666666666666667</v>
      </c>
      <c r="N89">
        <v>8.1520655737704946</v>
      </c>
      <c r="O89">
        <v>0.84600000000000009</v>
      </c>
      <c r="P89">
        <v>0.17642857142857143</v>
      </c>
      <c r="Q89">
        <v>5.4137931034482761E-3</v>
      </c>
      <c r="R89">
        <v>0.25489795918367347</v>
      </c>
      <c r="S89">
        <v>4.4444444444444446E-2</v>
      </c>
      <c r="T89">
        <v>1.5795454545454544</v>
      </c>
      <c r="U89">
        <v>6.3E-3</v>
      </c>
      <c r="V89">
        <v>0.25750000000000001</v>
      </c>
      <c r="W89">
        <v>3.315173333333334</v>
      </c>
      <c r="X89">
        <v>0.28000000000000003</v>
      </c>
      <c r="Y89">
        <v>3.375675675675676E-2</v>
      </c>
      <c r="Z89">
        <v>17.605663428518859</v>
      </c>
      <c r="AA89">
        <v>5.4322187878787886</v>
      </c>
    </row>
    <row r="90" spans="1:27" x14ac:dyDescent="0.25">
      <c r="A90" t="s">
        <v>200</v>
      </c>
      <c r="B90" t="s">
        <v>209</v>
      </c>
      <c r="C90" t="s">
        <v>20</v>
      </c>
      <c r="D90" t="s">
        <v>26</v>
      </c>
      <c r="E90">
        <v>0.37777777777777777</v>
      </c>
      <c r="F90">
        <v>0.28222222222222221</v>
      </c>
      <c r="G90">
        <v>0.26666666666666666</v>
      </c>
      <c r="H90">
        <v>0.63285714285714278</v>
      </c>
      <c r="I90">
        <v>1.2454545454545456</v>
      </c>
      <c r="J90">
        <v>0</v>
      </c>
      <c r="K90">
        <v>0.66521739130434787</v>
      </c>
      <c r="L90">
        <v>0</v>
      </c>
      <c r="M90">
        <v>0.83333333333333337</v>
      </c>
      <c r="N90">
        <v>2.5029852459016397</v>
      </c>
      <c r="O90">
        <v>0</v>
      </c>
      <c r="P90">
        <v>8.5357142857142854E-2</v>
      </c>
      <c r="Q90">
        <v>2.2103448275862065E-3</v>
      </c>
      <c r="R90">
        <v>0</v>
      </c>
      <c r="S90">
        <v>4.1975308641975309E-2</v>
      </c>
      <c r="T90">
        <v>1.1545454545454545</v>
      </c>
      <c r="U90">
        <v>4.0272727272727274E-3</v>
      </c>
      <c r="V90">
        <v>0.10275000000000001</v>
      </c>
      <c r="W90">
        <v>1.0178806666666669</v>
      </c>
      <c r="X90">
        <v>0.12672727272727274</v>
      </c>
      <c r="Y90">
        <v>0</v>
      </c>
      <c r="Z90">
        <v>6.806514325517675</v>
      </c>
      <c r="AA90">
        <v>2.4019033939393939</v>
      </c>
    </row>
    <row r="91" spans="1:27" x14ac:dyDescent="0.25">
      <c r="A91" t="s">
        <v>200</v>
      </c>
      <c r="B91" t="s">
        <v>209</v>
      </c>
      <c r="C91" t="s">
        <v>20</v>
      </c>
      <c r="D91" t="s">
        <v>28</v>
      </c>
      <c r="E91">
        <v>0</v>
      </c>
      <c r="F91">
        <v>0.2</v>
      </c>
      <c r="G91">
        <v>0.25641025641025639</v>
      </c>
      <c r="H91">
        <v>0.39714285714285713</v>
      </c>
      <c r="I91">
        <v>1.384848484848485</v>
      </c>
      <c r="J91">
        <v>0</v>
      </c>
      <c r="K91">
        <v>0.66086956521739126</v>
      </c>
      <c r="L91">
        <v>0</v>
      </c>
      <c r="M91">
        <v>0.77250000000000008</v>
      </c>
      <c r="N91">
        <v>2.5016557377049184</v>
      </c>
      <c r="O91">
        <v>0</v>
      </c>
      <c r="P91">
        <v>6.7857142857142852E-2</v>
      </c>
      <c r="Q91">
        <v>1.9379310344827588E-3</v>
      </c>
      <c r="R91">
        <v>0</v>
      </c>
      <c r="S91">
        <v>0</v>
      </c>
      <c r="T91">
        <v>0.81818181818181812</v>
      </c>
      <c r="U91">
        <v>2.5272727272727274E-3</v>
      </c>
      <c r="V91">
        <v>0.11425</v>
      </c>
      <c r="W91">
        <v>1.0173400000000001</v>
      </c>
      <c r="X91">
        <v>0.1069090909090909</v>
      </c>
      <c r="Y91">
        <v>0</v>
      </c>
      <c r="Z91">
        <v>6.1734269013239089</v>
      </c>
      <c r="AA91">
        <v>2.0566809090909093</v>
      </c>
    </row>
    <row r="92" spans="1:27" x14ac:dyDescent="0.25">
      <c r="A92" t="s">
        <v>200</v>
      </c>
      <c r="B92" t="s">
        <v>213</v>
      </c>
      <c r="C92" t="s">
        <v>20</v>
      </c>
      <c r="D92" t="s">
        <v>21</v>
      </c>
      <c r="E92">
        <v>0.6148148148148147</v>
      </c>
      <c r="F92">
        <v>0.23444444444444443</v>
      </c>
      <c r="G92">
        <v>0.37179487179487181</v>
      </c>
      <c r="H92">
        <v>0.90571428571428569</v>
      </c>
      <c r="I92">
        <v>3.9696969696969697</v>
      </c>
      <c r="J92">
        <v>1.1356164383561644</v>
      </c>
      <c r="K92">
        <v>0.79565217391304355</v>
      </c>
      <c r="L92">
        <v>0</v>
      </c>
      <c r="M92">
        <v>1.4916666666666667</v>
      </c>
      <c r="N92">
        <v>8.2757213114754098</v>
      </c>
      <c r="O92">
        <v>0.71699999999999997</v>
      </c>
      <c r="P92">
        <v>0.38392857142857145</v>
      </c>
      <c r="Q92">
        <v>7.0000000000000001E-3</v>
      </c>
      <c r="R92">
        <v>0.33137755102040817</v>
      </c>
      <c r="S92">
        <v>6.831275720164609E-2</v>
      </c>
      <c r="T92">
        <v>0.95909090909090899</v>
      </c>
      <c r="U92">
        <v>5.7636363636363631E-3</v>
      </c>
      <c r="V92">
        <v>0.32750000000000001</v>
      </c>
      <c r="W92">
        <v>3.3654599999999997</v>
      </c>
      <c r="X92">
        <v>0.72363636363636363</v>
      </c>
      <c r="Y92">
        <v>4.3885135135135138E-2</v>
      </c>
      <c r="Z92">
        <v>19.227428099325653</v>
      </c>
      <c r="AA92">
        <v>5.375687272727272</v>
      </c>
    </row>
    <row r="93" spans="1:27" x14ac:dyDescent="0.25">
      <c r="A93" t="s">
        <v>200</v>
      </c>
      <c r="B93" t="s">
        <v>213</v>
      </c>
      <c r="C93" t="s">
        <v>20</v>
      </c>
      <c r="D93" t="s">
        <v>26</v>
      </c>
      <c r="E93">
        <v>0.77407407407407403</v>
      </c>
      <c r="F93">
        <v>0.20666666666666667</v>
      </c>
      <c r="G93">
        <v>0.35641025641025642</v>
      </c>
      <c r="H93">
        <v>1.1399999999999999</v>
      </c>
      <c r="I93">
        <v>6.1212121212121211</v>
      </c>
      <c r="J93">
        <v>0.68493150684931514</v>
      </c>
      <c r="K93">
        <v>0.76956521739130435</v>
      </c>
      <c r="L93">
        <v>0</v>
      </c>
      <c r="M93">
        <v>1.9</v>
      </c>
      <c r="N93">
        <v>3.6733524590163937</v>
      </c>
      <c r="O93">
        <v>0</v>
      </c>
      <c r="P93">
        <v>0.17857142857142858</v>
      </c>
      <c r="Q93">
        <v>4.1379310344827587E-3</v>
      </c>
      <c r="R93">
        <v>0</v>
      </c>
      <c r="S93">
        <v>8.6008230452674889E-2</v>
      </c>
      <c r="T93">
        <v>0.84545454545454546</v>
      </c>
      <c r="U93">
        <v>7.2545454545454545E-3</v>
      </c>
      <c r="V93">
        <v>0.505</v>
      </c>
      <c r="W93">
        <v>1.49383</v>
      </c>
      <c r="X93">
        <v>0.30727272727272725</v>
      </c>
      <c r="Y93">
        <v>0</v>
      </c>
      <c r="Z93">
        <v>15.804783730191561</v>
      </c>
      <c r="AA93">
        <v>3.1515572727272727</v>
      </c>
    </row>
    <row r="94" spans="1:27" x14ac:dyDescent="0.25">
      <c r="A94" t="s">
        <v>200</v>
      </c>
      <c r="B94" t="s">
        <v>213</v>
      </c>
      <c r="C94" t="s">
        <v>20</v>
      </c>
      <c r="D94" t="s">
        <v>28</v>
      </c>
      <c r="E94">
        <v>2.5222222222222217</v>
      </c>
      <c r="F94">
        <v>0.22999999999999998</v>
      </c>
      <c r="G94">
        <v>0.29743589743589743</v>
      </c>
      <c r="H94">
        <v>1.2371428571428571</v>
      </c>
      <c r="I94">
        <v>6.666666666666667</v>
      </c>
      <c r="J94">
        <v>2.1780821917808222</v>
      </c>
      <c r="K94">
        <v>0.68260869565217386</v>
      </c>
      <c r="L94">
        <v>0</v>
      </c>
      <c r="M94">
        <v>1.2666666666666666</v>
      </c>
      <c r="N94">
        <v>2.3540737704918038</v>
      </c>
      <c r="O94">
        <v>0</v>
      </c>
      <c r="P94">
        <v>8.3035714285714282E-2</v>
      </c>
      <c r="Q94">
        <v>2.3482758620689652E-3</v>
      </c>
      <c r="R94">
        <v>0</v>
      </c>
      <c r="S94">
        <v>0.28024691358024689</v>
      </c>
      <c r="T94">
        <v>0.94090909090909081</v>
      </c>
      <c r="U94">
        <v>7.8727272727272726E-3</v>
      </c>
      <c r="V94">
        <v>0.55000000000000004</v>
      </c>
      <c r="W94">
        <v>0.95732333333333341</v>
      </c>
      <c r="X94">
        <v>0.12890909090909092</v>
      </c>
      <c r="Y94">
        <v>0</v>
      </c>
      <c r="Z94">
        <v>17.434898968059112</v>
      </c>
      <c r="AA94">
        <v>2.8573884287317624</v>
      </c>
    </row>
    <row r="95" spans="1:27" x14ac:dyDescent="0.25">
      <c r="A95" t="s">
        <v>200</v>
      </c>
      <c r="B95" t="s">
        <v>217</v>
      </c>
      <c r="C95" t="s">
        <v>20</v>
      </c>
      <c r="D95" t="s">
        <v>21</v>
      </c>
      <c r="E95">
        <v>0.68518518518518512</v>
      </c>
      <c r="F95">
        <v>0.33833333333333332</v>
      </c>
      <c r="G95">
        <v>0.37179487179487181</v>
      </c>
      <c r="H95">
        <v>0.50571428571428567</v>
      </c>
      <c r="I95">
        <v>1.3575757575757574</v>
      </c>
      <c r="J95">
        <v>0.65616438356164386</v>
      </c>
      <c r="K95">
        <v>0.71739130434782605</v>
      </c>
      <c r="L95">
        <v>0</v>
      </c>
      <c r="M95">
        <v>0.96666666666666667</v>
      </c>
      <c r="N95">
        <v>9.5691311475409844</v>
      </c>
      <c r="O95">
        <v>0.5</v>
      </c>
      <c r="P95">
        <v>0.1525</v>
      </c>
      <c r="Q95">
        <v>4.0000000000000001E-3</v>
      </c>
      <c r="R95">
        <v>0.26204081632653065</v>
      </c>
      <c r="S95">
        <v>7.6131687242798354E-2</v>
      </c>
      <c r="T95">
        <v>1.384090909090909</v>
      </c>
      <c r="U95">
        <v>3.2181818181818179E-3</v>
      </c>
      <c r="V95">
        <v>0.11199999999999999</v>
      </c>
      <c r="W95">
        <v>3.8914466666666669</v>
      </c>
      <c r="X95">
        <v>0.22545454545454546</v>
      </c>
      <c r="Y95">
        <v>3.470270270270271E-2</v>
      </c>
      <c r="Z95">
        <v>16.082497752047082</v>
      </c>
      <c r="AA95">
        <v>5.6129921212121214</v>
      </c>
    </row>
    <row r="96" spans="1:27" x14ac:dyDescent="0.25">
      <c r="A96" t="s">
        <v>200</v>
      </c>
      <c r="B96" t="s">
        <v>217</v>
      </c>
      <c r="C96" t="s">
        <v>20</v>
      </c>
      <c r="D96" t="s">
        <v>26</v>
      </c>
      <c r="E96">
        <v>0.27518518518518514</v>
      </c>
      <c r="F96">
        <v>0.27666666666666667</v>
      </c>
      <c r="G96">
        <v>0.32307692307692309</v>
      </c>
      <c r="H96">
        <v>0.70285714285714285</v>
      </c>
      <c r="I96">
        <v>1.0333333333333334</v>
      </c>
      <c r="J96">
        <v>0.91780821917808231</v>
      </c>
      <c r="K96">
        <v>0.73913043478260865</v>
      </c>
      <c r="L96">
        <v>0</v>
      </c>
      <c r="M96">
        <v>1.1666666666666667</v>
      </c>
      <c r="N96">
        <v>3.1146557377049184</v>
      </c>
      <c r="O96">
        <v>0.53800000000000003</v>
      </c>
      <c r="P96">
        <v>0.13714285714285715</v>
      </c>
      <c r="Q96">
        <v>4.3793103448275866E-3</v>
      </c>
      <c r="R96">
        <v>0.30418367346938779</v>
      </c>
      <c r="S96">
        <v>3.0576131687242797E-2</v>
      </c>
      <c r="T96">
        <v>1.1318181818181818</v>
      </c>
      <c r="U96">
        <v>4.4727272727272732E-3</v>
      </c>
      <c r="V96">
        <v>8.5250000000000006E-2</v>
      </c>
      <c r="W96">
        <v>1.2666266666666668</v>
      </c>
      <c r="X96">
        <v>0.21636363636363637</v>
      </c>
      <c r="Y96">
        <v>4.0283783783783784E-2</v>
      </c>
      <c r="Z96">
        <v>9.5287068400637729</v>
      </c>
      <c r="AA96">
        <v>2.6148084848484849</v>
      </c>
    </row>
    <row r="97" spans="1:27" x14ac:dyDescent="0.25">
      <c r="A97" t="s">
        <v>200</v>
      </c>
      <c r="B97" t="s">
        <v>217</v>
      </c>
      <c r="C97" t="s">
        <v>20</v>
      </c>
      <c r="D97" t="s">
        <v>28</v>
      </c>
      <c r="E97">
        <v>0.2722222222222222</v>
      </c>
      <c r="F97">
        <v>0.33111111111111113</v>
      </c>
      <c r="G97">
        <v>0.33076923076923076</v>
      </c>
      <c r="H97">
        <v>0.97428571428571431</v>
      </c>
      <c r="I97">
        <v>0.75757575757575757</v>
      </c>
      <c r="J97">
        <v>0</v>
      </c>
      <c r="K97">
        <v>0.72608695652173905</v>
      </c>
      <c r="L97">
        <v>0</v>
      </c>
      <c r="M97">
        <v>0.90833333333333333</v>
      </c>
      <c r="N97">
        <v>1.7939262295081968</v>
      </c>
      <c r="O97">
        <v>0</v>
      </c>
      <c r="P97">
        <v>0.11589285714285714</v>
      </c>
      <c r="Q97">
        <v>3.7931034482758621E-3</v>
      </c>
      <c r="R97">
        <v>0.27540816326530615</v>
      </c>
      <c r="S97">
        <v>3.0246913580246913E-2</v>
      </c>
      <c r="T97">
        <v>1.3545454545454545</v>
      </c>
      <c r="U97">
        <v>6.2000000000000006E-3</v>
      </c>
      <c r="V97">
        <v>6.25E-2</v>
      </c>
      <c r="W97">
        <v>0.72953000000000001</v>
      </c>
      <c r="X97">
        <v>0.1670909090909091</v>
      </c>
      <c r="Y97">
        <v>3.6472972972972972E-2</v>
      </c>
      <c r="Z97">
        <v>6.4856115757354686</v>
      </c>
      <c r="AA97">
        <v>2.2511663636363637</v>
      </c>
    </row>
    <row r="98" spans="1:27" x14ac:dyDescent="0.25">
      <c r="A98" t="s">
        <v>200</v>
      </c>
      <c r="B98" t="s">
        <v>221</v>
      </c>
      <c r="C98" t="s">
        <v>20</v>
      </c>
      <c r="D98" t="s">
        <v>21</v>
      </c>
      <c r="E98">
        <v>0.32555555555555554</v>
      </c>
      <c r="F98">
        <v>0.49944444444444447</v>
      </c>
      <c r="G98">
        <v>0.31794871794871798</v>
      </c>
      <c r="H98">
        <v>0.45142857142857146</v>
      </c>
      <c r="I98">
        <v>0.87575757575757573</v>
      </c>
      <c r="J98">
        <v>0</v>
      </c>
      <c r="K98">
        <v>0.68260869565217386</v>
      </c>
      <c r="L98">
        <v>0</v>
      </c>
      <c r="M98">
        <v>0.98333333333333328</v>
      </c>
      <c r="N98">
        <v>5.7052295081967195</v>
      </c>
      <c r="O98">
        <v>0.629</v>
      </c>
      <c r="P98">
        <v>0.13857142857142857</v>
      </c>
      <c r="Q98">
        <v>4.2068965517241376E-3</v>
      </c>
      <c r="R98">
        <v>0</v>
      </c>
      <c r="S98">
        <v>3.6172839506172838E-2</v>
      </c>
      <c r="T98">
        <v>2.043181818181818</v>
      </c>
      <c r="U98">
        <v>2.8727272727272729E-3</v>
      </c>
      <c r="V98">
        <v>7.2249999999999995E-2</v>
      </c>
      <c r="W98">
        <v>2.320126666666666</v>
      </c>
      <c r="X98">
        <v>0.20909090909090908</v>
      </c>
      <c r="Y98">
        <v>0</v>
      </c>
      <c r="Z98">
        <v>10.608877830888519</v>
      </c>
      <c r="AA98">
        <v>4.572399393939393</v>
      </c>
    </row>
    <row r="99" spans="1:27" x14ac:dyDescent="0.25">
      <c r="A99" t="s">
        <v>200</v>
      </c>
      <c r="B99" t="s">
        <v>221</v>
      </c>
      <c r="C99" t="s">
        <v>20</v>
      </c>
      <c r="D99" t="s">
        <v>26</v>
      </c>
      <c r="E99">
        <v>0</v>
      </c>
      <c r="F99">
        <v>0.39444444444444443</v>
      </c>
      <c r="G99">
        <v>0.2846153846153846</v>
      </c>
      <c r="H99">
        <v>0.33428571428571424</v>
      </c>
      <c r="I99">
        <v>0.6333333333333333</v>
      </c>
      <c r="J99">
        <v>0</v>
      </c>
      <c r="K99">
        <v>0.66521739130434787</v>
      </c>
      <c r="L99">
        <v>0</v>
      </c>
      <c r="M99">
        <v>0.8666666666666667</v>
      </c>
      <c r="N99">
        <v>1.235739344262295</v>
      </c>
      <c r="O99">
        <v>0</v>
      </c>
      <c r="P99">
        <v>8.7678571428571425E-2</v>
      </c>
      <c r="Q99">
        <v>2.3586206896551725E-3</v>
      </c>
      <c r="R99">
        <v>0</v>
      </c>
      <c r="S99">
        <v>0</v>
      </c>
      <c r="T99">
        <v>1.6136363636363635</v>
      </c>
      <c r="U99">
        <v>2.1272727272727272E-3</v>
      </c>
      <c r="V99">
        <v>5.2249999999999998E-2</v>
      </c>
      <c r="W99">
        <v>0.50253399999999993</v>
      </c>
      <c r="X99">
        <v>0.1370909090909091</v>
      </c>
      <c r="Y99">
        <v>0</v>
      </c>
      <c r="Z99">
        <v>4.414302278912186</v>
      </c>
      <c r="AA99">
        <v>2.2532612727272725</v>
      </c>
    </row>
    <row r="100" spans="1:27" x14ac:dyDescent="0.25">
      <c r="A100" t="s">
        <v>200</v>
      </c>
      <c r="B100" t="s">
        <v>221</v>
      </c>
      <c r="C100" t="s">
        <v>20</v>
      </c>
      <c r="D100" t="s">
        <v>28</v>
      </c>
      <c r="E100">
        <v>0</v>
      </c>
      <c r="F100">
        <v>0.19777777777777777</v>
      </c>
      <c r="G100">
        <v>0.2541025641025641</v>
      </c>
      <c r="H100">
        <v>0.28714285714285714</v>
      </c>
      <c r="I100">
        <v>1.0333333333333334</v>
      </c>
      <c r="J100">
        <v>0</v>
      </c>
      <c r="K100">
        <v>0.61739130434782608</v>
      </c>
      <c r="L100">
        <v>0</v>
      </c>
      <c r="M100">
        <v>0.75166666666666671</v>
      </c>
      <c r="N100">
        <v>1.243555737704918</v>
      </c>
      <c r="O100">
        <v>4.05</v>
      </c>
      <c r="P100">
        <v>0.63035714285714284</v>
      </c>
      <c r="Q100">
        <v>2.5724137931034483E-2</v>
      </c>
      <c r="R100">
        <v>0</v>
      </c>
      <c r="S100">
        <v>0</v>
      </c>
      <c r="T100">
        <v>0.80909090909090908</v>
      </c>
      <c r="U100">
        <v>1.8272727272727273E-3</v>
      </c>
      <c r="V100">
        <v>8.5250000000000006E-2</v>
      </c>
      <c r="W100">
        <v>0.50571266666666659</v>
      </c>
      <c r="X100">
        <v>1.0290909090909091</v>
      </c>
      <c r="Y100">
        <v>0</v>
      </c>
      <c r="Z100">
        <v>9.0653273839330861</v>
      </c>
      <c r="AA100">
        <v>2.3438944848484846</v>
      </c>
    </row>
    <row r="101" spans="1:27" x14ac:dyDescent="0.25">
      <c r="A101" t="s">
        <v>200</v>
      </c>
      <c r="B101" t="s">
        <v>225</v>
      </c>
      <c r="C101" t="s">
        <v>20</v>
      </c>
      <c r="D101" t="s">
        <v>21</v>
      </c>
      <c r="E101">
        <v>0.85555555555555551</v>
      </c>
      <c r="F101">
        <v>0.36777777777777776</v>
      </c>
      <c r="G101">
        <v>0.25256410256410255</v>
      </c>
      <c r="H101">
        <v>1.1399999999999999</v>
      </c>
      <c r="I101">
        <v>2.6909090909090909</v>
      </c>
      <c r="J101">
        <v>0.59589041095890416</v>
      </c>
      <c r="K101">
        <v>0.64782608695652177</v>
      </c>
      <c r="L101">
        <v>0</v>
      </c>
      <c r="M101">
        <v>2.4166666666666665</v>
      </c>
      <c r="N101">
        <v>6.0520819672131134</v>
      </c>
      <c r="O101">
        <v>0.81300000000000006</v>
      </c>
      <c r="P101">
        <v>7.3928571428571427E-2</v>
      </c>
      <c r="Q101">
        <v>3.5862068965517241E-3</v>
      </c>
      <c r="R101">
        <v>0.86959183673469387</v>
      </c>
      <c r="S101">
        <v>9.5061728395061731E-2</v>
      </c>
      <c r="T101">
        <v>1.5045454545454544</v>
      </c>
      <c r="U101">
        <v>7.2545454545454545E-3</v>
      </c>
      <c r="V101">
        <v>0.222</v>
      </c>
      <c r="W101">
        <v>2.4611799999999993</v>
      </c>
      <c r="X101">
        <v>9.8545454545454547E-2</v>
      </c>
      <c r="Y101">
        <v>0.11516216216216216</v>
      </c>
      <c r="Z101">
        <v>16.701863495336426</v>
      </c>
      <c r="AA101">
        <v>4.3028876167076167</v>
      </c>
    </row>
    <row r="102" spans="1:27" x14ac:dyDescent="0.25">
      <c r="A102" t="s">
        <v>200</v>
      </c>
      <c r="B102" t="s">
        <v>225</v>
      </c>
      <c r="C102" t="s">
        <v>20</v>
      </c>
      <c r="D102" t="s">
        <v>26</v>
      </c>
      <c r="E102">
        <v>0.68148148148148147</v>
      </c>
      <c r="F102">
        <v>0.53333333333333333</v>
      </c>
      <c r="G102">
        <v>0.31538461538461543</v>
      </c>
      <c r="H102">
        <v>1.38</v>
      </c>
      <c r="I102">
        <v>2.0060606060606063</v>
      </c>
      <c r="J102">
        <v>0</v>
      </c>
      <c r="K102">
        <v>0.77391304347826095</v>
      </c>
      <c r="L102">
        <v>0</v>
      </c>
      <c r="M102">
        <v>2.95</v>
      </c>
      <c r="N102">
        <v>2.7445622950819675</v>
      </c>
      <c r="O102">
        <v>0.65599999999999992</v>
      </c>
      <c r="P102">
        <v>8.053571428571428E-2</v>
      </c>
      <c r="Q102">
        <v>4.413793103448276E-3</v>
      </c>
      <c r="R102">
        <v>0.51102040816326533</v>
      </c>
      <c r="S102">
        <v>7.5720164609053495E-2</v>
      </c>
      <c r="T102">
        <v>2.1818181818181817</v>
      </c>
      <c r="U102">
        <v>8.7818181818181806E-3</v>
      </c>
      <c r="V102">
        <v>0.16550000000000001</v>
      </c>
      <c r="W102">
        <v>1.1161220000000001</v>
      </c>
      <c r="X102">
        <v>9.4363636363636358E-2</v>
      </c>
      <c r="Y102">
        <v>6.7675675675675673E-2</v>
      </c>
      <c r="Z102">
        <v>12.55175578298353</v>
      </c>
      <c r="AA102">
        <v>3.4634401818181821</v>
      </c>
    </row>
    <row r="103" spans="1:27" x14ac:dyDescent="0.25">
      <c r="A103" t="s">
        <v>200</v>
      </c>
      <c r="B103" t="s">
        <v>225</v>
      </c>
      <c r="C103" t="s">
        <v>20</v>
      </c>
      <c r="D103" t="s">
        <v>28</v>
      </c>
      <c r="E103">
        <v>0.24666666666666667</v>
      </c>
      <c r="F103">
        <v>0.29722222222222222</v>
      </c>
      <c r="G103">
        <v>0.26410256410256411</v>
      </c>
      <c r="H103">
        <v>0.75142857142857145</v>
      </c>
      <c r="I103">
        <v>1.2969696969696969</v>
      </c>
      <c r="J103">
        <v>0</v>
      </c>
      <c r="K103">
        <v>0.71304347826086956</v>
      </c>
      <c r="L103">
        <v>0</v>
      </c>
      <c r="M103">
        <v>1.95</v>
      </c>
      <c r="N103">
        <v>1.9915409836065576</v>
      </c>
      <c r="O103">
        <v>0</v>
      </c>
      <c r="P103">
        <v>7.1607142857142855E-2</v>
      </c>
      <c r="Q103">
        <v>2.2413793103448275E-3</v>
      </c>
      <c r="R103">
        <v>0.59122448979591835</v>
      </c>
      <c r="S103">
        <v>2.7407407407407408E-2</v>
      </c>
      <c r="T103">
        <v>1.2159090909090908</v>
      </c>
      <c r="U103">
        <v>4.7818181818181822E-3</v>
      </c>
      <c r="V103">
        <v>0.107</v>
      </c>
      <c r="W103">
        <v>0.80989333333333335</v>
      </c>
      <c r="X103">
        <v>0.10090909090909091</v>
      </c>
      <c r="Y103">
        <v>7.82972972972973E-2</v>
      </c>
      <c r="Z103">
        <v>8.1021986730530671</v>
      </c>
      <c r="AA103">
        <v>2.2337115151515152</v>
      </c>
    </row>
    <row r="104" spans="1:27" x14ac:dyDescent="0.25">
      <c r="A104" t="s">
        <v>200</v>
      </c>
      <c r="B104" t="s">
        <v>229</v>
      </c>
      <c r="C104" t="s">
        <v>20</v>
      </c>
      <c r="D104" t="s">
        <v>21</v>
      </c>
      <c r="E104">
        <v>0.3888888888888889</v>
      </c>
      <c r="F104">
        <v>0.28499999999999998</v>
      </c>
      <c r="G104">
        <v>0.35897435897435898</v>
      </c>
      <c r="H104">
        <v>0.46571428571428575</v>
      </c>
      <c r="I104">
        <v>1.2545454545454544</v>
      </c>
      <c r="J104">
        <v>0.60273972602739723</v>
      </c>
      <c r="K104">
        <v>0.95652173913043481</v>
      </c>
      <c r="L104">
        <v>0</v>
      </c>
      <c r="M104">
        <v>1.5166666666666666</v>
      </c>
      <c r="N104">
        <v>9.8784918032786884</v>
      </c>
      <c r="O104">
        <v>1.78</v>
      </c>
      <c r="P104">
        <v>0.30714285714285716</v>
      </c>
      <c r="Q104">
        <v>1.3655172413793104E-2</v>
      </c>
      <c r="R104">
        <v>0.33714285714285708</v>
      </c>
      <c r="S104">
        <v>4.3209876543209874E-2</v>
      </c>
      <c r="T104">
        <v>1.1659090909090908</v>
      </c>
      <c r="U104">
        <v>2.9636363636363636E-3</v>
      </c>
      <c r="V104">
        <v>0.10349999999999999</v>
      </c>
      <c r="W104">
        <v>4.0172533333333336</v>
      </c>
      <c r="X104">
        <v>0.46</v>
      </c>
      <c r="Y104">
        <v>4.4648648648648641E-2</v>
      </c>
      <c r="Z104">
        <v>18.131828637511891</v>
      </c>
      <c r="AA104">
        <v>5.746662424242424</v>
      </c>
    </row>
    <row r="105" spans="1:27" x14ac:dyDescent="0.25">
      <c r="A105" t="s">
        <v>200</v>
      </c>
      <c r="B105" t="s">
        <v>229</v>
      </c>
      <c r="C105" t="s">
        <v>20</v>
      </c>
      <c r="D105" t="s">
        <v>26</v>
      </c>
      <c r="E105">
        <v>0.20629629629629631</v>
      </c>
      <c r="F105">
        <v>0.27500000000000002</v>
      </c>
      <c r="G105">
        <v>0.37435897435897436</v>
      </c>
      <c r="H105">
        <v>0.47428571428571431</v>
      </c>
      <c r="I105">
        <v>0.96666666666666667</v>
      </c>
      <c r="J105">
        <v>0.61232876712328765</v>
      </c>
      <c r="K105">
        <v>1.0565217391304349</v>
      </c>
      <c r="L105">
        <v>0</v>
      </c>
      <c r="M105">
        <v>1.4750000000000001</v>
      </c>
      <c r="N105">
        <v>4.6284262295081975</v>
      </c>
      <c r="O105">
        <v>0.97799999999999998</v>
      </c>
      <c r="P105">
        <v>0.21249999999999999</v>
      </c>
      <c r="Q105">
        <v>7.241379310344828E-3</v>
      </c>
      <c r="R105">
        <v>0.48581632653061224</v>
      </c>
      <c r="S105">
        <v>2.2921810699588478E-2</v>
      </c>
      <c r="T105">
        <v>1.125</v>
      </c>
      <c r="U105">
        <v>3.0181818181818183E-3</v>
      </c>
      <c r="V105">
        <v>7.9750000000000001E-2</v>
      </c>
      <c r="W105">
        <v>1.8822266666666669</v>
      </c>
      <c r="X105">
        <v>0.33454545454545453</v>
      </c>
      <c r="Y105">
        <v>6.4337837837837836E-2</v>
      </c>
      <c r="Z105">
        <v>11.745200713900184</v>
      </c>
      <c r="AA105">
        <v>3.3417721212121214</v>
      </c>
    </row>
    <row r="106" spans="1:27" x14ac:dyDescent="0.25">
      <c r="A106" t="s">
        <v>200</v>
      </c>
      <c r="B106" t="s">
        <v>229</v>
      </c>
      <c r="C106" t="s">
        <v>20</v>
      </c>
      <c r="D106" t="s">
        <v>28</v>
      </c>
      <c r="E106">
        <v>0</v>
      </c>
      <c r="F106">
        <v>0.20499999999999999</v>
      </c>
      <c r="G106">
        <v>0.31025641025641026</v>
      </c>
      <c r="H106">
        <v>0.47285714285714286</v>
      </c>
      <c r="I106">
        <v>0.7848484848484848</v>
      </c>
      <c r="J106">
        <v>0</v>
      </c>
      <c r="K106">
        <v>0.87391304347826093</v>
      </c>
      <c r="L106">
        <v>0</v>
      </c>
      <c r="M106">
        <v>1.85</v>
      </c>
      <c r="N106">
        <v>4.9453360655737706</v>
      </c>
      <c r="O106">
        <v>0.51400000000000001</v>
      </c>
      <c r="P106">
        <v>0.11625000000000001</v>
      </c>
      <c r="Q106">
        <v>4.0000000000000001E-3</v>
      </c>
      <c r="R106">
        <v>0</v>
      </c>
      <c r="S106">
        <v>0</v>
      </c>
      <c r="T106">
        <v>0.83863636363636351</v>
      </c>
      <c r="U106">
        <v>3.0090909090909092E-3</v>
      </c>
      <c r="V106">
        <v>6.4750000000000002E-2</v>
      </c>
      <c r="W106">
        <v>2.0111033333333332</v>
      </c>
      <c r="X106">
        <v>0.1769090909090909</v>
      </c>
      <c r="Y106">
        <v>0</v>
      </c>
      <c r="Z106">
        <v>10.072461147014071</v>
      </c>
      <c r="AA106">
        <v>3.0266487878787878</v>
      </c>
    </row>
    <row r="107" spans="1:27" x14ac:dyDescent="0.25">
      <c r="A107" t="s">
        <v>200</v>
      </c>
      <c r="B107" t="s">
        <v>233</v>
      </c>
      <c r="C107" t="s">
        <v>20</v>
      </c>
      <c r="D107" t="s">
        <v>21</v>
      </c>
      <c r="E107">
        <v>0</v>
      </c>
      <c r="F107">
        <v>0.24444444444444446</v>
      </c>
      <c r="G107">
        <v>0.37179487179487181</v>
      </c>
      <c r="H107">
        <v>0.75571428571428567</v>
      </c>
      <c r="I107">
        <v>0.68484848484848493</v>
      </c>
      <c r="J107">
        <v>0.56849315068493156</v>
      </c>
      <c r="K107">
        <v>0.77391304347826095</v>
      </c>
      <c r="L107">
        <v>0</v>
      </c>
      <c r="M107">
        <v>1.45</v>
      </c>
      <c r="N107">
        <v>6.6340655737704939</v>
      </c>
      <c r="O107">
        <v>0.52699999999999991</v>
      </c>
      <c r="P107">
        <v>0.11</v>
      </c>
      <c r="Q107">
        <v>3.5862068965517241E-3</v>
      </c>
      <c r="R107">
        <v>0.28928571428571431</v>
      </c>
      <c r="S107">
        <v>0</v>
      </c>
      <c r="T107">
        <v>1</v>
      </c>
      <c r="U107">
        <v>4.8090909090909087E-3</v>
      </c>
      <c r="V107">
        <v>5.6500000000000002E-2</v>
      </c>
      <c r="W107">
        <v>2.6978533333333341</v>
      </c>
      <c r="X107">
        <v>0.16927272727272727</v>
      </c>
      <c r="Y107">
        <v>3.8310810810810815E-2</v>
      </c>
      <c r="Z107">
        <v>12.409559569021487</v>
      </c>
      <c r="AA107">
        <v>3.8671260606060613</v>
      </c>
    </row>
    <row r="108" spans="1:27" x14ac:dyDescent="0.25">
      <c r="A108" t="s">
        <v>200</v>
      </c>
      <c r="B108" t="s">
        <v>233</v>
      </c>
      <c r="C108" t="s">
        <v>20</v>
      </c>
      <c r="D108" t="s">
        <v>26</v>
      </c>
      <c r="E108">
        <v>0</v>
      </c>
      <c r="F108">
        <v>0.21166666666666667</v>
      </c>
      <c r="G108">
        <v>0.31538461538461543</v>
      </c>
      <c r="H108">
        <v>0.41571428571428576</v>
      </c>
      <c r="I108">
        <v>0.5757575757575758</v>
      </c>
      <c r="J108">
        <v>0</v>
      </c>
      <c r="K108">
        <v>0.66521739130434787</v>
      </c>
      <c r="L108">
        <v>0</v>
      </c>
      <c r="M108">
        <v>1.4</v>
      </c>
      <c r="N108">
        <v>2.1491508196721312</v>
      </c>
      <c r="O108">
        <v>0</v>
      </c>
      <c r="P108">
        <v>0.12571428571428572</v>
      </c>
      <c r="Q108">
        <v>3.6551724137931034E-3</v>
      </c>
      <c r="R108">
        <v>0.40413265306122448</v>
      </c>
      <c r="S108">
        <v>0</v>
      </c>
      <c r="T108">
        <v>0.86590909090909085</v>
      </c>
      <c r="U108">
        <v>2.6454545454545455E-3</v>
      </c>
      <c r="V108">
        <v>4.7500000000000001E-2</v>
      </c>
      <c r="W108">
        <v>0.87398799999999999</v>
      </c>
      <c r="X108">
        <v>0.21636363636363637</v>
      </c>
      <c r="Y108">
        <v>5.3520270270270266E-2</v>
      </c>
      <c r="Z108">
        <v>6.2627382932751328</v>
      </c>
      <c r="AA108">
        <v>1.9562607272727273</v>
      </c>
    </row>
    <row r="109" spans="1:27" x14ac:dyDescent="0.25">
      <c r="A109" t="s">
        <v>200</v>
      </c>
      <c r="B109" t="s">
        <v>233</v>
      </c>
      <c r="C109" t="s">
        <v>20</v>
      </c>
      <c r="D109" t="s">
        <v>28</v>
      </c>
      <c r="E109">
        <v>0</v>
      </c>
      <c r="F109">
        <v>0.18722222222222223</v>
      </c>
      <c r="G109">
        <v>0.24230769230769228</v>
      </c>
      <c r="H109">
        <v>0.39714285714285713</v>
      </c>
      <c r="I109">
        <v>0.37575757575757579</v>
      </c>
      <c r="J109">
        <v>0</v>
      </c>
      <c r="K109">
        <v>0.61739130434782608</v>
      </c>
      <c r="L109">
        <v>0</v>
      </c>
      <c r="M109">
        <v>1.175</v>
      </c>
      <c r="N109">
        <v>1.6656967213114755</v>
      </c>
      <c r="O109">
        <v>0</v>
      </c>
      <c r="P109">
        <v>4.4642857142857144E-2</v>
      </c>
      <c r="Q109">
        <v>1.1517241379310345E-3</v>
      </c>
      <c r="R109">
        <v>0</v>
      </c>
      <c r="S109">
        <v>0</v>
      </c>
      <c r="T109">
        <v>0.76590909090909087</v>
      </c>
      <c r="U109">
        <v>2.5272727272727274E-3</v>
      </c>
      <c r="V109">
        <v>3.1E-2</v>
      </c>
      <c r="W109">
        <v>0.67738333333333334</v>
      </c>
      <c r="X109">
        <v>6.4545454545454545E-2</v>
      </c>
      <c r="Y109">
        <v>0</v>
      </c>
      <c r="Z109">
        <v>4.6605183730896496</v>
      </c>
      <c r="AA109">
        <v>1.4432924242424243</v>
      </c>
    </row>
    <row r="110" spans="1:27" x14ac:dyDescent="0.25">
      <c r="A110" t="s">
        <v>200</v>
      </c>
      <c r="B110" t="s">
        <v>237</v>
      </c>
      <c r="C110" t="s">
        <v>20</v>
      </c>
      <c r="D110" t="s">
        <v>21</v>
      </c>
      <c r="E110">
        <v>1.3962962962962961</v>
      </c>
      <c r="F110">
        <v>0.27944444444444444</v>
      </c>
      <c r="G110">
        <v>0.51538461538461544</v>
      </c>
      <c r="H110">
        <v>0.82714285714285707</v>
      </c>
      <c r="I110">
        <v>2.2181818181818183</v>
      </c>
      <c r="J110">
        <v>0</v>
      </c>
      <c r="K110">
        <v>0.98260869565217401</v>
      </c>
      <c r="L110">
        <v>0</v>
      </c>
      <c r="M110">
        <v>2.2166666666666668</v>
      </c>
      <c r="N110">
        <v>6.9076721311475415</v>
      </c>
      <c r="O110">
        <v>0.59899999999999998</v>
      </c>
      <c r="P110">
        <v>0.11017857142857143</v>
      </c>
      <c r="Q110">
        <v>3.0758620689655173E-3</v>
      </c>
      <c r="R110">
        <v>0.28428571428571431</v>
      </c>
      <c r="S110">
        <v>0.1551440329218107</v>
      </c>
      <c r="T110">
        <v>1.1431818181818181</v>
      </c>
      <c r="U110">
        <v>5.2636363636363636E-3</v>
      </c>
      <c r="V110">
        <v>0.183</v>
      </c>
      <c r="W110">
        <v>2.8091200000000001</v>
      </c>
      <c r="X110">
        <v>0.14963636363636362</v>
      </c>
      <c r="Y110">
        <v>3.7648648648648655E-2</v>
      </c>
      <c r="Z110">
        <v>16.336861810630701</v>
      </c>
      <c r="AA110">
        <v>4.4400822147399923</v>
      </c>
    </row>
    <row r="111" spans="1:27" x14ac:dyDescent="0.25">
      <c r="A111" t="s">
        <v>200</v>
      </c>
      <c r="B111" t="s">
        <v>237</v>
      </c>
      <c r="C111" t="s">
        <v>20</v>
      </c>
      <c r="D111" t="s">
        <v>26</v>
      </c>
      <c r="E111">
        <v>1.2740740740740739</v>
      </c>
      <c r="F111">
        <v>0.23500000000000001</v>
      </c>
      <c r="G111">
        <v>0.44358974358974362</v>
      </c>
      <c r="H111">
        <v>0.81</v>
      </c>
      <c r="I111">
        <v>3.9393939393939394</v>
      </c>
      <c r="J111">
        <v>0.83013698630136989</v>
      </c>
      <c r="K111">
        <v>0.82608695652173914</v>
      </c>
      <c r="L111">
        <v>0</v>
      </c>
      <c r="M111">
        <v>1.85</v>
      </c>
      <c r="N111">
        <v>6.0628688524590171</v>
      </c>
      <c r="O111">
        <v>0.82300000000000006</v>
      </c>
      <c r="P111">
        <v>0.13875000000000001</v>
      </c>
      <c r="Q111">
        <v>4.4482758620689655E-3</v>
      </c>
      <c r="R111">
        <v>0</v>
      </c>
      <c r="S111">
        <v>0.14156378600823044</v>
      </c>
      <c r="T111">
        <v>0.96136363636363642</v>
      </c>
      <c r="U111">
        <v>5.1545454545454551E-3</v>
      </c>
      <c r="V111">
        <v>0.32500000000000001</v>
      </c>
      <c r="W111">
        <v>2.4655666666666667</v>
      </c>
      <c r="X111">
        <v>0.18727272727272729</v>
      </c>
      <c r="Y111">
        <v>0</v>
      </c>
      <c r="Z111">
        <v>17.232900552339885</v>
      </c>
      <c r="AA111">
        <v>4.0807668163112609</v>
      </c>
    </row>
    <row r="112" spans="1:27" x14ac:dyDescent="0.25">
      <c r="A112" t="s">
        <v>200</v>
      </c>
      <c r="B112" t="s">
        <v>237</v>
      </c>
      <c r="C112" t="s">
        <v>20</v>
      </c>
      <c r="D112" t="s">
        <v>28</v>
      </c>
      <c r="E112">
        <v>1.3407407407407408</v>
      </c>
      <c r="F112">
        <v>0.22888888888888889</v>
      </c>
      <c r="G112">
        <v>0.36923076923076925</v>
      </c>
      <c r="H112">
        <v>0.66142857142857137</v>
      </c>
      <c r="I112">
        <v>1.918181818181818</v>
      </c>
      <c r="J112">
        <v>0.61506849315068501</v>
      </c>
      <c r="K112">
        <v>0.79565217391304355</v>
      </c>
      <c r="L112">
        <v>0</v>
      </c>
      <c r="M112">
        <v>1.5833333333333333</v>
      </c>
      <c r="N112">
        <v>4.5876557377049192</v>
      </c>
      <c r="O112">
        <v>0</v>
      </c>
      <c r="P112">
        <v>5.2678571428571429E-2</v>
      </c>
      <c r="Q112">
        <v>1.9448275862068965E-3</v>
      </c>
      <c r="R112">
        <v>0.28969387755102044</v>
      </c>
      <c r="S112">
        <v>0.14897119341563786</v>
      </c>
      <c r="T112">
        <v>0.93636363636363629</v>
      </c>
      <c r="U112">
        <v>4.2090909090909089E-3</v>
      </c>
      <c r="V112">
        <v>0.15825</v>
      </c>
      <c r="W112">
        <v>1.8656466666666669</v>
      </c>
      <c r="X112">
        <v>6.8909090909090906E-2</v>
      </c>
      <c r="Y112">
        <v>3.8364864864864866E-2</v>
      </c>
      <c r="Z112">
        <v>12.389874404123788</v>
      </c>
      <c r="AA112">
        <v>3.1092314964459411</v>
      </c>
    </row>
    <row r="113" spans="1:27" x14ac:dyDescent="0.25">
      <c r="A113" t="s">
        <v>200</v>
      </c>
      <c r="B113" t="s">
        <v>255</v>
      </c>
      <c r="C113" t="s">
        <v>20</v>
      </c>
      <c r="D113" t="s">
        <v>21</v>
      </c>
      <c r="E113">
        <v>0.35777777777777781</v>
      </c>
      <c r="F113">
        <v>0.20481481481481484</v>
      </c>
      <c r="G113">
        <v>0.31965811965811969</v>
      </c>
      <c r="H113">
        <v>0.35095238095238096</v>
      </c>
      <c r="I113">
        <v>0.84242424242424241</v>
      </c>
      <c r="J113">
        <v>0.58219178082191791</v>
      </c>
      <c r="K113">
        <v>0.69275362318840572</v>
      </c>
      <c r="L113">
        <v>0</v>
      </c>
      <c r="M113">
        <v>0.90555555555555556</v>
      </c>
      <c r="N113">
        <v>4.6452513661202195</v>
      </c>
      <c r="O113">
        <v>0.5086666666666666</v>
      </c>
      <c r="P113">
        <v>8.9404761904761904E-2</v>
      </c>
      <c r="Q113">
        <v>2.7597701149425285E-3</v>
      </c>
      <c r="R113">
        <v>0.40727891156462587</v>
      </c>
      <c r="S113">
        <v>3.9753086419753086E-2</v>
      </c>
      <c r="T113">
        <v>0.83787878787878789</v>
      </c>
      <c r="U113">
        <v>2.2333333333333333E-3</v>
      </c>
      <c r="V113">
        <v>6.9500000000000006E-2</v>
      </c>
      <c r="W113">
        <v>1.8890688888888891</v>
      </c>
      <c r="X113">
        <v>0.1256969696969697</v>
      </c>
      <c r="Y113">
        <v>5.3936936936936936E-2</v>
      </c>
      <c r="Z113">
        <v>9.8173252395447275</v>
      </c>
      <c r="AA113">
        <v>2.8526446464646469</v>
      </c>
    </row>
    <row r="114" spans="1:27" x14ac:dyDescent="0.25">
      <c r="A114" t="s">
        <v>200</v>
      </c>
      <c r="B114" t="s">
        <v>255</v>
      </c>
      <c r="C114" t="s">
        <v>20</v>
      </c>
      <c r="D114" t="s">
        <v>26</v>
      </c>
      <c r="E114">
        <v>0.91123456790123447</v>
      </c>
      <c r="F114">
        <v>0.19092592592592594</v>
      </c>
      <c r="G114">
        <v>0.28974358974358982</v>
      </c>
      <c r="H114">
        <v>0.46333333333333326</v>
      </c>
      <c r="I114">
        <v>1.2868686868686869</v>
      </c>
      <c r="J114">
        <v>0</v>
      </c>
      <c r="K114">
        <v>0.65217391304347827</v>
      </c>
      <c r="L114">
        <v>0</v>
      </c>
      <c r="M114">
        <v>0.78055555555555556</v>
      </c>
      <c r="N114">
        <v>2.4470491803278693</v>
      </c>
      <c r="O114">
        <v>0</v>
      </c>
      <c r="P114">
        <v>7.6309523809523799E-2</v>
      </c>
      <c r="Q114">
        <v>2.7793103448275863E-3</v>
      </c>
      <c r="R114">
        <v>0.39619047619047615</v>
      </c>
      <c r="S114">
        <v>0.1012482853223594</v>
      </c>
      <c r="T114">
        <v>0.78106060606060612</v>
      </c>
      <c r="U114">
        <v>2.9484848484848483E-3</v>
      </c>
      <c r="V114">
        <v>0.10616666666666667</v>
      </c>
      <c r="W114">
        <v>0.99513333333333343</v>
      </c>
      <c r="X114">
        <v>0.10084848484848485</v>
      </c>
      <c r="Y114">
        <v>5.2468468468468463E-2</v>
      </c>
      <c r="Z114">
        <v>7.4180752288901495</v>
      </c>
      <c r="AA114">
        <v>2.0844573762314504</v>
      </c>
    </row>
    <row r="115" spans="1:27" x14ac:dyDescent="0.25">
      <c r="A115" t="s">
        <v>200</v>
      </c>
      <c r="B115" t="s">
        <v>255</v>
      </c>
      <c r="C115" t="s">
        <v>20</v>
      </c>
      <c r="D115" t="s">
        <v>28</v>
      </c>
      <c r="E115">
        <v>0.69493827160493826</v>
      </c>
      <c r="F115">
        <v>0.2087037037037037</v>
      </c>
      <c r="G115">
        <v>0.34017094017094013</v>
      </c>
      <c r="H115">
        <v>0.51285714285714279</v>
      </c>
      <c r="I115">
        <v>0.94242424242424228</v>
      </c>
      <c r="J115">
        <v>0</v>
      </c>
      <c r="K115">
        <v>0.73043478260869565</v>
      </c>
      <c r="L115">
        <v>0</v>
      </c>
      <c r="M115">
        <v>0.82861111111111119</v>
      </c>
      <c r="N115">
        <v>1.5094415300546453</v>
      </c>
      <c r="O115">
        <v>0</v>
      </c>
      <c r="P115">
        <v>7.0952380952380947E-2</v>
      </c>
      <c r="Q115">
        <v>1.9425287356321841E-3</v>
      </c>
      <c r="R115">
        <v>0.2862585034013605</v>
      </c>
      <c r="S115">
        <v>7.7215363511659807E-2</v>
      </c>
      <c r="T115">
        <v>0.85378787878787865</v>
      </c>
      <c r="U115">
        <v>3.2636363636363635E-3</v>
      </c>
      <c r="V115">
        <v>7.7749999999999986E-2</v>
      </c>
      <c r="W115">
        <v>0.61383955555555569</v>
      </c>
      <c r="X115">
        <v>7.7757575757575775E-2</v>
      </c>
      <c r="Y115">
        <v>3.790990990990991E-2</v>
      </c>
      <c r="Z115">
        <v>6.0538402279367798</v>
      </c>
      <c r="AA115">
        <v>1.4676274343434343</v>
      </c>
    </row>
    <row r="116" spans="1:27" x14ac:dyDescent="0.25">
      <c r="A116" t="s">
        <v>200</v>
      </c>
      <c r="B116" t="s">
        <v>241</v>
      </c>
      <c r="C116" t="s">
        <v>20</v>
      </c>
      <c r="D116" t="s">
        <v>21</v>
      </c>
      <c r="E116">
        <v>0</v>
      </c>
      <c r="F116">
        <v>0.20666666666666667</v>
      </c>
      <c r="G116">
        <v>0.44615384615384612</v>
      </c>
      <c r="H116">
        <v>0.37285714285714289</v>
      </c>
      <c r="I116">
        <v>1.1909090909090909</v>
      </c>
      <c r="J116">
        <v>0</v>
      </c>
      <c r="K116">
        <v>0.80869565217391315</v>
      </c>
      <c r="L116">
        <v>1.0999999999999999</v>
      </c>
      <c r="M116">
        <v>0.62</v>
      </c>
      <c r="N116">
        <v>0.11113147540983608</v>
      </c>
      <c r="O116">
        <v>0</v>
      </c>
      <c r="P116">
        <v>1.4892857142857143E-2</v>
      </c>
      <c r="Q116">
        <v>7.2413793103448271E-4</v>
      </c>
      <c r="R116">
        <v>0</v>
      </c>
      <c r="S116">
        <v>0</v>
      </c>
      <c r="T116">
        <v>0.84545454545454546</v>
      </c>
      <c r="U116">
        <v>2.3727272727272729E-3</v>
      </c>
      <c r="V116">
        <v>9.824999999999999E-2</v>
      </c>
      <c r="W116">
        <v>4.5193466666666668E-2</v>
      </c>
      <c r="X116">
        <v>2.2545454545454546E-2</v>
      </c>
      <c r="Y116">
        <v>0</v>
      </c>
      <c r="Z116">
        <v>4.8564138741704959</v>
      </c>
      <c r="AA116">
        <v>0.84545454545454546</v>
      </c>
    </row>
    <row r="117" spans="1:27" x14ac:dyDescent="0.25">
      <c r="A117" t="s">
        <v>200</v>
      </c>
      <c r="B117" t="s">
        <v>241</v>
      </c>
      <c r="C117" t="s">
        <v>20</v>
      </c>
      <c r="D117" t="s">
        <v>26</v>
      </c>
      <c r="E117">
        <v>0</v>
      </c>
      <c r="F117">
        <v>0.16666666666666666</v>
      </c>
      <c r="G117">
        <v>0.38205128205128208</v>
      </c>
      <c r="H117">
        <v>0.30571428571428572</v>
      </c>
      <c r="I117">
        <v>0.38181818181818183</v>
      </c>
      <c r="J117">
        <v>0.58904109589041098</v>
      </c>
      <c r="K117">
        <v>0.81739130434782614</v>
      </c>
      <c r="L117">
        <v>1.0326923076923078</v>
      </c>
      <c r="M117">
        <v>0.51249999999999996</v>
      </c>
      <c r="N117">
        <v>0.10367786885245904</v>
      </c>
      <c r="O117">
        <v>0</v>
      </c>
      <c r="P117">
        <v>1.8749999999999999E-2</v>
      </c>
      <c r="Q117">
        <v>7.3448275862068966E-4</v>
      </c>
      <c r="R117">
        <v>0</v>
      </c>
      <c r="S117">
        <v>0</v>
      </c>
      <c r="T117">
        <v>0.68181818181818177</v>
      </c>
      <c r="U117">
        <v>1.9454545454545454E-3</v>
      </c>
      <c r="V117">
        <v>3.15E-2</v>
      </c>
      <c r="W117">
        <v>4.2162333333333336E-2</v>
      </c>
      <c r="X117">
        <v>2.072727272727273E-2</v>
      </c>
      <c r="Y117">
        <v>0</v>
      </c>
      <c r="Z117">
        <v>4.2915529930334202</v>
      </c>
      <c r="AA117">
        <v>0.68181818181818177</v>
      </c>
    </row>
    <row r="118" spans="1:27" x14ac:dyDescent="0.25">
      <c r="A118" t="s">
        <v>200</v>
      </c>
      <c r="B118" t="s">
        <v>241</v>
      </c>
      <c r="C118" t="s">
        <v>20</v>
      </c>
      <c r="D118" t="s">
        <v>28</v>
      </c>
      <c r="E118">
        <v>0</v>
      </c>
      <c r="F118">
        <v>0.15833333333333333</v>
      </c>
      <c r="G118">
        <v>0.34358974358974359</v>
      </c>
      <c r="H118">
        <v>0.24142857142857141</v>
      </c>
      <c r="I118">
        <v>0.27151515151515154</v>
      </c>
      <c r="J118">
        <v>0</v>
      </c>
      <c r="K118">
        <v>0.74347826086956526</v>
      </c>
      <c r="L118">
        <v>0</v>
      </c>
      <c r="M118">
        <v>0.435</v>
      </c>
      <c r="N118">
        <v>9.3214319672131188E-2</v>
      </c>
      <c r="O118">
        <v>1.1499999999999999</v>
      </c>
      <c r="P118">
        <v>0.15196428571428572</v>
      </c>
      <c r="Q118">
        <v>8.7586206896551732E-3</v>
      </c>
      <c r="R118">
        <v>0</v>
      </c>
      <c r="S118">
        <v>0</v>
      </c>
      <c r="T118">
        <v>0.64772727272727271</v>
      </c>
      <c r="U118">
        <v>1.5363636363636363E-3</v>
      </c>
      <c r="V118">
        <v>2.2400000000000003E-2</v>
      </c>
      <c r="W118">
        <v>3.7907156666666678E-2</v>
      </c>
      <c r="X118">
        <v>0.17636363636363636</v>
      </c>
      <c r="Y118">
        <v>0</v>
      </c>
      <c r="Z118">
        <v>3.4953093464506506</v>
      </c>
      <c r="AA118">
        <v>0.8240909090909091</v>
      </c>
    </row>
    <row r="119" spans="1:27" x14ac:dyDescent="0.25">
      <c r="A119" t="s">
        <v>325</v>
      </c>
      <c r="B119" t="s">
        <v>259</v>
      </c>
      <c r="C119" t="s">
        <v>196</v>
      </c>
      <c r="D119" t="s">
        <v>21</v>
      </c>
      <c r="E119">
        <v>0</v>
      </c>
      <c r="F119">
        <v>0.14944444444444444</v>
      </c>
      <c r="G119">
        <v>0.34358974358974359</v>
      </c>
      <c r="H119">
        <v>0.30428571428571427</v>
      </c>
      <c r="I119">
        <v>0.18454545454545454</v>
      </c>
      <c r="J119">
        <v>0</v>
      </c>
      <c r="K119">
        <v>0.69565217391304346</v>
      </c>
      <c r="L119">
        <v>0</v>
      </c>
      <c r="M119">
        <v>0.52333333333333332</v>
      </c>
      <c r="N119">
        <v>0.60330000000000006</v>
      </c>
      <c r="O119">
        <v>0</v>
      </c>
      <c r="P119">
        <v>4.8214285714285711E-3</v>
      </c>
      <c r="Q119">
        <v>5.9310344827586206E-4</v>
      </c>
      <c r="R119">
        <v>0</v>
      </c>
      <c r="S119">
        <v>0</v>
      </c>
      <c r="T119">
        <v>0.61136363636363633</v>
      </c>
      <c r="U119">
        <v>1.9363636363636365E-3</v>
      </c>
      <c r="V119">
        <v>1.5224999999999999E-2</v>
      </c>
      <c r="W119">
        <v>0.245342</v>
      </c>
      <c r="X119">
        <v>1.0290909090909092E-2</v>
      </c>
      <c r="Y119">
        <v>0</v>
      </c>
      <c r="Z119">
        <v>2.8041508641117336</v>
      </c>
      <c r="AA119">
        <v>0.85670563636363628</v>
      </c>
    </row>
    <row r="120" spans="1:27" x14ac:dyDescent="0.25">
      <c r="A120" t="s">
        <v>325</v>
      </c>
      <c r="B120" t="s">
        <v>259</v>
      </c>
      <c r="C120" t="s">
        <v>196</v>
      </c>
      <c r="D120" t="s">
        <v>26</v>
      </c>
      <c r="E120">
        <v>0</v>
      </c>
      <c r="F120">
        <v>0.18000000000000002</v>
      </c>
      <c r="G120">
        <v>0.38717948717948719</v>
      </c>
      <c r="H120">
        <v>0.25571428571428567</v>
      </c>
      <c r="I120">
        <v>0.15484848484848485</v>
      </c>
      <c r="J120">
        <v>0</v>
      </c>
      <c r="K120">
        <v>0.79565217391304355</v>
      </c>
      <c r="L120">
        <v>1.1826923076923077</v>
      </c>
      <c r="M120">
        <v>0.47833333333333333</v>
      </c>
      <c r="N120">
        <v>0.2259877049180328</v>
      </c>
      <c r="O120">
        <v>0</v>
      </c>
      <c r="P120">
        <v>4.4107142857142852E-3</v>
      </c>
      <c r="Q120">
        <v>6.0344827586206896E-3</v>
      </c>
      <c r="R120">
        <v>0</v>
      </c>
      <c r="S120">
        <v>0</v>
      </c>
      <c r="T120">
        <v>0.73636363636363633</v>
      </c>
      <c r="U120">
        <v>1.6272727272727272E-3</v>
      </c>
      <c r="V120">
        <v>1.2775000000000002E-2</v>
      </c>
      <c r="W120">
        <v>9.1901666666666673E-2</v>
      </c>
      <c r="X120">
        <v>1.0363636363636365E-2</v>
      </c>
      <c r="Y120">
        <v>0</v>
      </c>
      <c r="Z120">
        <v>3.6604077775989752</v>
      </c>
      <c r="AA120">
        <v>0.73636363636363633</v>
      </c>
    </row>
    <row r="121" spans="1:27" x14ac:dyDescent="0.25">
      <c r="A121" t="s">
        <v>325</v>
      </c>
      <c r="B121" t="s">
        <v>259</v>
      </c>
      <c r="C121" t="s">
        <v>196</v>
      </c>
      <c r="D121" t="s">
        <v>28</v>
      </c>
      <c r="E121">
        <v>0</v>
      </c>
      <c r="F121">
        <v>0.19111111111111112</v>
      </c>
      <c r="G121">
        <v>0.41025641025641024</v>
      </c>
      <c r="H121">
        <v>0.26285714285714284</v>
      </c>
      <c r="I121">
        <v>0.2084848484848485</v>
      </c>
      <c r="J121">
        <v>0</v>
      </c>
      <c r="K121">
        <v>0.83478260869565213</v>
      </c>
      <c r="L121">
        <v>0</v>
      </c>
      <c r="M121">
        <v>0.45249999999999996</v>
      </c>
      <c r="N121">
        <v>0.22354754098360657</v>
      </c>
      <c r="O121">
        <v>0</v>
      </c>
      <c r="P121">
        <v>1.7053571428571428E-2</v>
      </c>
      <c r="Q121">
        <v>4.4482758620689655E-3</v>
      </c>
      <c r="R121">
        <v>0</v>
      </c>
      <c r="S121">
        <v>0</v>
      </c>
      <c r="T121">
        <v>0.78181818181818175</v>
      </c>
      <c r="U121">
        <v>1.6727272727272726E-3</v>
      </c>
      <c r="V121">
        <v>1.72E-2</v>
      </c>
      <c r="W121">
        <v>9.0909333333333328E-2</v>
      </c>
      <c r="X121">
        <v>2.2545454545454546E-2</v>
      </c>
      <c r="Y121">
        <v>0</v>
      </c>
      <c r="Z121">
        <v>2.5835396623887719</v>
      </c>
      <c r="AA121">
        <v>0.78181818181818175</v>
      </c>
    </row>
    <row r="122" spans="1:27" x14ac:dyDescent="0.25">
      <c r="A122" t="s">
        <v>325</v>
      </c>
      <c r="B122" t="s">
        <v>263</v>
      </c>
      <c r="C122" t="s">
        <v>196</v>
      </c>
      <c r="D122" t="s">
        <v>21</v>
      </c>
      <c r="E122">
        <v>0</v>
      </c>
      <c r="F122">
        <v>0.16</v>
      </c>
      <c r="G122">
        <v>0.33076923076923076</v>
      </c>
      <c r="H122">
        <v>0.23142857142857143</v>
      </c>
      <c r="I122">
        <v>0.11363636363636363</v>
      </c>
      <c r="J122">
        <v>0</v>
      </c>
      <c r="K122">
        <v>0.70869565217391306</v>
      </c>
      <c r="L122">
        <v>0</v>
      </c>
      <c r="M122">
        <v>0.36916666666666664</v>
      </c>
      <c r="N122">
        <v>0.12038540983606558</v>
      </c>
      <c r="O122">
        <v>0</v>
      </c>
      <c r="P122">
        <v>4.4464285714285708E-3</v>
      </c>
      <c r="Q122">
        <v>5.9999999999999995E-4</v>
      </c>
      <c r="R122">
        <v>0</v>
      </c>
      <c r="S122">
        <v>0</v>
      </c>
      <c r="T122">
        <v>0.65454545454545443</v>
      </c>
      <c r="U122">
        <v>1.4727272727272727E-3</v>
      </c>
      <c r="V122">
        <v>9.3749999999999997E-3</v>
      </c>
      <c r="W122">
        <v>4.8956733333333328E-2</v>
      </c>
      <c r="X122">
        <v>1.0436363636363636E-2</v>
      </c>
      <c r="Y122">
        <v>0</v>
      </c>
      <c r="Z122">
        <v>2.0340818945108112</v>
      </c>
      <c r="AA122">
        <v>0.65454545454545443</v>
      </c>
    </row>
    <row r="123" spans="1:27" x14ac:dyDescent="0.25">
      <c r="A123" t="s">
        <v>325</v>
      </c>
      <c r="B123" t="s">
        <v>263</v>
      </c>
      <c r="C123" t="s">
        <v>196</v>
      </c>
      <c r="D123" t="s">
        <v>26</v>
      </c>
      <c r="E123">
        <v>0</v>
      </c>
      <c r="F123">
        <v>0.18888888888888888</v>
      </c>
      <c r="G123">
        <v>0.34358974358974359</v>
      </c>
      <c r="H123">
        <v>0.22</v>
      </c>
      <c r="I123">
        <v>0.10515151515151516</v>
      </c>
      <c r="J123">
        <v>0</v>
      </c>
      <c r="K123">
        <v>0.76956521739130435</v>
      </c>
      <c r="L123">
        <v>0</v>
      </c>
      <c r="M123">
        <v>0.3725</v>
      </c>
      <c r="N123">
        <v>8.4837696721311473E-2</v>
      </c>
      <c r="O123">
        <v>0</v>
      </c>
      <c r="P123">
        <v>5.0178571428571433E-3</v>
      </c>
      <c r="Q123">
        <v>6.03448275862069E-4</v>
      </c>
      <c r="R123">
        <v>0</v>
      </c>
      <c r="S123">
        <v>0</v>
      </c>
      <c r="T123">
        <v>0.7727272727272726</v>
      </c>
      <c r="U123">
        <v>1.4E-3</v>
      </c>
      <c r="V123">
        <v>8.6750000000000004E-3</v>
      </c>
      <c r="W123">
        <v>3.4500663333333334E-2</v>
      </c>
      <c r="X123">
        <v>1.1072727272727272E-2</v>
      </c>
      <c r="Y123">
        <v>0</v>
      </c>
      <c r="Z123">
        <v>1.999695365021452</v>
      </c>
      <c r="AA123">
        <v>0.7727272727272726</v>
      </c>
    </row>
    <row r="124" spans="1:27" x14ac:dyDescent="0.25">
      <c r="A124" t="s">
        <v>325</v>
      </c>
      <c r="B124" t="s">
        <v>263</v>
      </c>
      <c r="C124" t="s">
        <v>196</v>
      </c>
      <c r="D124" t="s">
        <v>28</v>
      </c>
      <c r="E124">
        <v>0</v>
      </c>
      <c r="F124">
        <v>0.17388888888888887</v>
      </c>
      <c r="G124">
        <v>0.35128205128205126</v>
      </c>
      <c r="H124">
        <v>0.23714285714285716</v>
      </c>
      <c r="I124">
        <v>9.3939393939393948E-2</v>
      </c>
      <c r="J124">
        <v>0</v>
      </c>
      <c r="K124">
        <v>0.79130434782608694</v>
      </c>
      <c r="L124">
        <v>0</v>
      </c>
      <c r="M124">
        <v>0.37583333333333335</v>
      </c>
      <c r="N124">
        <v>9.0488606557377047E-2</v>
      </c>
      <c r="O124">
        <v>0</v>
      </c>
      <c r="P124">
        <v>4.9821428571428569E-3</v>
      </c>
      <c r="Q124">
        <v>6.1034482758620689E-4</v>
      </c>
      <c r="R124">
        <v>0</v>
      </c>
      <c r="S124">
        <v>0</v>
      </c>
      <c r="T124">
        <v>0.71136363636363631</v>
      </c>
      <c r="U124">
        <v>1.5090909090909091E-3</v>
      </c>
      <c r="V124">
        <v>7.7499999999999999E-3</v>
      </c>
      <c r="W124">
        <v>3.6798699999999997E-2</v>
      </c>
      <c r="X124">
        <v>1.1090909090909091E-2</v>
      </c>
      <c r="Y124">
        <v>0</v>
      </c>
      <c r="Z124">
        <v>1.9294514784732177</v>
      </c>
      <c r="AA124">
        <v>0.71136363636363631</v>
      </c>
    </row>
    <row r="125" spans="1:27" x14ac:dyDescent="0.25">
      <c r="A125" t="s">
        <v>325</v>
      </c>
      <c r="B125" t="s">
        <v>288</v>
      </c>
      <c r="C125" t="s">
        <v>196</v>
      </c>
      <c r="D125" t="s">
        <v>21</v>
      </c>
      <c r="E125">
        <v>0</v>
      </c>
      <c r="F125">
        <v>0.16222222222222221</v>
      </c>
      <c r="G125">
        <v>0.35384615384615387</v>
      </c>
      <c r="H125">
        <v>0.26857142857142857</v>
      </c>
      <c r="I125">
        <v>0.16424242424242425</v>
      </c>
      <c r="J125">
        <v>0</v>
      </c>
      <c r="K125">
        <v>0.73478260869565215</v>
      </c>
      <c r="L125">
        <v>1.0038461538461538</v>
      </c>
      <c r="M125">
        <v>0.44916666666666666</v>
      </c>
      <c r="N125">
        <v>0.49201508196721322</v>
      </c>
      <c r="O125">
        <v>0</v>
      </c>
      <c r="P125">
        <v>2.1428571428571429E-2</v>
      </c>
      <c r="Q125">
        <v>8.1379310344827593E-4</v>
      </c>
      <c r="R125">
        <v>0</v>
      </c>
      <c r="S125">
        <v>0</v>
      </c>
      <c r="T125">
        <v>0.66363636363636358</v>
      </c>
      <c r="U125">
        <v>1.7090909090909092E-3</v>
      </c>
      <c r="V125">
        <v>1.355E-2</v>
      </c>
      <c r="W125">
        <v>0.20008613333333336</v>
      </c>
      <c r="X125">
        <v>2.9636363636363638E-2</v>
      </c>
      <c r="Y125">
        <v>0</v>
      </c>
      <c r="Z125">
        <v>3.628692740057915</v>
      </c>
      <c r="AA125">
        <v>0.86372249696969694</v>
      </c>
    </row>
    <row r="126" spans="1:27" x14ac:dyDescent="0.25">
      <c r="A126" t="s">
        <v>325</v>
      </c>
      <c r="B126" t="s">
        <v>288</v>
      </c>
      <c r="C126" t="s">
        <v>196</v>
      </c>
      <c r="D126" t="s">
        <v>26</v>
      </c>
      <c r="E126">
        <v>0</v>
      </c>
      <c r="F126">
        <v>0.16055555555555556</v>
      </c>
      <c r="G126">
        <v>0.35897435897435898</v>
      </c>
      <c r="H126">
        <v>0.26714285714285713</v>
      </c>
      <c r="I126">
        <v>0.29242424242424242</v>
      </c>
      <c r="J126">
        <v>0</v>
      </c>
      <c r="K126">
        <v>0.80434782608695654</v>
      </c>
      <c r="L126">
        <v>0</v>
      </c>
      <c r="M126">
        <v>0.47</v>
      </c>
      <c r="N126">
        <v>0.20598557377049179</v>
      </c>
      <c r="O126">
        <v>0</v>
      </c>
      <c r="P126">
        <v>2.1785714285714287E-2</v>
      </c>
      <c r="Q126">
        <v>2.8034482758620689E-3</v>
      </c>
      <c r="R126">
        <v>0</v>
      </c>
      <c r="S126">
        <v>0</v>
      </c>
      <c r="T126">
        <v>0.65681818181818175</v>
      </c>
      <c r="U126">
        <v>1.6999999999999999E-3</v>
      </c>
      <c r="V126">
        <v>2.4125000000000001E-2</v>
      </c>
      <c r="W126">
        <v>8.3767466666666651E-2</v>
      </c>
      <c r="X126">
        <v>1.9272727272727271E-2</v>
      </c>
      <c r="Y126">
        <v>0</v>
      </c>
      <c r="Z126">
        <v>2.5594304139544626</v>
      </c>
      <c r="AA126">
        <v>0.65681818181818175</v>
      </c>
    </row>
    <row r="127" spans="1:27" x14ac:dyDescent="0.25">
      <c r="A127" t="s">
        <v>325</v>
      </c>
      <c r="B127" t="s">
        <v>288</v>
      </c>
      <c r="C127" t="s">
        <v>196</v>
      </c>
      <c r="D127" t="s">
        <v>28</v>
      </c>
      <c r="E127">
        <v>0</v>
      </c>
      <c r="F127">
        <v>0.17</v>
      </c>
      <c r="G127">
        <v>0.35384615384615387</v>
      </c>
      <c r="H127">
        <v>0.23285714285714287</v>
      </c>
      <c r="I127">
        <v>0.13181818181818181</v>
      </c>
      <c r="J127">
        <v>0</v>
      </c>
      <c r="K127">
        <v>0.79999999999999993</v>
      </c>
      <c r="L127">
        <v>0</v>
      </c>
      <c r="M127">
        <v>0.38333333333333336</v>
      </c>
      <c r="N127">
        <v>0.10863688524590163</v>
      </c>
      <c r="O127">
        <v>0</v>
      </c>
      <c r="P127">
        <v>1.1000000000000001E-2</v>
      </c>
      <c r="Q127">
        <v>5.9999999999999995E-4</v>
      </c>
      <c r="R127">
        <v>0</v>
      </c>
      <c r="S127">
        <v>0</v>
      </c>
      <c r="T127">
        <v>0.69545454545454544</v>
      </c>
      <c r="U127">
        <v>1.4818181818181818E-3</v>
      </c>
      <c r="V127">
        <v>1.0874999999999999E-2</v>
      </c>
      <c r="W127">
        <v>4.4178999999999996E-2</v>
      </c>
      <c r="X127">
        <v>1.7600000000000001E-2</v>
      </c>
      <c r="Y127">
        <v>0</v>
      </c>
      <c r="Z127">
        <v>2.1804916971007136</v>
      </c>
      <c r="AA127">
        <v>0.69545454545454544</v>
      </c>
    </row>
    <row r="128" spans="1:27" x14ac:dyDescent="0.25">
      <c r="A128" t="s">
        <v>325</v>
      </c>
      <c r="B128" t="s">
        <v>289</v>
      </c>
      <c r="C128" t="s">
        <v>196</v>
      </c>
      <c r="D128" t="s">
        <v>21</v>
      </c>
      <c r="E128">
        <v>0.22925925925925925</v>
      </c>
      <c r="F128">
        <v>0.17333333333333334</v>
      </c>
      <c r="G128">
        <v>0.35897435897435898</v>
      </c>
      <c r="H128">
        <v>0.25571428571428567</v>
      </c>
      <c r="I128">
        <v>0.39393939393939392</v>
      </c>
      <c r="J128">
        <v>0</v>
      </c>
      <c r="K128">
        <v>0.76956521739130435</v>
      </c>
      <c r="L128">
        <v>0</v>
      </c>
      <c r="M128">
        <v>0.69750000000000001</v>
      </c>
      <c r="N128">
        <v>0.22656934426229511</v>
      </c>
      <c r="O128">
        <v>0</v>
      </c>
      <c r="P128">
        <v>2.5535714285714287E-2</v>
      </c>
      <c r="Q128">
        <v>1.0137931034482758E-3</v>
      </c>
      <c r="R128">
        <v>0</v>
      </c>
      <c r="S128">
        <v>2.5473251028806584E-2</v>
      </c>
      <c r="T128">
        <v>0.70909090909090911</v>
      </c>
      <c r="U128">
        <v>1.6272727272727272E-3</v>
      </c>
      <c r="V128">
        <v>3.2500000000000001E-2</v>
      </c>
      <c r="W128">
        <v>9.2138200000000003E-2</v>
      </c>
      <c r="X128">
        <v>3.272727272727273E-2</v>
      </c>
      <c r="Y128">
        <v>0</v>
      </c>
      <c r="Z128">
        <v>3.1048551928742305</v>
      </c>
      <c r="AA128">
        <v>0.70909090909090911</v>
      </c>
    </row>
    <row r="129" spans="1:27" x14ac:dyDescent="0.25">
      <c r="A129" t="s">
        <v>325</v>
      </c>
      <c r="B129" t="s">
        <v>289</v>
      </c>
      <c r="C129" t="s">
        <v>196</v>
      </c>
      <c r="D129" t="s">
        <v>26</v>
      </c>
      <c r="E129">
        <v>0</v>
      </c>
      <c r="F129">
        <v>0.18000000000000002</v>
      </c>
      <c r="G129">
        <v>0.3666666666666667</v>
      </c>
      <c r="H129">
        <v>0.22428571428571428</v>
      </c>
      <c r="I129">
        <v>0.18878787878787881</v>
      </c>
      <c r="J129">
        <v>0</v>
      </c>
      <c r="K129">
        <v>0.74782608695652175</v>
      </c>
      <c r="L129">
        <v>0</v>
      </c>
      <c r="M129">
        <v>0.42749999999999999</v>
      </c>
      <c r="N129">
        <v>0.13724721311475407</v>
      </c>
      <c r="O129">
        <v>0</v>
      </c>
      <c r="P129">
        <v>1.6250000000000001E-2</v>
      </c>
      <c r="Q129">
        <v>7.1034482758620694E-4</v>
      </c>
      <c r="R129">
        <v>0</v>
      </c>
      <c r="S129">
        <v>0</v>
      </c>
      <c r="T129">
        <v>0.73636363636363633</v>
      </c>
      <c r="U129">
        <v>1.4272727272727271E-3</v>
      </c>
      <c r="V129">
        <v>1.5575E-2</v>
      </c>
      <c r="W129">
        <v>5.5813866666666656E-2</v>
      </c>
      <c r="X129">
        <v>2.3090909090909089E-2</v>
      </c>
      <c r="Y129">
        <v>0</v>
      </c>
      <c r="Z129">
        <v>2.2723135598115358</v>
      </c>
      <c r="AA129">
        <v>0.73636363636363633</v>
      </c>
    </row>
    <row r="130" spans="1:27" x14ac:dyDescent="0.25">
      <c r="A130" t="s">
        <v>325</v>
      </c>
      <c r="B130" t="s">
        <v>289</v>
      </c>
      <c r="C130" t="s">
        <v>196</v>
      </c>
      <c r="D130" t="s">
        <v>28</v>
      </c>
      <c r="E130">
        <v>0</v>
      </c>
      <c r="F130">
        <v>0.17</v>
      </c>
      <c r="G130">
        <v>0.33846153846153842</v>
      </c>
      <c r="H130">
        <v>0.21428571428571427</v>
      </c>
      <c r="I130">
        <v>0.18000000000000002</v>
      </c>
      <c r="J130">
        <v>0</v>
      </c>
      <c r="K130">
        <v>0.69565217391304346</v>
      </c>
      <c r="L130">
        <v>0</v>
      </c>
      <c r="M130">
        <v>0.38250000000000001</v>
      </c>
      <c r="N130">
        <v>0.11887713114754098</v>
      </c>
      <c r="O130">
        <v>0</v>
      </c>
      <c r="P130">
        <v>1.4999999999999999E-2</v>
      </c>
      <c r="Q130">
        <v>5.8965517241379311E-4</v>
      </c>
      <c r="R130">
        <v>0</v>
      </c>
      <c r="S130">
        <v>0</v>
      </c>
      <c r="T130">
        <v>0.69545454545454544</v>
      </c>
      <c r="U130">
        <v>1.3636363636363637E-3</v>
      </c>
      <c r="V130">
        <v>1.485E-2</v>
      </c>
      <c r="W130">
        <v>4.8343366666666658E-2</v>
      </c>
      <c r="X130">
        <v>2.3454545454545454E-2</v>
      </c>
      <c r="Y130">
        <v>0</v>
      </c>
      <c r="Z130">
        <v>2.0997765578078371</v>
      </c>
      <c r="AA130">
        <v>0.69545454545454544</v>
      </c>
    </row>
    <row r="131" spans="1:27" x14ac:dyDescent="0.25">
      <c r="A131" t="s">
        <v>273</v>
      </c>
      <c r="B131" t="s">
        <v>274</v>
      </c>
      <c r="C131" t="s">
        <v>20</v>
      </c>
      <c r="D131" t="s">
        <v>21</v>
      </c>
      <c r="E131">
        <v>0.6401234567901235</v>
      </c>
      <c r="F131">
        <v>1.2583333333333335</v>
      </c>
      <c r="G131">
        <v>0.42735042735042739</v>
      </c>
      <c r="H131">
        <v>0.94571428571428573</v>
      </c>
      <c r="I131">
        <v>2.4</v>
      </c>
      <c r="J131">
        <v>1.8776255707762559</v>
      </c>
      <c r="K131">
        <v>0.70144927536231882</v>
      </c>
      <c r="L131">
        <v>0</v>
      </c>
      <c r="M131">
        <v>1.0583333333333333</v>
      </c>
      <c r="N131">
        <v>36.155382513661202</v>
      </c>
      <c r="O131">
        <v>1.4366666666666665</v>
      </c>
      <c r="P131">
        <v>0.35357142857142859</v>
      </c>
      <c r="Q131">
        <v>9.7931034482758618E-3</v>
      </c>
      <c r="R131">
        <v>0.57921768707483001</v>
      </c>
      <c r="S131">
        <v>7.1124828532235951E-2</v>
      </c>
      <c r="T131">
        <v>5.1477272727272725</v>
      </c>
      <c r="U131">
        <v>6.0181818181818184E-3</v>
      </c>
      <c r="V131">
        <v>0.19800000000000001</v>
      </c>
      <c r="W131">
        <v>14.703188888888889</v>
      </c>
      <c r="X131">
        <v>0.52969696969696967</v>
      </c>
      <c r="Y131">
        <v>7.6707207207207223E-2</v>
      </c>
      <c r="Z131">
        <v>47.833767978634206</v>
      </c>
      <c r="AA131">
        <v>20.578613131313134</v>
      </c>
    </row>
    <row r="132" spans="1:27" x14ac:dyDescent="0.25">
      <c r="A132" t="s">
        <v>273</v>
      </c>
      <c r="B132" t="s">
        <v>274</v>
      </c>
      <c r="C132" t="s">
        <v>20</v>
      </c>
      <c r="D132" t="s">
        <v>26</v>
      </c>
      <c r="E132">
        <v>0.7</v>
      </c>
      <c r="F132">
        <v>0.66296296296296287</v>
      </c>
      <c r="G132">
        <v>0.48974358974358967</v>
      </c>
      <c r="H132">
        <v>0.88333333333333341</v>
      </c>
      <c r="I132">
        <v>3.7070707070707067</v>
      </c>
      <c r="J132">
        <v>1.3735159817351599</v>
      </c>
      <c r="K132">
        <v>0.78840579710144909</v>
      </c>
      <c r="L132">
        <v>0</v>
      </c>
      <c r="M132">
        <v>1.3027777777777778</v>
      </c>
      <c r="N132">
        <v>36.790737704918037</v>
      </c>
      <c r="O132">
        <v>3.3800000000000003</v>
      </c>
      <c r="P132">
        <v>0.31130952380952381</v>
      </c>
      <c r="Q132">
        <v>1.6206896551724137E-2</v>
      </c>
      <c r="R132">
        <v>0.71244897959183684</v>
      </c>
      <c r="S132">
        <v>7.7777777777777765E-2</v>
      </c>
      <c r="T132">
        <v>2.7121212121212115</v>
      </c>
      <c r="U132">
        <v>5.6212121212121215E-3</v>
      </c>
      <c r="V132">
        <v>0.30583333333333335</v>
      </c>
      <c r="W132">
        <v>14.961566666666668</v>
      </c>
      <c r="X132">
        <v>0.44060606060606061</v>
      </c>
      <c r="Y132">
        <v>9.4351351351351365E-2</v>
      </c>
      <c r="Z132">
        <v>51.10230635804438</v>
      </c>
      <c r="AA132">
        <v>18.420127272727274</v>
      </c>
    </row>
    <row r="133" spans="1:27" x14ac:dyDescent="0.25">
      <c r="A133" t="s">
        <v>273</v>
      </c>
      <c r="B133" t="s">
        <v>274</v>
      </c>
      <c r="C133" t="s">
        <v>20</v>
      </c>
      <c r="D133" t="s">
        <v>28</v>
      </c>
      <c r="E133">
        <v>0.55185185185185193</v>
      </c>
      <c r="F133">
        <v>0.77592592592592591</v>
      </c>
      <c r="G133">
        <v>0.54017094017094014</v>
      </c>
      <c r="H133">
        <v>0.62285714285714289</v>
      </c>
      <c r="I133">
        <v>2.6616161616161613</v>
      </c>
      <c r="J133">
        <v>0.81415525114155263</v>
      </c>
      <c r="K133">
        <v>0.92898550724637696</v>
      </c>
      <c r="L133">
        <v>0</v>
      </c>
      <c r="M133">
        <v>1.3972222222222221</v>
      </c>
      <c r="N133">
        <v>21.597814207650273</v>
      </c>
      <c r="O133">
        <v>1.0626666666666666</v>
      </c>
      <c r="P133">
        <v>0.18214285714285713</v>
      </c>
      <c r="Q133">
        <v>6.8505747126436775E-3</v>
      </c>
      <c r="R133">
        <v>0.36828231292517011</v>
      </c>
      <c r="S133">
        <v>6.1316872427983546E-2</v>
      </c>
      <c r="T133">
        <v>3.1742424242424239</v>
      </c>
      <c r="U133">
        <v>3.9636363636363636E-3</v>
      </c>
      <c r="V133">
        <v>0.21958333333333332</v>
      </c>
      <c r="W133">
        <v>8.7831111111111113</v>
      </c>
      <c r="X133">
        <v>0.26121212121212117</v>
      </c>
      <c r="Y133">
        <v>4.8772522522522524E-2</v>
      </c>
      <c r="Z133">
        <v>31.503691047417139</v>
      </c>
      <c r="AA133">
        <v>12.438148989898991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878-693D-4F1F-A7D5-3619E7374AF7}">
  <dimension ref="A1:E15"/>
  <sheetViews>
    <sheetView workbookViewId="0">
      <selection activeCell="F19" sqref="F19"/>
    </sheetView>
  </sheetViews>
  <sheetFormatPr defaultRowHeight="15" x14ac:dyDescent="0.25"/>
  <cols>
    <col min="1" max="1" width="19.140625" bestFit="1" customWidth="1"/>
    <col min="2" max="2" width="12.28515625" bestFit="1" customWidth="1"/>
    <col min="3" max="3" width="21.85546875" bestFit="1" customWidth="1"/>
    <col min="4" max="4" width="8.28515625" bestFit="1" customWidth="1"/>
    <col min="5" max="5" width="17.7109375" bestFit="1" customWidth="1"/>
  </cols>
  <sheetData>
    <row r="1" spans="1:5" ht="15.75" thickBot="1" x14ac:dyDescent="0.3">
      <c r="A1" t="s">
        <v>508</v>
      </c>
      <c r="B1" t="s">
        <v>506</v>
      </c>
      <c r="C1" t="s">
        <v>507</v>
      </c>
      <c r="D1" t="s">
        <v>504</v>
      </c>
      <c r="E1" t="s">
        <v>505</v>
      </c>
    </row>
    <row r="2" spans="1:5" ht="15.75" thickBot="1" x14ac:dyDescent="0.3">
      <c r="A2" s="3" t="s">
        <v>8</v>
      </c>
      <c r="B2" s="3">
        <v>2.7</v>
      </c>
      <c r="C2" s="3">
        <v>27</v>
      </c>
      <c r="D2" s="3">
        <v>2.7</v>
      </c>
      <c r="E2" s="3">
        <v>27</v>
      </c>
    </row>
    <row r="3" spans="1:5" ht="15.75" thickBot="1" x14ac:dyDescent="0.3">
      <c r="A3" s="3" t="s">
        <v>9</v>
      </c>
      <c r="B3" s="3">
        <v>18</v>
      </c>
      <c r="C3" s="3">
        <v>180</v>
      </c>
      <c r="D3" s="3">
        <v>18</v>
      </c>
      <c r="E3" s="3">
        <v>180</v>
      </c>
    </row>
    <row r="4" spans="1:5" ht="15.75" thickBot="1" x14ac:dyDescent="0.3">
      <c r="A4" s="3" t="s">
        <v>10</v>
      </c>
      <c r="B4" s="3">
        <v>76</v>
      </c>
      <c r="C4" s="3">
        <v>76</v>
      </c>
      <c r="D4" s="3">
        <v>39</v>
      </c>
      <c r="E4" s="3">
        <v>39</v>
      </c>
    </row>
    <row r="5" spans="1:5" ht="15.75" thickBot="1" x14ac:dyDescent="0.3">
      <c r="A5" s="3" t="s">
        <v>11</v>
      </c>
      <c r="B5" s="3">
        <v>70</v>
      </c>
      <c r="C5" s="3">
        <v>700</v>
      </c>
      <c r="D5" s="3">
        <v>70</v>
      </c>
      <c r="E5" s="3">
        <v>700</v>
      </c>
    </row>
    <row r="6" spans="1:5" ht="15.75" thickBot="1" x14ac:dyDescent="0.3">
      <c r="A6" s="3" t="s">
        <v>12</v>
      </c>
      <c r="B6" s="3">
        <v>79</v>
      </c>
      <c r="C6" s="3">
        <v>330</v>
      </c>
      <c r="D6" s="3">
        <v>33</v>
      </c>
      <c r="E6" s="3">
        <v>330</v>
      </c>
    </row>
    <row r="7" spans="1:5" ht="15.75" thickBot="1" x14ac:dyDescent="0.3">
      <c r="A7" s="3" t="s">
        <v>13</v>
      </c>
      <c r="B7" s="3">
        <v>0.23</v>
      </c>
      <c r="C7" s="3">
        <v>0.23</v>
      </c>
      <c r="D7" s="3">
        <v>7.2999999999999995E-2</v>
      </c>
      <c r="E7" s="3">
        <v>0.15</v>
      </c>
    </row>
    <row r="8" spans="1:5" ht="15.75" thickBot="1" x14ac:dyDescent="0.3">
      <c r="A8" s="3" t="s">
        <v>14</v>
      </c>
      <c r="B8" s="3">
        <v>47</v>
      </c>
      <c r="C8" s="3">
        <v>200</v>
      </c>
      <c r="D8" s="3">
        <v>23</v>
      </c>
      <c r="E8" s="3">
        <v>200</v>
      </c>
    </row>
    <row r="9" spans="1:5" ht="15.75" thickBot="1" x14ac:dyDescent="0.3">
      <c r="A9" s="3" t="s">
        <v>15</v>
      </c>
      <c r="B9" s="3">
        <v>0.71</v>
      </c>
      <c r="C9" s="3">
        <v>5.2</v>
      </c>
      <c r="D9" s="3">
        <v>0.52</v>
      </c>
      <c r="E9" s="3">
        <v>5.2</v>
      </c>
    </row>
    <row r="10" spans="1:5" ht="15.75" thickBot="1" x14ac:dyDescent="0.3">
      <c r="A10" s="3" t="s">
        <v>16</v>
      </c>
      <c r="B10" s="3">
        <v>180</v>
      </c>
      <c r="C10" s="3">
        <v>1200</v>
      </c>
      <c r="D10" s="3">
        <v>120</v>
      </c>
      <c r="E10" s="3">
        <v>1200</v>
      </c>
    </row>
    <row r="11" spans="1:5" ht="15.75" thickBot="1" x14ac:dyDescent="0.3">
      <c r="A11" s="3" t="s">
        <v>371</v>
      </c>
      <c r="B11" s="3">
        <v>5.6</v>
      </c>
      <c r="C11" s="3">
        <v>56</v>
      </c>
      <c r="D11" s="3">
        <v>5.6</v>
      </c>
      <c r="E11" s="3">
        <v>56</v>
      </c>
    </row>
    <row r="12" spans="1:5" ht="15.75" thickBot="1" x14ac:dyDescent="0.3">
      <c r="A12" s="3" t="s">
        <v>372</v>
      </c>
      <c r="B12" s="3">
        <v>29</v>
      </c>
      <c r="C12" s="3">
        <v>290</v>
      </c>
      <c r="D12" s="3">
        <v>29</v>
      </c>
      <c r="E12" s="3">
        <v>290</v>
      </c>
    </row>
    <row r="13" spans="1:5" ht="15.75" thickBot="1" x14ac:dyDescent="0.3">
      <c r="A13" s="3" t="s">
        <v>370</v>
      </c>
      <c r="B13" s="3">
        <v>0.01</v>
      </c>
      <c r="C13" s="3">
        <v>0.1</v>
      </c>
      <c r="D13" s="3">
        <v>0.01</v>
      </c>
      <c r="E13" s="3">
        <v>0.1</v>
      </c>
    </row>
    <row r="14" spans="1:5" ht="15.75" thickBot="1" x14ac:dyDescent="0.3">
      <c r="A14" s="3" t="s">
        <v>425</v>
      </c>
      <c r="B14" s="3">
        <v>9.8000000000000004E-2</v>
      </c>
      <c r="C14" s="3">
        <v>0.98</v>
      </c>
      <c r="D14" s="3">
        <v>9.8000000000000004E-2</v>
      </c>
      <c r="E14" s="3">
        <v>0.98</v>
      </c>
    </row>
    <row r="15" spans="1:5" ht="15.75" thickBot="1" x14ac:dyDescent="0.3">
      <c r="A15" s="3" t="s">
        <v>503</v>
      </c>
      <c r="B15" s="4">
        <v>6.1E-6</v>
      </c>
      <c r="C15" s="4">
        <v>6.0999999999999999E-5</v>
      </c>
      <c r="D15" s="4">
        <v>6.1E-6</v>
      </c>
      <c r="E15" s="4">
        <v>6.0999999999999999E-5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0B26-408E-4403-BF12-027A75CF1671}">
  <dimension ref="A1:C15"/>
  <sheetViews>
    <sheetView tabSelected="1" zoomScale="135" workbookViewId="0">
      <selection activeCell="F7" sqref="F7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8" bestFit="1" customWidth="1"/>
  </cols>
  <sheetData>
    <row r="1" spans="1:3" x14ac:dyDescent="0.25">
      <c r="A1" s="5" t="s">
        <v>508</v>
      </c>
      <c r="B1" s="5" t="s">
        <v>504</v>
      </c>
      <c r="C1" s="5" t="s">
        <v>505</v>
      </c>
    </row>
    <row r="2" spans="1:3" x14ac:dyDescent="0.25">
      <c r="A2" s="6" t="s">
        <v>8</v>
      </c>
      <c r="B2" s="8">
        <v>24.3</v>
      </c>
      <c r="C2" s="8">
        <v>243</v>
      </c>
    </row>
    <row r="3" spans="1:3" x14ac:dyDescent="0.25">
      <c r="A3" s="6" t="s">
        <v>9</v>
      </c>
      <c r="B3" s="8">
        <v>4.4000000000000004</v>
      </c>
      <c r="C3" s="8">
        <v>140</v>
      </c>
    </row>
    <row r="4" spans="1:3" x14ac:dyDescent="0.25">
      <c r="A4" s="6" t="s">
        <v>10</v>
      </c>
      <c r="B4" s="7"/>
      <c r="C4" s="7"/>
    </row>
    <row r="5" spans="1:3" x14ac:dyDescent="0.25">
      <c r="A5" s="6" t="s">
        <v>11</v>
      </c>
      <c r="B5" s="8">
        <v>11000</v>
      </c>
      <c r="C5" s="8">
        <v>110000</v>
      </c>
    </row>
    <row r="6" spans="1:3" x14ac:dyDescent="0.25">
      <c r="A6" s="6" t="s">
        <v>12</v>
      </c>
      <c r="B6" s="8">
        <v>400</v>
      </c>
      <c r="C6" s="8">
        <v>4000</v>
      </c>
    </row>
    <row r="7" spans="1:3" x14ac:dyDescent="0.25">
      <c r="A7" s="6" t="s">
        <v>13</v>
      </c>
      <c r="B7" s="7"/>
      <c r="C7" s="7"/>
    </row>
    <row r="8" spans="1:3" x14ac:dyDescent="0.25">
      <c r="A8" s="6" t="s">
        <v>14</v>
      </c>
      <c r="B8" s="7"/>
      <c r="C8" s="7"/>
    </row>
    <row r="9" spans="1:3" x14ac:dyDescent="0.25">
      <c r="A9" s="6" t="s">
        <v>15</v>
      </c>
      <c r="B9" s="7"/>
      <c r="C9" s="7"/>
    </row>
    <row r="10" spans="1:3" x14ac:dyDescent="0.25">
      <c r="A10" s="6" t="s">
        <v>16</v>
      </c>
      <c r="B10" s="7"/>
      <c r="C10" s="7"/>
    </row>
    <row r="11" spans="1:3" x14ac:dyDescent="0.25">
      <c r="A11" s="6" t="s">
        <v>371</v>
      </c>
      <c r="B11" s="7"/>
      <c r="C11" s="7"/>
    </row>
    <row r="12" spans="1:3" x14ac:dyDescent="0.25">
      <c r="A12" s="6" t="s">
        <v>372</v>
      </c>
      <c r="B12" s="7"/>
      <c r="C12" s="7"/>
    </row>
    <row r="13" spans="1:3" x14ac:dyDescent="0.25">
      <c r="A13" s="6" t="s">
        <v>370</v>
      </c>
      <c r="B13" s="7"/>
      <c r="C13" s="7"/>
    </row>
    <row r="14" spans="1:3" x14ac:dyDescent="0.25">
      <c r="A14" s="6" t="s">
        <v>425</v>
      </c>
      <c r="B14" s="7">
        <v>740</v>
      </c>
      <c r="C14" s="7">
        <v>40000</v>
      </c>
    </row>
    <row r="15" spans="1:3" x14ac:dyDescent="0.25">
      <c r="A15" s="6" t="s">
        <v>503</v>
      </c>
      <c r="B15" s="7">
        <v>15</v>
      </c>
      <c r="C15" s="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Metals by EPA Method 6020B</vt:lpstr>
      <vt:lpstr>Dioxins Furans by EPA Method 16</vt:lpstr>
      <vt:lpstr>PAHs and Dibenzofuran by EPA Me</vt:lpstr>
      <vt:lpstr>PCBs by EPA Method 8082A</vt:lpstr>
      <vt:lpstr>Results Summary Ecological</vt:lpstr>
      <vt:lpstr>Average Concentrations By Depth</vt:lpstr>
      <vt:lpstr>Exceedance Ratios</vt:lpstr>
      <vt:lpstr>Hot Spot Levels</vt:lpstr>
      <vt:lpstr>Hot Spot Levels 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Sato, Thomas</dc:creator>
  <cp:lastModifiedBy>Thomas C Sato</cp:lastModifiedBy>
  <cp:lastPrinted>2024-10-01T22:30:26Z</cp:lastPrinted>
  <dcterms:created xsi:type="dcterms:W3CDTF">2024-10-01T16:52:05Z</dcterms:created>
  <dcterms:modified xsi:type="dcterms:W3CDTF">2024-12-02T00:37:55Z</dcterms:modified>
</cp:coreProperties>
</file>