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ek/Downloads/"/>
    </mc:Choice>
  </mc:AlternateContent>
  <xr:revisionPtr revIDLastSave="0" documentId="13_ncr:1_{244FBB1A-6E93-1B47-AC37-0772C73F6A0D}" xr6:coauthVersionLast="36" xr6:coauthVersionMax="36" xr10:uidLastSave="{00000000-0000-0000-0000-000000000000}"/>
  <bookViews>
    <workbookView xWindow="3260" yWindow="2160" windowWidth="28040" windowHeight="17440" xr2:uid="{CAAAEEB9-9C78-774B-ACF9-937EA3D66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50" i="1"/>
  <c r="C31" i="1"/>
  <c r="C46" i="1"/>
  <c r="C32" i="1"/>
  <c r="C14" i="1"/>
  <c r="C25" i="1" s="1"/>
  <c r="C9" i="1"/>
</calcChain>
</file>

<file path=xl/sharedStrings.xml><?xml version="1.0" encoding="utf-8"?>
<sst xmlns="http://schemas.openxmlformats.org/spreadsheetml/2006/main" count="38" uniqueCount="32">
  <si>
    <t>Ødekjære veuilag</t>
  </si>
  <si>
    <t>Fadderforeningen</t>
  </si>
  <si>
    <t>Mobil</t>
  </si>
  <si>
    <t>pr år</t>
  </si>
  <si>
    <t>Inntekt</t>
  </si>
  <si>
    <t>Husleie</t>
  </si>
  <si>
    <t>inkl strøm</t>
  </si>
  <si>
    <t>Regnsogfondet</t>
  </si>
  <si>
    <t>Bredbånd</t>
  </si>
  <si>
    <t>Tønsberg blad</t>
  </si>
  <si>
    <t>SUM</t>
  </si>
  <si>
    <t>For to</t>
  </si>
  <si>
    <t>Pensjon</t>
  </si>
  <si>
    <t>Sum</t>
  </si>
  <si>
    <t>Strøm</t>
  </si>
  <si>
    <t>Forsikring</t>
  </si>
  <si>
    <t>Hus</t>
  </si>
  <si>
    <t>Bil</t>
  </si>
  <si>
    <t>Utgifter</t>
  </si>
  <si>
    <t>NF84320</t>
  </si>
  <si>
    <t>Toyota Auris 2017</t>
  </si>
  <si>
    <t>Bensin</t>
  </si>
  <si>
    <t>Verdi</t>
  </si>
  <si>
    <t>Personlig</t>
  </si>
  <si>
    <t>Mat</t>
  </si>
  <si>
    <t>Taxi</t>
  </si>
  <si>
    <t>Pol</t>
  </si>
  <si>
    <t xml:space="preserve">Renter </t>
  </si>
  <si>
    <t>Kontanter</t>
  </si>
  <si>
    <t>Sting 530</t>
  </si>
  <si>
    <t>Reiseforsikring</t>
  </si>
  <si>
    <t>to 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</si>
</sst>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72" fontId="0" fillId="0" borderId="0" xfId="1" applyNumberFormat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19C8-102D-0F45-9252-81659F5CB983}">
  <dimension ref="B2:D52"/>
  <sheetViews>
    <sheetView tabSelected="1" topLeftCell="A22" workbookViewId="0">
      <selection activeCell="C25" sqref="C25"/>
    </sheetView>
  </sheetViews>
  <sheetFormatPr baseColWidth="10" defaultRowHeight="16" x14ac:dyDescent="0.2"/>
  <cols>
    <col min="3" max="3" width="13.6640625" bestFit="1" customWidth="1"/>
  </cols>
  <sheetData>
    <row r="2" spans="2:4" x14ac:dyDescent="0.2">
      <c r="B2" s="2" t="s">
        <v>23</v>
      </c>
    </row>
    <row r="3" spans="2:4" x14ac:dyDescent="0.2">
      <c r="B3" t="s">
        <v>24</v>
      </c>
    </row>
    <row r="4" spans="2:4" x14ac:dyDescent="0.2">
      <c r="B4" t="s">
        <v>25</v>
      </c>
    </row>
    <row r="5" spans="2:4" x14ac:dyDescent="0.2">
      <c r="B5" t="s">
        <v>26</v>
      </c>
    </row>
    <row r="6" spans="2:4" x14ac:dyDescent="0.2">
      <c r="B6" t="s">
        <v>1</v>
      </c>
      <c r="C6">
        <v>300</v>
      </c>
    </row>
    <row r="7" spans="2:4" x14ac:dyDescent="0.2">
      <c r="B7" t="s">
        <v>2</v>
      </c>
      <c r="C7">
        <v>804</v>
      </c>
      <c r="D7" t="s">
        <v>11</v>
      </c>
    </row>
    <row r="8" spans="2:4" x14ac:dyDescent="0.2">
      <c r="B8" t="s">
        <v>7</v>
      </c>
      <c r="C8">
        <v>300</v>
      </c>
    </row>
    <row r="9" spans="2:4" x14ac:dyDescent="0.2">
      <c r="B9" t="s">
        <v>9</v>
      </c>
      <c r="C9" s="1">
        <f>1969/3</f>
        <v>656.33333333333337</v>
      </c>
    </row>
    <row r="10" spans="2:4" x14ac:dyDescent="0.2">
      <c r="B10" t="s">
        <v>30</v>
      </c>
      <c r="C10" s="1">
        <v>2692</v>
      </c>
      <c r="D10" t="s">
        <v>31</v>
      </c>
    </row>
    <row r="11" spans="2:4" x14ac:dyDescent="0.2">
      <c r="C11" s="1"/>
    </row>
    <row r="13" spans="2:4" x14ac:dyDescent="0.2">
      <c r="B13" s="2" t="s">
        <v>16</v>
      </c>
    </row>
    <row r="14" spans="2:4" x14ac:dyDescent="0.2">
      <c r="B14" t="s">
        <v>0</v>
      </c>
      <c r="C14">
        <f>1500/12</f>
        <v>125</v>
      </c>
      <c r="D14" t="s">
        <v>3</v>
      </c>
    </row>
    <row r="15" spans="2:4" x14ac:dyDescent="0.2">
      <c r="B15" t="s">
        <v>27</v>
      </c>
      <c r="C15">
        <v>8912</v>
      </c>
      <c r="D15" s="4">
        <v>5.5E-2</v>
      </c>
    </row>
    <row r="18" spans="2:4" x14ac:dyDescent="0.2">
      <c r="B18" t="s">
        <v>8</v>
      </c>
      <c r="C18">
        <v>955</v>
      </c>
    </row>
    <row r="20" spans="2:4" x14ac:dyDescent="0.2">
      <c r="B20" t="s">
        <v>14</v>
      </c>
      <c r="C20" s="1"/>
    </row>
    <row r="21" spans="2:4" x14ac:dyDescent="0.2">
      <c r="B21" t="s">
        <v>15</v>
      </c>
      <c r="C21" s="1"/>
    </row>
    <row r="22" spans="2:4" x14ac:dyDescent="0.2">
      <c r="C22" s="1"/>
    </row>
    <row r="23" spans="2:4" x14ac:dyDescent="0.2">
      <c r="C23" s="1"/>
    </row>
    <row r="25" spans="2:4" x14ac:dyDescent="0.2">
      <c r="B25" t="s">
        <v>10</v>
      </c>
      <c r="C25" s="1">
        <f>SUM(C14:C19)</f>
        <v>9992</v>
      </c>
    </row>
    <row r="28" spans="2:4" x14ac:dyDescent="0.2">
      <c r="B28" s="2" t="s">
        <v>4</v>
      </c>
    </row>
    <row r="29" spans="2:4" x14ac:dyDescent="0.2">
      <c r="B29" t="s">
        <v>5</v>
      </c>
      <c r="C29">
        <v>7250</v>
      </c>
      <c r="D29" t="s">
        <v>6</v>
      </c>
    </row>
    <row r="30" spans="2:4" x14ac:dyDescent="0.2">
      <c r="B30" t="s">
        <v>12</v>
      </c>
      <c r="C30" s="1">
        <v>27592</v>
      </c>
    </row>
    <row r="31" spans="2:4" x14ac:dyDescent="0.2">
      <c r="B31" t="s">
        <v>15</v>
      </c>
      <c r="C31" s="1">
        <f>21480/12</f>
        <v>1790</v>
      </c>
    </row>
    <row r="32" spans="2:4" x14ac:dyDescent="0.2">
      <c r="B32" t="s">
        <v>13</v>
      </c>
      <c r="C32">
        <f>SUM(C29:C30)</f>
        <v>34842</v>
      </c>
    </row>
    <row r="35" spans="2:4" x14ac:dyDescent="0.2">
      <c r="B35" s="2" t="s">
        <v>17</v>
      </c>
      <c r="C35" t="s">
        <v>19</v>
      </c>
      <c r="D35" t="s">
        <v>20</v>
      </c>
    </row>
    <row r="36" spans="2:4" x14ac:dyDescent="0.2">
      <c r="B36" t="s">
        <v>15</v>
      </c>
      <c r="C36">
        <f>10898/12</f>
        <v>908.16666666666663</v>
      </c>
    </row>
    <row r="37" spans="2:4" x14ac:dyDescent="0.2">
      <c r="B37" t="s">
        <v>18</v>
      </c>
      <c r="C37">
        <v>500</v>
      </c>
    </row>
    <row r="38" spans="2:4" x14ac:dyDescent="0.2">
      <c r="B38" t="s">
        <v>21</v>
      </c>
      <c r="C38">
        <v>500</v>
      </c>
    </row>
    <row r="39" spans="2:4" x14ac:dyDescent="0.2">
      <c r="B39" t="s">
        <v>22</v>
      </c>
      <c r="C39" s="3">
        <v>150000</v>
      </c>
    </row>
    <row r="42" spans="2:4" x14ac:dyDescent="0.2">
      <c r="B42" s="2" t="s">
        <v>28</v>
      </c>
    </row>
    <row r="43" spans="2:4" x14ac:dyDescent="0.2">
      <c r="C43">
        <v>337000</v>
      </c>
    </row>
    <row r="44" spans="2:4" x14ac:dyDescent="0.2">
      <c r="C44">
        <v>7896</v>
      </c>
    </row>
    <row r="45" spans="2:4" x14ac:dyDescent="0.2">
      <c r="C45">
        <v>18903</v>
      </c>
    </row>
    <row r="46" spans="2:4" x14ac:dyDescent="0.2">
      <c r="B46" s="2" t="s">
        <v>10</v>
      </c>
      <c r="C46" s="2">
        <f>SUM(C43:C45)</f>
        <v>363799</v>
      </c>
    </row>
    <row r="49" spans="2:3" x14ac:dyDescent="0.2">
      <c r="B49" s="2" t="s">
        <v>29</v>
      </c>
    </row>
    <row r="50" spans="2:3" x14ac:dyDescent="0.2">
      <c r="B50" t="s">
        <v>15</v>
      </c>
      <c r="C50">
        <f>2423/12</f>
        <v>201.91666666666666</v>
      </c>
    </row>
    <row r="51" spans="2:3" x14ac:dyDescent="0.2">
      <c r="B51" t="s">
        <v>18</v>
      </c>
    </row>
    <row r="52" spans="2:3" x14ac:dyDescent="0.2">
      <c r="B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2024-11-01T05:58:45Z</dcterms:created>
  <dcterms:modified xsi:type="dcterms:W3CDTF">2024-11-04T19:06:42Z</dcterms:modified>
</cp:coreProperties>
</file>