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244E4564-E66C-4B5B-993B-06ED803D2D4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<sst xmlns="http://schemas.openxmlformats.org/spreadsheetml/2006/main" count="2069" uniqueCount="112">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</sst>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1.34269351852" createdVersion="8" refreshedVersion="8" minRefreshableVersion="3" recordCount="397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0">
        <s v="PDA1"/>
        <s v="PDA2"/>
        <s v="PDA3"/>
        <s v="PDA4"/>
        <s v="PDA5"/>
        <s v="PDA6"/>
        <s v="PDA7"/>
        <s v="PDA8"/>
        <s v="PDA9"/>
        <m/>
      </sharedItems>
    </cacheField>
    <cacheField name="Date" numFmtId="0">
      <sharedItems containsNonDate="0" containsDate="1" containsString="0" containsBlank="1" minDate="2023-12-09T00:00:00" maxDate="2024-02-10T00:00:00" count="57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8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9"/>
    <x v="56"/>
    <m/>
    <x v="375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dataField="1" showAll="0"/>
    <pivotField axis="axisPage" multipleItemSelectionAllowed="1" showAll="0">
      <items count="685">
        <item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x="314"/>
        <item m="1" x="678"/>
        <item m="1" x="679"/>
        <item m="1" x="680"/>
        <item m="1" x="681"/>
        <item m="1" x="682"/>
        <item x="9"/>
        <item m="1" x="68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0" firstHeaderRow="0" firstDataRow="1" firstDataCol="2"/>
  <pivotFields count="10">
    <pivotField axis="axisRow" compact="0" outline="0" showAll="0">
      <items count="11">
        <item h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7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5" sqref="F15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8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290</v>
      </c>
      <c r="F6" s="5">
        <f>SUM(B6:B9)</f>
        <v>106</v>
      </c>
      <c r="G6" s="11">
        <f>SUM(B6:B8)</f>
        <v>59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159</v>
      </c>
      <c r="F7" s="5">
        <f>SUM(C6:C9)</f>
        <v>73</v>
      </c>
      <c r="G7" s="11">
        <f>SUM(C6:C8)</f>
        <v>42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44</v>
      </c>
      <c r="C8" s="16">
        <v>28</v>
      </c>
      <c r="D8" s="4">
        <f t="shared" si="1"/>
        <v>0.63636363636363635</v>
      </c>
      <c r="E8" s="8">
        <f>E7/E6</f>
        <v>0.5482758620689655</v>
      </c>
      <c r="F8" s="6">
        <f>F7/F6</f>
        <v>0.68867924528301883</v>
      </c>
      <c r="G8" s="12">
        <f>G7/G6</f>
        <v>0.71186440677966101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47</v>
      </c>
      <c r="C9" s="16">
        <v>31</v>
      </c>
      <c r="D9" s="4">
        <f t="shared" si="1"/>
        <v>0.65957446808510634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124</v>
      </c>
      <c r="C10" s="16">
        <v>71</v>
      </c>
      <c r="D10" s="4">
        <f t="shared" si="1"/>
        <v>0.57258064516129037</v>
      </c>
      <c r="E10" s="8">
        <f>E6/$B$13</f>
        <v>0.73232323232323238</v>
      </c>
      <c r="F10" s="6">
        <f t="shared" ref="F10:H10" si="2">F6/$B$13</f>
        <v>0.26767676767676768</v>
      </c>
      <c r="G10" s="12">
        <f t="shared" si="2"/>
        <v>0.14898989898989898</v>
      </c>
      <c r="H10" s="10">
        <f t="shared" si="2"/>
        <v>3.787878787878788E-2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85</v>
      </c>
      <c r="C11" s="16">
        <v>44</v>
      </c>
      <c r="D11" s="4">
        <f t="shared" si="1"/>
        <v>0.51764705882352946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81</v>
      </c>
      <c r="C12" s="16">
        <v>44</v>
      </c>
      <c r="D12" s="4">
        <f t="shared" si="1"/>
        <v>0.54320987654320985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396</v>
      </c>
      <c r="C13" s="16">
        <v>232</v>
      </c>
      <c r="D13" s="4">
        <f t="shared" si="1"/>
        <v>0.58585858585858586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25">
      <c r="M38" t="s">
        <v>93</v>
      </c>
      <c r="N38" s="16">
        <v>2</v>
      </c>
      <c r="O38" s="16">
        <v>1</v>
      </c>
      <c r="P38" s="4">
        <f t="shared" si="0"/>
        <v>0.5</v>
      </c>
    </row>
    <row r="39" spans="12:16" x14ac:dyDescent="0.25">
      <c r="L39" t="s">
        <v>111</v>
      </c>
      <c r="N39" s="16">
        <v>4</v>
      </c>
      <c r="O39" s="16">
        <v>3</v>
      </c>
      <c r="P39" s="4"/>
    </row>
    <row r="40" spans="12:16" x14ac:dyDescent="0.25">
      <c r="L40" t="s">
        <v>53</v>
      </c>
      <c r="N40" s="16">
        <v>106</v>
      </c>
      <c r="O40" s="16">
        <v>73</v>
      </c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7"/>
  <sheetViews>
    <sheetView topLeftCell="A348" zoomScale="80" zoomScaleNormal="80" workbookViewId="0">
      <selection activeCell="I398" sqref="I398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2024-02-09T13:13:39Z</dcterms:modified>
</cp:coreProperties>
</file>