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835CFD68-0091-4B5D-98B2-328D97B164E3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<sst xmlns="http://schemas.openxmlformats.org/spreadsheetml/2006/main" count="4083" uniqueCount="111">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</sst>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87.332005439814" createdVersion="8" refreshedVersion="8" minRefreshableVersion="3" recordCount="804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8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m/>
      </sharedItems>
    </cacheField>
    <cacheField name="Date" numFmtId="0">
      <sharedItems containsNonDate="0" containsDate="1" containsString="0" containsBlank="1" minDate="2023-12-09T00:00:00" maxDate="2024-04-05T00:00:00" count="112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34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7"/>
    <x v="111"/>
    <m/>
    <x v="721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1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/>
    <pivotField axis="axisPage" multipleItemSelectionAllowed="1" showAll="0">
      <items count="1035">
        <item x="721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x="314"/>
        <item m="1" x="1028"/>
        <item m="1" x="1029"/>
        <item m="1" x="1030"/>
        <item m="1" x="1031"/>
        <item m="1" x="1032"/>
        <item x="9"/>
        <item m="1" x="1033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24"/>
        <item m="1" x="725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722"/>
        <item m="1" x="723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G17" sqref="G17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610</v>
      </c>
      <c r="F6" s="5">
        <f>SUM(B6:B9)</f>
        <v>193</v>
      </c>
      <c r="G6" s="11">
        <f>SUM(B6:B8)</f>
        <v>108</v>
      </c>
      <c r="H6" s="9">
        <f>SUM(B6:B7)</f>
        <v>30</v>
      </c>
    </row>
    <row r="7" spans="1:8" x14ac:dyDescent="0.25">
      <c r="A7" s="3" t="s">
        <v>50</v>
      </c>
      <c r="B7" s="19">
        <v>23</v>
      </c>
      <c r="C7" s="19">
        <v>22</v>
      </c>
      <c r="D7" s="4">
        <f t="shared" ref="D7:D13" si="0">C7/B7</f>
        <v>0.95652173913043481</v>
      </c>
      <c r="E7" s="7">
        <f>SUM(C10:C12)</f>
        <v>336</v>
      </c>
      <c r="F7" s="5">
        <f>SUM(C6:C9)</f>
        <v>140</v>
      </c>
      <c r="G7" s="11">
        <f>SUM(C6:C8)</f>
        <v>81</v>
      </c>
      <c r="H7" s="9">
        <f>SUM(C6:C7)</f>
        <v>29</v>
      </c>
    </row>
    <row r="8" spans="1:8" x14ac:dyDescent="0.25">
      <c r="A8" s="3" t="s">
        <v>93</v>
      </c>
      <c r="B8" s="19">
        <v>78</v>
      </c>
      <c r="C8" s="19">
        <v>52</v>
      </c>
      <c r="D8" s="4">
        <f t="shared" si="0"/>
        <v>0.66666666666666663</v>
      </c>
      <c r="E8" s="8">
        <f>E7/E6</f>
        <v>0.55081967213114758</v>
      </c>
      <c r="F8" s="6">
        <f>F7/F6</f>
        <v>0.72538860103626945</v>
      </c>
      <c r="G8" s="12">
        <f>G7/G6</f>
        <v>0.75</v>
      </c>
      <c r="H8" s="10">
        <f>H7/H6</f>
        <v>0.96666666666666667</v>
      </c>
    </row>
    <row r="9" spans="1:8" x14ac:dyDescent="0.25">
      <c r="A9" s="3" t="s">
        <v>94</v>
      </c>
      <c r="B9" s="19">
        <v>85</v>
      </c>
      <c r="C9" s="19">
        <v>59</v>
      </c>
      <c r="D9" s="4">
        <f t="shared" si="0"/>
        <v>0.69411764705882351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273</v>
      </c>
      <c r="C10" s="19">
        <v>165</v>
      </c>
      <c r="D10" s="4">
        <f t="shared" si="0"/>
        <v>0.60439560439560436</v>
      </c>
      <c r="E10" s="8">
        <f>E6/$B$13</f>
        <v>0.75965130759651311</v>
      </c>
      <c r="F10" s="6">
        <f>F6/$B$13</f>
        <v>0.24034869240348691</v>
      </c>
      <c r="G10" s="12">
        <f t="shared" ref="G10:H10" si="1">G6/$B$13</f>
        <v>0.13449564134495642</v>
      </c>
      <c r="H10" s="10">
        <f t="shared" si="1"/>
        <v>3.7359900373599E-2</v>
      </c>
    </row>
    <row r="11" spans="1:8" x14ac:dyDescent="0.25">
      <c r="A11" s="3" t="s">
        <v>84</v>
      </c>
      <c r="B11" s="19">
        <v>172</v>
      </c>
      <c r="C11" s="19">
        <v>90</v>
      </c>
      <c r="D11" s="4">
        <f t="shared" si="0"/>
        <v>0.52325581395348841</v>
      </c>
    </row>
    <row r="12" spans="1:8" x14ac:dyDescent="0.25">
      <c r="A12" s="3" t="s">
        <v>85</v>
      </c>
      <c r="B12" s="19">
        <v>165</v>
      </c>
      <c r="C12" s="19">
        <v>81</v>
      </c>
      <c r="D12" s="4">
        <f t="shared" si="0"/>
        <v>0.49090909090909091</v>
      </c>
    </row>
    <row r="13" spans="1:8" x14ac:dyDescent="0.25">
      <c r="A13" s="3" t="s">
        <v>53</v>
      </c>
      <c r="B13" s="19">
        <v>803</v>
      </c>
      <c r="C13" s="19">
        <v>476</v>
      </c>
      <c r="D13" s="4">
        <f t="shared" si="0"/>
        <v>0.5927770859277709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0"/>
  <sheetViews>
    <sheetView tabSelected="1" topLeftCell="A767" zoomScale="90" zoomScaleNormal="90" workbookViewId="0">
      <selection activeCell="C813" sqref="C813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2024-04-05T11:59:57Z</dcterms:modified>
</cp:coreProperties>
</file>