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gg\Desktop\Hockey Models\Historical Back Testing\"/>
    </mc:Choice>
  </mc:AlternateContent>
  <xr:revisionPtr revIDLastSave="0" documentId="13_ncr:40009_{E2D5E013-0861-4645-B0EB-21A25EF83A91}" xr6:coauthVersionLast="47" xr6:coauthVersionMax="47" xr10:uidLastSave="{00000000-0000-0000-0000-000000000000}"/>
  <bookViews>
    <workbookView xWindow="-110" yWindow="-110" windowWidth="19420" windowHeight="11500"/>
  </bookViews>
  <sheets>
    <sheet name="Sheet1" sheetId="2" r:id="rId1"/>
    <sheet name="2023 Season Results" sheetId="1" r:id="rId2"/>
  </sheets>
  <calcPr calcId="0"/>
  <pivotCaches>
    <pivotCache cacheId="8" r:id="rId3"/>
  </pivotCaches>
</workbook>
</file>

<file path=xl/calcChain.xml><?xml version="1.0" encoding="utf-8"?>
<calcChain xmlns="http://schemas.openxmlformats.org/spreadsheetml/2006/main">
  <c r="H8" i="2" l="1"/>
  <c r="H7" i="2"/>
  <c r="H6" i="2"/>
  <c r="G7" i="2"/>
  <c r="G6" i="2"/>
  <c r="F7" i="2"/>
  <c r="F6" i="2"/>
  <c r="D13" i="2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/>
  <c r="J37" i="1" a="1"/>
  <c r="J37" i="1"/>
  <c r="J38" i="1" a="1"/>
  <c r="J38" i="1"/>
  <c r="J39" i="1" a="1"/>
  <c r="J39" i="1"/>
  <c r="J40" i="1" a="1"/>
  <c r="J40" i="1"/>
  <c r="J41" i="1" a="1"/>
  <c r="J41" i="1"/>
  <c r="J42" i="1" a="1"/>
  <c r="J42" i="1"/>
  <c r="J43" i="1" a="1"/>
  <c r="J43" i="1"/>
  <c r="J44" i="1" a="1"/>
  <c r="J44" i="1"/>
  <c r="J45" i="1" a="1"/>
  <c r="J45" i="1"/>
  <c r="J46" i="1" a="1"/>
  <c r="J46" i="1"/>
  <c r="J47" i="1" a="1"/>
  <c r="J47" i="1"/>
  <c r="J48" i="1" a="1"/>
  <c r="J48" i="1"/>
  <c r="J49" i="1" a="1"/>
  <c r="J49" i="1"/>
  <c r="J50" i="1" a="1"/>
  <c r="J50" i="1"/>
  <c r="J51" i="1" a="1"/>
  <c r="J51" i="1"/>
  <c r="J52" i="1" a="1"/>
  <c r="J52" i="1"/>
  <c r="J53" i="1" a="1"/>
  <c r="J53" i="1"/>
  <c r="J54" i="1" a="1"/>
  <c r="J54" i="1"/>
  <c r="J55" i="1" a="1"/>
  <c r="J55" i="1"/>
  <c r="J56" i="1" a="1"/>
  <c r="J56" i="1"/>
  <c r="J57" i="1" a="1"/>
  <c r="J57" i="1"/>
  <c r="J58" i="1" a="1"/>
  <c r="J58" i="1"/>
  <c r="J59" i="1" a="1"/>
  <c r="J59" i="1"/>
  <c r="J60" i="1" a="1"/>
  <c r="J60" i="1"/>
  <c r="J61" i="1" a="1"/>
  <c r="J61" i="1"/>
  <c r="J62" i="1" a="1"/>
  <c r="J62" i="1"/>
  <c r="J63" i="1" a="1"/>
  <c r="J63" i="1"/>
  <c r="J64" i="1" a="1"/>
  <c r="J64" i="1"/>
  <c r="J65" i="1" a="1"/>
  <c r="J65" i="1"/>
  <c r="J66" i="1" a="1"/>
  <c r="J66" i="1"/>
  <c r="J67" i="1" a="1"/>
  <c r="J67" i="1"/>
  <c r="J68" i="1" a="1"/>
  <c r="J68" i="1"/>
  <c r="J69" i="1" a="1"/>
  <c r="J69" i="1"/>
  <c r="J70" i="1" a="1"/>
  <c r="J70" i="1"/>
  <c r="J71" i="1" a="1"/>
  <c r="J71" i="1"/>
  <c r="J72" i="1" a="1"/>
  <c r="J72" i="1"/>
  <c r="J73" i="1" a="1"/>
  <c r="J73" i="1"/>
  <c r="J74" i="1" a="1"/>
  <c r="J74" i="1"/>
  <c r="J75" i="1" a="1"/>
  <c r="J75" i="1"/>
  <c r="J76" i="1" a="1"/>
  <c r="J76" i="1"/>
  <c r="J77" i="1" a="1"/>
  <c r="J77" i="1"/>
  <c r="J78" i="1" a="1"/>
  <c r="J78" i="1"/>
  <c r="J79" i="1" a="1"/>
  <c r="J79" i="1"/>
  <c r="J80" i="1" a="1"/>
  <c r="J80" i="1"/>
  <c r="J81" i="1" a="1"/>
  <c r="J81" i="1"/>
  <c r="J82" i="1" a="1"/>
  <c r="J82" i="1"/>
  <c r="J83" i="1" a="1"/>
  <c r="J83" i="1"/>
  <c r="J84" i="1" a="1"/>
  <c r="J84" i="1"/>
  <c r="J85" i="1" a="1"/>
  <c r="J85" i="1"/>
  <c r="J86" i="1" a="1"/>
  <c r="J86" i="1"/>
  <c r="J87" i="1" a="1"/>
  <c r="J87" i="1"/>
  <c r="J88" i="1" a="1"/>
  <c r="J88" i="1"/>
  <c r="J89" i="1" a="1"/>
  <c r="J89" i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/>
  <c r="J125" i="1" a="1"/>
  <c r="J125" i="1"/>
  <c r="J126" i="1" a="1"/>
  <c r="J126" i="1"/>
  <c r="J127" i="1" a="1"/>
  <c r="J127" i="1"/>
  <c r="J128" i="1" a="1"/>
  <c r="J128" i="1"/>
  <c r="J129" i="1" a="1"/>
  <c r="J129" i="1"/>
  <c r="J130" i="1" a="1"/>
  <c r="J130" i="1"/>
  <c r="J131" i="1" a="1"/>
  <c r="J131" i="1"/>
  <c r="J132" i="1" a="1"/>
  <c r="J132" i="1"/>
  <c r="J133" i="1" a="1"/>
  <c r="J133" i="1"/>
  <c r="J134" i="1" a="1"/>
  <c r="J134" i="1"/>
  <c r="J135" i="1" a="1"/>
  <c r="J135" i="1"/>
  <c r="J136" i="1" a="1"/>
  <c r="J136" i="1"/>
  <c r="J137" i="1" a="1"/>
  <c r="J137" i="1"/>
  <c r="J138" i="1" a="1"/>
  <c r="J138" i="1"/>
  <c r="J139" i="1" a="1"/>
  <c r="J139" i="1"/>
  <c r="J140" i="1" a="1"/>
  <c r="J140" i="1"/>
  <c r="J141" i="1" a="1"/>
  <c r="J141" i="1"/>
  <c r="J142" i="1" a="1"/>
  <c r="J142" i="1"/>
  <c r="J143" i="1" a="1"/>
  <c r="J143" i="1"/>
  <c r="J144" i="1" a="1"/>
  <c r="J144" i="1"/>
  <c r="J145" i="1" a="1"/>
  <c r="J145" i="1"/>
  <c r="J146" i="1" a="1"/>
  <c r="J146" i="1"/>
  <c r="J147" i="1" a="1"/>
  <c r="J147" i="1"/>
  <c r="J148" i="1" a="1"/>
  <c r="J148" i="1"/>
  <c r="J149" i="1" a="1"/>
  <c r="J149" i="1"/>
  <c r="J150" i="1" a="1"/>
  <c r="J150" i="1"/>
  <c r="J151" i="1" a="1"/>
  <c r="J151" i="1"/>
  <c r="J152" i="1" a="1"/>
  <c r="J152" i="1"/>
  <c r="J153" i="1" a="1"/>
  <c r="J153" i="1"/>
  <c r="J154" i="1" a="1"/>
  <c r="J154" i="1"/>
  <c r="J155" i="1" a="1"/>
  <c r="J155" i="1"/>
  <c r="J156" i="1" a="1"/>
  <c r="J156" i="1"/>
  <c r="J157" i="1" a="1"/>
  <c r="J157" i="1"/>
  <c r="J158" i="1" a="1"/>
  <c r="J158" i="1"/>
  <c r="J159" i="1" a="1"/>
  <c r="J159" i="1"/>
  <c r="J160" i="1" a="1"/>
  <c r="J160" i="1"/>
  <c r="J161" i="1" a="1"/>
  <c r="J161" i="1"/>
  <c r="J162" i="1" a="1"/>
  <c r="J162" i="1"/>
  <c r="J163" i="1" a="1"/>
  <c r="J163" i="1"/>
  <c r="J164" i="1" a="1"/>
  <c r="J164" i="1"/>
  <c r="J165" i="1" a="1"/>
  <c r="J165" i="1"/>
  <c r="J166" i="1" a="1"/>
  <c r="J166" i="1"/>
  <c r="J167" i="1" a="1"/>
  <c r="J167" i="1"/>
  <c r="J168" i="1" a="1"/>
  <c r="J168" i="1"/>
  <c r="J169" i="1" a="1"/>
  <c r="J169" i="1"/>
  <c r="J170" i="1" a="1"/>
  <c r="J170" i="1"/>
  <c r="J171" i="1" a="1"/>
  <c r="J171" i="1"/>
  <c r="J172" i="1" a="1"/>
  <c r="J172" i="1"/>
  <c r="J173" i="1" a="1"/>
  <c r="J173" i="1"/>
  <c r="J174" i="1" a="1"/>
  <c r="J174" i="1"/>
  <c r="J175" i="1" a="1"/>
  <c r="J175" i="1"/>
  <c r="J176" i="1" a="1"/>
  <c r="J176" i="1"/>
  <c r="J177" i="1" a="1"/>
  <c r="J177" i="1"/>
  <c r="J178" i="1" a="1"/>
  <c r="J178" i="1"/>
  <c r="J179" i="1" a="1"/>
  <c r="J179" i="1"/>
  <c r="J180" i="1" a="1"/>
  <c r="J180" i="1"/>
  <c r="J181" i="1" a="1"/>
  <c r="J181" i="1"/>
  <c r="J182" i="1" a="1"/>
  <c r="J182" i="1"/>
  <c r="J183" i="1" a="1"/>
  <c r="J183" i="1"/>
  <c r="J184" i="1" a="1"/>
  <c r="J184" i="1"/>
  <c r="J185" i="1" a="1"/>
  <c r="J185" i="1"/>
  <c r="J186" i="1" a="1"/>
  <c r="J186" i="1"/>
  <c r="J187" i="1" a="1"/>
  <c r="J187" i="1"/>
  <c r="J188" i="1" a="1"/>
  <c r="J188" i="1"/>
  <c r="J189" i="1" a="1"/>
  <c r="J189" i="1"/>
  <c r="J190" i="1" a="1"/>
  <c r="J190" i="1"/>
  <c r="J191" i="1" a="1"/>
  <c r="J191" i="1"/>
  <c r="J192" i="1" a="1"/>
  <c r="J192" i="1"/>
  <c r="J193" i="1" a="1"/>
  <c r="J193" i="1"/>
  <c r="J194" i="1" a="1"/>
  <c r="J194" i="1"/>
  <c r="J195" i="1" a="1"/>
  <c r="J195" i="1"/>
  <c r="J196" i="1" a="1"/>
  <c r="J196" i="1"/>
  <c r="J197" i="1" a="1"/>
  <c r="J197" i="1"/>
  <c r="J198" i="1" a="1"/>
  <c r="J198" i="1"/>
  <c r="J199" i="1" a="1"/>
  <c r="J199" i="1"/>
  <c r="J200" i="1" a="1"/>
  <c r="J200" i="1"/>
  <c r="J201" i="1" a="1"/>
  <c r="J201" i="1"/>
  <c r="J202" i="1" a="1"/>
  <c r="J202" i="1"/>
  <c r="J203" i="1" a="1"/>
  <c r="J203" i="1"/>
  <c r="J204" i="1" a="1"/>
  <c r="J204" i="1"/>
  <c r="J205" i="1" a="1"/>
  <c r="J205" i="1"/>
  <c r="J206" i="1" a="1"/>
  <c r="J206" i="1"/>
  <c r="J207" i="1" a="1"/>
  <c r="J207" i="1"/>
  <c r="J208" i="1" a="1"/>
  <c r="J208" i="1"/>
  <c r="J209" i="1" a="1"/>
  <c r="J209" i="1"/>
  <c r="J210" i="1" a="1"/>
  <c r="J210" i="1"/>
  <c r="J211" i="1" a="1"/>
  <c r="J211" i="1"/>
  <c r="J212" i="1" a="1"/>
  <c r="J212" i="1"/>
  <c r="J213" i="1" a="1"/>
  <c r="J213" i="1"/>
  <c r="J214" i="1" a="1"/>
  <c r="J214" i="1"/>
  <c r="J215" i="1" a="1"/>
  <c r="J215" i="1"/>
  <c r="J216" i="1" a="1"/>
  <c r="J216" i="1"/>
  <c r="J217" i="1" a="1"/>
  <c r="J217" i="1"/>
  <c r="J218" i="1" a="1"/>
  <c r="J218" i="1"/>
  <c r="J219" i="1" a="1"/>
  <c r="J219" i="1"/>
  <c r="J220" i="1" a="1"/>
  <c r="J220" i="1"/>
  <c r="J221" i="1" a="1"/>
  <c r="J221" i="1"/>
  <c r="J222" i="1" a="1"/>
  <c r="J222" i="1"/>
  <c r="J223" i="1" a="1"/>
  <c r="J223" i="1"/>
  <c r="J224" i="1" a="1"/>
  <c r="J224" i="1"/>
  <c r="J225" i="1" a="1"/>
  <c r="J225" i="1"/>
  <c r="J226" i="1" a="1"/>
  <c r="J226" i="1"/>
  <c r="J227" i="1" a="1"/>
  <c r="J227" i="1"/>
  <c r="J228" i="1" a="1"/>
  <c r="J228" i="1"/>
  <c r="J229" i="1" a="1"/>
  <c r="J229" i="1"/>
  <c r="J230" i="1" a="1"/>
  <c r="J230" i="1"/>
  <c r="J231" i="1" a="1"/>
  <c r="J231" i="1"/>
  <c r="J232" i="1" a="1"/>
  <c r="J232" i="1"/>
  <c r="J233" i="1" a="1"/>
  <c r="J233" i="1"/>
  <c r="J234" i="1" a="1"/>
  <c r="J234" i="1"/>
  <c r="J235" i="1" a="1"/>
  <c r="J235" i="1"/>
  <c r="J236" i="1" a="1"/>
  <c r="J236" i="1"/>
  <c r="J237" i="1" a="1"/>
  <c r="J237" i="1"/>
  <c r="J238" i="1" a="1"/>
  <c r="J238" i="1"/>
  <c r="J239" i="1" a="1"/>
  <c r="J239" i="1"/>
  <c r="J240" i="1" a="1"/>
  <c r="J240" i="1"/>
  <c r="J241" i="1" a="1"/>
  <c r="J241" i="1"/>
  <c r="J242" i="1" a="1"/>
  <c r="J242" i="1"/>
  <c r="J243" i="1" a="1"/>
  <c r="J243" i="1"/>
  <c r="J244" i="1" a="1"/>
  <c r="J244" i="1"/>
  <c r="J245" i="1" a="1"/>
  <c r="J245" i="1"/>
  <c r="J246" i="1" a="1"/>
  <c r="J246" i="1"/>
  <c r="J247" i="1" a="1"/>
  <c r="J247" i="1"/>
  <c r="J248" i="1" a="1"/>
  <c r="J248" i="1"/>
  <c r="J249" i="1" a="1"/>
  <c r="J249" i="1"/>
  <c r="J250" i="1" a="1"/>
  <c r="J250" i="1"/>
  <c r="J251" i="1" a="1"/>
  <c r="J251" i="1"/>
  <c r="J252" i="1" a="1"/>
  <c r="J252" i="1"/>
  <c r="J253" i="1" a="1"/>
  <c r="J253" i="1"/>
  <c r="J254" i="1" a="1"/>
  <c r="J254" i="1"/>
  <c r="J255" i="1" a="1"/>
  <c r="J255" i="1"/>
  <c r="J256" i="1" a="1"/>
  <c r="J256" i="1"/>
  <c r="J257" i="1" a="1"/>
  <c r="J257" i="1"/>
  <c r="J258" i="1" a="1"/>
  <c r="J258" i="1"/>
  <c r="J259" i="1" a="1"/>
  <c r="J259" i="1"/>
  <c r="J260" i="1" a="1"/>
  <c r="J260" i="1"/>
  <c r="J261" i="1" a="1"/>
  <c r="J261" i="1"/>
  <c r="J262" i="1" a="1"/>
  <c r="J262" i="1"/>
  <c r="J263" i="1" a="1"/>
  <c r="J263" i="1"/>
  <c r="J264" i="1" a="1"/>
  <c r="J264" i="1"/>
  <c r="J265" i="1" a="1"/>
  <c r="J265" i="1"/>
  <c r="J266" i="1" a="1"/>
  <c r="J266" i="1"/>
  <c r="J267" i="1" a="1"/>
  <c r="J267" i="1"/>
  <c r="J268" i="1" a="1"/>
  <c r="J268" i="1"/>
  <c r="J269" i="1" a="1"/>
  <c r="J269" i="1"/>
  <c r="J270" i="1" a="1"/>
  <c r="J270" i="1"/>
  <c r="J271" i="1" a="1"/>
  <c r="J271" i="1"/>
  <c r="J272" i="1" a="1"/>
  <c r="J272" i="1"/>
  <c r="J273" i="1" a="1"/>
  <c r="J273" i="1"/>
  <c r="J274" i="1" a="1"/>
  <c r="J274" i="1"/>
  <c r="J275" i="1" a="1"/>
  <c r="J275" i="1"/>
  <c r="J276" i="1" a="1"/>
  <c r="J276" i="1"/>
  <c r="J277" i="1" a="1"/>
  <c r="J277" i="1"/>
  <c r="J278" i="1" a="1"/>
  <c r="J278" i="1"/>
  <c r="J279" i="1" a="1"/>
  <c r="J279" i="1"/>
  <c r="J280" i="1" a="1"/>
  <c r="J280" i="1"/>
  <c r="J281" i="1" a="1"/>
  <c r="J281" i="1"/>
  <c r="J282" i="1" a="1"/>
  <c r="J282" i="1"/>
  <c r="J283" i="1" a="1"/>
  <c r="J283" i="1"/>
  <c r="J284" i="1" a="1"/>
  <c r="J284" i="1"/>
  <c r="J285" i="1" a="1"/>
  <c r="J285" i="1"/>
  <c r="J286" i="1" a="1"/>
  <c r="J286" i="1"/>
  <c r="J287" i="1" a="1"/>
  <c r="J287" i="1"/>
  <c r="J288" i="1" a="1"/>
  <c r="J288" i="1"/>
  <c r="J289" i="1" a="1"/>
  <c r="J289" i="1"/>
  <c r="J290" i="1" a="1"/>
  <c r="J290" i="1"/>
  <c r="J291" i="1" a="1"/>
  <c r="J291" i="1"/>
  <c r="J292" i="1" a="1"/>
  <c r="J292" i="1"/>
  <c r="J293" i="1" a="1"/>
  <c r="J293" i="1"/>
  <c r="J294" i="1" a="1"/>
  <c r="J294" i="1"/>
  <c r="J295" i="1" a="1"/>
  <c r="J295" i="1"/>
  <c r="J296" i="1" a="1"/>
  <c r="J296" i="1"/>
  <c r="J297" i="1" a="1"/>
  <c r="J297" i="1"/>
  <c r="J298" i="1" a="1"/>
  <c r="J298" i="1"/>
  <c r="J299" i="1" a="1"/>
  <c r="J299" i="1"/>
  <c r="J300" i="1" a="1"/>
  <c r="J300" i="1"/>
  <c r="J301" i="1" a="1"/>
  <c r="J301" i="1"/>
  <c r="J302" i="1" a="1"/>
  <c r="J302" i="1"/>
  <c r="J303" i="1" a="1"/>
  <c r="J303" i="1"/>
  <c r="J304" i="1" a="1"/>
  <c r="J304" i="1"/>
  <c r="J305" i="1" a="1"/>
  <c r="J305" i="1"/>
  <c r="J306" i="1" a="1"/>
  <c r="J306" i="1"/>
  <c r="J307" i="1" a="1"/>
  <c r="J307" i="1"/>
  <c r="J308" i="1" a="1"/>
  <c r="J308" i="1"/>
  <c r="J309" i="1" a="1"/>
  <c r="J309" i="1"/>
  <c r="J310" i="1" a="1"/>
  <c r="J310" i="1"/>
  <c r="J311" i="1" a="1"/>
  <c r="J311" i="1"/>
  <c r="J312" i="1" a="1"/>
  <c r="J312" i="1"/>
  <c r="J313" i="1" a="1"/>
  <c r="J313" i="1"/>
  <c r="J314" i="1" a="1"/>
  <c r="J314" i="1"/>
  <c r="J315" i="1" a="1"/>
  <c r="J315" i="1"/>
  <c r="J316" i="1" a="1"/>
  <c r="J316" i="1"/>
  <c r="J317" i="1" a="1"/>
  <c r="J317" i="1"/>
  <c r="J318" i="1" a="1"/>
  <c r="J318" i="1"/>
  <c r="J319" i="1" a="1"/>
  <c r="J319" i="1"/>
  <c r="J320" i="1" a="1"/>
  <c r="J320" i="1"/>
  <c r="J321" i="1" a="1"/>
  <c r="J321" i="1"/>
  <c r="J322" i="1" a="1"/>
  <c r="J322" i="1"/>
  <c r="J323" i="1" a="1"/>
  <c r="J323" i="1"/>
  <c r="J324" i="1" a="1"/>
  <c r="J324" i="1"/>
  <c r="J325" i="1" a="1"/>
  <c r="J325" i="1"/>
  <c r="J326" i="1" a="1"/>
  <c r="J326" i="1"/>
  <c r="J327" i="1" a="1"/>
  <c r="J327" i="1"/>
  <c r="J328" i="1" a="1"/>
  <c r="J328" i="1"/>
  <c r="J329" i="1" a="1"/>
  <c r="J329" i="1"/>
  <c r="J330" i="1" a="1"/>
  <c r="J330" i="1"/>
  <c r="J331" i="1" a="1"/>
  <c r="J331" i="1"/>
  <c r="J332" i="1" a="1"/>
  <c r="J332" i="1"/>
  <c r="J333" i="1" a="1"/>
  <c r="J333" i="1"/>
  <c r="J334" i="1" a="1"/>
  <c r="J334" i="1"/>
  <c r="J335" i="1" a="1"/>
  <c r="J335" i="1"/>
  <c r="J336" i="1" a="1"/>
  <c r="J336" i="1"/>
  <c r="J337" i="1" a="1"/>
  <c r="J337" i="1"/>
  <c r="J338" i="1" a="1"/>
  <c r="J338" i="1"/>
  <c r="J339" i="1" a="1"/>
  <c r="J339" i="1"/>
  <c r="J340" i="1" a="1"/>
  <c r="J340" i="1"/>
  <c r="J341" i="1" a="1"/>
  <c r="J341" i="1"/>
  <c r="J342" i="1" a="1"/>
  <c r="J342" i="1"/>
  <c r="J343" i="1" a="1"/>
  <c r="J343" i="1"/>
  <c r="J344" i="1" a="1"/>
  <c r="J344" i="1"/>
  <c r="J345" i="1" a="1"/>
  <c r="J345" i="1"/>
  <c r="J346" i="1" a="1"/>
  <c r="J346" i="1"/>
  <c r="J347" i="1" a="1"/>
  <c r="J347" i="1"/>
  <c r="J348" i="1" a="1"/>
  <c r="J348" i="1"/>
  <c r="J349" i="1" a="1"/>
  <c r="J349" i="1"/>
  <c r="J350" i="1" a="1"/>
  <c r="J350" i="1"/>
  <c r="J351" i="1" a="1"/>
  <c r="J351" i="1"/>
  <c r="J352" i="1" a="1"/>
  <c r="J352" i="1"/>
  <c r="J353" i="1" a="1"/>
  <c r="J353" i="1"/>
  <c r="J354" i="1" a="1"/>
  <c r="J354" i="1"/>
  <c r="J355" i="1" a="1"/>
  <c r="J355" i="1"/>
  <c r="J356" i="1" a="1"/>
  <c r="J356" i="1"/>
  <c r="J357" i="1" a="1"/>
  <c r="J357" i="1"/>
  <c r="J358" i="1" a="1"/>
  <c r="J358" i="1"/>
  <c r="J359" i="1" a="1"/>
  <c r="J359" i="1"/>
  <c r="J360" i="1" a="1"/>
  <c r="J360" i="1"/>
  <c r="J361" i="1" a="1"/>
  <c r="J361" i="1"/>
  <c r="J362" i="1" a="1"/>
  <c r="J362" i="1"/>
  <c r="J363" i="1" a="1"/>
  <c r="J363" i="1"/>
  <c r="J364" i="1" a="1"/>
  <c r="J364" i="1"/>
  <c r="J365" i="1" a="1"/>
  <c r="J365" i="1"/>
  <c r="J366" i="1" a="1"/>
  <c r="J366" i="1"/>
  <c r="J367" i="1" a="1"/>
  <c r="J367" i="1"/>
  <c r="J368" i="1" a="1"/>
  <c r="J368" i="1"/>
  <c r="J369" i="1" a="1"/>
  <c r="J369" i="1"/>
  <c r="J370" i="1" a="1"/>
  <c r="J370" i="1"/>
  <c r="J371" i="1" a="1"/>
  <c r="J371" i="1"/>
  <c r="J372" i="1" a="1"/>
  <c r="J372" i="1"/>
  <c r="J373" i="1" a="1"/>
  <c r="J373" i="1"/>
  <c r="J374" i="1" a="1"/>
  <c r="J374" i="1"/>
  <c r="J375" i="1" a="1"/>
  <c r="J375" i="1"/>
  <c r="J376" i="1" a="1"/>
  <c r="J376" i="1"/>
  <c r="J377" i="1" a="1"/>
  <c r="J377" i="1"/>
  <c r="J378" i="1" a="1"/>
  <c r="J378" i="1"/>
  <c r="J379" i="1" a="1"/>
  <c r="J379" i="1"/>
  <c r="J380" i="1" a="1"/>
  <c r="J380" i="1"/>
  <c r="J381" i="1" a="1"/>
  <c r="J381" i="1"/>
  <c r="J382" i="1" a="1"/>
  <c r="J382" i="1"/>
  <c r="J383" i="1" a="1"/>
  <c r="J383" i="1"/>
  <c r="J384" i="1" a="1"/>
  <c r="J384" i="1"/>
  <c r="J385" i="1" a="1"/>
  <c r="J385" i="1"/>
  <c r="J386" i="1" a="1"/>
  <c r="J386" i="1"/>
  <c r="J387" i="1" a="1"/>
  <c r="J387" i="1"/>
  <c r="J388" i="1" a="1"/>
  <c r="J388" i="1"/>
  <c r="J389" i="1" a="1"/>
  <c r="J389" i="1"/>
  <c r="J390" i="1" a="1"/>
  <c r="J390" i="1"/>
  <c r="J391" i="1" a="1"/>
  <c r="J391" i="1"/>
  <c r="J392" i="1" a="1"/>
  <c r="J392" i="1"/>
  <c r="J393" i="1" a="1"/>
  <c r="J393" i="1"/>
  <c r="J394" i="1" a="1"/>
  <c r="J394" i="1"/>
  <c r="J395" i="1" a="1"/>
  <c r="J395" i="1"/>
  <c r="J396" i="1" a="1"/>
  <c r="J396" i="1"/>
  <c r="J397" i="1" a="1"/>
  <c r="J397" i="1"/>
  <c r="J398" i="1" a="1"/>
  <c r="J398" i="1"/>
  <c r="J399" i="1" a="1"/>
  <c r="J399" i="1"/>
  <c r="J400" i="1" a="1"/>
  <c r="J400" i="1"/>
  <c r="J401" i="1" a="1"/>
  <c r="J401" i="1"/>
  <c r="J402" i="1" a="1"/>
  <c r="J402" i="1"/>
  <c r="J403" i="1" a="1"/>
  <c r="J403" i="1"/>
  <c r="J404" i="1" a="1"/>
  <c r="J404" i="1"/>
  <c r="J405" i="1" a="1"/>
  <c r="J405" i="1"/>
  <c r="J406" i="1" a="1"/>
  <c r="J406" i="1"/>
  <c r="J407" i="1" a="1"/>
  <c r="J407" i="1"/>
  <c r="J408" i="1" a="1"/>
  <c r="J408" i="1"/>
  <c r="J409" i="1" a="1"/>
  <c r="J409" i="1"/>
  <c r="J410" i="1" a="1"/>
  <c r="J410" i="1"/>
  <c r="J411" i="1" a="1"/>
  <c r="J411" i="1"/>
  <c r="J412" i="1" a="1"/>
  <c r="J412" i="1"/>
  <c r="J413" i="1" a="1"/>
  <c r="J413" i="1"/>
  <c r="J414" i="1" a="1"/>
  <c r="J414" i="1"/>
  <c r="J415" i="1" a="1"/>
  <c r="J415" i="1"/>
  <c r="J416" i="1" a="1"/>
  <c r="J416" i="1"/>
  <c r="J417" i="1" a="1"/>
  <c r="J417" i="1"/>
  <c r="J418" i="1" a="1"/>
  <c r="J418" i="1"/>
  <c r="J419" i="1" a="1"/>
  <c r="J419" i="1"/>
  <c r="J420" i="1" a="1"/>
  <c r="J420" i="1"/>
  <c r="J421" i="1" a="1"/>
  <c r="J421" i="1"/>
  <c r="J422" i="1" a="1"/>
  <c r="J422" i="1"/>
  <c r="J423" i="1" a="1"/>
  <c r="J423" i="1"/>
  <c r="J424" i="1" a="1"/>
  <c r="J424" i="1"/>
  <c r="J425" i="1" a="1"/>
  <c r="J425" i="1"/>
  <c r="J426" i="1" a="1"/>
  <c r="J426" i="1"/>
  <c r="J427" i="1" a="1"/>
  <c r="J427" i="1"/>
  <c r="J428" i="1" a="1"/>
  <c r="J428" i="1"/>
  <c r="J429" i="1" a="1"/>
  <c r="J429" i="1"/>
  <c r="J430" i="1" a="1"/>
  <c r="J430" i="1"/>
  <c r="J431" i="1" a="1"/>
  <c r="J431" i="1"/>
  <c r="J432" i="1" a="1"/>
  <c r="J432" i="1"/>
  <c r="J433" i="1" a="1"/>
  <c r="J433" i="1"/>
  <c r="J434" i="1" a="1"/>
  <c r="J434" i="1"/>
  <c r="J435" i="1" a="1"/>
  <c r="J435" i="1"/>
  <c r="J436" i="1" a="1"/>
  <c r="J436" i="1"/>
  <c r="J437" i="1" a="1"/>
  <c r="J437" i="1"/>
  <c r="J438" i="1" a="1"/>
  <c r="J438" i="1"/>
  <c r="J439" i="1" a="1"/>
  <c r="J439" i="1"/>
  <c r="J440" i="1" a="1"/>
  <c r="J440" i="1"/>
  <c r="J441" i="1" a="1"/>
  <c r="J441" i="1"/>
  <c r="J442" i="1" a="1"/>
  <c r="J442" i="1"/>
  <c r="J443" i="1" a="1"/>
  <c r="J443" i="1"/>
  <c r="J444" i="1" a="1"/>
  <c r="J444" i="1"/>
  <c r="J445" i="1" a="1"/>
  <c r="J445" i="1"/>
  <c r="J446" i="1" a="1"/>
  <c r="J446" i="1"/>
  <c r="J447" i="1" a="1"/>
  <c r="J447" i="1"/>
  <c r="J448" i="1" a="1"/>
  <c r="J448" i="1"/>
  <c r="J449" i="1" a="1"/>
  <c r="J449" i="1"/>
  <c r="J450" i="1" a="1"/>
  <c r="J450" i="1"/>
  <c r="J451" i="1" a="1"/>
  <c r="J451" i="1"/>
  <c r="J452" i="1" a="1"/>
  <c r="J452" i="1"/>
  <c r="J453" i="1" a="1"/>
  <c r="J453" i="1"/>
  <c r="J454" i="1" a="1"/>
  <c r="J454" i="1"/>
  <c r="J455" i="1" a="1"/>
  <c r="J455" i="1"/>
  <c r="J456" i="1" a="1"/>
  <c r="J456" i="1"/>
  <c r="J457" i="1" a="1"/>
  <c r="J457" i="1"/>
  <c r="J458" i="1" a="1"/>
  <c r="J458" i="1"/>
  <c r="J459" i="1" a="1"/>
  <c r="J459" i="1"/>
  <c r="J460" i="1" a="1"/>
  <c r="J460" i="1"/>
  <c r="J461" i="1" a="1"/>
  <c r="J461" i="1"/>
  <c r="J462" i="1" a="1"/>
  <c r="J462" i="1"/>
  <c r="J463" i="1" a="1"/>
  <c r="J463" i="1"/>
  <c r="J464" i="1" a="1"/>
  <c r="J464" i="1"/>
  <c r="J465" i="1" a="1"/>
  <c r="J465" i="1"/>
  <c r="J466" i="1" a="1"/>
  <c r="J466" i="1"/>
  <c r="J467" i="1" a="1"/>
  <c r="J467" i="1"/>
  <c r="J468" i="1" a="1"/>
  <c r="J468" i="1"/>
  <c r="J469" i="1" a="1"/>
  <c r="J469" i="1"/>
  <c r="J470" i="1" a="1"/>
  <c r="J470" i="1"/>
  <c r="J471" i="1" a="1"/>
  <c r="J471" i="1"/>
  <c r="J472" i="1" a="1"/>
  <c r="J472" i="1"/>
  <c r="J473" i="1" a="1"/>
  <c r="J473" i="1"/>
  <c r="J474" i="1" a="1"/>
  <c r="J474" i="1"/>
  <c r="J475" i="1" a="1"/>
  <c r="J475" i="1"/>
  <c r="J476" i="1" a="1"/>
  <c r="J476" i="1"/>
  <c r="J477" i="1" a="1"/>
  <c r="J477" i="1"/>
  <c r="J478" i="1" a="1"/>
  <c r="J478" i="1"/>
  <c r="J479" i="1" a="1"/>
  <c r="J479" i="1"/>
  <c r="J480" i="1" a="1"/>
  <c r="J480" i="1"/>
  <c r="J481" i="1" a="1"/>
  <c r="J481" i="1"/>
  <c r="J482" i="1" a="1"/>
  <c r="J482" i="1"/>
  <c r="J483" i="1" a="1"/>
  <c r="J483" i="1"/>
  <c r="J484" i="1" a="1"/>
  <c r="J484" i="1"/>
  <c r="J485" i="1" a="1"/>
  <c r="J485" i="1"/>
  <c r="J486" i="1" a="1"/>
  <c r="J486" i="1"/>
  <c r="J487" i="1" a="1"/>
  <c r="J487" i="1"/>
  <c r="J488" i="1" a="1"/>
  <c r="J488" i="1"/>
  <c r="J489" i="1" a="1"/>
  <c r="J489" i="1"/>
  <c r="J490" i="1" a="1"/>
  <c r="J490" i="1"/>
  <c r="J491" i="1" a="1"/>
  <c r="J491" i="1"/>
  <c r="J492" i="1" a="1"/>
  <c r="J492" i="1"/>
  <c r="J493" i="1" a="1"/>
  <c r="J493" i="1"/>
  <c r="J494" i="1" a="1"/>
  <c r="J494" i="1"/>
  <c r="J495" i="1" a="1"/>
  <c r="J495" i="1"/>
  <c r="J496" i="1" a="1"/>
  <c r="J496" i="1"/>
  <c r="J497" i="1" a="1"/>
  <c r="J497" i="1"/>
  <c r="J498" i="1" a="1"/>
  <c r="J498" i="1"/>
  <c r="J499" i="1" a="1"/>
  <c r="J499" i="1"/>
  <c r="J500" i="1" a="1"/>
  <c r="J500" i="1"/>
  <c r="J501" i="1" a="1"/>
  <c r="J501" i="1"/>
  <c r="J502" i="1" a="1"/>
  <c r="J502" i="1"/>
  <c r="J503" i="1" a="1"/>
  <c r="J503" i="1"/>
  <c r="J504" i="1" a="1"/>
  <c r="J504" i="1"/>
  <c r="J505" i="1" a="1"/>
  <c r="J505" i="1"/>
  <c r="J506" i="1" a="1"/>
  <c r="J506" i="1"/>
  <c r="J507" i="1" a="1"/>
  <c r="J507" i="1"/>
  <c r="J508" i="1" a="1"/>
  <c r="J508" i="1"/>
  <c r="J509" i="1" a="1"/>
  <c r="J509" i="1"/>
  <c r="J510" i="1" a="1"/>
  <c r="J510" i="1"/>
  <c r="J511" i="1" a="1"/>
  <c r="J511" i="1"/>
  <c r="J512" i="1" a="1"/>
  <c r="J512" i="1"/>
  <c r="J513" i="1" a="1"/>
  <c r="J513" i="1"/>
  <c r="J514" i="1" a="1"/>
  <c r="J514" i="1"/>
  <c r="J515" i="1" a="1"/>
  <c r="J515" i="1"/>
  <c r="J516" i="1" a="1"/>
  <c r="J516" i="1"/>
  <c r="J517" i="1" a="1"/>
  <c r="J517" i="1"/>
  <c r="J518" i="1" a="1"/>
  <c r="J518" i="1"/>
  <c r="J519" i="1" a="1"/>
  <c r="J519" i="1"/>
  <c r="J520" i="1" a="1"/>
  <c r="J520" i="1"/>
  <c r="J521" i="1" a="1"/>
  <c r="J521" i="1"/>
  <c r="J522" i="1" a="1"/>
  <c r="J522" i="1"/>
  <c r="J523" i="1" a="1"/>
  <c r="J523" i="1"/>
  <c r="J524" i="1" a="1"/>
  <c r="J524" i="1"/>
  <c r="J525" i="1" a="1"/>
  <c r="J525" i="1"/>
  <c r="J526" i="1" a="1"/>
  <c r="J526" i="1"/>
  <c r="J527" i="1" a="1"/>
  <c r="J527" i="1"/>
  <c r="J528" i="1" a="1"/>
  <c r="J528" i="1"/>
  <c r="J529" i="1" a="1"/>
  <c r="J529" i="1"/>
  <c r="J530" i="1" a="1"/>
  <c r="J530" i="1"/>
  <c r="J531" i="1" a="1"/>
  <c r="J531" i="1"/>
  <c r="J532" i="1" a="1"/>
  <c r="J532" i="1"/>
  <c r="J533" i="1" a="1"/>
  <c r="J533" i="1"/>
  <c r="J534" i="1" a="1"/>
  <c r="J534" i="1"/>
  <c r="J535" i="1" a="1"/>
  <c r="J535" i="1"/>
  <c r="J536" i="1" a="1"/>
  <c r="J536" i="1"/>
  <c r="J537" i="1" a="1"/>
  <c r="J537" i="1"/>
  <c r="J538" i="1" a="1"/>
  <c r="J538" i="1"/>
  <c r="J539" i="1" a="1"/>
  <c r="J539" i="1"/>
  <c r="J540" i="1" a="1"/>
  <c r="J540" i="1"/>
  <c r="J541" i="1" a="1"/>
  <c r="J541" i="1"/>
  <c r="J542" i="1" a="1"/>
  <c r="J542" i="1"/>
  <c r="J543" i="1" a="1"/>
  <c r="J543" i="1"/>
  <c r="J544" i="1" a="1"/>
  <c r="J544" i="1"/>
  <c r="J545" i="1" a="1"/>
  <c r="J545" i="1"/>
  <c r="J546" i="1" a="1"/>
  <c r="J546" i="1"/>
  <c r="J547" i="1" a="1"/>
  <c r="J547" i="1"/>
  <c r="J548" i="1" a="1"/>
  <c r="J548" i="1"/>
  <c r="J549" i="1" a="1"/>
  <c r="J549" i="1"/>
  <c r="J550" i="1" a="1"/>
  <c r="J550" i="1"/>
  <c r="J551" i="1" a="1"/>
  <c r="J551" i="1"/>
  <c r="J552" i="1" a="1"/>
  <c r="J552" i="1"/>
  <c r="J553" i="1" a="1"/>
  <c r="J553" i="1"/>
  <c r="J554" i="1" a="1"/>
  <c r="J554" i="1"/>
  <c r="J555" i="1" a="1"/>
  <c r="J555" i="1"/>
  <c r="J556" i="1" a="1"/>
  <c r="J556" i="1"/>
  <c r="J557" i="1" a="1"/>
  <c r="J557" i="1"/>
  <c r="J558" i="1" a="1"/>
  <c r="J558" i="1"/>
  <c r="J559" i="1" a="1"/>
  <c r="J559" i="1"/>
  <c r="J560" i="1" a="1"/>
  <c r="J560" i="1"/>
  <c r="J561" i="1" a="1"/>
  <c r="J561" i="1"/>
  <c r="J562" i="1" a="1"/>
  <c r="J562" i="1"/>
  <c r="J563" i="1" a="1"/>
  <c r="J563" i="1"/>
  <c r="J564" i="1" a="1"/>
  <c r="J564" i="1"/>
  <c r="J565" i="1" a="1"/>
  <c r="J565" i="1"/>
  <c r="J566" i="1" a="1"/>
  <c r="J566" i="1"/>
  <c r="J567" i="1" a="1"/>
  <c r="J567" i="1"/>
  <c r="J568" i="1" a="1"/>
  <c r="J568" i="1"/>
  <c r="J569" i="1" a="1"/>
  <c r="J569" i="1"/>
  <c r="J570" i="1" a="1"/>
  <c r="J570" i="1"/>
  <c r="J571" i="1" a="1"/>
  <c r="J571" i="1"/>
  <c r="J572" i="1" a="1"/>
  <c r="J572" i="1"/>
  <c r="J573" i="1" a="1"/>
  <c r="J573" i="1"/>
  <c r="J574" i="1" a="1"/>
  <c r="J574" i="1"/>
  <c r="J575" i="1" a="1"/>
  <c r="J575" i="1"/>
  <c r="J576" i="1" a="1"/>
  <c r="J576" i="1"/>
  <c r="J577" i="1" a="1"/>
  <c r="J577" i="1"/>
  <c r="J578" i="1" a="1"/>
  <c r="J578" i="1"/>
  <c r="J579" i="1" a="1"/>
  <c r="J579" i="1"/>
  <c r="J580" i="1" a="1"/>
  <c r="J580" i="1"/>
  <c r="J581" i="1" a="1"/>
  <c r="J581" i="1"/>
  <c r="J582" i="1" a="1"/>
  <c r="J582" i="1"/>
  <c r="J583" i="1" a="1"/>
  <c r="J583" i="1"/>
  <c r="J584" i="1" a="1"/>
  <c r="J584" i="1"/>
  <c r="J585" i="1" a="1"/>
  <c r="J585" i="1"/>
  <c r="J586" i="1" a="1"/>
  <c r="J586" i="1"/>
  <c r="J587" i="1" a="1"/>
  <c r="J587" i="1"/>
  <c r="J588" i="1" a="1"/>
  <c r="J588" i="1"/>
  <c r="J589" i="1" a="1"/>
  <c r="J589" i="1"/>
  <c r="J590" i="1" a="1"/>
  <c r="J590" i="1"/>
  <c r="J591" i="1" a="1"/>
  <c r="J591" i="1"/>
  <c r="J592" i="1" a="1"/>
  <c r="J592" i="1"/>
  <c r="J593" i="1" a="1"/>
  <c r="J593" i="1"/>
  <c r="J594" i="1" a="1"/>
  <c r="J594" i="1"/>
  <c r="J595" i="1" a="1"/>
  <c r="J595" i="1"/>
  <c r="J596" i="1" a="1"/>
  <c r="J596" i="1"/>
  <c r="J597" i="1" a="1"/>
  <c r="J597" i="1"/>
  <c r="J598" i="1" a="1"/>
  <c r="J598" i="1"/>
  <c r="J599" i="1" a="1"/>
  <c r="J599" i="1"/>
  <c r="J600" i="1" a="1"/>
  <c r="J600" i="1"/>
  <c r="J601" i="1" a="1"/>
  <c r="J601" i="1"/>
  <c r="J602" i="1" a="1"/>
  <c r="J602" i="1"/>
  <c r="J603" i="1" a="1"/>
  <c r="J603" i="1"/>
  <c r="J604" i="1" a="1"/>
  <c r="J604" i="1"/>
  <c r="J605" i="1" a="1"/>
  <c r="J605" i="1"/>
  <c r="J606" i="1" a="1"/>
  <c r="J606" i="1"/>
  <c r="J607" i="1" a="1"/>
  <c r="J607" i="1"/>
  <c r="J608" i="1" a="1"/>
  <c r="J608" i="1"/>
  <c r="J609" i="1" a="1"/>
  <c r="J609" i="1"/>
  <c r="J610" i="1" a="1"/>
  <c r="J610" i="1"/>
  <c r="J611" i="1" a="1"/>
  <c r="J611" i="1"/>
  <c r="J612" i="1" a="1"/>
  <c r="J612" i="1"/>
  <c r="J613" i="1" a="1"/>
  <c r="J613" i="1"/>
  <c r="J614" i="1" a="1"/>
  <c r="J614" i="1"/>
  <c r="J615" i="1" a="1"/>
  <c r="J615" i="1"/>
  <c r="J616" i="1" a="1"/>
  <c r="J616" i="1"/>
  <c r="J617" i="1" a="1"/>
  <c r="J617" i="1"/>
  <c r="J618" i="1" a="1"/>
  <c r="J618" i="1"/>
  <c r="J619" i="1" a="1"/>
  <c r="J619" i="1"/>
  <c r="J620" i="1" a="1"/>
  <c r="J620" i="1"/>
  <c r="J621" i="1" a="1"/>
  <c r="J621" i="1"/>
  <c r="J622" i="1" a="1"/>
  <c r="J622" i="1"/>
  <c r="J623" i="1" a="1"/>
  <c r="J623" i="1"/>
  <c r="J624" i="1" a="1"/>
  <c r="J624" i="1"/>
  <c r="J625" i="1" a="1"/>
  <c r="J625" i="1"/>
  <c r="J626" i="1" a="1"/>
  <c r="J626" i="1"/>
  <c r="J627" i="1" a="1"/>
  <c r="J627" i="1"/>
  <c r="J628" i="1" a="1"/>
  <c r="J628" i="1"/>
  <c r="J629" i="1" a="1"/>
  <c r="J629" i="1"/>
  <c r="J630" i="1" a="1"/>
  <c r="J630" i="1"/>
  <c r="J631" i="1" a="1"/>
  <c r="J631" i="1"/>
  <c r="J632" i="1" a="1"/>
  <c r="J632" i="1"/>
  <c r="J633" i="1" a="1"/>
  <c r="J633" i="1"/>
  <c r="J634" i="1" a="1"/>
  <c r="J634" i="1"/>
  <c r="J635" i="1" a="1"/>
  <c r="J635" i="1"/>
  <c r="J636" i="1" a="1"/>
  <c r="J636" i="1"/>
  <c r="J637" i="1" a="1"/>
  <c r="J637" i="1"/>
  <c r="J638" i="1" a="1"/>
  <c r="J638" i="1"/>
  <c r="J639" i="1" a="1"/>
  <c r="J639" i="1"/>
  <c r="J640" i="1" a="1"/>
  <c r="J640" i="1"/>
  <c r="J641" i="1" a="1"/>
  <c r="J641" i="1"/>
  <c r="J642" i="1" a="1"/>
  <c r="J642" i="1"/>
  <c r="J643" i="1" a="1"/>
  <c r="J643" i="1"/>
  <c r="J644" i="1" a="1"/>
  <c r="J644" i="1"/>
  <c r="J645" i="1" a="1"/>
  <c r="J645" i="1"/>
  <c r="J646" i="1" a="1"/>
  <c r="J646" i="1"/>
  <c r="J647" i="1" a="1"/>
  <c r="J647" i="1"/>
  <c r="J648" i="1" a="1"/>
  <c r="J648" i="1"/>
  <c r="J649" i="1" a="1"/>
  <c r="J649" i="1"/>
  <c r="J650" i="1" a="1"/>
  <c r="J650" i="1"/>
  <c r="J651" i="1" a="1"/>
  <c r="J651" i="1"/>
  <c r="J652" i="1" a="1"/>
  <c r="J652" i="1"/>
  <c r="J653" i="1" a="1"/>
  <c r="J653" i="1"/>
  <c r="J654" i="1" a="1"/>
  <c r="J654" i="1"/>
  <c r="J655" i="1" a="1"/>
  <c r="J655" i="1"/>
  <c r="J656" i="1" a="1"/>
  <c r="J656" i="1"/>
  <c r="J657" i="1" a="1"/>
  <c r="J657" i="1"/>
  <c r="J658" i="1" a="1"/>
  <c r="J658" i="1"/>
  <c r="J659" i="1" a="1"/>
  <c r="J659" i="1"/>
  <c r="J660" i="1" a="1"/>
  <c r="J660" i="1"/>
  <c r="J661" i="1" a="1"/>
  <c r="J661" i="1"/>
  <c r="J662" i="1" a="1"/>
  <c r="J662" i="1"/>
  <c r="J663" i="1" a="1"/>
  <c r="J663" i="1"/>
  <c r="J664" i="1" a="1"/>
  <c r="J664" i="1"/>
  <c r="J665" i="1" a="1"/>
  <c r="J665" i="1"/>
  <c r="J666" i="1" a="1"/>
  <c r="J666" i="1"/>
  <c r="J667" i="1" a="1"/>
  <c r="J667" i="1"/>
  <c r="J668" i="1" a="1"/>
  <c r="J668" i="1"/>
  <c r="J669" i="1" a="1"/>
  <c r="J669" i="1"/>
  <c r="J670" i="1" a="1"/>
  <c r="J670" i="1"/>
  <c r="J671" i="1" a="1"/>
  <c r="J671" i="1"/>
  <c r="J672" i="1" a="1"/>
  <c r="J672" i="1"/>
  <c r="J673" i="1" a="1"/>
  <c r="J673" i="1"/>
  <c r="J674" i="1" a="1"/>
  <c r="J674" i="1"/>
  <c r="J675" i="1" a="1"/>
  <c r="J675" i="1"/>
  <c r="J676" i="1" a="1"/>
  <c r="J676" i="1"/>
  <c r="J677" i="1" a="1"/>
  <c r="J677" i="1"/>
  <c r="J678" i="1" a="1"/>
  <c r="J678" i="1"/>
  <c r="J679" i="1" a="1"/>
  <c r="J679" i="1"/>
  <c r="J680" i="1" a="1"/>
  <c r="J680" i="1"/>
  <c r="J681" i="1" a="1"/>
  <c r="J681" i="1"/>
  <c r="J682" i="1" a="1"/>
  <c r="J682" i="1"/>
  <c r="J683" i="1" a="1"/>
  <c r="J683" i="1"/>
  <c r="J684" i="1" a="1"/>
  <c r="J684" i="1"/>
  <c r="J685" i="1" a="1"/>
  <c r="J685" i="1"/>
  <c r="J686" i="1" a="1"/>
  <c r="J686" i="1"/>
  <c r="J687" i="1" a="1"/>
  <c r="J687" i="1"/>
  <c r="J688" i="1" a="1"/>
  <c r="J688" i="1"/>
  <c r="J689" i="1" a="1"/>
  <c r="J689" i="1"/>
  <c r="J690" i="1" a="1"/>
  <c r="J690" i="1"/>
  <c r="J691" i="1" a="1"/>
  <c r="J691" i="1"/>
  <c r="J692" i="1" a="1"/>
  <c r="J692" i="1"/>
  <c r="J693" i="1" a="1"/>
  <c r="J693" i="1"/>
  <c r="J694" i="1" a="1"/>
  <c r="J694" i="1"/>
  <c r="J695" i="1" a="1"/>
  <c r="J695" i="1"/>
  <c r="J696" i="1" a="1"/>
  <c r="J696" i="1"/>
  <c r="J697" i="1" a="1"/>
  <c r="J697" i="1"/>
  <c r="J698" i="1" a="1"/>
  <c r="J698" i="1"/>
  <c r="J699" i="1" a="1"/>
  <c r="J699" i="1"/>
  <c r="J700" i="1" a="1"/>
  <c r="J700" i="1"/>
  <c r="J701" i="1" a="1"/>
  <c r="J701" i="1"/>
  <c r="J702" i="1" a="1"/>
  <c r="J702" i="1"/>
  <c r="J703" i="1" a="1"/>
  <c r="J703" i="1"/>
  <c r="J704" i="1" a="1"/>
  <c r="J704" i="1"/>
  <c r="J705" i="1" a="1"/>
  <c r="J705" i="1"/>
  <c r="J706" i="1" a="1"/>
  <c r="J706" i="1"/>
  <c r="J707" i="1" a="1"/>
  <c r="J707" i="1"/>
  <c r="J708" i="1" a="1"/>
  <c r="J708" i="1"/>
  <c r="J709" i="1" a="1"/>
  <c r="J709" i="1"/>
  <c r="J710" i="1" a="1"/>
  <c r="J710" i="1"/>
  <c r="J711" i="1" a="1"/>
  <c r="J711" i="1"/>
  <c r="J712" i="1" a="1"/>
  <c r="J712" i="1"/>
  <c r="J713" i="1" a="1"/>
  <c r="J713" i="1"/>
  <c r="J714" i="1" a="1"/>
  <c r="J714" i="1"/>
  <c r="J715" i="1" a="1"/>
  <c r="J715" i="1"/>
  <c r="J716" i="1" a="1"/>
  <c r="J716" i="1"/>
  <c r="J717" i="1" a="1"/>
  <c r="J717" i="1"/>
  <c r="J718" i="1" a="1"/>
  <c r="J718" i="1"/>
  <c r="J719" i="1" a="1"/>
  <c r="J719" i="1"/>
  <c r="J720" i="1" a="1"/>
  <c r="J720" i="1"/>
  <c r="J721" i="1" a="1"/>
  <c r="J721" i="1"/>
  <c r="J722" i="1" a="1"/>
  <c r="J722" i="1"/>
  <c r="J723" i="1" a="1"/>
  <c r="J723" i="1"/>
  <c r="J724" i="1" a="1"/>
  <c r="J724" i="1"/>
  <c r="J725" i="1" a="1"/>
  <c r="J725" i="1"/>
  <c r="J726" i="1" a="1"/>
  <c r="J726" i="1"/>
  <c r="J727" i="1" a="1"/>
  <c r="J727" i="1"/>
  <c r="J728" i="1" a="1"/>
  <c r="J728" i="1"/>
  <c r="J729" i="1" a="1"/>
  <c r="J729" i="1"/>
  <c r="J730" i="1" a="1"/>
  <c r="J730" i="1"/>
  <c r="J731" i="1" a="1"/>
  <c r="J731" i="1"/>
  <c r="J732" i="1" a="1"/>
  <c r="J732" i="1"/>
  <c r="J733" i="1" a="1"/>
  <c r="J733" i="1"/>
  <c r="J734" i="1" a="1"/>
  <c r="J734" i="1"/>
  <c r="J735" i="1" a="1"/>
  <c r="J735" i="1"/>
  <c r="J736" i="1" a="1"/>
  <c r="J736" i="1"/>
  <c r="J737" i="1" a="1"/>
  <c r="J737" i="1"/>
  <c r="J738" i="1" a="1"/>
  <c r="J738" i="1"/>
  <c r="J739" i="1" a="1"/>
  <c r="J739" i="1"/>
  <c r="J740" i="1" a="1"/>
  <c r="J740" i="1"/>
  <c r="J741" i="1" a="1"/>
  <c r="J741" i="1"/>
  <c r="J742" i="1" a="1"/>
  <c r="J742" i="1"/>
  <c r="J743" i="1" a="1"/>
  <c r="J743" i="1"/>
  <c r="J744" i="1" a="1"/>
  <c r="J744" i="1"/>
  <c r="J745" i="1" a="1"/>
  <c r="J745" i="1"/>
  <c r="J746" i="1" a="1"/>
  <c r="J746" i="1"/>
  <c r="J747" i="1" a="1"/>
  <c r="J747" i="1"/>
  <c r="J748" i="1" a="1"/>
  <c r="J748" i="1"/>
  <c r="J749" i="1" a="1"/>
  <c r="J749" i="1"/>
  <c r="J750" i="1" a="1"/>
  <c r="J750" i="1"/>
  <c r="J751" i="1" a="1"/>
  <c r="J751" i="1"/>
  <c r="J752" i="1" a="1"/>
  <c r="J752" i="1"/>
  <c r="J753" i="1" a="1"/>
  <c r="J753" i="1"/>
  <c r="J754" i="1" a="1"/>
  <c r="J754" i="1"/>
  <c r="J755" i="1" a="1"/>
  <c r="J755" i="1"/>
  <c r="J756" i="1" a="1"/>
  <c r="J756" i="1"/>
  <c r="J757" i="1" a="1"/>
  <c r="J757" i="1"/>
  <c r="J758" i="1" a="1"/>
  <c r="J758" i="1"/>
  <c r="J759" i="1" a="1"/>
  <c r="J759" i="1"/>
  <c r="J760" i="1" a="1"/>
  <c r="J760" i="1"/>
  <c r="J761" i="1" a="1"/>
  <c r="J761" i="1"/>
  <c r="J762" i="1" a="1"/>
  <c r="J762" i="1"/>
  <c r="J763" i="1" a="1"/>
  <c r="J763" i="1"/>
  <c r="J764" i="1" a="1"/>
  <c r="J764" i="1"/>
  <c r="J765" i="1" a="1"/>
  <c r="J765" i="1"/>
  <c r="J766" i="1" a="1"/>
  <c r="J766" i="1"/>
  <c r="J767" i="1" a="1"/>
  <c r="J767" i="1"/>
  <c r="J768" i="1" a="1"/>
  <c r="J768" i="1"/>
  <c r="J769" i="1" a="1"/>
  <c r="J769" i="1"/>
  <c r="J770" i="1" a="1"/>
  <c r="J770" i="1"/>
  <c r="J771" i="1" a="1"/>
  <c r="J771" i="1"/>
  <c r="J772" i="1" a="1"/>
  <c r="J772" i="1"/>
  <c r="J773" i="1" a="1"/>
  <c r="J773" i="1"/>
  <c r="J774" i="1" a="1"/>
  <c r="J774" i="1"/>
  <c r="J775" i="1" a="1"/>
  <c r="J775" i="1"/>
  <c r="J776" i="1" a="1"/>
  <c r="J776" i="1"/>
  <c r="J777" i="1" a="1"/>
  <c r="J777" i="1"/>
  <c r="J778" i="1" a="1"/>
  <c r="J778" i="1"/>
  <c r="J779" i="1" a="1"/>
  <c r="J779" i="1"/>
  <c r="J780" i="1" a="1"/>
  <c r="J780" i="1"/>
  <c r="J781" i="1" a="1"/>
  <c r="J781" i="1"/>
  <c r="J782" i="1" a="1"/>
  <c r="J782" i="1"/>
  <c r="J783" i="1" a="1"/>
  <c r="J783" i="1"/>
  <c r="J784" i="1" a="1"/>
  <c r="J784" i="1"/>
  <c r="J785" i="1" a="1"/>
  <c r="J785" i="1"/>
  <c r="J2" i="1" a="1"/>
  <c r="J2" i="1" s="1"/>
  <c r="D12" i="2"/>
  <c r="D11" i="2"/>
  <c r="D10" i="2"/>
  <c r="D9" i="2"/>
  <c r="D8" i="2"/>
  <c r="G8" i="2"/>
  <c r="E7" i="2"/>
  <c r="D7" i="2"/>
  <c r="H10" i="2"/>
  <c r="G10" i="2"/>
  <c r="F10" i="2"/>
  <c r="E6" i="2"/>
  <c r="E10" i="2" s="1"/>
  <c r="D6" i="2"/>
  <c r="E8" i="2" l="1"/>
  <c r="F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<sst xmlns="http://schemas.openxmlformats.org/spreadsheetml/2006/main" count="3950" uniqueCount="92">
  <si>
    <t>Date</t>
  </si>
  <si>
    <t>Winner1</t>
  </si>
  <si>
    <t>Winner Probability</t>
  </si>
  <si>
    <t>Loser1</t>
  </si>
  <si>
    <t>Loser Probability</t>
  </si>
  <si>
    <t>Site</t>
  </si>
  <si>
    <t>Category</t>
  </si>
  <si>
    <t>Winner_Actual</t>
  </si>
  <si>
    <t>Model</t>
  </si>
  <si>
    <t>Carolina Hurricanes</t>
  </si>
  <si>
    <t>Anaheim Ducks</t>
  </si>
  <si>
    <t>Playing At:  Anaheim Ducks   Home</t>
  </si>
  <si>
    <t>80-85</t>
  </si>
  <si>
    <t>Tampa Bay Lightning</t>
  </si>
  <si>
    <t>Ottawa Senators</t>
  </si>
  <si>
    <t>Playing At:  Ottawa Senators   Home</t>
  </si>
  <si>
    <t>55-60</t>
  </si>
  <si>
    <t>Toronto Maple Leafs</t>
  </si>
  <si>
    <t>Chicago Blackhawks</t>
  </si>
  <si>
    <t>Playing At:  Toronto Maple Leafs   Home</t>
  </si>
  <si>
    <t>New York Rangers</t>
  </si>
  <si>
    <t>Arizona Coyotes</t>
  </si>
  <si>
    <t>Playing At:  New York Rangers   Home</t>
  </si>
  <si>
    <t>70-80</t>
  </si>
  <si>
    <t>New Jersey Devils</t>
  </si>
  <si>
    <t>Florida Panthers</t>
  </si>
  <si>
    <t>Playing At:  New Jersey Devils   Home</t>
  </si>
  <si>
    <t>Detroit Red Wings</t>
  </si>
  <si>
    <t>Columbus Blue Jackets</t>
  </si>
  <si>
    <t>Playing At:  Columbus Blue Jackets   Home</t>
  </si>
  <si>
    <t>55 &gt;</t>
  </si>
  <si>
    <t>Washington Capitals</t>
  </si>
  <si>
    <t>Calgary Flames</t>
  </si>
  <si>
    <t>Playing At:  Washington Capitals   Home</t>
  </si>
  <si>
    <t>San Jose Sharks</t>
  </si>
  <si>
    <t>Playing At:  San Jose Sharks   Home</t>
  </si>
  <si>
    <t>New York Islanders</t>
  </si>
  <si>
    <t>Playing At:  New York Islanders   Home</t>
  </si>
  <si>
    <t>Minnesota Wild</t>
  </si>
  <si>
    <t>Montreal Canadiens</t>
  </si>
  <si>
    <t>Playing At:  Montreal Canadiens   Home</t>
  </si>
  <si>
    <t>Vancouver Canucks</t>
  </si>
  <si>
    <t>Philadelphia Flyers</t>
  </si>
  <si>
    <t>Playing At:  Philadelphia Flyers   Home</t>
  </si>
  <si>
    <t>60-70</t>
  </si>
  <si>
    <t>Edmonton Oilers</t>
  </si>
  <si>
    <t>Nashville Predators</t>
  </si>
  <si>
    <t>Playing At:  Nashville Predators   Home</t>
  </si>
  <si>
    <t>Winnipeg Jets</t>
  </si>
  <si>
    <t>Los Angeles Kings</t>
  </si>
  <si>
    <t>Playing At:  Winnipeg Jets   Home</t>
  </si>
  <si>
    <t>Colorado Avalanche</t>
  </si>
  <si>
    <t>Seattle Kraken</t>
  </si>
  <si>
    <t>Playing At:  Seattle Kraken   Home</t>
  </si>
  <si>
    <t>Buffalo Sabres</t>
  </si>
  <si>
    <t>Playing At:  Buffalo Sabres   Home</t>
  </si>
  <si>
    <t>Dallas Stars</t>
  </si>
  <si>
    <t>Vegas Golden Knights</t>
  </si>
  <si>
    <t>Playing At:  Vegas Golden Knights   Home</t>
  </si>
  <si>
    <t>Pittsburgh Penguins</t>
  </si>
  <si>
    <t>Playing At:  Detroit Red Wings   Home</t>
  </si>
  <si>
    <t>Boston Bruins</t>
  </si>
  <si>
    <t>85 &lt;</t>
  </si>
  <si>
    <t>Playing At:  Colorado Avalanche   Home</t>
  </si>
  <si>
    <t>St. Louis Blues</t>
  </si>
  <si>
    <t>Playing At:  St. Louis Blues   Home</t>
  </si>
  <si>
    <t>Playing At:  Tampa Bay Lightning   Home</t>
  </si>
  <si>
    <t>Playing At:  Minnesota Wild   Home</t>
  </si>
  <si>
    <t>Playing At:  Florida Panthers   Home</t>
  </si>
  <si>
    <t>Playing At:  Dallas Stars   Home</t>
  </si>
  <si>
    <t>Playing At:  Chicago Blackhawks   Home</t>
  </si>
  <si>
    <t>Playing At:  Arizona Coyotes   Home</t>
  </si>
  <si>
    <t>Playing At:  Los Angeles Kings   Home</t>
  </si>
  <si>
    <t>Playing At:  Edmonton Oilers   Home</t>
  </si>
  <si>
    <t>Playing At:  Calgary Flames   Home</t>
  </si>
  <si>
    <t>Playing At:  Pittsburgh Penguins   Home</t>
  </si>
  <si>
    <t>Playing At:  Boston Bruins   Home</t>
  </si>
  <si>
    <t>Playing At:  Carolina Hurricanes   Home</t>
  </si>
  <si>
    <t>Playing At:  Vancouver Canucks   Home</t>
  </si>
  <si>
    <t>Row Labels</t>
  </si>
  <si>
    <t>Grand Total</t>
  </si>
  <si>
    <t>Count of Winner1</t>
  </si>
  <si>
    <t>Sum of Model</t>
  </si>
  <si>
    <t>% Correct</t>
  </si>
  <si>
    <t>less than 70%</t>
  </si>
  <si>
    <t>70% or greater</t>
  </si>
  <si>
    <t>75% or greater</t>
  </si>
  <si>
    <t>80% or greater</t>
  </si>
  <si>
    <t>% Of Predictions</t>
  </si>
  <si>
    <t>Category1</t>
  </si>
  <si>
    <t>70-75</t>
  </si>
  <si>
    <t>75-80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</si>
</sst>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1" applyNumberFormat="1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164" fontId="0" fillId="33" borderId="0" xfId="1" applyNumberFormat="1" applyFont="1" applyFill="1"/>
    <xf numFmtId="164" fontId="0" fillId="34" borderId="0" xfId="1" applyNumberFormat="1" applyFont="1" applyFill="1"/>
    <xf numFmtId="164" fontId="0" fillId="35" borderId="0" xfId="1" applyNumberFormat="1" applyFont="1" applyFill="1"/>
    <xf numFmtId="0" fontId="0" fillId="36" borderId="0" xfId="0" applyFill="1"/>
    <xf numFmtId="164" fontId="0" fillId="36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omas Higgins" refreshedDate="45333.498976273149" createdVersion="8" refreshedVersion="8" minRefreshableVersion="3" recordCount="784">
  <cacheSource type="worksheet">
    <worksheetSource ref="A1:J785" sheet="2023 Season Results"/>
  </cacheSource>
  <cacheFields count="10">
    <cacheField name="Date" numFmtId="14">
      <sharedItems containsSemiMixedTypes="0" containsNonDate="0" containsDate="1" containsString="0" minDate="2023-10-15T00:00:00" maxDate="2024-02-11T00:00:00"/>
    </cacheField>
    <cacheField name="Winner1" numFmtId="0">
      <sharedItems/>
    </cacheField>
    <cacheField name="Winner Probability" numFmtId="0">
      <sharedItems containsSemiMixedTypes="0" containsString="0" containsNumber="1" minValue="0.50045095475669599" maxValue="0.90553476460439897"/>
    </cacheField>
    <cacheField name="Loser1" numFmtId="0">
      <sharedItems/>
    </cacheField>
    <cacheField name="Loser Probability" numFmtId="0">
      <sharedItems containsSemiMixedTypes="0" containsString="0" containsNumber="1" minValue="9.4465235395600894E-2" maxValue="0.49954904524330301"/>
    </cacheField>
    <cacheField name="Site" numFmtId="0">
      <sharedItems/>
    </cacheField>
    <cacheField name="Category" numFmtId="0">
      <sharedItems count="6">
        <s v="80-85"/>
        <s v="55-60"/>
        <s v="70-80"/>
        <s v="55 &gt;"/>
        <s v="60-70"/>
        <s v="85 &lt;"/>
      </sharedItems>
    </cacheField>
    <cacheField name="Winner_Actual" numFmtId="0">
      <sharedItems/>
    </cacheField>
    <cacheField name="Model" numFmtId="0">
      <sharedItems containsSemiMixedTypes="0" containsString="0" containsNumber="1" containsInteger="1" minValue="0" maxValue="1"/>
    </cacheField>
    <cacheField name="Category1" numFmtId="0">
      <sharedItems count="7">
        <s v="80-85"/>
        <s v="55-60"/>
        <s v="70-75"/>
        <s v="55 &gt;"/>
        <s v="75-80"/>
        <s v="60-70"/>
        <s v="85 &lt;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4">
  <r>
    <d v="2023-10-15T00:00:00"/>
    <s v="Carolina Hurricanes"/>
    <n v="0.80622101024172299"/>
    <s v="Anaheim Ducks"/>
    <n v="0.19377898975827601"/>
    <s v="Playing At:  Anaheim Ducks   Home"/>
    <x v="0"/>
    <s v="Anaheim Ducks"/>
    <n v="0"/>
    <x v="0"/>
  </r>
  <r>
    <d v="2023-10-15T00:00:00"/>
    <s v="Tampa Bay Lightning"/>
    <n v="0.584025762762439"/>
    <s v="Ottawa Senators"/>
    <n v="0.41597423723756"/>
    <s v="Playing At:  Ottawa Senators   Home"/>
    <x v="1"/>
    <s v="Ottawa Senators"/>
    <n v="0"/>
    <x v="1"/>
  </r>
  <r>
    <d v="2023-10-16T00:00:00"/>
    <s v="Toronto Maple Leafs"/>
    <n v="0.84535294479342904"/>
    <s v="Chicago Blackhawks"/>
    <n v="0.15464705520656999"/>
    <s v="Playing At:  Toronto Maple Leafs   Home"/>
    <x v="0"/>
    <s v="Chicago Blackhawks"/>
    <n v="0"/>
    <x v="0"/>
  </r>
  <r>
    <d v="2023-10-16T00:00:00"/>
    <s v="New York Rangers"/>
    <n v="0.70392167077645496"/>
    <s v="Arizona Coyotes"/>
    <n v="0.29607832922354399"/>
    <s v="Playing At:  New York Rangers   Home"/>
    <x v="2"/>
    <s v="New York Rangers"/>
    <n v="1"/>
    <x v="2"/>
  </r>
  <r>
    <d v="2023-10-16T00:00:00"/>
    <s v="New Jersey Devils"/>
    <n v="0.55878978663245105"/>
    <s v="Florida Panthers"/>
    <n v="0.44121021336754801"/>
    <s v="Playing At:  New Jersey Devils   Home"/>
    <x v="1"/>
    <s v="Florida Panthers"/>
    <n v="0"/>
    <x v="1"/>
  </r>
  <r>
    <d v="2023-10-16T00:00:00"/>
    <s v="Detroit Red Wings"/>
    <n v="0.54236760091519798"/>
    <s v="Columbus Blue Jackets"/>
    <n v="0.45763239908480102"/>
    <s v="Playing At:  Columbus Blue Jackets   Home"/>
    <x v="3"/>
    <s v="Detroit Red Wings"/>
    <n v="1"/>
    <x v="3"/>
  </r>
  <r>
    <d v="2023-10-16T00:00:00"/>
    <s v="Washington Capitals"/>
    <n v="0.53055603348037905"/>
    <s v="Calgary Flames"/>
    <n v="0.46944396651962"/>
    <s v="Playing At:  Washington Capitals   Home"/>
    <x v="3"/>
    <s v="Washington Capitals"/>
    <n v="1"/>
    <x v="3"/>
  </r>
  <r>
    <d v="2023-10-17T00:00:00"/>
    <s v="Carolina Hurricanes"/>
    <n v="0.81560670469941099"/>
    <s v="San Jose Sharks"/>
    <n v="0.18439329530058801"/>
    <s v="Playing At:  San Jose Sharks   Home"/>
    <x v="0"/>
    <s v="Carolina Hurricanes"/>
    <n v="1"/>
    <x v="0"/>
  </r>
  <r>
    <d v="2023-10-17T00:00:00"/>
    <s v="New York Islanders"/>
    <n v="0.76140408286081296"/>
    <s v="Arizona Coyotes"/>
    <n v="0.23859591713918599"/>
    <s v="Playing At:  New York Islanders   Home"/>
    <x v="2"/>
    <s v="New York Islanders"/>
    <n v="1"/>
    <x v="4"/>
  </r>
  <r>
    <d v="2023-10-17T00:00:00"/>
    <s v="Minnesota Wild"/>
    <n v="0.70623315801901099"/>
    <s v="Montreal Canadiens"/>
    <n v="0.29376684198098801"/>
    <s v="Playing At:  Montreal Canadiens   Home"/>
    <x v="2"/>
    <s v="Minnesota Wild"/>
    <n v="1"/>
    <x v="2"/>
  </r>
  <r>
    <d v="2023-10-17T00:00:00"/>
    <s v="Vancouver Canucks"/>
    <n v="0.66269986067922404"/>
    <s v="Philadelphia Flyers"/>
    <n v="0.33730013932077502"/>
    <s v="Playing At:  Philadelphia Flyers   Home"/>
    <x v="4"/>
    <s v="Philadelphia Flyers"/>
    <n v="0"/>
    <x v="5"/>
  </r>
  <r>
    <d v="2023-10-17T00:00:00"/>
    <s v="Edmonton Oilers"/>
    <n v="0.61107870994650204"/>
    <s v="Nashville Predators"/>
    <n v="0.38892129005349702"/>
    <s v="Playing At:  Nashville Predators   Home"/>
    <x v="4"/>
    <s v="Edmonton Oilers"/>
    <n v="1"/>
    <x v="5"/>
  </r>
  <r>
    <d v="2023-10-17T00:00:00"/>
    <s v="Winnipeg Jets"/>
    <n v="0.55682235792313195"/>
    <s v="Los Angeles Kings"/>
    <n v="0.443177642076867"/>
    <s v="Playing At:  Winnipeg Jets   Home"/>
    <x v="1"/>
    <s v="Los Angeles Kings"/>
    <n v="0"/>
    <x v="1"/>
  </r>
  <r>
    <d v="2023-10-17T00:00:00"/>
    <s v="Colorado Avalanche"/>
    <n v="0.55308330344923096"/>
    <s v="Seattle Kraken"/>
    <n v="0.44691669655076799"/>
    <s v="Playing At:  Seattle Kraken   Home"/>
    <x v="1"/>
    <s v="Colorado Avalanche"/>
    <n v="1"/>
    <x v="1"/>
  </r>
  <r>
    <d v="2023-10-17T00:00:00"/>
    <s v="Tampa Bay Lightning"/>
    <n v="0.51966617267209103"/>
    <s v="Buffalo Sabres"/>
    <n v="0.48033382732790803"/>
    <s v="Playing At:  Buffalo Sabres   Home"/>
    <x v="3"/>
    <s v="Buffalo Sabres"/>
    <n v="0"/>
    <x v="3"/>
  </r>
  <r>
    <d v="2023-10-17T00:00:00"/>
    <s v="Dallas Stars"/>
    <n v="0.507826371625413"/>
    <s v="Vegas Golden Knights"/>
    <n v="0.492173628374586"/>
    <s v="Playing At:  Vegas Golden Knights   Home"/>
    <x v="3"/>
    <s v="Vegas Golden Knights"/>
    <n v="0"/>
    <x v="3"/>
  </r>
  <r>
    <d v="2023-10-18T00:00:00"/>
    <s v="Pittsburgh Penguins"/>
    <n v="0.67312305851086396"/>
    <s v="Detroit Red Wings"/>
    <n v="0.32687694148913499"/>
    <s v="Playing At:  Detroit Red Wings   Home"/>
    <x v="4"/>
    <s v="Detroit Red Wings"/>
    <n v="0"/>
    <x v="5"/>
  </r>
  <r>
    <d v="2023-10-18T00:00:00"/>
    <s v="Washington Capitals"/>
    <n v="0.56563633136837999"/>
    <s v="Ottawa Senators"/>
    <n v="0.43436366863161902"/>
    <s v="Playing At:  Ottawa Senators   Home"/>
    <x v="1"/>
    <s v="Ottawa Senators"/>
    <n v="0"/>
    <x v="1"/>
  </r>
  <r>
    <d v="2023-10-19T00:00:00"/>
    <s v="Boston Bruins"/>
    <n v="0.88671733736573599"/>
    <s v="San Jose Sharks"/>
    <n v="0.11328266263426399"/>
    <s v="Playing At:  San Jose Sharks   Home"/>
    <x v="5"/>
    <s v="Boston Bruins"/>
    <n v="1"/>
    <x v="6"/>
  </r>
  <r>
    <d v="2023-10-19T00:00:00"/>
    <s v="Colorado Avalanche"/>
    <n v="0.79098464385595502"/>
    <s v="Chicago Blackhawks"/>
    <n v="0.20901535614404401"/>
    <s v="Playing At:  Colorado Avalanche   Home"/>
    <x v="2"/>
    <s v="Colorado Avalanche"/>
    <n v="1"/>
    <x v="4"/>
  </r>
  <r>
    <d v="2023-10-19T00:00:00"/>
    <s v="Dallas Stars"/>
    <n v="0.77528028421790895"/>
    <s v="Anaheim Ducks"/>
    <n v="0.22471971578208999"/>
    <s v="Playing At:  Anaheim Ducks   Home"/>
    <x v="2"/>
    <s v="Dallas Stars"/>
    <n v="1"/>
    <x v="4"/>
  </r>
  <r>
    <d v="2023-10-19T00:00:00"/>
    <s v="Edmonton Oilers"/>
    <n v="0.732557700604336"/>
    <s v="Philadelphia Flyers"/>
    <n v="0.267442299395663"/>
    <s v="Playing At:  Philadelphia Flyers   Home"/>
    <x v="2"/>
    <s v="Philadelphia Flyers"/>
    <n v="0"/>
    <x v="2"/>
  </r>
  <r>
    <d v="2023-10-19T00:00:00"/>
    <s v="St. Louis Blues"/>
    <n v="0.72157631134135403"/>
    <s v="Arizona Coyotes"/>
    <n v="0.27842368865864497"/>
    <s v="Playing At:  St. Louis Blues   Home"/>
    <x v="2"/>
    <s v="Arizona Coyotes"/>
    <n v="0"/>
    <x v="2"/>
  </r>
  <r>
    <d v="2023-10-19T00:00:00"/>
    <s v="New York Rangers"/>
    <n v="0.69855242952504504"/>
    <s v="Nashville Predators"/>
    <n v="0.30144757047495402"/>
    <s v="Playing At:  New York Rangers   Home"/>
    <x v="4"/>
    <s v="Nashville Predators"/>
    <n v="0"/>
    <x v="5"/>
  </r>
  <r>
    <d v="2023-10-19T00:00:00"/>
    <s v="Tampa Bay Lightning"/>
    <n v="0.67868465936979006"/>
    <s v="Vancouver Canucks"/>
    <n v="0.321315340630209"/>
    <s v="Playing At:  Tampa Bay Lightning   Home"/>
    <x v="4"/>
    <s v="Tampa Bay Lightning"/>
    <n v="1"/>
    <x v="5"/>
  </r>
  <r>
    <d v="2023-10-19T00:00:00"/>
    <s v="Carolina Hurricanes"/>
    <n v="0.63216567625614095"/>
    <s v="Seattle Kraken"/>
    <n v="0.36783432374385799"/>
    <s v="Playing At:  Seattle Kraken   Home"/>
    <x v="4"/>
    <s v="Seattle Kraken"/>
    <n v="0"/>
    <x v="5"/>
  </r>
  <r>
    <d v="2023-10-19T00:00:00"/>
    <s v="Winnipeg Jets"/>
    <n v="0.54701111223447196"/>
    <s v="Vegas Golden Knights"/>
    <n v="0.45298888776552698"/>
    <s v="Playing At:  Winnipeg Jets   Home"/>
    <x v="3"/>
    <s v="Vegas Golden Knights"/>
    <n v="0"/>
    <x v="3"/>
  </r>
  <r>
    <d v="2023-10-19T00:00:00"/>
    <s v="Minnesota Wild"/>
    <n v="0.52885149614118798"/>
    <s v="Los Angeles Kings"/>
    <n v="0.47114850385881102"/>
    <s v="Playing At:  Minnesota Wild   Home"/>
    <x v="3"/>
    <s v="Los Angeles Kings"/>
    <n v="0"/>
    <x v="3"/>
  </r>
  <r>
    <d v="2023-10-19T00:00:00"/>
    <s v="Toronto Maple Leafs"/>
    <n v="0.522832957239447"/>
    <s v="Florida Panthers"/>
    <n v="0.477167042760552"/>
    <s v="Playing At:  Florida Panthers   Home"/>
    <x v="3"/>
    <s v="Florida Panthers"/>
    <n v="0"/>
    <x v="3"/>
  </r>
  <r>
    <d v="2023-10-19T00:00:00"/>
    <s v="Buffalo Sabres"/>
    <n v="0.50293959816898004"/>
    <s v="Calgary Flames"/>
    <n v="0.49706040183101902"/>
    <s v="Playing At:  Buffalo Sabres   Home"/>
    <x v="3"/>
    <s v="Calgary Flames"/>
    <n v="0"/>
    <x v="3"/>
  </r>
  <r>
    <d v="2023-10-20T00:00:00"/>
    <s v="Calgary Flames"/>
    <n v="0.61570818326331"/>
    <s v="Columbus Blue Jackets"/>
    <n v="0.384291816736689"/>
    <s v="Playing At:  Columbus Blue Jackets   Home"/>
    <x v="4"/>
    <s v="Columbus Blue Jackets"/>
    <n v="0"/>
    <x v="5"/>
  </r>
  <r>
    <d v="2023-10-20T00:00:00"/>
    <s v="New Jersey Devils"/>
    <n v="0.50765251345779105"/>
    <s v="New York Islanders"/>
    <n v="0.492347486542208"/>
    <s v="Playing At:  New York Islanders   Home"/>
    <x v="3"/>
    <s v="New Jersey Devils"/>
    <n v="1"/>
    <x v="3"/>
  </r>
  <r>
    <d v="2023-10-21T00:00:00"/>
    <s v="Dallas Stars"/>
    <n v="0.77048249378452105"/>
    <s v="Philadelphia Flyers"/>
    <n v="0.22951750621547801"/>
    <s v="Playing At:  Dallas Stars   Home"/>
    <x v="2"/>
    <s v="Dallas Stars"/>
    <n v="1"/>
    <x v="4"/>
  </r>
  <r>
    <d v="2023-10-21T00:00:00"/>
    <s v="Vegas Golden Knights"/>
    <n v="0.72618048868117502"/>
    <s v="Chicago Blackhawks"/>
    <n v="0.27381951131882398"/>
    <s v="Playing At:  Chicago Blackhawks   Home"/>
    <x v="2"/>
    <s v="Vegas Golden Knights"/>
    <n v="1"/>
    <x v="2"/>
  </r>
  <r>
    <d v="2023-10-21T00:00:00"/>
    <s v="Minnesota Wild"/>
    <n v="0.70269883567031999"/>
    <s v="Columbus Blue Jackets"/>
    <n v="0.29730116432967901"/>
    <s v="Playing At:  Minnesota Wild   Home"/>
    <x v="2"/>
    <s v="Columbus Blue Jackets"/>
    <n v="0"/>
    <x v="2"/>
  </r>
  <r>
    <d v="2023-10-21T00:00:00"/>
    <s v="Nashville Predators"/>
    <n v="0.68619416804030298"/>
    <s v="San Jose Sharks"/>
    <n v="0.31380583195969602"/>
    <s v="Playing At:  Nashville Predators   Home"/>
    <x v="4"/>
    <s v="Nashville Predators"/>
    <n v="1"/>
    <x v="5"/>
  </r>
  <r>
    <d v="2023-10-21T00:00:00"/>
    <s v="Arizona Coyotes"/>
    <n v="0.68170927988304797"/>
    <s v="Anaheim Ducks"/>
    <n v="0.31829072011695098"/>
    <s v="Playing At:  Arizona Coyotes   Home"/>
    <x v="4"/>
    <s v="Arizona Coyotes"/>
    <n v="1"/>
    <x v="5"/>
  </r>
  <r>
    <d v="2023-10-21T00:00:00"/>
    <s v="Florida Panthers"/>
    <n v="0.67759756298149498"/>
    <s v="Vancouver Canucks"/>
    <n v="0.32240243701850402"/>
    <s v="Playing At:  Florida Panthers   Home"/>
    <x v="4"/>
    <s v="Vancouver Canucks"/>
    <n v="0"/>
    <x v="5"/>
  </r>
  <r>
    <d v="2023-10-21T00:00:00"/>
    <s v="Boston Bruins"/>
    <n v="0.64002797472287498"/>
    <s v="Los Angeles Kings"/>
    <n v="0.35997202527712402"/>
    <s v="Playing At:  Los Angeles Kings   Home"/>
    <x v="4"/>
    <s v="Boston Bruins"/>
    <n v="1"/>
    <x v="5"/>
  </r>
  <r>
    <d v="2023-10-21T00:00:00"/>
    <s v="Ottawa Senators"/>
    <n v="0.60017830059974397"/>
    <s v="Detroit Red Wings"/>
    <n v="0.39982169940025503"/>
    <s v="Playing At:  Ottawa Senators   Home"/>
    <x v="4"/>
    <s v="Detroit Red Wings"/>
    <n v="0"/>
    <x v="5"/>
  </r>
  <r>
    <d v="2023-10-21T00:00:00"/>
    <s v="Buffalo Sabres"/>
    <n v="0.58845375997225702"/>
    <s v="New York Islanders"/>
    <n v="0.41154624002774298"/>
    <s v="Playing At:  Buffalo Sabres   Home"/>
    <x v="1"/>
    <s v="Buffalo Sabres"/>
    <n v="1"/>
    <x v="1"/>
  </r>
  <r>
    <d v="2023-10-21T00:00:00"/>
    <s v="St. Louis Blues"/>
    <n v="0.56006676169093395"/>
    <s v="Pittsburgh Penguins"/>
    <n v="0.439933238309065"/>
    <s v="Playing At:  St. Louis Blues   Home"/>
    <x v="1"/>
    <s v="St. Louis Blues"/>
    <n v="1"/>
    <x v="1"/>
  </r>
  <r>
    <d v="2023-10-21T00:00:00"/>
    <s v="New York Rangers"/>
    <n v="0.55707282512672796"/>
    <s v="Seattle Kraken"/>
    <n v="0.44292717487327099"/>
    <s v="Playing At:  Seattle Kraken   Home"/>
    <x v="1"/>
    <s v="New York Rangers"/>
    <n v="1"/>
    <x v="1"/>
  </r>
  <r>
    <d v="2023-10-21T00:00:00"/>
    <s v="Edmonton Oilers"/>
    <n v="0.53260934327812304"/>
    <s v="Winnipeg Jets"/>
    <n v="0.46739065672187602"/>
    <s v="Playing At:  Edmonton Oilers   Home"/>
    <x v="3"/>
    <s v="Winnipeg Jets"/>
    <n v="0"/>
    <x v="3"/>
  </r>
  <r>
    <d v="2023-10-21T00:00:00"/>
    <s v="Tampa Bay Lightning"/>
    <n v="0.51669075643886697"/>
    <s v="Toronto Maple Leafs"/>
    <n v="0.48330924356113197"/>
    <s v="Playing At:  Tampa Bay Lightning   Home"/>
    <x v="3"/>
    <s v="Toronto Maple Leafs"/>
    <n v="0"/>
    <x v="3"/>
  </r>
  <r>
    <d v="2023-10-21T00:00:00"/>
    <s v="Washington Capitals"/>
    <n v="0.51287047140516995"/>
    <s v="Montreal Canadiens"/>
    <n v="0.487129528594829"/>
    <s v="Playing At:  Montreal Canadiens   Home"/>
    <x v="3"/>
    <s v="Montreal Canadiens"/>
    <n v="0"/>
    <x v="3"/>
  </r>
  <r>
    <d v="2023-10-21T00:00:00"/>
    <s v="Colorado Avalanche"/>
    <n v="0.50178627831467404"/>
    <s v="Carolina Hurricanes"/>
    <n v="0.49821372168532502"/>
    <s v="Playing At:  Colorado Avalanche   Home"/>
    <x v="3"/>
    <s v="Colorado Avalanche"/>
    <n v="1"/>
    <x v="3"/>
  </r>
  <r>
    <d v="2023-10-22T00:00:00"/>
    <s v="Boston Bruins"/>
    <n v="0.86505544060369599"/>
    <s v="Anaheim Ducks"/>
    <n v="0.13494455939630301"/>
    <s v="Playing At:  Anaheim Ducks   Home"/>
    <x v="5"/>
    <s v="Boston Bruins"/>
    <n v="1"/>
    <x v="6"/>
  </r>
  <r>
    <d v="2023-10-22T00:00:00"/>
    <s v="Calgary Flames"/>
    <n v="0.53162138647958501"/>
    <s v="Detroit Red Wings"/>
    <n v="0.46837861352041399"/>
    <s v="Playing At:  Detroit Red Wings   Home"/>
    <x v="3"/>
    <s v="Detroit Red Wings"/>
    <n v="0"/>
    <x v="3"/>
  </r>
  <r>
    <d v="2023-10-23T00:00:00"/>
    <s v="Buffalo Sabres"/>
    <n v="0.65770339319661897"/>
    <s v="Montreal Canadiens"/>
    <n v="0.34229660680337998"/>
    <s v="Playing At:  Buffalo Sabres   Home"/>
    <x v="4"/>
    <s v="Montreal Canadiens"/>
    <n v="0"/>
    <x v="5"/>
  </r>
  <r>
    <d v="2023-10-24T00:00:00"/>
    <s v="Boston Bruins"/>
    <n v="0.85100769715742797"/>
    <s v="Chicago Blackhawks"/>
    <n v="0.14899230284257101"/>
    <s v="Playing At:  Chicago Blackhawks   Home"/>
    <x v="5"/>
    <s v="Boston Bruins"/>
    <n v="1"/>
    <x v="6"/>
  </r>
  <r>
    <d v="2023-10-24T00:00:00"/>
    <s v="Florida Panthers"/>
    <n v="0.82493435787861902"/>
    <s v="San Jose Sharks"/>
    <n v="0.17506564212138001"/>
    <s v="Playing At:  Florida Panthers   Home"/>
    <x v="0"/>
    <s v="Florida Panthers"/>
    <n v="1"/>
    <x v="0"/>
  </r>
  <r>
    <d v="2023-10-24T00:00:00"/>
    <s v="Vegas Golden Knights"/>
    <n v="0.72937339519157096"/>
    <s v="Philadelphia Flyers"/>
    <n v="0.27062660480842798"/>
    <s v="Playing At:  Vegas Golden Knights   Home"/>
    <x v="2"/>
    <s v="Vegas Golden Knights"/>
    <n v="1"/>
    <x v="2"/>
  </r>
  <r>
    <d v="2023-10-24T00:00:00"/>
    <s v="Los Angeles Kings"/>
    <n v="0.724534842305955"/>
    <s v="Arizona Coyotes"/>
    <n v="0.275465157694044"/>
    <s v="Playing At:  Los Angeles Kings   Home"/>
    <x v="2"/>
    <s v="Los Angeles Kings"/>
    <n v="1"/>
    <x v="2"/>
  </r>
  <r>
    <d v="2023-10-24T00:00:00"/>
    <s v="New Jersey Devils"/>
    <n v="0.63795989504281503"/>
    <s v="Montreal Canadiens"/>
    <n v="0.36204010495718397"/>
    <s v="Playing At:  Montreal Canadiens   Home"/>
    <x v="4"/>
    <s v="New Jersey Devils"/>
    <n v="1"/>
    <x v="5"/>
  </r>
  <r>
    <d v="2023-10-24T00:00:00"/>
    <s v="Toronto Maple Leafs"/>
    <n v="0.61997928096632404"/>
    <s v="Washington Capitals"/>
    <n v="0.38002071903367501"/>
    <s v="Playing At:  Washington Capitals   Home"/>
    <x v="4"/>
    <s v="Toronto Maple Leafs"/>
    <n v="1"/>
    <x v="5"/>
  </r>
  <r>
    <d v="2023-10-24T00:00:00"/>
    <s v="Columbus Blue Jackets"/>
    <n v="0.58315000239599801"/>
    <s v="Anaheim Ducks"/>
    <n v="0.41684999760400099"/>
    <s v="Playing At:  Columbus Blue Jackets   Home"/>
    <x v="1"/>
    <s v="Anaheim Ducks"/>
    <n v="0"/>
    <x v="1"/>
  </r>
  <r>
    <d v="2023-10-24T00:00:00"/>
    <s v="Winnipeg Jets"/>
    <n v="0.57860317204868394"/>
    <s v="St. Louis Blues"/>
    <n v="0.421396827951315"/>
    <s v="Playing At:  Winnipeg Jets   Home"/>
    <x v="1"/>
    <s v="Winnipeg Jets"/>
    <n v="1"/>
    <x v="1"/>
  </r>
  <r>
    <d v="2023-10-24T00:00:00"/>
    <s v="New York Rangers"/>
    <n v="0.57692383557760796"/>
    <s v="Calgary Flames"/>
    <n v="0.42307616442239099"/>
    <s v="Playing At:  Calgary Flames   Home"/>
    <x v="1"/>
    <s v="New York Rangers"/>
    <n v="1"/>
    <x v="1"/>
  </r>
  <r>
    <d v="2023-10-24T00:00:00"/>
    <s v="Nashville Predators"/>
    <n v="0.56030131565190899"/>
    <s v="Vancouver Canucks"/>
    <n v="0.43969868434809001"/>
    <s v="Playing At:  Nashville Predators   Home"/>
    <x v="1"/>
    <s v="Vancouver Canucks"/>
    <n v="0"/>
    <x v="1"/>
  </r>
  <r>
    <d v="2023-10-24T00:00:00"/>
    <s v="Tampa Bay Lightning"/>
    <n v="0.55806460098618005"/>
    <s v="Carolina Hurricanes"/>
    <n v="0.44193539901381901"/>
    <s v="Playing At:  Tampa Bay Lightning   Home"/>
    <x v="1"/>
    <s v="Tampa Bay Lightning"/>
    <n v="1"/>
    <x v="1"/>
  </r>
  <r>
    <d v="2023-10-24T00:00:00"/>
    <s v="Colorado Avalanche"/>
    <n v="0.54521295268696401"/>
    <s v="New York Islanders"/>
    <n v="0.45478704731303499"/>
    <s v="Playing At:  New York Islanders   Home"/>
    <x v="3"/>
    <s v="Colorado Avalanche"/>
    <n v="1"/>
    <x v="3"/>
  </r>
  <r>
    <d v="2023-10-24T00:00:00"/>
    <s v="Pittsburgh Penguins"/>
    <n v="0.54308890468412296"/>
    <s v="Dallas Stars"/>
    <n v="0.45691109531587598"/>
    <s v="Playing At:  Pittsburgh Penguins   Home"/>
    <x v="3"/>
    <s v="Dallas Stars"/>
    <n v="0"/>
    <x v="3"/>
  </r>
  <r>
    <d v="2023-10-24T00:00:00"/>
    <s v="Detroit Red Wings"/>
    <n v="0.52986697513605396"/>
    <s v="Seattle Kraken"/>
    <n v="0.47013302486394498"/>
    <s v="Playing At:  Detroit Red Wings   Home"/>
    <x v="3"/>
    <s v="Seattle Kraken"/>
    <n v="0"/>
    <x v="3"/>
  </r>
  <r>
    <d v="2023-10-24T00:00:00"/>
    <s v="Edmonton Oilers"/>
    <n v="0.52775522467583003"/>
    <s v="Minnesota Wild"/>
    <n v="0.47224477532416897"/>
    <s v="Playing At:  Minnesota Wild   Home"/>
    <x v="3"/>
    <s v="Minnesota Wild"/>
    <n v="0"/>
    <x v="3"/>
  </r>
  <r>
    <d v="2023-10-24T00:00:00"/>
    <s v="Ottawa Senators"/>
    <n v="0.52078579879064202"/>
    <s v="Buffalo Sabres"/>
    <n v="0.47921420120935698"/>
    <s v="Playing At:  Ottawa Senators   Home"/>
    <x v="3"/>
    <s v="Buffalo Sabres"/>
    <n v="0"/>
    <x v="3"/>
  </r>
  <r>
    <d v="2023-10-25T00:00:00"/>
    <s v="New Jersey Devils"/>
    <n v="0.52991055885681404"/>
    <s v="Washington Capitals"/>
    <n v="0.47008944114318502"/>
    <s v="Playing At:  New Jersey Devils   Home"/>
    <x v="3"/>
    <s v="Washington Capitals"/>
    <n v="0"/>
    <x v="3"/>
  </r>
  <r>
    <d v="2023-10-26T00:00:00"/>
    <s v="Boston Bruins"/>
    <n v="0.90553476460439897"/>
    <s v="Anaheim Ducks"/>
    <n v="9.4465235395600894E-2"/>
    <s v="Playing At:  Boston Bruins   Home"/>
    <x v="5"/>
    <s v="Anaheim Ducks"/>
    <n v="0"/>
    <x v="6"/>
  </r>
  <r>
    <d v="2023-10-26T00:00:00"/>
    <s v="Tampa Bay Lightning"/>
    <n v="0.78291329817098498"/>
    <s v="San Jose Sharks"/>
    <n v="0.21708670182901399"/>
    <s v="Playing At:  Tampa Bay Lightning   Home"/>
    <x v="2"/>
    <s v="Tampa Bay Lightning"/>
    <n v="1"/>
    <x v="4"/>
  </r>
  <r>
    <d v="2023-10-26T00:00:00"/>
    <s v="Minnesota Wild"/>
    <n v="0.68783470361772303"/>
    <s v="Philadelphia Flyers"/>
    <n v="0.31216529638227603"/>
    <s v="Playing At:  Philadelphia Flyers   Home"/>
    <x v="4"/>
    <s v="Philadelphia Flyers"/>
    <n v="0"/>
    <x v="5"/>
  </r>
  <r>
    <d v="2023-10-26T00:00:00"/>
    <s v="Winnipeg Jets"/>
    <n v="0.64586194641028005"/>
    <s v="Detroit Red Wings"/>
    <n v="0.354138053589719"/>
    <s v="Playing At:  Detroit Red Wings   Home"/>
    <x v="4"/>
    <s v="Winnipeg Jets"/>
    <n v="1"/>
    <x v="5"/>
  </r>
  <r>
    <d v="2023-10-26T00:00:00"/>
    <s v="Carolina Hurricanes"/>
    <n v="0.63113158672894898"/>
    <s v="Seattle Kraken"/>
    <n v="0.36886841327105002"/>
    <s v="Playing At:  Carolina Hurricanes   Home"/>
    <x v="4"/>
    <s v="Carolina Hurricanes"/>
    <n v="1"/>
    <x v="5"/>
  </r>
  <r>
    <d v="2023-10-26T00:00:00"/>
    <s v="Colorado Avalanche"/>
    <n v="0.60093169393338597"/>
    <s v="Pittsburgh Penguins"/>
    <n v="0.39906830606661298"/>
    <s v="Playing At:  Pittsburgh Penguins   Home"/>
    <x v="4"/>
    <s v="Pittsburgh Penguins"/>
    <n v="0"/>
    <x v="5"/>
  </r>
  <r>
    <d v="2023-10-26T00:00:00"/>
    <s v="Toronto Maple Leafs"/>
    <n v="0.56024047234746999"/>
    <s v="Dallas Stars"/>
    <n v="0.43975952765252901"/>
    <s v="Playing At:  Dallas Stars   Home"/>
    <x v="1"/>
    <s v="Toronto Maple Leafs"/>
    <n v="1"/>
    <x v="1"/>
  </r>
  <r>
    <d v="2023-10-26T00:00:00"/>
    <s v="Montreal Canadiens"/>
    <n v="0.52235750480802901"/>
    <s v="Columbus Blue Jackets"/>
    <n v="0.47764249519197"/>
    <s v="Playing At:  Montreal Canadiens   Home"/>
    <x v="3"/>
    <s v="Montreal Canadiens"/>
    <n v="1"/>
    <x v="3"/>
  </r>
  <r>
    <d v="2023-10-26T00:00:00"/>
    <s v="New York Islanders"/>
    <n v="0.51945733630267699"/>
    <s v="Ottawa Senators"/>
    <n v="0.48054266369732201"/>
    <s v="Playing At:  New York Islanders   Home"/>
    <x v="3"/>
    <s v="New York Islanders"/>
    <n v="1"/>
    <x v="3"/>
  </r>
  <r>
    <d v="2023-10-26T00:00:00"/>
    <s v="Edmonton Oilers"/>
    <n v="0.50955610971387699"/>
    <s v="New York Rangers"/>
    <n v="0.49044389028612201"/>
    <s v="Playing At:  Edmonton Oilers   Home"/>
    <x v="3"/>
    <s v="New York Rangers"/>
    <n v="0"/>
    <x v="3"/>
  </r>
  <r>
    <d v="2023-10-26T00:00:00"/>
    <s v="Calgary Flames"/>
    <n v="0.50426016801027795"/>
    <s v="St. Louis Blues"/>
    <n v="0.49573983198972099"/>
    <s v="Playing At:  Calgary Flames   Home"/>
    <x v="3"/>
    <s v="St. Louis Blues"/>
    <n v="0"/>
    <x v="3"/>
  </r>
  <r>
    <d v="2023-10-27T00:00:00"/>
    <s v="Carolina Hurricanes"/>
    <n v="0.86520749102412298"/>
    <s v="San Jose Sharks"/>
    <n v="0.134792508975876"/>
    <s v="Playing At:  Carolina Hurricanes   Home"/>
    <x v="5"/>
    <s v="Carolina Hurricanes"/>
    <n v="1"/>
    <x v="6"/>
  </r>
  <r>
    <d v="2023-10-27T00:00:00"/>
    <s v="Los Angeles Kings"/>
    <n v="0.71958417916389406"/>
    <s v="Arizona Coyotes"/>
    <n v="0.280415820836105"/>
    <s v="Playing At:  Arizona Coyotes   Home"/>
    <x v="2"/>
    <s v="Los Angeles Kings"/>
    <n v="1"/>
    <x v="2"/>
  </r>
  <r>
    <d v="2023-10-27T00:00:00"/>
    <s v="Vegas Golden Knights"/>
    <n v="0.71396872971919501"/>
    <s v="Chicago Blackhawks"/>
    <n v="0.286031270280804"/>
    <s v="Playing At:  Vegas Golden Knights   Home"/>
    <x v="2"/>
    <s v="Chicago Blackhawks"/>
    <n v="0"/>
    <x v="2"/>
  </r>
  <r>
    <d v="2023-10-27T00:00:00"/>
    <s v="St. Louis Blues"/>
    <n v="0.57879629472583805"/>
    <s v="Vancouver Canucks"/>
    <n v="0.42120370527416101"/>
    <s v="Playing At:  Vancouver Canucks   Home"/>
    <x v="1"/>
    <s v="Vancouver Canucks"/>
    <n v="0"/>
    <x v="1"/>
  </r>
  <r>
    <d v="2023-10-27T00:00:00"/>
    <s v="New Jersey Devils"/>
    <n v="0.57822910568592101"/>
    <s v="Buffalo Sabres"/>
    <n v="0.42177089431407799"/>
    <s v="Playing At:  New Jersey Devils   Home"/>
    <x v="1"/>
    <s v="New Jersey Devils"/>
    <n v="1"/>
    <x v="1"/>
  </r>
  <r>
    <d v="2023-10-27T00:00:00"/>
    <s v="Minnesota Wild"/>
    <n v="0.54681777373635998"/>
    <s v="Washington Capitals"/>
    <n v="0.45318222626364002"/>
    <s v="Playing At:  Washington Capitals   Home"/>
    <x v="3"/>
    <s v="Washington Capitals"/>
    <n v="0"/>
    <x v="3"/>
  </r>
  <r>
    <d v="2023-10-28T00:00:00"/>
    <s v="Boston Bruins"/>
    <n v="0.84603092549107395"/>
    <s v="Detroit Red Wings"/>
    <n v="0.153969074508925"/>
    <s v="Playing At:  Boston Bruins   Home"/>
    <x v="0"/>
    <s v="Boston Bruins"/>
    <n v="1"/>
    <x v="0"/>
  </r>
  <r>
    <d v="2023-10-28T00:00:00"/>
    <s v="Winnipeg Jets"/>
    <n v="0.67514400487033799"/>
    <s v="Montreal Canadiens"/>
    <n v="0.32485599512966101"/>
    <s v="Playing At:  Montreal Canadiens   Home"/>
    <x v="4"/>
    <s v="Montreal Canadiens"/>
    <n v="0"/>
    <x v="5"/>
  </r>
  <r>
    <d v="2023-10-28T00:00:00"/>
    <s v="Philadelphia Flyers"/>
    <n v="0.64403796868521701"/>
    <s v="Anaheim Ducks"/>
    <n v="0.35596203131478199"/>
    <s v="Playing At:  Philadelphia Flyers   Home"/>
    <x v="4"/>
    <s v="Anaheim Ducks"/>
    <n v="0"/>
    <x v="5"/>
  </r>
  <r>
    <d v="2023-10-28T00:00:00"/>
    <s v="New York Islanders"/>
    <n v="0.63967402168721699"/>
    <s v="Columbus Blue Jackets"/>
    <n v="0.36032597831278201"/>
    <s v="Playing At:  Columbus Blue Jackets   Home"/>
    <x v="4"/>
    <s v="New York Islanders"/>
    <n v="1"/>
    <x v="5"/>
  </r>
  <r>
    <d v="2023-10-28T00:00:00"/>
    <s v="Florida Panthers"/>
    <n v="0.60505362393819095"/>
    <s v="Seattle Kraken"/>
    <n v="0.39494637606180799"/>
    <s v="Playing At:  Florida Panthers   Home"/>
    <x v="4"/>
    <s v="Florida Panthers"/>
    <n v="1"/>
    <x v="5"/>
  </r>
  <r>
    <d v="2023-10-28T00:00:00"/>
    <s v="Los Angeles Kings"/>
    <n v="0.55145125035033005"/>
    <s v="Vegas Golden Knights"/>
    <n v="0.44854874964966901"/>
    <s v="Playing At:  Los Angeles Kings   Home"/>
    <x v="1"/>
    <s v="Vegas Golden Knights"/>
    <n v="0"/>
    <x v="1"/>
  </r>
  <r>
    <d v="2023-10-28T00:00:00"/>
    <s v="Pittsburgh Penguins"/>
    <n v="0.53510147003951003"/>
    <s v="Ottawa Senators"/>
    <n v="0.46489852996048903"/>
    <s v="Playing At:  Pittsburgh Penguins   Home"/>
    <x v="3"/>
    <s v="Ottawa Senators"/>
    <n v="0"/>
    <x v="3"/>
  </r>
  <r>
    <d v="2023-10-28T00:00:00"/>
    <s v="Toronto Maple Leafs"/>
    <n v="0.53058332103071604"/>
    <s v="Nashville Predators"/>
    <n v="0.46941667896928302"/>
    <s v="Playing At:  Nashville Predators   Home"/>
    <x v="3"/>
    <s v="Nashville Predators"/>
    <n v="0"/>
    <x v="3"/>
  </r>
  <r>
    <d v="2023-10-28T00:00:00"/>
    <s v="New York Rangers"/>
    <n v="0.52916048400259097"/>
    <s v="Vancouver Canucks"/>
    <n v="0.47083951599740897"/>
    <s v="Playing At:  Vancouver Canucks   Home"/>
    <x v="3"/>
    <s v="New York Rangers"/>
    <n v="1"/>
    <x v="3"/>
  </r>
  <r>
    <d v="2023-10-29T00:00:00"/>
    <s v="Washington Capitals"/>
    <n v="0.75937307055898595"/>
    <s v="San Jose Sharks"/>
    <n v="0.24062692944101299"/>
    <s v="Playing At:  Washington Capitals   Home"/>
    <x v="2"/>
    <s v="Washington Capitals"/>
    <n v="1"/>
    <x v="4"/>
  </r>
  <r>
    <d v="2023-10-29T00:00:00"/>
    <s v="Edmonton Oilers"/>
    <n v="0.58341442915469699"/>
    <s v="Calgary Flames"/>
    <n v="0.41658557084530201"/>
    <s v="Playing At:  Edmonton Oilers   Home"/>
    <x v="1"/>
    <s v="Edmonton Oilers"/>
    <n v="1"/>
    <x v="1"/>
  </r>
  <r>
    <d v="2023-10-29T00:00:00"/>
    <s v="Colorado Avalanche"/>
    <n v="0.56151208205535696"/>
    <s v="Buffalo Sabres"/>
    <n v="0.43848791794464198"/>
    <s v="Playing At:  Buffalo Sabres   Home"/>
    <x v="1"/>
    <s v="Buffalo Sabres"/>
    <n v="0"/>
    <x v="1"/>
  </r>
  <r>
    <d v="2023-10-29T00:00:00"/>
    <s v="Minnesota Wild"/>
    <n v="0.52336352869697"/>
    <s v="New Jersey Devils"/>
    <n v="0.476636471303029"/>
    <s v="Playing At:  New Jersey Devils   Home"/>
    <x v="3"/>
    <s v="New Jersey Devils"/>
    <n v="0"/>
    <x v="3"/>
  </r>
  <r>
    <d v="2023-10-30T00:00:00"/>
    <s v="Dallas Stars"/>
    <n v="0.77374388002614203"/>
    <s v="Columbus Blue Jackets"/>
    <n v="0.226256119973857"/>
    <s v="Playing At:  Dallas Stars   Home"/>
    <x v="2"/>
    <s v="Dallas Stars"/>
    <n v="1"/>
    <x v="4"/>
  </r>
  <r>
    <d v="2023-10-30T00:00:00"/>
    <s v="Pittsburgh Penguins"/>
    <n v="0.75327606401126002"/>
    <s v="Anaheim Ducks"/>
    <n v="0.24672393598873901"/>
    <s v="Playing At:  Pittsburgh Penguins   Home"/>
    <x v="2"/>
    <s v="Anaheim Ducks"/>
    <n v="0"/>
    <x v="4"/>
  </r>
  <r>
    <d v="2023-10-30T00:00:00"/>
    <s v="Boston Bruins"/>
    <n v="0.736118189459949"/>
    <s v="Florida Panthers"/>
    <n v="0.26388181054005"/>
    <s v="Playing At:  Boston Bruins   Home"/>
    <x v="2"/>
    <s v="Boston Bruins"/>
    <n v="1"/>
    <x v="2"/>
  </r>
  <r>
    <d v="2023-10-30T00:00:00"/>
    <s v="Carolina Hurricanes"/>
    <n v="0.73403914327872999"/>
    <s v="Philadelphia Flyers"/>
    <n v="0.26596085672126901"/>
    <s v="Playing At:  Philadelphia Flyers   Home"/>
    <x v="2"/>
    <s v="Carolina Hurricanes"/>
    <n v="1"/>
    <x v="2"/>
  </r>
  <r>
    <d v="2023-10-30T00:00:00"/>
    <s v="Vegas Golden Knights"/>
    <n v="0.68648416451072503"/>
    <s v="Montreal Canadiens"/>
    <n v="0.31351583548927398"/>
    <s v="Playing At:  Vegas Golden Knights   Home"/>
    <x v="4"/>
    <s v="Vegas Golden Knights"/>
    <n v="1"/>
    <x v="5"/>
  </r>
  <r>
    <d v="2023-10-30T00:00:00"/>
    <s v="Tampa Bay Lightning"/>
    <n v="0.60980277741359501"/>
    <s v="Seattle Kraken"/>
    <n v="0.39019722258640399"/>
    <s v="Playing At:  Tampa Bay Lightning   Home"/>
    <x v="4"/>
    <s v="Seattle Kraken"/>
    <n v="0"/>
    <x v="5"/>
  </r>
  <r>
    <d v="2023-10-30T00:00:00"/>
    <s v="New York Rangers"/>
    <n v="0.54294710476781405"/>
    <s v="Winnipeg Jets"/>
    <n v="0.45705289523218501"/>
    <s v="Playing At:  Winnipeg Jets   Home"/>
    <x v="3"/>
    <s v="New York Rangers"/>
    <n v="1"/>
    <x v="3"/>
  </r>
  <r>
    <d v="2023-10-30T00:00:00"/>
    <s v="New York Islanders"/>
    <n v="0.53664152031590295"/>
    <s v="Detroit Red Wings"/>
    <n v="0.46335847968409599"/>
    <s v="Playing At:  New York Islanders   Home"/>
    <x v="3"/>
    <s v="Detroit Red Wings"/>
    <n v="0"/>
    <x v="3"/>
  </r>
  <r>
    <d v="2023-10-30T00:00:00"/>
    <s v="Arizona Coyotes"/>
    <n v="0.51269140375012501"/>
    <s v="Chicago Blackhawks"/>
    <n v="0.48730859624987399"/>
    <s v="Playing At:  Arizona Coyotes   Home"/>
    <x v="3"/>
    <s v="Arizona Coyotes"/>
    <n v="1"/>
    <x v="3"/>
  </r>
  <r>
    <d v="2023-10-31T00:00:00"/>
    <s v="Nashville Predators"/>
    <n v="0.60082912810628497"/>
    <s v="Vancouver Canucks"/>
    <n v="0.39917087189371497"/>
    <s v="Playing At:  Vancouver Canucks   Home"/>
    <x v="4"/>
    <s v="Vancouver Canucks"/>
    <n v="0"/>
    <x v="5"/>
  </r>
  <r>
    <d v="2023-10-31T00:00:00"/>
    <s v="Toronto Maple Leafs"/>
    <n v="0.52993156656946205"/>
    <s v="Los Angeles Kings"/>
    <n v="0.470068433430537"/>
    <s v="Playing At:  Toronto Maple Leafs   Home"/>
    <x v="3"/>
    <s v="Los Angeles Kings"/>
    <n v="0"/>
    <x v="3"/>
  </r>
  <r>
    <d v="2023-11-01T00:00:00"/>
    <s v="Colorado Avalanche"/>
    <n v="0.67455176642043901"/>
    <s v="St. Louis Blues"/>
    <n v="0.32544823357955999"/>
    <s v="Playing At:  Colorado Avalanche   Home"/>
    <x v="4"/>
    <s v="Colorado Avalanche"/>
    <n v="1"/>
    <x v="5"/>
  </r>
  <r>
    <d v="2023-11-01T00:00:00"/>
    <s v="Buffalo Sabres"/>
    <n v="0.67333786580216504"/>
    <s v="Philadelphia Flyers"/>
    <n v="0.32666213419783402"/>
    <s v="Playing At:  Philadelphia Flyers   Home"/>
    <x v="4"/>
    <s v="Buffalo Sabres"/>
    <n v="1"/>
    <x v="5"/>
  </r>
  <r>
    <d v="2023-11-01T00:00:00"/>
    <s v="Arizona Coyotes"/>
    <n v="0.61603682649820102"/>
    <s v="Anaheim Ducks"/>
    <n v="0.38396317350179798"/>
    <s v="Playing At:  Anaheim Ducks   Home"/>
    <x v="4"/>
    <s v="Anaheim Ducks"/>
    <n v="0"/>
    <x v="5"/>
  </r>
  <r>
    <d v="2023-11-01T00:00:00"/>
    <s v="Dallas Stars"/>
    <n v="0.51462298038947196"/>
    <s v="Calgary Flames"/>
    <n v="0.48537701961052798"/>
    <s v="Playing At:  Calgary Flames   Home"/>
    <x v="3"/>
    <s v="Dallas Stars"/>
    <n v="1"/>
    <x v="3"/>
  </r>
  <r>
    <d v="2023-11-02T00:00:00"/>
    <s v="Tampa Bay Lightning"/>
    <n v="0.721533230326873"/>
    <s v="Columbus Blue Jackets"/>
    <n v="0.278466769673126"/>
    <s v="Playing At:  Columbus Blue Jackets   Home"/>
    <x v="2"/>
    <s v="Columbus Blue Jackets"/>
    <n v="0"/>
    <x v="2"/>
  </r>
  <r>
    <d v="2023-11-02T00:00:00"/>
    <s v="Boston Bruins"/>
    <n v="0.68487905590001097"/>
    <s v="Toronto Maple Leafs"/>
    <n v="0.31512094409998798"/>
    <s v="Playing At:  Boston Bruins   Home"/>
    <x v="4"/>
    <s v="Boston Bruins"/>
    <n v="1"/>
    <x v="5"/>
  </r>
  <r>
    <d v="2023-11-02T00:00:00"/>
    <s v="Florida Panthers"/>
    <n v="0.64435404313631095"/>
    <s v="Detroit Red Wings"/>
    <n v="0.355645956863688"/>
    <s v="Playing At:  Detroit Red Wings   Home"/>
    <x v="4"/>
    <s v="Florida Panthers"/>
    <n v="1"/>
    <x v="5"/>
  </r>
  <r>
    <d v="2023-11-02T00:00:00"/>
    <s v="Vancouver Canucks"/>
    <n v="0.63999846141553096"/>
    <s v="San Jose Sharks"/>
    <n v="0.36000153858446898"/>
    <s v="Playing At:  San Jose Sharks   Home"/>
    <x v="4"/>
    <s v="Vancouver Canucks"/>
    <n v="1"/>
    <x v="5"/>
  </r>
  <r>
    <d v="2023-11-02T00:00:00"/>
    <s v="Edmonton Oilers"/>
    <n v="0.61444365428480296"/>
    <s v="Dallas Stars"/>
    <n v="0.38555634571519598"/>
    <s v="Playing At:  Edmonton Oilers   Home"/>
    <x v="4"/>
    <s v="Dallas Stars"/>
    <n v="0"/>
    <x v="5"/>
  </r>
  <r>
    <d v="2023-11-02T00:00:00"/>
    <s v="Los Angeles Kings"/>
    <n v="0.58416642587747303"/>
    <s v="Ottawa Senators"/>
    <n v="0.41583357412252597"/>
    <s v="Playing At:  Ottawa Senators   Home"/>
    <x v="1"/>
    <s v="Los Angeles Kings"/>
    <n v="1"/>
    <x v="1"/>
  </r>
  <r>
    <d v="2023-11-02T00:00:00"/>
    <s v="Minnesota Wild"/>
    <n v="0.55631428640720604"/>
    <s v="New Jersey Devils"/>
    <n v="0.44368571359279302"/>
    <s v="Playing At:  Minnesota Wild   Home"/>
    <x v="1"/>
    <s v="New Jersey Devils"/>
    <n v="0"/>
    <x v="1"/>
  </r>
  <r>
    <d v="2023-11-02T00:00:00"/>
    <s v="Vegas Golden Knights"/>
    <n v="0.55382145150334205"/>
    <s v="Winnipeg Jets"/>
    <n v="0.446178548496657"/>
    <s v="Playing At:  Vegas Golden Knights   Home"/>
    <x v="1"/>
    <s v="Vegas Golden Knights"/>
    <n v="1"/>
    <x v="1"/>
  </r>
  <r>
    <d v="2023-11-02T00:00:00"/>
    <s v="Montreal Canadiens"/>
    <n v="0.52517509638076598"/>
    <s v="Arizona Coyotes"/>
    <n v="0.47482490361923302"/>
    <s v="Playing At:  Arizona Coyotes   Home"/>
    <x v="3"/>
    <s v="Arizona Coyotes"/>
    <n v="0"/>
    <x v="3"/>
  </r>
  <r>
    <d v="2023-11-02T00:00:00"/>
    <s v="New York Rangers"/>
    <n v="0.51883019105111405"/>
    <s v="Carolina Hurricanes"/>
    <n v="0.481169808948885"/>
    <s v="Playing At:  New York Rangers   Home"/>
    <x v="3"/>
    <s v="New York Rangers"/>
    <n v="1"/>
    <x v="3"/>
  </r>
  <r>
    <d v="2023-11-02T00:00:00"/>
    <s v="Seattle Kraken"/>
    <n v="0.51141839010685997"/>
    <s v="Nashville Predators"/>
    <n v="0.48858160989313898"/>
    <s v="Playing At:  Seattle Kraken   Home"/>
    <x v="3"/>
    <s v="Seattle Kraken"/>
    <n v="1"/>
    <x v="3"/>
  </r>
  <r>
    <d v="2023-11-02T00:00:00"/>
    <s v="New York Islanders"/>
    <n v="0.51065976011606895"/>
    <s v="Washington Capitals"/>
    <n v="0.48934023988392999"/>
    <s v="Playing At:  Washington Capitals   Home"/>
    <x v="3"/>
    <s v="New York Islanders"/>
    <n v="1"/>
    <x v="3"/>
  </r>
  <r>
    <d v="2023-11-03T00:00:00"/>
    <s v="Buffalo Sabres"/>
    <n v="0.64299959278668595"/>
    <s v="Philadelphia Flyers"/>
    <n v="0.357000407213313"/>
    <s v="Playing At:  Buffalo Sabres   Home"/>
    <x v="4"/>
    <s v="Philadelphia Flyers"/>
    <n v="0"/>
    <x v="5"/>
  </r>
  <r>
    <d v="2023-11-03T00:00:00"/>
    <s v="New Jersey Devils"/>
    <n v="0.56220816431476195"/>
    <s v="St. Louis Blues"/>
    <n v="0.437791835685237"/>
    <s v="Playing At:  St. Louis Blues   Home"/>
    <x v="1"/>
    <s v="St. Louis Blues"/>
    <n v="0"/>
    <x v="1"/>
  </r>
  <r>
    <d v="2023-11-04T00:00:00"/>
    <s v="Boston Bruins"/>
    <n v="0.81475350688877402"/>
    <s v="Detroit Red Wings"/>
    <n v="0.18524649311122501"/>
    <s v="Playing At:  Detroit Red Wings   Home"/>
    <x v="0"/>
    <s v="Detroit Red Wings"/>
    <n v="0"/>
    <x v="0"/>
  </r>
  <r>
    <d v="2023-11-04T00:00:00"/>
    <s v="Winnipeg Jets"/>
    <n v="0.743073650683298"/>
    <s v="Arizona Coyotes"/>
    <n v="0.256926349316701"/>
    <s v="Playing At:  Arizona Coyotes   Home"/>
    <x v="2"/>
    <s v="Winnipeg Jets"/>
    <n v="1"/>
    <x v="2"/>
  </r>
  <r>
    <d v="2023-11-04T00:00:00"/>
    <s v="Toronto Maple Leafs"/>
    <n v="0.74200342057123403"/>
    <s v="Buffalo Sabres"/>
    <n v="0.25799657942876503"/>
    <s v="Playing At:  Toronto Maple Leafs   Home"/>
    <x v="2"/>
    <s v="Buffalo Sabres"/>
    <n v="0"/>
    <x v="2"/>
  </r>
  <r>
    <d v="2023-11-04T00:00:00"/>
    <s v="Pittsburgh Penguins"/>
    <n v="0.73346747533571999"/>
    <s v="San Jose Sharks"/>
    <n v="0.26653252466427901"/>
    <s v="Playing At:  San Jose Sharks   Home"/>
    <x v="2"/>
    <s v="Pittsburgh Penguins"/>
    <n v="1"/>
    <x v="2"/>
  </r>
  <r>
    <d v="2023-11-04T00:00:00"/>
    <s v="Florida Panthers"/>
    <n v="0.72997625317257897"/>
    <s v="Chicago Blackhawks"/>
    <n v="0.27002374682741997"/>
    <s v="Playing At:  Chicago Blackhawks   Home"/>
    <x v="2"/>
    <s v="Chicago Blackhawks"/>
    <n v="0"/>
    <x v="2"/>
  </r>
  <r>
    <d v="2023-11-04T00:00:00"/>
    <s v="Washington Capitals"/>
    <n v="0.66147643358604302"/>
    <s v="Columbus Blue Jackets"/>
    <n v="0.33852356641395598"/>
    <s v="Playing At:  Washington Capitals   Home"/>
    <x v="4"/>
    <s v="Washington Capitals"/>
    <n v="1"/>
    <x v="5"/>
  </r>
  <r>
    <d v="2023-11-04T00:00:00"/>
    <s v="Los Angeles Kings"/>
    <n v="0.63645978651107904"/>
    <s v="Philadelphia Flyers"/>
    <n v="0.36354021348892002"/>
    <s v="Playing At:  Philadelphia Flyers   Home"/>
    <x v="4"/>
    <s v="Los Angeles Kings"/>
    <n v="1"/>
    <x v="5"/>
  </r>
  <r>
    <d v="2023-11-04T00:00:00"/>
    <s v="Edmonton Oilers"/>
    <n v="0.61630266911600096"/>
    <s v="Nashville Predators"/>
    <n v="0.38369733088399799"/>
    <s v="Playing At:  Edmonton Oilers   Home"/>
    <x v="4"/>
    <s v="Nashville Predators"/>
    <n v="0"/>
    <x v="5"/>
  </r>
  <r>
    <d v="2023-11-04T00:00:00"/>
    <s v="St. Louis Blues"/>
    <n v="0.60845046993543495"/>
    <s v="Montreal Canadiens"/>
    <n v="0.391549530064564"/>
    <s v="Playing At:  St. Louis Blues   Home"/>
    <x v="4"/>
    <s v="St. Louis Blues"/>
    <n v="1"/>
    <x v="5"/>
  </r>
  <r>
    <d v="2023-11-04T00:00:00"/>
    <s v="Colorado Avalanche"/>
    <n v="0.60590131086205501"/>
    <s v="Vegas Golden Knights"/>
    <n v="0.39409868913794399"/>
    <s v="Playing At:  Vegas Golden Knights   Home"/>
    <x v="4"/>
    <s v="Vegas Golden Knights"/>
    <n v="0"/>
    <x v="5"/>
  </r>
  <r>
    <d v="2023-11-04T00:00:00"/>
    <s v="Minnesota Wild"/>
    <n v="0.57264143441305004"/>
    <s v="New York Rangers"/>
    <n v="0.42735856558694901"/>
    <s v="Playing At:  Minnesota Wild   Home"/>
    <x v="1"/>
    <s v="Minnesota Wild"/>
    <n v="1"/>
    <x v="1"/>
  </r>
  <r>
    <d v="2023-11-04T00:00:00"/>
    <s v="Tampa Bay Lightning"/>
    <n v="0.54621993740282204"/>
    <s v="Ottawa Senators"/>
    <n v="0.45378006259717701"/>
    <s v="Playing At:  Ottawa Senators   Home"/>
    <x v="3"/>
    <s v="Tampa Bay Lightning"/>
    <n v="1"/>
    <x v="3"/>
  </r>
  <r>
    <d v="2023-11-04T00:00:00"/>
    <s v="Carolina Hurricanes"/>
    <n v="0.52674162230184296"/>
    <s v="New York Islanders"/>
    <n v="0.47325837769815599"/>
    <s v="Playing At:  New York Islanders   Home"/>
    <x v="3"/>
    <s v="Carolina Hurricanes"/>
    <n v="1"/>
    <x v="3"/>
  </r>
  <r>
    <d v="2023-11-04T00:00:00"/>
    <s v="Seattle Kraken"/>
    <n v="0.52242203253332797"/>
    <s v="Calgary Flames"/>
    <n v="0.47757796746667103"/>
    <s v="Playing At:  Seattle Kraken   Home"/>
    <x v="3"/>
    <s v="Calgary Flames"/>
    <n v="0"/>
    <x v="3"/>
  </r>
  <r>
    <d v="2023-11-04T00:00:00"/>
    <s v="Dallas Stars"/>
    <n v="0.51703249702905196"/>
    <s v="Vancouver Canucks"/>
    <n v="0.48296750297094698"/>
    <s v="Playing At:  Vancouver Canucks   Home"/>
    <x v="3"/>
    <s v="Vancouver Canucks"/>
    <n v="0"/>
    <x v="3"/>
  </r>
  <r>
    <d v="2023-11-05T00:00:00"/>
    <s v="Vegas Golden Knights"/>
    <n v="0.76197012341730896"/>
    <s v="Anaheim Ducks"/>
    <n v="0.23802987658269001"/>
    <s v="Playing At:  Anaheim Ducks   Home"/>
    <x v="2"/>
    <s v="Anaheim Ducks"/>
    <n v="0"/>
    <x v="4"/>
  </r>
  <r>
    <d v="2023-11-05T00:00:00"/>
    <s v="New Jersey Devils"/>
    <n v="0.72918673118949495"/>
    <s v="Chicago Blackhawks"/>
    <n v="0.27081326881050399"/>
    <s v="Playing At:  Chicago Blackhawks   Home"/>
    <x v="2"/>
    <s v="New Jersey Devils"/>
    <n v="1"/>
    <x v="2"/>
  </r>
  <r>
    <d v="2023-11-06T00:00:00"/>
    <s v="Florida Panthers"/>
    <n v="0.71329180291765404"/>
    <s v="Columbus Blue Jackets"/>
    <n v="0.28670819708234502"/>
    <s v="Playing At:  Florida Panthers   Home"/>
    <x v="2"/>
    <s v="Florida Panthers"/>
    <n v="1"/>
    <x v="2"/>
  </r>
  <r>
    <d v="2023-11-06T00:00:00"/>
    <s v="Boston Bruins"/>
    <n v="0.67759541216656805"/>
    <s v="Dallas Stars"/>
    <n v="0.32240458783343101"/>
    <s v="Playing At:  Dallas Stars   Home"/>
    <x v="4"/>
    <s v="Boston Bruins"/>
    <n v="1"/>
    <x v="5"/>
  </r>
  <r>
    <d v="2023-11-06T00:00:00"/>
    <s v="Toronto Maple Leafs"/>
    <n v="0.64995685272731096"/>
    <s v="Tampa Bay Lightning"/>
    <n v="0.35004314727268798"/>
    <s v="Playing At:  Toronto Maple Leafs   Home"/>
    <x v="4"/>
    <s v="Toronto Maple Leafs"/>
    <n v="1"/>
    <x v="5"/>
  </r>
  <r>
    <d v="2023-11-06T00:00:00"/>
    <s v="Edmonton Oilers"/>
    <n v="0.58527669233971802"/>
    <s v="Vancouver Canucks"/>
    <n v="0.41472330766028098"/>
    <s v="Playing At:  Vancouver Canucks   Home"/>
    <x v="1"/>
    <s v="Vancouver Canucks"/>
    <n v="0"/>
    <x v="1"/>
  </r>
  <r>
    <d v="2023-11-07T00:00:00"/>
    <s v="Seattle Kraken"/>
    <n v="0.70232024867223797"/>
    <s v="Arizona Coyotes"/>
    <n v="0.29767975132776198"/>
    <s v="Playing At:  Arizona Coyotes   Home"/>
    <x v="2"/>
    <s v="Arizona Coyotes"/>
    <n v="0"/>
    <x v="2"/>
  </r>
  <r>
    <d v="2023-11-07T00:00:00"/>
    <s v="Pittsburgh Penguins"/>
    <n v="0.69934228251019104"/>
    <s v="Anaheim Ducks"/>
    <n v="0.30065771748980802"/>
    <s v="Playing At:  Anaheim Ducks   Home"/>
    <x v="4"/>
    <s v="Pittsburgh Penguins"/>
    <n v="1"/>
    <x v="5"/>
  </r>
  <r>
    <d v="2023-11-07T00:00:00"/>
    <s v="Tampa Bay Lightning"/>
    <n v="0.662855150145091"/>
    <s v="Montreal Canadiens"/>
    <n v="0.337144849854909"/>
    <s v="Playing At:  Montreal Canadiens   Home"/>
    <x v="4"/>
    <s v="Tampa Bay Lightning"/>
    <n v="1"/>
    <x v="5"/>
  </r>
  <r>
    <d v="2023-11-07T00:00:00"/>
    <s v="New York Rangers"/>
    <n v="0.64915332177954999"/>
    <s v="Detroit Red Wings"/>
    <n v="0.35084667822045001"/>
    <s v="Playing At:  New York Rangers   Home"/>
    <x v="4"/>
    <s v="New York Rangers"/>
    <n v="1"/>
    <x v="5"/>
  </r>
  <r>
    <d v="2023-11-07T00:00:00"/>
    <s v="Colorado Avalanche"/>
    <n v="0.62530441637117395"/>
    <s v="New Jersey Devils"/>
    <n v="0.37469558362882499"/>
    <s v="Playing At:  Colorado Avalanche   Home"/>
    <x v="4"/>
    <s v="Colorado Avalanche"/>
    <n v="1"/>
    <x v="5"/>
  </r>
  <r>
    <d v="2023-11-07T00:00:00"/>
    <s v="Winnipeg Jets"/>
    <n v="0.59444994387553696"/>
    <s v="St. Louis Blues"/>
    <n v="0.40555005612446299"/>
    <s v="Playing At:  St. Louis Blues   Home"/>
    <x v="1"/>
    <s v="Winnipeg Jets"/>
    <n v="1"/>
    <x v="1"/>
  </r>
  <r>
    <d v="2023-11-07T00:00:00"/>
    <s v="Carolina Hurricanes"/>
    <n v="0.58972080075446898"/>
    <s v="Buffalo Sabres"/>
    <n v="0.41027919924553002"/>
    <s v="Playing At:  Carolina Hurricanes   Home"/>
    <x v="1"/>
    <s v="Carolina Hurricanes"/>
    <n v="1"/>
    <x v="1"/>
  </r>
  <r>
    <d v="2023-11-07T00:00:00"/>
    <s v="Philadelphia Flyers"/>
    <n v="0.57332244779947805"/>
    <s v="San Jose Sharks"/>
    <n v="0.426677552200521"/>
    <s v="Playing At:  San Jose Sharks   Home"/>
    <x v="1"/>
    <s v="San Jose Sharks"/>
    <n v="0"/>
    <x v="1"/>
  </r>
  <r>
    <d v="2023-11-07T00:00:00"/>
    <s v="Minnesota Wild"/>
    <n v="0.56860971232300594"/>
    <s v="New York Islanders"/>
    <n v="0.431390287676993"/>
    <s v="Playing At:  New York Islanders   Home"/>
    <x v="1"/>
    <s v="Minnesota Wild"/>
    <n v="1"/>
    <x v="1"/>
  </r>
  <r>
    <d v="2023-11-07T00:00:00"/>
    <s v="Nashville Predators"/>
    <n v="0.50706300197343701"/>
    <s v="Calgary Flames"/>
    <n v="0.49293699802656199"/>
    <s v="Playing At:  Calgary Flames   Home"/>
    <x v="3"/>
    <s v="Calgary Flames"/>
    <n v="0"/>
    <x v="3"/>
  </r>
  <r>
    <d v="2023-11-08T00:00:00"/>
    <s v="Toronto Maple Leafs"/>
    <n v="0.67827359696687906"/>
    <s v="Ottawa Senators"/>
    <n v="0.32172640303312"/>
    <s v="Playing At:  Toronto Maple Leafs   Home"/>
    <x v="4"/>
    <s v="Ottawa Senators"/>
    <n v="0"/>
    <x v="5"/>
  </r>
  <r>
    <d v="2023-11-08T00:00:00"/>
    <s v="Vegas Golden Knights"/>
    <n v="0.55710449873389201"/>
    <s v="Los Angeles Kings"/>
    <n v="0.44289550126610699"/>
    <s v="Playing At:  Vegas Golden Knights   Home"/>
    <x v="1"/>
    <s v="Los Angeles Kings"/>
    <n v="0"/>
    <x v="1"/>
  </r>
  <r>
    <d v="2023-11-08T00:00:00"/>
    <s v="Florida Panthers"/>
    <n v="0.55434602318410398"/>
    <s v="Washington Capitals"/>
    <n v="0.44565397681589602"/>
    <s v="Playing At:  Washington Capitals   Home"/>
    <x v="1"/>
    <s v="Florida Panthers"/>
    <n v="1"/>
    <x v="1"/>
  </r>
  <r>
    <d v="2023-11-09T00:00:00"/>
    <s v="Edmonton Oilers"/>
    <n v="0.81835046262635203"/>
    <s v="San Jose Sharks"/>
    <n v="0.181649537373647"/>
    <s v="Playing At:  San Jose Sharks   Home"/>
    <x v="0"/>
    <s v="San Jose Sharks"/>
    <n v="0"/>
    <x v="0"/>
  </r>
  <r>
    <d v="2023-11-09T00:00:00"/>
    <s v="Boston Bruins"/>
    <n v="0.75168604591277899"/>
    <s v="New York Islanders"/>
    <n v="0.24831395408722001"/>
    <s v="Playing At:  Boston Bruins   Home"/>
    <x v="2"/>
    <s v="Boston Bruins"/>
    <n v="1"/>
    <x v="4"/>
  </r>
  <r>
    <d v="2023-11-09T00:00:00"/>
    <s v="Dallas Stars"/>
    <n v="0.74848765150079899"/>
    <s v="Columbus Blue Jackets"/>
    <n v="0.25151234849920101"/>
    <s v="Playing At:  Columbus Blue Jackets   Home"/>
    <x v="2"/>
    <s v="Dallas Stars"/>
    <n v="1"/>
    <x v="2"/>
  </r>
  <r>
    <d v="2023-11-09T00:00:00"/>
    <s v="Tampa Bay Lightning"/>
    <n v="0.73257002317124897"/>
    <s v="Chicago Blackhawks"/>
    <n v="0.26742997682875003"/>
    <s v="Playing At:  Tampa Bay Lightning   Home"/>
    <x v="2"/>
    <s v="Chicago Blackhawks"/>
    <n v="0"/>
    <x v="2"/>
  </r>
  <r>
    <d v="2023-11-09T00:00:00"/>
    <s v="St. Louis Blues"/>
    <n v="0.65391319864411401"/>
    <s v="Arizona Coyotes"/>
    <n v="0.34608680135588499"/>
    <s v="Playing At:  St. Louis Blues   Home"/>
    <x v="4"/>
    <s v="St. Louis Blues"/>
    <n v="1"/>
    <x v="5"/>
  </r>
  <r>
    <d v="2023-11-09T00:00:00"/>
    <s v="Los Angeles Kings"/>
    <n v="0.61653582958903697"/>
    <s v="Pittsburgh Penguins"/>
    <n v="0.38346417041096198"/>
    <s v="Playing At:  Los Angeles Kings   Home"/>
    <x v="4"/>
    <s v="Pittsburgh Penguins"/>
    <n v="0"/>
    <x v="5"/>
  </r>
  <r>
    <d v="2023-11-09T00:00:00"/>
    <s v="Colorado Avalanche"/>
    <n v="0.61005211236845003"/>
    <s v="Seattle Kraken"/>
    <n v="0.38994788763154897"/>
    <s v="Playing At:  Colorado Avalanche   Home"/>
    <x v="4"/>
    <s v="Seattle Kraken"/>
    <n v="0"/>
    <x v="5"/>
  </r>
  <r>
    <d v="2023-11-09T00:00:00"/>
    <s v="Ottawa Senators"/>
    <n v="0.58974684340294903"/>
    <s v="Vancouver Canucks"/>
    <n v="0.41025315659704997"/>
    <s v="Playing At:  Ottawa Senators   Home"/>
    <x v="1"/>
    <s v="Vancouver Canucks"/>
    <n v="0"/>
    <x v="1"/>
  </r>
  <r>
    <d v="2023-11-09T00:00:00"/>
    <s v="Winnipeg Jets"/>
    <n v="0.56459680575941495"/>
    <s v="Nashville Predators"/>
    <n v="0.43540319424058399"/>
    <s v="Playing At:  Winnipeg Jets   Home"/>
    <x v="1"/>
    <s v="Winnipeg Jets"/>
    <n v="1"/>
    <x v="1"/>
  </r>
  <r>
    <d v="2023-11-09T00:00:00"/>
    <s v="New York Rangers"/>
    <n v="0.54806260662383999"/>
    <s v="Minnesota Wild"/>
    <n v="0.45193739337615901"/>
    <s v="Playing At:  New York Rangers   Home"/>
    <x v="3"/>
    <s v="New York Rangers"/>
    <n v="1"/>
    <x v="3"/>
  </r>
  <r>
    <d v="2023-11-09T00:00:00"/>
    <s v="Detroit Red Wings"/>
    <n v="0.53965620186568697"/>
    <s v="Montreal Canadiens"/>
    <n v="0.46034379813431198"/>
    <s v="Playing At:  Detroit Red Wings   Home"/>
    <x v="3"/>
    <s v="Montreal Canadiens"/>
    <n v="0"/>
    <x v="3"/>
  </r>
  <r>
    <d v="2023-11-10T00:00:00"/>
    <s v="Vegas Golden Knights"/>
    <n v="0.82638919434574698"/>
    <s v="San Jose Sharks"/>
    <n v="0.17361080565425199"/>
    <s v="Playing At:  Vegas Golden Knights   Home"/>
    <x v="0"/>
    <s v="Vegas Golden Knights"/>
    <n v="1"/>
    <x v="0"/>
  </r>
  <r>
    <d v="2023-11-10T00:00:00"/>
    <s v="Toronto Maple Leafs"/>
    <n v="0.70197471297041103"/>
    <s v="Calgary Flames"/>
    <n v="0.29802528702958803"/>
    <s v="Playing At:  Toronto Maple Leafs   Home"/>
    <x v="2"/>
    <s v="Toronto Maple Leafs"/>
    <n v="1"/>
    <x v="2"/>
  </r>
  <r>
    <d v="2023-11-10T00:00:00"/>
    <s v="Philadelphia Flyers"/>
    <n v="0.58541342230887605"/>
    <s v="Anaheim Ducks"/>
    <n v="0.414586577691123"/>
    <s v="Playing At:  Anaheim Ducks   Home"/>
    <x v="1"/>
    <s v="Philadelphia Flyers"/>
    <n v="1"/>
    <x v="1"/>
  </r>
  <r>
    <d v="2023-11-10T00:00:00"/>
    <s v="New Jersey Devils"/>
    <n v="0.58350328515669403"/>
    <s v="Washington Capitals"/>
    <n v="0.41649671484330503"/>
    <s v="Playing At:  New Jersey Devils   Home"/>
    <x v="1"/>
    <s v="Washington Capitals"/>
    <n v="0"/>
    <x v="1"/>
  </r>
  <r>
    <d v="2023-11-10T00:00:00"/>
    <s v="Carolina Hurricanes"/>
    <n v="0.56725367751477496"/>
    <s v="Florida Panthers"/>
    <n v="0.43274632248522399"/>
    <s v="Playing At:  Florida Panthers   Home"/>
    <x v="1"/>
    <s v="Florida Panthers"/>
    <n v="0"/>
    <x v="1"/>
  </r>
  <r>
    <d v="2023-11-10T00:00:00"/>
    <s v="Minnesota Wild"/>
    <n v="0.52394783934708999"/>
    <s v="Buffalo Sabres"/>
    <n v="0.47605216065290901"/>
    <s v="Playing At:  Buffalo Sabres   Home"/>
    <x v="3"/>
    <s v="Buffalo Sabres"/>
    <n v="0"/>
    <x v="3"/>
  </r>
  <r>
    <d v="2023-11-11T00:00:00"/>
    <s v="Boston Bruins"/>
    <n v="0.82485489525535505"/>
    <s v="Montreal Canadiens"/>
    <n v="0.17514510474464401"/>
    <s v="Playing At:  Montreal Canadiens   Home"/>
    <x v="0"/>
    <s v="Montreal Canadiens"/>
    <n v="0"/>
    <x v="0"/>
  </r>
  <r>
    <d v="2023-11-11T00:00:00"/>
    <s v="Toronto Maple Leafs"/>
    <n v="0.75748193414254095"/>
    <s v="Vancouver Canucks"/>
    <n v="0.242518065857458"/>
    <s v="Playing At:  Toronto Maple Leafs   Home"/>
    <x v="2"/>
    <s v="Toronto Maple Leafs"/>
    <n v="1"/>
    <x v="4"/>
  </r>
  <r>
    <d v="2023-11-11T00:00:00"/>
    <s v="Los Angeles Kings"/>
    <n v="0.71825046258579806"/>
    <s v="Philadelphia Flyers"/>
    <n v="0.281749537414201"/>
    <s v="Playing At:  Los Angeles Kings   Home"/>
    <x v="2"/>
    <s v="Philadelphia Flyers"/>
    <n v="0"/>
    <x v="2"/>
  </r>
  <r>
    <d v="2023-11-11T00:00:00"/>
    <s v="Colorado Avalanche"/>
    <n v="0.66394859170715703"/>
    <s v="St. Louis Blues"/>
    <n v="0.33605140829284202"/>
    <s v="Playing At:  Colorado Avalanche   Home"/>
    <x v="4"/>
    <s v="St. Louis Blues"/>
    <n v="0"/>
    <x v="5"/>
  </r>
  <r>
    <d v="2023-11-11T00:00:00"/>
    <s v="Nashville Predators"/>
    <n v="0.65439704429549495"/>
    <s v="Arizona Coyotes"/>
    <n v="0.345602955704504"/>
    <s v="Playing At:  Nashville Predators   Home"/>
    <x v="4"/>
    <s v="Arizona Coyotes"/>
    <n v="0"/>
    <x v="5"/>
  </r>
  <r>
    <d v="2023-11-11T00:00:00"/>
    <s v="Detroit Red Wings"/>
    <n v="0.64530117811661103"/>
    <s v="Columbus Blue Jackets"/>
    <n v="0.35469882188338803"/>
    <s v="Playing At:  Detroit Red Wings   Home"/>
    <x v="4"/>
    <s v="Detroit Red Wings"/>
    <n v="1"/>
    <x v="5"/>
  </r>
  <r>
    <d v="2023-11-11T00:00:00"/>
    <s v="New York Islanders"/>
    <n v="0.63691509337491403"/>
    <s v="Washington Capitals"/>
    <n v="0.36308490662508502"/>
    <s v="Playing At:  New York Islanders   Home"/>
    <x v="4"/>
    <s v="Washington Capitals"/>
    <n v="0"/>
    <x v="5"/>
  </r>
  <r>
    <d v="2023-11-11T00:00:00"/>
    <s v="Edmonton Oilers"/>
    <n v="0.59650716982702501"/>
    <s v="Seattle Kraken"/>
    <n v="0.40349283017297499"/>
    <s v="Playing At:  Seattle Kraken   Home"/>
    <x v="1"/>
    <s v="Edmonton Oilers"/>
    <n v="1"/>
    <x v="1"/>
  </r>
  <r>
    <d v="2023-11-11T00:00:00"/>
    <s v="Carolina Hurricanes"/>
    <n v="0.58477983920210697"/>
    <s v="Tampa Bay Lightning"/>
    <n v="0.41522016079789198"/>
    <s v="Playing At:  Tampa Bay Lightning   Home"/>
    <x v="1"/>
    <s v="Carolina Hurricanes"/>
    <n v="1"/>
    <x v="1"/>
  </r>
  <r>
    <d v="2023-11-11T00:00:00"/>
    <s v="Buffalo Sabres"/>
    <n v="0.55976257852457101"/>
    <s v="Pittsburgh Penguins"/>
    <n v="0.44023742147542799"/>
    <s v="Playing At:  Pittsburgh Penguins   Home"/>
    <x v="1"/>
    <s v="Pittsburgh Penguins"/>
    <n v="0"/>
    <x v="1"/>
  </r>
  <r>
    <d v="2023-11-11T00:00:00"/>
    <s v="Ottawa Senators"/>
    <n v="0.54954729022609194"/>
    <s v="Calgary Flames"/>
    <n v="0.450452709773907"/>
    <s v="Playing At:  Ottawa Senators   Home"/>
    <x v="3"/>
    <s v="Ottawa Senators"/>
    <n v="1"/>
    <x v="3"/>
  </r>
  <r>
    <d v="2023-11-11T00:00:00"/>
    <s v="Winnipeg Jets"/>
    <n v="0.51077861912102895"/>
    <s v="Dallas Stars"/>
    <n v="0.48922138087897099"/>
    <s v="Playing At:  Winnipeg Jets   Home"/>
    <x v="3"/>
    <s v="Dallas Stars"/>
    <n v="0"/>
    <x v="3"/>
  </r>
  <r>
    <d v="2023-11-12T00:00:00"/>
    <s v="New York Rangers"/>
    <n v="0.80279262374468696"/>
    <s v="Columbus Blue Jackets"/>
    <n v="0.19720737625531201"/>
    <s v="Playing At:  New York Rangers   Home"/>
    <x v="0"/>
    <s v="New York Rangers"/>
    <n v="1"/>
    <x v="0"/>
  </r>
  <r>
    <d v="2023-11-12T00:00:00"/>
    <s v="Florida Panthers"/>
    <n v="0.75460244168280599"/>
    <s v="Chicago Blackhawks"/>
    <n v="0.24539755831719301"/>
    <s v="Playing At:  Florida Panthers   Home"/>
    <x v="2"/>
    <s v="Florida Panthers"/>
    <n v="1"/>
    <x v="4"/>
  </r>
  <r>
    <d v="2023-11-12T00:00:00"/>
    <s v="Minnesota Wild"/>
    <n v="0.58721631394383"/>
    <s v="Dallas Stars"/>
    <n v="0.412783686056169"/>
    <s v="Playing At:  Minnesota Wild   Home"/>
    <x v="1"/>
    <s v="Dallas Stars"/>
    <n v="0"/>
    <x v="1"/>
  </r>
  <r>
    <d v="2023-11-12T00:00:00"/>
    <s v="Vancouver Canucks"/>
    <n v="0.55991832658035001"/>
    <s v="Montreal Canadiens"/>
    <n v="0.44008167341964899"/>
    <s v="Playing At:  Montreal Canadiens   Home"/>
    <x v="1"/>
    <s v="Vancouver Canucks"/>
    <n v="1"/>
    <x v="1"/>
  </r>
  <r>
    <d v="2023-11-12T00:00:00"/>
    <s v="San Jose Sharks"/>
    <n v="0.50267345548782505"/>
    <s v="Anaheim Ducks"/>
    <n v="0.49732654451217401"/>
    <s v="Playing At:  Anaheim Ducks   Home"/>
    <x v="3"/>
    <s v="Anaheim Ducks"/>
    <n v="0"/>
    <x v="3"/>
  </r>
  <r>
    <d v="2023-11-13T00:00:00"/>
    <s v="Colorado Avalanche"/>
    <n v="0.60776265287403097"/>
    <s v="Seattle Kraken"/>
    <n v="0.39223734712596903"/>
    <s v="Playing At:  Seattle Kraken   Home"/>
    <x v="4"/>
    <s v="Colorado Avalanche"/>
    <n v="1"/>
    <x v="5"/>
  </r>
  <r>
    <d v="2023-11-13T00:00:00"/>
    <s v="Edmonton Oilers"/>
    <n v="0.60586513400917297"/>
    <s v="New York Islanders"/>
    <n v="0.39413486599082598"/>
    <s v="Playing At:  Edmonton Oilers   Home"/>
    <x v="4"/>
    <s v="Edmonton Oilers"/>
    <n v="1"/>
    <x v="5"/>
  </r>
  <r>
    <d v="2023-11-14T00:00:00"/>
    <s v="Dallas Stars"/>
    <n v="0.78254532572031699"/>
    <s v="Arizona Coyotes"/>
    <n v="0.21745467427968199"/>
    <s v="Playing At:  Dallas Stars   Home"/>
    <x v="2"/>
    <s v="Dallas Stars"/>
    <n v="1"/>
    <x v="4"/>
  </r>
  <r>
    <d v="2023-11-14T00:00:00"/>
    <s v="Nashville Predators"/>
    <n v="0.78064695252292304"/>
    <s v="Anaheim Ducks"/>
    <n v="0.21935304747707601"/>
    <s v="Playing At:  Nashville Predators   Home"/>
    <x v="2"/>
    <s v="Anaheim Ducks"/>
    <n v="0"/>
    <x v="4"/>
  </r>
  <r>
    <d v="2023-11-14T00:00:00"/>
    <s v="Florida Panthers"/>
    <n v="0.73214046054640303"/>
    <s v="San Jose Sharks"/>
    <n v="0.26785953945359597"/>
    <s v="Playing At:  San Jose Sharks   Home"/>
    <x v="2"/>
    <s v="Florida Panthers"/>
    <n v="1"/>
    <x v="2"/>
  </r>
  <r>
    <d v="2023-11-14T00:00:00"/>
    <s v="Boston Bruins"/>
    <n v="0.72766298621972603"/>
    <s v="Buffalo Sabres"/>
    <n v="0.27233701378027297"/>
    <s v="Playing At:  Buffalo Sabres   Home"/>
    <x v="2"/>
    <s v="Boston Bruins"/>
    <n v="1"/>
    <x v="2"/>
  </r>
  <r>
    <d v="2023-11-14T00:00:00"/>
    <s v="Pittsburgh Penguins"/>
    <n v="0.70802617726218997"/>
    <s v="Columbus Blue Jackets"/>
    <n v="0.29197382273780897"/>
    <s v="Playing At:  Columbus Blue Jackets   Home"/>
    <x v="2"/>
    <s v="Pittsburgh Penguins"/>
    <n v="1"/>
    <x v="2"/>
  </r>
  <r>
    <d v="2023-11-14T00:00:00"/>
    <s v="Vegas Golden Knights"/>
    <n v="0.64179180402873204"/>
    <s v="Washington Capitals"/>
    <n v="0.35820819597126702"/>
    <s v="Playing At:  Washington Capitals   Home"/>
    <x v="4"/>
    <s v="Washington Capitals"/>
    <n v="0"/>
    <x v="5"/>
  </r>
  <r>
    <d v="2023-11-14T00:00:00"/>
    <s v="Tampa Bay Lightning"/>
    <n v="0.55194358842299995"/>
    <s v="St. Louis Blues"/>
    <n v="0.44805641157699999"/>
    <s v="Playing At:  St. Louis Blues   Home"/>
    <x v="1"/>
    <s v="St. Louis Blues"/>
    <n v="0"/>
    <x v="1"/>
  </r>
  <r>
    <d v="2023-11-14T00:00:00"/>
    <s v="Calgary Flames"/>
    <n v="0.53994655868407604"/>
    <s v="Montreal Canadiens"/>
    <n v="0.46005344131592302"/>
    <s v="Playing At:  Montreal Canadiens   Home"/>
    <x v="3"/>
    <s v="Calgary Flames"/>
    <n v="1"/>
    <x v="3"/>
  </r>
  <r>
    <d v="2023-11-14T00:00:00"/>
    <s v="New Jersey Devils"/>
    <n v="0.51607045274007801"/>
    <s v="Winnipeg Jets"/>
    <n v="0.48392954725992099"/>
    <s v="Playing At:  Winnipeg Jets   Home"/>
    <x v="3"/>
    <s v="Winnipeg Jets"/>
    <n v="0"/>
    <x v="3"/>
  </r>
  <r>
    <d v="2023-11-15T00:00:00"/>
    <s v="Colorado Avalanche"/>
    <n v="0.87632184367538402"/>
    <s v="Anaheim Ducks"/>
    <n v="0.123678156324615"/>
    <s v="Playing At:  Colorado Avalanche   Home"/>
    <x v="5"/>
    <s v="Colorado Avalanche"/>
    <n v="1"/>
    <x v="6"/>
  </r>
  <r>
    <d v="2023-11-15T00:00:00"/>
    <s v="Carolina Hurricanes"/>
    <n v="0.80039294710222297"/>
    <s v="Philadelphia Flyers"/>
    <n v="0.199607052897776"/>
    <s v="Playing At:  Carolina Hurricanes   Home"/>
    <x v="0"/>
    <s v="Philadelphia Flyers"/>
    <n v="0"/>
    <x v="0"/>
  </r>
  <r>
    <d v="2023-11-15T00:00:00"/>
    <s v="Edmonton Oilers"/>
    <n v="0.63079192550437602"/>
    <s v="Seattle Kraken"/>
    <n v="0.36920807449562298"/>
    <s v="Playing At:  Edmonton Oilers   Home"/>
    <x v="4"/>
    <s v="Edmonton Oilers"/>
    <n v="1"/>
    <x v="5"/>
  </r>
  <r>
    <d v="2023-11-15T00:00:00"/>
    <s v="New York Islanders"/>
    <n v="0.527185230617634"/>
    <s v="Vancouver Canucks"/>
    <n v="0.472814769382365"/>
    <s v="Playing At:  Vancouver Canucks   Home"/>
    <x v="3"/>
    <s v="Vancouver Canucks"/>
    <n v="0"/>
    <x v="3"/>
  </r>
  <r>
    <d v="2023-11-16T00:00:00"/>
    <s v="Tampa Bay Lightning"/>
    <n v="0.72211337068500503"/>
    <s v="Chicago Blackhawks"/>
    <n v="0.27788662931499403"/>
    <s v="Playing At:  Chicago Blackhawks   Home"/>
    <x v="2"/>
    <s v="Tampa Bay Lightning"/>
    <n v="1"/>
    <x v="2"/>
  </r>
  <r>
    <d v="2023-11-16T00:00:00"/>
    <s v="St. Louis Blues"/>
    <n v="0.67068724269100299"/>
    <s v="San Jose Sharks"/>
    <n v="0.32931275730899601"/>
    <s v="Playing At:  San Jose Sharks   Home"/>
    <x v="4"/>
    <s v="San Jose Sharks"/>
    <n v="0"/>
    <x v="5"/>
  </r>
  <r>
    <d v="2023-11-16T00:00:00"/>
    <s v="Vegas Golden Knights"/>
    <n v="0.66603850316055702"/>
    <s v="Montreal Canadiens"/>
    <n v="0.33396149683944198"/>
    <s v="Playing At:  Montreal Canadiens   Home"/>
    <x v="4"/>
    <s v="Vegas Golden Knights"/>
    <n v="1"/>
    <x v="5"/>
  </r>
  <r>
    <d v="2023-11-16T00:00:00"/>
    <s v="Ottawa Senators"/>
    <n v="0.64669886372991903"/>
    <s v="Detroit Red Wings"/>
    <n v="0.35330113627007997"/>
    <s v="Playing At:  Ottawa Senators   Home"/>
    <x v="4"/>
    <s v="Ottawa Senators"/>
    <n v="1"/>
    <x v="5"/>
  </r>
  <r>
    <d v="2023-11-16T00:00:00"/>
    <s v="New Jersey Devils"/>
    <n v="0.60367410038411395"/>
    <s v="Pittsburgh Penguins"/>
    <n v="0.39632589961588499"/>
    <s v="Playing At:  Pittsburgh Penguins   Home"/>
    <x v="4"/>
    <s v="New Jersey Devils"/>
    <n v="1"/>
    <x v="5"/>
  </r>
  <r>
    <d v="2023-11-16T00:00:00"/>
    <s v="Los Angeles Kings"/>
    <n v="0.56791570768423805"/>
    <s v="Florida Panthers"/>
    <n v="0.43208429231576101"/>
    <s v="Playing At:  Los Angeles Kings   Home"/>
    <x v="1"/>
    <s v="Los Angeles Kings"/>
    <n v="1"/>
    <x v="1"/>
  </r>
  <r>
    <d v="2023-11-16T00:00:00"/>
    <s v="Seattle Kraken"/>
    <n v="0.52166362363529895"/>
    <s v="New York Islanders"/>
    <n v="0.4783363763647"/>
    <s v="Playing At:  Seattle Kraken   Home"/>
    <x v="3"/>
    <s v="Seattle Kraken"/>
    <n v="1"/>
    <x v="3"/>
  </r>
  <r>
    <d v="2023-11-16T00:00:00"/>
    <s v="Calgary Flames"/>
    <n v="0.51963638122753797"/>
    <s v="Vancouver Canucks"/>
    <n v="0.48036361877246198"/>
    <s v="Playing At:  Calgary Flames   Home"/>
    <x v="3"/>
    <s v="Calgary Flames"/>
    <n v="1"/>
    <x v="3"/>
  </r>
  <r>
    <d v="2023-11-16T00:00:00"/>
    <s v="Columbus Blue Jackets"/>
    <n v="0.51182425511416296"/>
    <s v="Arizona Coyotes"/>
    <n v="0.48817574488583598"/>
    <s v="Playing At:  Columbus Blue Jackets   Home"/>
    <x v="3"/>
    <s v="Arizona Coyotes"/>
    <n v="0"/>
    <x v="3"/>
  </r>
  <r>
    <d v="2023-11-17T00:00:00"/>
    <s v="Florida Panthers"/>
    <n v="0.79218957090244801"/>
    <s v="Anaheim Ducks"/>
    <n v="0.20781042909755101"/>
    <s v="Playing At:  Anaheim Ducks   Home"/>
    <x v="2"/>
    <s v="Florida Panthers"/>
    <n v="1"/>
    <x v="4"/>
  </r>
  <r>
    <d v="2023-11-17T00:00:00"/>
    <s v="Toronto Maple Leafs"/>
    <n v="0.76198605247481299"/>
    <s v="Detroit Red Wings"/>
    <n v="0.23801394752518701"/>
    <s v="Playing At:  Detroit Red Wings   Home"/>
    <x v="2"/>
    <s v="Toronto Maple Leafs"/>
    <n v="1"/>
    <x v="4"/>
  </r>
  <r>
    <d v="2023-11-17T00:00:00"/>
    <s v="Winnipeg Jets"/>
    <n v="0.52675425142381904"/>
    <s v="Buffalo Sabres"/>
    <n v="0.47324574857618001"/>
    <s v="Playing At:  Winnipeg Jets   Home"/>
    <x v="3"/>
    <s v="Winnipeg Jets"/>
    <n v="1"/>
    <x v="3"/>
  </r>
  <r>
    <d v="2023-11-18T00:00:00"/>
    <s v="Boston Bruins"/>
    <n v="0.84555000411645698"/>
    <s v="Montreal Canadiens"/>
    <n v="0.154449995883542"/>
    <s v="Playing At:  Boston Bruins   Home"/>
    <x v="0"/>
    <s v="Boston Bruins"/>
    <n v="1"/>
    <x v="0"/>
  </r>
  <r>
    <d v="2023-11-18T00:00:00"/>
    <s v="Winnipeg Jets"/>
    <n v="0.780763552287287"/>
    <s v="Arizona Coyotes"/>
    <n v="0.219236447712712"/>
    <s v="Playing At:  Winnipeg Jets   Home"/>
    <x v="2"/>
    <s v="Winnipeg Jets"/>
    <n v="1"/>
    <x v="4"/>
  </r>
  <r>
    <d v="2023-11-18T00:00:00"/>
    <s v="Nashville Predators"/>
    <n v="0.75282598903061404"/>
    <s v="Chicago Blackhawks"/>
    <n v="0.24717401096938499"/>
    <s v="Playing At:  Nashville Predators   Home"/>
    <x v="2"/>
    <s v="Nashville Predators"/>
    <n v="1"/>
    <x v="4"/>
  </r>
  <r>
    <d v="2023-11-18T00:00:00"/>
    <s v="Vegas Golden Knights"/>
    <n v="0.71511341140648299"/>
    <s v="Philadelphia Flyers"/>
    <n v="0.28488658859351601"/>
    <s v="Playing At:  Philadelphia Flyers   Home"/>
    <x v="2"/>
    <s v="Philadelphia Flyers"/>
    <n v="0"/>
    <x v="2"/>
  </r>
  <r>
    <d v="2023-11-18T00:00:00"/>
    <s v="Carolina Hurricanes"/>
    <n v="0.69156954410778804"/>
    <s v="Pittsburgh Penguins"/>
    <n v="0.30843045589221102"/>
    <s v="Playing At:  Carolina Hurricanes   Home"/>
    <x v="4"/>
    <s v="Carolina Hurricanes"/>
    <n v="1"/>
    <x v="5"/>
  </r>
  <r>
    <d v="2023-11-18T00:00:00"/>
    <s v="Washington Capitals"/>
    <n v="0.67023304003433204"/>
    <s v="Columbus Blue Jackets"/>
    <n v="0.32976695996566702"/>
    <s v="Playing At:  Washington Capitals   Home"/>
    <x v="4"/>
    <s v="Washington Capitals"/>
    <n v="1"/>
    <x v="5"/>
  </r>
  <r>
    <d v="2023-11-18T00:00:00"/>
    <s v="Los Angeles Kings"/>
    <n v="0.66435087321651598"/>
    <s v="St. Louis Blues"/>
    <n v="0.33564912678348302"/>
    <s v="Playing At:  Los Angeles Kings   Home"/>
    <x v="4"/>
    <s v="Los Angeles Kings"/>
    <n v="1"/>
    <x v="5"/>
  </r>
  <r>
    <d v="2023-11-18T00:00:00"/>
    <s v="Minnesota Wild"/>
    <n v="0.60163158504902603"/>
    <s v="Ottawa Senators"/>
    <n v="0.39836841495097303"/>
    <s v="Playing At:  Ottawa Senators   Home"/>
    <x v="4"/>
    <s v="Ottawa Senators"/>
    <n v="0"/>
    <x v="5"/>
  </r>
  <r>
    <d v="2023-11-18T00:00:00"/>
    <s v="Edmonton Oilers"/>
    <n v="0.55591673459470003"/>
    <s v="Tampa Bay Lightning"/>
    <n v="0.44408326540529902"/>
    <s v="Playing At:  Tampa Bay Lightning   Home"/>
    <x v="1"/>
    <s v="Tampa Bay Lightning"/>
    <n v="0"/>
    <x v="1"/>
  </r>
  <r>
    <d v="2023-11-18T00:00:00"/>
    <s v="Colorado Avalanche"/>
    <n v="0.53840696822890899"/>
    <s v="Dallas Stars"/>
    <n v="0.46159303177109001"/>
    <s v="Playing At:  Dallas Stars   Home"/>
    <x v="3"/>
    <s v="Colorado Avalanche"/>
    <n v="1"/>
    <x v="3"/>
  </r>
  <r>
    <d v="2023-11-18T00:00:00"/>
    <s v="New York Islanders"/>
    <n v="0.53070438105182505"/>
    <s v="Calgary Flames"/>
    <n v="0.46929561894817401"/>
    <s v="Playing At:  Calgary Flames   Home"/>
    <x v="3"/>
    <s v="New York Islanders"/>
    <n v="1"/>
    <x v="3"/>
  </r>
  <r>
    <d v="2023-11-18T00:00:00"/>
    <s v="Vancouver Canucks"/>
    <n v="0.50673278483340001"/>
    <s v="Seattle Kraken"/>
    <n v="0.49326721516659899"/>
    <s v="Playing At:  Vancouver Canucks   Home"/>
    <x v="3"/>
    <s v="Seattle Kraken"/>
    <n v="0"/>
    <x v="3"/>
  </r>
  <r>
    <d v="2023-11-18T00:00:00"/>
    <s v="New York Rangers"/>
    <n v="0.50198659134507895"/>
    <s v="New Jersey Devils"/>
    <n v="0.498013408654921"/>
    <s v="Playing At:  New Jersey Devils   Home"/>
    <x v="3"/>
    <s v="New York Rangers"/>
    <n v="1"/>
    <x v="3"/>
  </r>
  <r>
    <d v="2023-11-19T00:00:00"/>
    <s v="Buffalo Sabres"/>
    <n v="0.73692902148740502"/>
    <s v="Chicago Blackhawks"/>
    <n v="0.26307097851259398"/>
    <s v="Playing At:  Chicago Blackhawks   Home"/>
    <x v="2"/>
    <s v="Buffalo Sabres"/>
    <n v="1"/>
    <x v="2"/>
  </r>
  <r>
    <d v="2023-11-19T00:00:00"/>
    <s v="St. Louis Blues"/>
    <n v="0.64432557751938202"/>
    <s v="Anaheim Ducks"/>
    <n v="0.35567442248061698"/>
    <s v="Playing At:  Anaheim Ducks   Home"/>
    <x v="4"/>
    <s v="St. Louis Blues"/>
    <n v="1"/>
    <x v="5"/>
  </r>
  <r>
    <d v="2023-11-19T00:00:00"/>
    <s v="Vegas Golden Knights"/>
    <n v="0.63964707488415595"/>
    <s v="Pittsburgh Penguins"/>
    <n v="0.36035292511584299"/>
    <s v="Playing At:  Pittsburgh Penguins   Home"/>
    <x v="4"/>
    <s v="Pittsburgh Penguins"/>
    <n v="0"/>
    <x v="5"/>
  </r>
  <r>
    <d v="2023-11-19T00:00:00"/>
    <s v="Philadelphia Flyers"/>
    <n v="0.59541893958551095"/>
    <s v="Columbus Blue Jackets"/>
    <n v="0.40458106041448799"/>
    <s v="Playing At:  Philadelphia Flyers   Home"/>
    <x v="1"/>
    <s v="Philadelphia Flyers"/>
    <n v="1"/>
    <x v="1"/>
  </r>
  <r>
    <d v="2023-11-19T00:00:00"/>
    <s v="Toronto Maple Leafs"/>
    <n v="0.55516029682476298"/>
    <s v="Minnesota Wild"/>
    <n v="0.44483970317523602"/>
    <s v="Playing At:  Minnesota Wild   Home"/>
    <x v="1"/>
    <s v="Toronto Maple Leafs"/>
    <n v="1"/>
    <x v="1"/>
  </r>
  <r>
    <d v="2023-11-20T00:00:00"/>
    <s v="Los Angeles Kings"/>
    <n v="0.76813138598005204"/>
    <s v="Arizona Coyotes"/>
    <n v="0.23186861401994699"/>
    <s v="Playing At:  Arizona Coyotes   Home"/>
    <x v="2"/>
    <s v="Los Angeles Kings"/>
    <n v="1"/>
    <x v="4"/>
  </r>
  <r>
    <d v="2023-11-20T00:00:00"/>
    <s v="Boston Bruins"/>
    <n v="0.71473462579973401"/>
    <s v="Tampa Bay Lightning"/>
    <n v="0.28526537420026499"/>
    <s v="Playing At:  Tampa Bay Lightning   Home"/>
    <x v="2"/>
    <s v="Tampa Bay Lightning"/>
    <n v="0"/>
    <x v="2"/>
  </r>
  <r>
    <d v="2023-11-20T00:00:00"/>
    <s v="Vancouver Canucks"/>
    <n v="0.68572758633155595"/>
    <s v="San Jose Sharks"/>
    <n v="0.314272413668443"/>
    <s v="Playing At:  Vancouver Canucks   Home"/>
    <x v="4"/>
    <s v="Vancouver Canucks"/>
    <n v="1"/>
    <x v="5"/>
  </r>
  <r>
    <d v="2023-11-20T00:00:00"/>
    <s v="Colorado Avalanche"/>
    <n v="0.63308019551327399"/>
    <s v="Nashville Predators"/>
    <n v="0.36691980448672501"/>
    <s v="Playing At:  Nashville Predators   Home"/>
    <x v="4"/>
    <s v="Nashville Predators"/>
    <n v="0"/>
    <x v="5"/>
  </r>
  <r>
    <d v="2023-11-20T00:00:00"/>
    <s v="Seattle Kraken"/>
    <n v="0.628138091517492"/>
    <s v="Calgary Flames"/>
    <n v="0.371861908482507"/>
    <s v="Playing At:  Seattle Kraken   Home"/>
    <x v="4"/>
    <s v="Calgary Flames"/>
    <n v="0"/>
    <x v="5"/>
  </r>
  <r>
    <d v="2023-11-20T00:00:00"/>
    <s v="Florida Panthers"/>
    <n v="0.55977548400855603"/>
    <s v="Edmonton Oilers"/>
    <n v="0.44022451599144302"/>
    <s v="Playing At:  Florida Panthers   Home"/>
    <x v="1"/>
    <s v="Florida Panthers"/>
    <n v="1"/>
    <x v="1"/>
  </r>
  <r>
    <d v="2023-11-20T00:00:00"/>
    <s v="New York Rangers"/>
    <n v="0.55218480087233002"/>
    <s v="Dallas Stars"/>
    <n v="0.44781519912766898"/>
    <s v="Playing At:  Dallas Stars   Home"/>
    <x v="1"/>
    <s v="Dallas Stars"/>
    <n v="0"/>
    <x v="1"/>
  </r>
  <r>
    <d v="2023-11-22T00:00:00"/>
    <s v="Seattle Kraken"/>
    <n v="0.79631977650752805"/>
    <s v="San Jose Sharks"/>
    <n v="0.203680223492471"/>
    <s v="Playing At:  Seattle Kraken   Home"/>
    <x v="2"/>
    <s v="Seattle Kraken"/>
    <n v="1"/>
    <x v="4"/>
  </r>
  <r>
    <d v="2023-11-22T00:00:00"/>
    <s v="New York Islanders"/>
    <n v="0.73810225176300204"/>
    <s v="Philadelphia Flyers"/>
    <n v="0.26189774823699702"/>
    <s v="Playing At:  New York Islanders   Home"/>
    <x v="2"/>
    <s v="New York Islanders"/>
    <n v="1"/>
    <x v="2"/>
  </r>
  <r>
    <d v="2023-11-22T00:00:00"/>
    <s v="St. Louis Blues"/>
    <n v="0.71126969441865096"/>
    <s v="Arizona Coyotes"/>
    <n v="0.28873030558134899"/>
    <s v="Playing At:  Arizona Coyotes   Home"/>
    <x v="2"/>
    <s v="St. Louis Blues"/>
    <n v="1"/>
    <x v="2"/>
  </r>
  <r>
    <d v="2023-11-22T00:00:00"/>
    <s v="Boston Bruins"/>
    <n v="0.66208099477872095"/>
    <s v="Florida Panthers"/>
    <n v="0.33791900522127799"/>
    <s v="Playing At:  Florida Panthers   Home"/>
    <x v="4"/>
    <s v="Boston Bruins"/>
    <n v="1"/>
    <x v="5"/>
  </r>
  <r>
    <d v="2023-11-22T00:00:00"/>
    <s v="Colorado Avalanche"/>
    <n v="0.61221687732649799"/>
    <s v="Vancouver Canucks"/>
    <n v="0.38778312267350101"/>
    <s v="Playing At:  Colorado Avalanche   Home"/>
    <x v="4"/>
    <s v="Colorado Avalanche"/>
    <n v="1"/>
    <x v="5"/>
  </r>
  <r>
    <d v="2023-11-22T00:00:00"/>
    <s v="Montreal Canadiens"/>
    <n v="0.57473808433227702"/>
    <s v="Anaheim Ducks"/>
    <n v="0.42526191566772198"/>
    <s v="Playing At:  Anaheim Ducks   Home"/>
    <x v="1"/>
    <s v="Montreal Canadiens"/>
    <n v="1"/>
    <x v="1"/>
  </r>
  <r>
    <d v="2023-11-22T00:00:00"/>
    <s v="Buffalo Sabres"/>
    <n v="0.54462595575827599"/>
    <s v="Washington Capitals"/>
    <n v="0.45537404424172301"/>
    <s v="Playing At:  Washington Capitals   Home"/>
    <x v="3"/>
    <s v="Washington Capitals"/>
    <n v="0"/>
    <x v="3"/>
  </r>
  <r>
    <d v="2023-11-22T00:00:00"/>
    <s v="Vegas Golden Knights"/>
    <n v="0.54243107990766304"/>
    <s v="Dallas Stars"/>
    <n v="0.45756892009233602"/>
    <s v="Playing At:  Dallas Stars   Home"/>
    <x v="3"/>
    <s v="Vegas Golden Knights"/>
    <n v="1"/>
    <x v="3"/>
  </r>
  <r>
    <d v="2023-11-22T00:00:00"/>
    <s v="Carolina Hurricanes"/>
    <n v="0.53429362133252201"/>
    <s v="Edmonton Oilers"/>
    <n v="0.46570637866747699"/>
    <s v="Playing At:  Carolina Hurricanes   Home"/>
    <x v="3"/>
    <s v="Carolina Hurricanes"/>
    <n v="1"/>
    <x v="3"/>
  </r>
  <r>
    <d v="2023-11-22T00:00:00"/>
    <s v="New York Rangers"/>
    <n v="0.53229574987945305"/>
    <s v="Pittsburgh Penguins"/>
    <n v="0.46770425012054601"/>
    <s v="Playing At:  Pittsburgh Penguins   Home"/>
    <x v="3"/>
    <s v="New York Rangers"/>
    <n v="1"/>
    <x v="3"/>
  </r>
  <r>
    <d v="2023-11-22T00:00:00"/>
    <s v="New Jersey Devils"/>
    <n v="0.53021701468319105"/>
    <s v="Detroit Red Wings"/>
    <n v="0.46978298531680801"/>
    <s v="Playing At:  Detroit Red Wings   Home"/>
    <x v="3"/>
    <s v="Detroit Red Wings"/>
    <n v="0"/>
    <x v="3"/>
  </r>
  <r>
    <d v="2023-11-22T00:00:00"/>
    <s v="Chicago Blackhawks"/>
    <n v="0.51989545995487896"/>
    <s v="Columbus Blue Jackets"/>
    <n v="0.48010454004512099"/>
    <s v="Playing At:  Columbus Blue Jackets   Home"/>
    <x v="3"/>
    <s v="Columbus Blue Jackets"/>
    <n v="0"/>
    <x v="3"/>
  </r>
  <r>
    <d v="2023-11-22T00:00:00"/>
    <s v="Tampa Bay Lightning"/>
    <n v="0.50937987762530401"/>
    <s v="Winnipeg Jets"/>
    <n v="0.49062012237469499"/>
    <s v="Playing At:  Tampa Bay Lightning   Home"/>
    <x v="3"/>
    <s v="Winnipeg Jets"/>
    <n v="0"/>
    <x v="3"/>
  </r>
  <r>
    <d v="2023-11-22T00:00:00"/>
    <s v="Calgary Flames"/>
    <n v="0.503106297922296"/>
    <s v="Nashville Predators"/>
    <n v="0.496893702077703"/>
    <s v="Playing At:  Nashville Predators   Home"/>
    <x v="3"/>
    <s v="Nashville Predators"/>
    <n v="0"/>
    <x v="3"/>
  </r>
  <r>
    <d v="2023-11-24T00:00:00"/>
    <s v="Toronto Maple Leafs"/>
    <n v="0.82357342367582398"/>
    <s v="Chicago Blackhawks"/>
    <n v="0.17642657632417499"/>
    <s v="Playing At:  Chicago Blackhawks   Home"/>
    <x v="0"/>
    <s v="Chicago Blackhawks"/>
    <n v="0"/>
    <x v="0"/>
  </r>
  <r>
    <d v="2023-11-24T00:00:00"/>
    <s v="Boston Bruins"/>
    <n v="0.81916355649747796"/>
    <s v="Detroit Red Wings"/>
    <n v="0.18083644350252101"/>
    <s v="Playing At:  Boston Bruins   Home"/>
    <x v="0"/>
    <s v="Detroit Red Wings"/>
    <n v="0"/>
    <x v="0"/>
  </r>
  <r>
    <d v="2023-11-24T00:00:00"/>
    <s v="New Jersey Devils"/>
    <n v="0.803628840686889"/>
    <s v="Columbus Blue Jackets"/>
    <n v="0.19637115931311"/>
    <s v="Playing At:  New Jersey Devils   Home"/>
    <x v="0"/>
    <s v="Columbus Blue Jackets"/>
    <n v="0"/>
    <x v="0"/>
  </r>
  <r>
    <d v="2023-11-24T00:00:00"/>
    <s v="Los Angeles Kings"/>
    <n v="0.77794476265712798"/>
    <s v="Anaheim Ducks"/>
    <n v="0.222055237342871"/>
    <s v="Playing At:  Anaheim Ducks   Home"/>
    <x v="2"/>
    <s v="Los Angeles Kings"/>
    <n v="1"/>
    <x v="4"/>
  </r>
  <r>
    <d v="2023-11-24T00:00:00"/>
    <s v="New York Rangers"/>
    <n v="0.73096322518824597"/>
    <s v="Philadelphia Flyers"/>
    <n v="0.26903677481175298"/>
    <s v="Playing At:  Philadelphia Flyers   Home"/>
    <x v="2"/>
    <s v="New York Rangers"/>
    <n v="1"/>
    <x v="2"/>
  </r>
  <r>
    <d v="2023-11-24T00:00:00"/>
    <s v="Dallas Stars"/>
    <n v="0.70004646671332205"/>
    <s v="Calgary Flames"/>
    <n v="0.29995353328667701"/>
    <s v="Playing At:  Dallas Stars   Home"/>
    <x v="2"/>
    <s v="Calgary Flames"/>
    <n v="0"/>
    <x v="2"/>
  </r>
  <r>
    <d v="2023-11-24T00:00:00"/>
    <s v="Montreal Canadiens"/>
    <n v="0.64492220332774897"/>
    <s v="San Jose Sharks"/>
    <n v="0.35507779667224998"/>
    <s v="Playing At:  San Jose Sharks   Home"/>
    <x v="4"/>
    <s v="Montreal Canadiens"/>
    <n v="1"/>
    <x v="5"/>
  </r>
  <r>
    <d v="2023-11-24T00:00:00"/>
    <s v="Seattle Kraken"/>
    <n v="0.62930528332758695"/>
    <s v="Vancouver Canucks"/>
    <n v="0.37069471667241199"/>
    <s v="Playing At:  Seattle Kraken   Home"/>
    <x v="4"/>
    <s v="Vancouver Canucks"/>
    <n v="0"/>
    <x v="5"/>
  </r>
  <r>
    <d v="2023-11-24T00:00:00"/>
    <s v="Florida Panthers"/>
    <n v="0.61245022485466805"/>
    <s v="Winnipeg Jets"/>
    <n v="0.38754977514533101"/>
    <s v="Playing At:  Florida Panthers   Home"/>
    <x v="4"/>
    <s v="Winnipeg Jets"/>
    <n v="0"/>
    <x v="5"/>
  </r>
  <r>
    <d v="2023-11-24T00:00:00"/>
    <s v="Edmonton Oilers"/>
    <n v="0.60046648157668303"/>
    <s v="Washington Capitals"/>
    <n v="0.39953351842331603"/>
    <s v="Playing At:  Washington Capitals   Home"/>
    <x v="4"/>
    <s v="Edmonton Oilers"/>
    <n v="1"/>
    <x v="5"/>
  </r>
  <r>
    <d v="2023-11-24T00:00:00"/>
    <s v="Buffalo Sabres"/>
    <n v="0.597897673855038"/>
    <s v="Pittsburgh Penguins"/>
    <n v="0.402102326144961"/>
    <s v="Playing At:  Buffalo Sabres   Home"/>
    <x v="1"/>
    <s v="Buffalo Sabres"/>
    <n v="1"/>
    <x v="1"/>
  </r>
  <r>
    <d v="2023-11-24T00:00:00"/>
    <s v="Carolina Hurricanes"/>
    <n v="0.57881791626317303"/>
    <s v="Tampa Bay Lightning"/>
    <n v="0.42118208373682597"/>
    <s v="Playing At:  Carolina Hurricanes   Home"/>
    <x v="1"/>
    <s v="Tampa Bay Lightning"/>
    <n v="0"/>
    <x v="1"/>
  </r>
  <r>
    <d v="2023-11-24T00:00:00"/>
    <s v="Ottawa Senators"/>
    <n v="0.536132336038882"/>
    <s v="New York Islanders"/>
    <n v="0.463867663961117"/>
    <s v="Playing At:  Ottawa Senators   Home"/>
    <x v="3"/>
    <s v="New York Islanders"/>
    <n v="0"/>
    <x v="3"/>
  </r>
  <r>
    <d v="2023-11-24T00:00:00"/>
    <s v="Minnesota Wild"/>
    <n v="0.52584540706645599"/>
    <s v="Colorado Avalanche"/>
    <n v="0.47415459293354301"/>
    <s v="Playing At:  Minnesota Wild   Home"/>
    <x v="3"/>
    <s v="Colorado Avalanche"/>
    <n v="0"/>
    <x v="3"/>
  </r>
  <r>
    <d v="2023-11-24T00:00:00"/>
    <s v="St. Louis Blues"/>
    <n v="0.51835480943822199"/>
    <s v="Nashville Predators"/>
    <n v="0.48164519056177701"/>
    <s v="Playing At:  St. Louis Blues   Home"/>
    <x v="3"/>
    <s v="Nashville Predators"/>
    <n v="0"/>
    <x v="3"/>
  </r>
  <r>
    <d v="2023-11-25T00:00:00"/>
    <s v="Vegas Golden Knights"/>
    <n v="0.75903013090666505"/>
    <s v="Arizona Coyotes"/>
    <n v="0.24096986909333401"/>
    <s v="Playing At:  Vegas Golden Knights   Home"/>
    <x v="2"/>
    <s v="Arizona Coyotes"/>
    <n v="0"/>
    <x v="4"/>
  </r>
  <r>
    <d v="2023-11-25T00:00:00"/>
    <s v="Los Angeles Kings"/>
    <n v="0.73939855454446501"/>
    <s v="Montreal Canadiens"/>
    <n v="0.26060144545553399"/>
    <s v="Playing At:  Los Angeles Kings   Home"/>
    <x v="2"/>
    <s v="Los Angeles Kings"/>
    <n v="1"/>
    <x v="2"/>
  </r>
  <r>
    <d v="2023-11-25T00:00:00"/>
    <s v="Colorado Avalanche"/>
    <n v="0.70714866938842602"/>
    <s v="Calgary Flames"/>
    <n v="0.29285133061157298"/>
    <s v="Playing At:  Colorado Avalanche   Home"/>
    <x v="2"/>
    <s v="Colorado Avalanche"/>
    <n v="1"/>
    <x v="2"/>
  </r>
  <r>
    <d v="2023-11-25T00:00:00"/>
    <s v="Vancouver Canucks"/>
    <n v="0.70029458678881096"/>
    <s v="San Jose Sharks"/>
    <n v="0.29970541321118799"/>
    <s v="Playing At:  San Jose Sharks   Home"/>
    <x v="2"/>
    <s v="San Jose Sharks"/>
    <n v="0"/>
    <x v="2"/>
  </r>
  <r>
    <d v="2023-11-25T00:00:00"/>
    <s v="Boston Bruins"/>
    <n v="0.65157607033259202"/>
    <s v="New York Rangers"/>
    <n v="0.34842392966740698"/>
    <s v="Playing At:  New York Rangers   Home"/>
    <x v="4"/>
    <s v="New York Rangers"/>
    <n v="0"/>
    <x v="5"/>
  </r>
  <r>
    <d v="2023-11-25T00:00:00"/>
    <s v="New York Islanders"/>
    <n v="0.64584384251600402"/>
    <s v="Philadelphia Flyers"/>
    <n v="0.35415615748399498"/>
    <s v="Playing At:  New York Islanders   Home"/>
    <x v="4"/>
    <s v="Philadelphia Flyers"/>
    <n v="0"/>
    <x v="5"/>
  </r>
  <r>
    <d v="2023-11-25T00:00:00"/>
    <s v="Toronto Maple Leafs"/>
    <n v="0.59805527302820405"/>
    <s v="Pittsburgh Penguins"/>
    <n v="0.40194472697179501"/>
    <s v="Playing At:  Pittsburgh Penguins   Home"/>
    <x v="1"/>
    <s v="Pittsburgh Penguins"/>
    <n v="0"/>
    <x v="1"/>
  </r>
  <r>
    <d v="2023-11-25T00:00:00"/>
    <s v="New Jersey Devils"/>
    <n v="0.57439804715992704"/>
    <s v="Buffalo Sabres"/>
    <n v="0.42560195284007202"/>
    <s v="Playing At:  New Jersey Devils   Home"/>
    <x v="1"/>
    <s v="New Jersey Devils"/>
    <n v="1"/>
    <x v="1"/>
  </r>
  <r>
    <d v="2023-11-26T00:00:00"/>
    <s v="Edmonton Oilers"/>
    <n v="0.83879665517798796"/>
    <s v="Anaheim Ducks"/>
    <n v="0.16120334482201101"/>
    <s v="Playing At:  Edmonton Oilers   Home"/>
    <x v="0"/>
    <s v="Edmonton Oilers"/>
    <n v="1"/>
    <x v="0"/>
  </r>
  <r>
    <d v="2023-11-26T00:00:00"/>
    <s v="Carolina Hurricanes"/>
    <n v="0.789772415004376"/>
    <s v="Columbus Blue Jackets"/>
    <n v="0.210227584995623"/>
    <s v="Playing At:  Carolina Hurricanes   Home"/>
    <x v="2"/>
    <s v="Carolina Hurricanes"/>
    <n v="1"/>
    <x v="4"/>
  </r>
  <r>
    <d v="2023-11-26T00:00:00"/>
    <s v="St. Louis Blues"/>
    <n v="0.57768623104457695"/>
    <s v="Chicago Blackhawks"/>
    <n v="0.422313768955423"/>
    <s v="Playing At:  Chicago Blackhawks   Home"/>
    <x v="1"/>
    <s v="St. Louis Blues"/>
    <n v="1"/>
    <x v="1"/>
  </r>
  <r>
    <d v="2023-11-26T00:00:00"/>
    <s v="Minnesota Wild"/>
    <n v="0.56009485307953299"/>
    <s v="Detroit Red Wings"/>
    <n v="0.43990514692046601"/>
    <s v="Playing At:  Detroit Red Wings   Home"/>
    <x v="1"/>
    <s v="Detroit Red Wings"/>
    <n v="0"/>
    <x v="1"/>
  </r>
  <r>
    <d v="2023-11-26T00:00:00"/>
    <s v="Winnipeg Jets"/>
    <n v="0.53883038688379903"/>
    <s v="Nashville Predators"/>
    <n v="0.46116961311619997"/>
    <s v="Playing At:  Nashville Predators   Home"/>
    <x v="3"/>
    <s v="Nashville Predators"/>
    <n v="0"/>
    <x v="3"/>
  </r>
  <r>
    <d v="2023-11-27T00:00:00"/>
    <s v="Boston Bruins"/>
    <n v="0.85626600164406097"/>
    <s v="Columbus Blue Jackets"/>
    <n v="0.143733998355938"/>
    <s v="Playing At:  Columbus Blue Jackets   Home"/>
    <x v="5"/>
    <s v="Columbus Blue Jackets"/>
    <n v="0"/>
    <x v="6"/>
  </r>
  <r>
    <d v="2023-11-27T00:00:00"/>
    <s v="Vegas Golden Knights"/>
    <n v="0.68049768191490201"/>
    <s v="Calgary Flames"/>
    <n v="0.31950231808509699"/>
    <s v="Playing At:  Calgary Flames   Home"/>
    <x v="4"/>
    <s v="Calgary Flames"/>
    <n v="0"/>
    <x v="5"/>
  </r>
  <r>
    <d v="2023-11-27T00:00:00"/>
    <s v="Washington Capitals"/>
    <n v="0.65714484052659505"/>
    <s v="San Jose Sharks"/>
    <n v="0.342855159473404"/>
    <s v="Playing At:  San Jose Sharks   Home"/>
    <x v="4"/>
    <s v="San Jose Sharks"/>
    <n v="0"/>
    <x v="5"/>
  </r>
  <r>
    <d v="2023-11-27T00:00:00"/>
    <s v="New York Rangers"/>
    <n v="0.64688618272562204"/>
    <s v="Buffalo Sabres"/>
    <n v="0.35311381727437702"/>
    <s v="Playing At:  New York Rangers   Home"/>
    <x v="4"/>
    <s v="Buffalo Sabres"/>
    <n v="0"/>
    <x v="5"/>
  </r>
  <r>
    <d v="2023-11-27T00:00:00"/>
    <s v="Colorado Avalanche"/>
    <n v="0.64259030403000095"/>
    <s v="Tampa Bay Lightning"/>
    <n v="0.357409695969998"/>
    <s v="Playing At:  Colorado Avalanche   Home"/>
    <x v="4"/>
    <s v="Colorado Avalanche"/>
    <n v="1"/>
    <x v="5"/>
  </r>
  <r>
    <d v="2023-11-27T00:00:00"/>
    <s v="Florida Panthers"/>
    <n v="0.57167309714115599"/>
    <s v="Ottawa Senators"/>
    <n v="0.42832690285884401"/>
    <s v="Playing At:  Ottawa Senators   Home"/>
    <x v="1"/>
    <s v="Florida Panthers"/>
    <n v="1"/>
    <x v="1"/>
  </r>
  <r>
    <d v="2023-11-28T00:00:00"/>
    <s v="Vancouver Canucks"/>
    <n v="0.75549151096999601"/>
    <s v="Anaheim Ducks"/>
    <n v="0.24450848903000399"/>
    <s v="Playing At:  Vancouver Canucks   Home"/>
    <x v="2"/>
    <s v="Vancouver Canucks"/>
    <n v="1"/>
    <x v="4"/>
  </r>
  <r>
    <d v="2023-11-28T00:00:00"/>
    <s v="Carolina Hurricanes"/>
    <n v="0.72176740752675905"/>
    <s v="Philadelphia Flyers"/>
    <n v="0.27823259247324"/>
    <s v="Playing At:  Philadelphia Flyers   Home"/>
    <x v="2"/>
    <s v="Carolina Hurricanes"/>
    <n v="1"/>
    <x v="2"/>
  </r>
  <r>
    <d v="2023-11-28T00:00:00"/>
    <s v="Seattle Kraken"/>
    <n v="0.67837050133143095"/>
    <s v="Chicago Blackhawks"/>
    <n v="0.32162949866856799"/>
    <s v="Playing At:  Chicago Blackhawks   Home"/>
    <x v="4"/>
    <s v="Chicago Blackhawks"/>
    <n v="0"/>
    <x v="5"/>
  </r>
  <r>
    <d v="2023-11-28T00:00:00"/>
    <s v="Tampa Bay Lightning"/>
    <n v="0.64888025394332605"/>
    <s v="Arizona Coyotes"/>
    <n v="0.35111974605667301"/>
    <s v="Playing At:  Arizona Coyotes   Home"/>
    <x v="4"/>
    <s v="Arizona Coyotes"/>
    <n v="0"/>
    <x v="5"/>
  </r>
  <r>
    <d v="2023-11-28T00:00:00"/>
    <s v="Toronto Maple Leafs"/>
    <n v="0.63585890657751398"/>
    <s v="Florida Panthers"/>
    <n v="0.36414109342248502"/>
    <s v="Playing At:  Toronto Maple Leafs   Home"/>
    <x v="4"/>
    <s v="Toronto Maple Leafs"/>
    <n v="1"/>
    <x v="5"/>
  </r>
  <r>
    <d v="2023-11-28T00:00:00"/>
    <s v="Minnesota Wild"/>
    <n v="0.61136150230803898"/>
    <s v="St. Louis Blues"/>
    <n v="0.38863849769196002"/>
    <s v="Playing At:  Minnesota Wild   Home"/>
    <x v="4"/>
    <s v="Minnesota Wild"/>
    <n v="1"/>
    <x v="5"/>
  </r>
  <r>
    <d v="2023-11-28T00:00:00"/>
    <s v="New Jersey Devils"/>
    <n v="0.60696103263743595"/>
    <s v="New York Islanders"/>
    <n v="0.393038967362564"/>
    <s v="Playing At:  New Jersey Devils   Home"/>
    <x v="4"/>
    <s v="New Jersey Devils"/>
    <n v="1"/>
    <x v="5"/>
  </r>
  <r>
    <d v="2023-11-28T00:00:00"/>
    <s v="Dallas Stars"/>
    <n v="0.57101535959447303"/>
    <s v="Winnipeg Jets"/>
    <n v="0.42898464040552597"/>
    <s v="Playing At:  Winnipeg Jets   Home"/>
    <x v="1"/>
    <s v="Dallas Stars"/>
    <n v="1"/>
    <x v="1"/>
  </r>
  <r>
    <d v="2023-11-28T00:00:00"/>
    <s v="Edmonton Oilers"/>
    <n v="0.52614131692902499"/>
    <s v="Vegas Golden Knights"/>
    <n v="0.47385868307097401"/>
    <s v="Playing At:  Edmonton Oilers   Home"/>
    <x v="3"/>
    <s v="Edmonton Oilers"/>
    <n v="1"/>
    <x v="3"/>
  </r>
  <r>
    <d v="2023-11-28T00:00:00"/>
    <s v="Pittsburgh Penguins"/>
    <n v="0.52377697843147797"/>
    <s v="Nashville Predators"/>
    <n v="0.47622302156852098"/>
    <s v="Playing At:  Nashville Predators   Home"/>
    <x v="3"/>
    <s v="Nashville Predators"/>
    <n v="0"/>
    <x v="3"/>
  </r>
  <r>
    <d v="2023-11-29T00:00:00"/>
    <s v="New York Rangers"/>
    <n v="0.68893695724892201"/>
    <s v="Detroit Red Wings"/>
    <n v="0.31106304275107699"/>
    <s v="Playing At:  New York Rangers   Home"/>
    <x v="4"/>
    <s v="New York Rangers"/>
    <n v="1"/>
    <x v="5"/>
  </r>
  <r>
    <d v="2023-11-29T00:00:00"/>
    <s v="Los Angeles Kings"/>
    <n v="0.66015424572377501"/>
    <s v="Washington Capitals"/>
    <n v="0.33984575427622499"/>
    <s v="Playing At:  Los Angeles Kings   Home"/>
    <x v="4"/>
    <s v="Washington Capitals"/>
    <n v="0"/>
    <x v="5"/>
  </r>
  <r>
    <d v="2023-11-29T00:00:00"/>
    <s v="Columbus Blue Jackets"/>
    <n v="0.50138466474153898"/>
    <s v="Montreal Canadiens"/>
    <n v="0.49861533525846102"/>
    <s v="Playing At:  Columbus Blue Jackets   Home"/>
    <x v="3"/>
    <s v="Montreal Canadiens"/>
    <n v="0"/>
    <x v="3"/>
  </r>
  <r>
    <d v="2023-11-30T00:00:00"/>
    <s v="Boston Bruins"/>
    <n v="0.89587910610871102"/>
    <s v="San Jose Sharks"/>
    <n v="0.10412089389128799"/>
    <s v="Playing At:  Boston Bruins   Home"/>
    <x v="5"/>
    <s v="Boston Bruins"/>
    <n v="1"/>
    <x v="6"/>
  </r>
  <r>
    <d v="2023-11-30T00:00:00"/>
    <s v="Colorado Avalanche"/>
    <n v="0.75638701113082096"/>
    <s v="Arizona Coyotes"/>
    <n v="0.24361298886917801"/>
    <s v="Playing At:  Arizona Coyotes   Home"/>
    <x v="2"/>
    <s v="Arizona Coyotes"/>
    <n v="0"/>
    <x v="4"/>
  </r>
  <r>
    <d v="2023-11-30T00:00:00"/>
    <s v="Florida Panthers"/>
    <n v="0.74441741298012798"/>
    <s v="Montreal Canadiens"/>
    <n v="0.25558258701987202"/>
    <s v="Playing At:  Montreal Canadiens   Home"/>
    <x v="2"/>
    <s v="Florida Panthers"/>
    <n v="1"/>
    <x v="2"/>
  </r>
  <r>
    <d v="2023-11-30T00:00:00"/>
    <s v="New Jersey Devils"/>
    <n v="0.69712267614208601"/>
    <s v="Philadelphia Flyers"/>
    <n v="0.30287732385791399"/>
    <s v="Playing At:  Philadelphia Flyers   Home"/>
    <x v="4"/>
    <s v="New Jersey Devils"/>
    <n v="1"/>
    <x v="5"/>
  </r>
  <r>
    <d v="2023-11-30T00:00:00"/>
    <s v="Toronto Maple Leafs"/>
    <n v="0.68613326105160299"/>
    <s v="Seattle Kraken"/>
    <n v="0.31386673894839601"/>
    <s v="Playing At:  Toronto Maple Leafs   Home"/>
    <x v="4"/>
    <s v="Toronto Maple Leafs"/>
    <n v="1"/>
    <x v="5"/>
  </r>
  <r>
    <d v="2023-11-30T00:00:00"/>
    <s v="Tampa Bay Lightning"/>
    <n v="0.67503513310909902"/>
    <s v="Pittsburgh Penguins"/>
    <n v="0.32496486689089998"/>
    <s v="Playing At:  Tampa Bay Lightning   Home"/>
    <x v="4"/>
    <s v="Pittsburgh Penguins"/>
    <n v="0"/>
    <x v="5"/>
  </r>
  <r>
    <d v="2023-11-30T00:00:00"/>
    <s v="Carolina Hurricanes"/>
    <n v="0.65737862585472395"/>
    <s v="New York Islanders"/>
    <n v="0.34262137414527499"/>
    <s v="Playing At:  Carolina Hurricanes   Home"/>
    <x v="4"/>
    <s v="New York Islanders"/>
    <n v="0"/>
    <x v="5"/>
  </r>
  <r>
    <d v="2023-11-30T00:00:00"/>
    <s v="Washington Capitals"/>
    <n v="0.63710708481207401"/>
    <s v="Anaheim Ducks"/>
    <n v="0.36289291518792499"/>
    <s v="Playing At:  Anaheim Ducks   Home"/>
    <x v="4"/>
    <s v="Washington Capitals"/>
    <n v="1"/>
    <x v="5"/>
  </r>
  <r>
    <d v="2023-11-30T00:00:00"/>
    <s v="Detroit Red Wings"/>
    <n v="0.60431843172194899"/>
    <s v="Chicago Blackhawks"/>
    <n v="0.39568156827805001"/>
    <s v="Playing At:  Detroit Red Wings   Home"/>
    <x v="4"/>
    <s v="Detroit Red Wings"/>
    <n v="1"/>
    <x v="5"/>
  </r>
  <r>
    <d v="2023-11-30T00:00:00"/>
    <s v="Minnesota Wild"/>
    <n v="0.59510298278318197"/>
    <s v="Nashville Predators"/>
    <n v="0.40489701721681698"/>
    <s v="Playing At:  Nashville Predators   Home"/>
    <x v="1"/>
    <s v="Minnesota Wild"/>
    <n v="1"/>
    <x v="1"/>
  </r>
  <r>
    <d v="2023-11-30T00:00:00"/>
    <s v="Dallas Stars"/>
    <n v="0.574194507533072"/>
    <s v="Calgary Flames"/>
    <n v="0.425805492466927"/>
    <s v="Playing At:  Calgary Flames   Home"/>
    <x v="1"/>
    <s v="Calgary Flames"/>
    <n v="0"/>
    <x v="1"/>
  </r>
  <r>
    <d v="2023-11-30T00:00:00"/>
    <s v="St. Louis Blues"/>
    <n v="0.55167098741035003"/>
    <s v="Buffalo Sabres"/>
    <n v="0.44832901258964902"/>
    <s v="Playing At:  St. Louis Blues   Home"/>
    <x v="1"/>
    <s v="St. Louis Blues"/>
    <n v="1"/>
    <x v="1"/>
  </r>
  <r>
    <d v="2023-11-30T00:00:00"/>
    <s v="Vegas Golden Knights"/>
    <n v="0.52361359760360804"/>
    <s v="Vancouver Canucks"/>
    <n v="0.47638640239639102"/>
    <s v="Playing At:  Vancouver Canucks   Home"/>
    <x v="3"/>
    <s v="Vegas Golden Knights"/>
    <n v="1"/>
    <x v="3"/>
  </r>
  <r>
    <d v="2023-11-30T00:00:00"/>
    <s v="Edmonton Oilers"/>
    <n v="0.523378839957933"/>
    <s v="Winnipeg Jets"/>
    <n v="0.47662116004206601"/>
    <s v="Playing At:  Winnipeg Jets   Home"/>
    <x v="3"/>
    <s v="Edmonton Oilers"/>
    <n v="1"/>
    <x v="3"/>
  </r>
  <r>
    <d v="2023-12-01T00:00:00"/>
    <s v="New Jersey Devils"/>
    <n v="0.80082282673430805"/>
    <s v="San Jose Sharks"/>
    <n v="0.19917717326569101"/>
    <s v="Playing At:  New Jersey Devils   Home"/>
    <x v="0"/>
    <s v="San Jose Sharks"/>
    <n v="0"/>
    <x v="0"/>
  </r>
  <r>
    <d v="2023-12-01T00:00:00"/>
    <s v="Ottawa Senators"/>
    <n v="0.71120080494377302"/>
    <s v="Columbus Blue Jackets"/>
    <n v="0.28879919505622598"/>
    <s v="Playing At:  Columbus Blue Jackets   Home"/>
    <x v="2"/>
    <s v="Columbus Blue Jackets"/>
    <n v="0"/>
    <x v="2"/>
  </r>
  <r>
    <d v="2023-12-02T00:00:00"/>
    <s v="Colorado Avalanche"/>
    <n v="0.79980808925396496"/>
    <s v="Anaheim Ducks"/>
    <n v="0.20019191074603401"/>
    <s v="Playing At:  Anaheim Ducks   Home"/>
    <x v="2"/>
    <s v="Anaheim Ducks"/>
    <n v="0"/>
    <x v="4"/>
  </r>
  <r>
    <d v="2023-12-02T00:00:00"/>
    <s v="Winnipeg Jets"/>
    <n v="0.77438685003179097"/>
    <s v="Chicago Blackhawks"/>
    <n v="0.225613149968208"/>
    <s v="Playing At:  Winnipeg Jets   Home"/>
    <x v="2"/>
    <s v="Winnipeg Jets"/>
    <n v="1"/>
    <x v="4"/>
  </r>
  <r>
    <d v="2023-12-02T00:00:00"/>
    <s v="St. Louis Blues"/>
    <n v="0.69799694478079"/>
    <s v="Arizona Coyotes"/>
    <n v="0.302003055219209"/>
    <s v="Playing At:  Arizona Coyotes   Home"/>
    <x v="4"/>
    <s v="Arizona Coyotes"/>
    <n v="0"/>
    <x v="5"/>
  </r>
  <r>
    <d v="2023-12-02T00:00:00"/>
    <s v="Vegas Golden Knights"/>
    <n v="0.66276896860225698"/>
    <s v="Washington Capitals"/>
    <n v="0.33723103139774302"/>
    <s v="Playing At:  Vegas Golden Knights   Home"/>
    <x v="4"/>
    <s v="Vegas Golden Knights"/>
    <n v="1"/>
    <x v="5"/>
  </r>
  <r>
    <d v="2023-12-02T00:00:00"/>
    <s v="New York Rangers"/>
    <n v="0.64478339493315096"/>
    <s v="Nashville Predators"/>
    <n v="0.35521660506684799"/>
    <s v="Playing At:  Nashville Predators   Home"/>
    <x v="4"/>
    <s v="New York Rangers"/>
    <n v="1"/>
    <x v="5"/>
  </r>
  <r>
    <d v="2023-12-02T00:00:00"/>
    <s v="Boston Bruins"/>
    <n v="0.63003528036318701"/>
    <s v="Toronto Maple Leafs"/>
    <n v="0.36996471963681199"/>
    <s v="Playing At:  Toronto Maple Leafs   Home"/>
    <x v="4"/>
    <s v="Boston Bruins"/>
    <n v="1"/>
    <x v="5"/>
  </r>
  <r>
    <d v="2023-12-02T00:00:00"/>
    <s v="Pittsburgh Penguins"/>
    <n v="0.60801206325172497"/>
    <s v="Philadelphia Flyers"/>
    <n v="0.39198793674827398"/>
    <s v="Playing At:  Pittsburgh Penguins   Home"/>
    <x v="4"/>
    <s v="Philadelphia Flyers"/>
    <n v="0"/>
    <x v="5"/>
  </r>
  <r>
    <d v="2023-12-02T00:00:00"/>
    <s v="Carolina Hurricanes"/>
    <n v="0.59852635228381301"/>
    <s v="Buffalo Sabres"/>
    <n v="0.40147364771618599"/>
    <s v="Playing At:  Carolina Hurricanes   Home"/>
    <x v="1"/>
    <s v="Carolina Hurricanes"/>
    <n v="1"/>
    <x v="1"/>
  </r>
  <r>
    <d v="2023-12-02T00:00:00"/>
    <s v="Florida Panthers"/>
    <n v="0.59480959616463402"/>
    <s v="New York Islanders"/>
    <n v="0.40519040383536498"/>
    <s v="Playing At:  Florida Panthers   Home"/>
    <x v="1"/>
    <s v="New York Islanders"/>
    <n v="0"/>
    <x v="1"/>
  </r>
  <r>
    <d v="2023-12-02T00:00:00"/>
    <s v="Seattle Kraken"/>
    <n v="0.56759299893236304"/>
    <s v="Ottawa Senators"/>
    <n v="0.43240700106763602"/>
    <s v="Playing At:  Ottawa Senators   Home"/>
    <x v="1"/>
    <s v="Ottawa Senators"/>
    <n v="0"/>
    <x v="1"/>
  </r>
  <r>
    <d v="2023-12-02T00:00:00"/>
    <s v="Vancouver Canucks"/>
    <n v="0.56726893780746102"/>
    <s v="Calgary Flames"/>
    <n v="0.43273106219253799"/>
    <s v="Playing At:  Calgary Flames   Home"/>
    <x v="1"/>
    <s v="Vancouver Canucks"/>
    <n v="1"/>
    <x v="1"/>
  </r>
  <r>
    <d v="2023-12-02T00:00:00"/>
    <s v="Dallas Stars"/>
    <n v="0.55031593275872304"/>
    <s v="Tampa Bay Lightning"/>
    <n v="0.44968406724127602"/>
    <s v="Playing At:  Dallas Stars   Home"/>
    <x v="1"/>
    <s v="Dallas Stars"/>
    <n v="1"/>
    <x v="1"/>
  </r>
  <r>
    <d v="2023-12-02T00:00:00"/>
    <s v="Detroit Red Wings"/>
    <n v="0.53919412703834302"/>
    <s v="Montreal Canadiens"/>
    <n v="0.46080587296165598"/>
    <s v="Playing At:  Montreal Canadiens   Home"/>
    <x v="3"/>
    <s v="Detroit Red Wings"/>
    <n v="1"/>
    <x v="3"/>
  </r>
  <r>
    <d v="2023-12-03T00:00:00"/>
    <s v="Boston Bruins"/>
    <n v="0.90418398708530301"/>
    <s v="Columbus Blue Jackets"/>
    <n v="9.5816012914696297E-2"/>
    <s v="Playing At:  Boston Bruins   Home"/>
    <x v="5"/>
    <s v="Boston Bruins"/>
    <n v="1"/>
    <x v="6"/>
  </r>
  <r>
    <d v="2023-12-03T00:00:00"/>
    <s v="New York Rangers"/>
    <n v="0.79803712388264003"/>
    <s v="San Jose Sharks"/>
    <n v="0.201962876117359"/>
    <s v="Playing At:  New York Rangers   Home"/>
    <x v="2"/>
    <s v="New York Rangers"/>
    <n v="1"/>
    <x v="4"/>
  </r>
  <r>
    <d v="2023-12-03T00:00:00"/>
    <s v="Minnesota Wild"/>
    <n v="0.750545466831681"/>
    <s v="Chicago Blackhawks"/>
    <n v="0.249454533168318"/>
    <s v="Playing At:  Minnesota Wild   Home"/>
    <x v="2"/>
    <s v="Minnesota Wild"/>
    <n v="1"/>
    <x v="4"/>
  </r>
  <r>
    <d v="2023-12-03T00:00:00"/>
    <s v="Buffalo Sabres"/>
    <n v="0.55971486432619999"/>
    <s v="Nashville Predators"/>
    <n v="0.44028513567380001"/>
    <s v="Playing At:  Buffalo Sabres   Home"/>
    <x v="1"/>
    <s v="Nashville Predators"/>
    <n v="0"/>
    <x v="1"/>
  </r>
  <r>
    <d v="2023-12-03T00:00:00"/>
    <s v="Colorado Avalanche"/>
    <n v="0.52820383539414595"/>
    <s v="Los Angeles Kings"/>
    <n v="0.471796164605853"/>
    <s v="Playing At:  Los Angeles Kings   Home"/>
    <x v="3"/>
    <s v="Los Angeles Kings"/>
    <n v="0"/>
    <x v="3"/>
  </r>
  <r>
    <d v="2023-12-04T00:00:00"/>
    <s v="Vegas Golden Knights"/>
    <n v="0.64877096689519298"/>
    <s v="St. Louis Blues"/>
    <n v="0.35122903310480602"/>
    <s v="Playing At:  Vegas Golden Knights   Home"/>
    <x v="4"/>
    <s v="St. Louis Blues"/>
    <n v="0"/>
    <x v="5"/>
  </r>
  <r>
    <d v="2023-12-04T00:00:00"/>
    <s v="Pittsburgh Penguins"/>
    <n v="0.60493858097416298"/>
    <s v="Philadelphia Flyers"/>
    <n v="0.39506141902583602"/>
    <s v="Playing At:  Philadelphia Flyers   Home"/>
    <x v="4"/>
    <s v="Philadelphia Flyers"/>
    <n v="0"/>
    <x v="5"/>
  </r>
  <r>
    <d v="2023-12-04T00:00:00"/>
    <s v="Carolina Hurricanes"/>
    <n v="0.59117892337910605"/>
    <s v="Winnipeg Jets"/>
    <n v="0.40882107662089301"/>
    <s v="Playing At:  Winnipeg Jets   Home"/>
    <x v="1"/>
    <s v="Winnipeg Jets"/>
    <n v="0"/>
    <x v="1"/>
  </r>
  <r>
    <d v="2023-12-04T00:00:00"/>
    <s v="Seattle Kraken"/>
    <n v="0.58592589682253904"/>
    <s v="Montreal Canadiens"/>
    <n v="0.41407410317746002"/>
    <s v="Playing At:  Montreal Canadiens   Home"/>
    <x v="1"/>
    <s v="Montreal Canadiens"/>
    <n v="0"/>
    <x v="1"/>
  </r>
  <r>
    <d v="2023-12-04T00:00:00"/>
    <s v="Washington Capitals"/>
    <n v="0.56463062429989397"/>
    <s v="Arizona Coyotes"/>
    <n v="0.43536937570010498"/>
    <s v="Playing At:  Arizona Coyotes   Home"/>
    <x v="1"/>
    <s v="Arizona Coyotes"/>
    <n v="0"/>
    <x v="1"/>
  </r>
  <r>
    <d v="2023-12-04T00:00:00"/>
    <s v="Dallas Stars"/>
    <n v="0.53334118358706295"/>
    <s v="Tampa Bay Lightning"/>
    <n v="0.466658816412936"/>
    <s v="Playing At:  Tampa Bay Lightning   Home"/>
    <x v="3"/>
    <s v="Tampa Bay Lightning"/>
    <n v="0"/>
    <x v="3"/>
  </r>
  <r>
    <d v="2023-12-05T00:00:00"/>
    <s v="Colorado Avalanche"/>
    <n v="0.82917007632703499"/>
    <s v="Anaheim Ducks"/>
    <n v="0.17082992367296401"/>
    <s v="Playing At:  Colorado Avalanche   Home"/>
    <x v="0"/>
    <s v="Colorado Avalanche"/>
    <n v="1"/>
    <x v="0"/>
  </r>
  <r>
    <d v="2023-12-05T00:00:00"/>
    <s v="New York Islanders"/>
    <n v="0.78890405889769299"/>
    <s v="San Jose Sharks"/>
    <n v="0.21109594110230701"/>
    <s v="Playing At:  New York Islanders   Home"/>
    <x v="2"/>
    <s v="San Jose Sharks"/>
    <n v="0"/>
    <x v="4"/>
  </r>
  <r>
    <d v="2023-12-05T00:00:00"/>
    <s v="Los Angeles Kings"/>
    <n v="0.69656533512813501"/>
    <s v="Columbus Blue Jackets"/>
    <n v="0.30343466487186399"/>
    <s v="Playing At:  Columbus Blue Jackets   Home"/>
    <x v="4"/>
    <s v="Los Angeles Kings"/>
    <n v="1"/>
    <x v="5"/>
  </r>
  <r>
    <d v="2023-12-05T00:00:00"/>
    <s v="Nashville Predators"/>
    <n v="0.69050828853386903"/>
    <s v="Chicago Blackhawks"/>
    <n v="0.30949171146613003"/>
    <s v="Playing At:  Chicago Blackhawks   Home"/>
    <x v="4"/>
    <s v="Nashville Predators"/>
    <n v="1"/>
    <x v="5"/>
  </r>
  <r>
    <d v="2023-12-05T00:00:00"/>
    <s v="Buffalo Sabres"/>
    <n v="0.59189932825372005"/>
    <s v="Detroit Red Wings"/>
    <n v="0.40810067174627901"/>
    <s v="Playing At:  Buffalo Sabres   Home"/>
    <x v="1"/>
    <s v="Detroit Red Wings"/>
    <n v="0"/>
    <x v="1"/>
  </r>
  <r>
    <d v="2023-12-05T00:00:00"/>
    <s v="New York Rangers"/>
    <n v="0.57329177913873997"/>
    <s v="Ottawa Senators"/>
    <n v="0.42670822086125898"/>
    <s v="Playing At:  Ottawa Senators   Home"/>
    <x v="1"/>
    <s v="Ottawa Senators"/>
    <n v="0"/>
    <x v="1"/>
  </r>
  <r>
    <d v="2023-12-05T00:00:00"/>
    <s v="Minnesota Wild"/>
    <n v="0.55481350404031404"/>
    <s v="Calgary Flames"/>
    <n v="0.44518649595968501"/>
    <s v="Playing At:  Calgary Flames   Home"/>
    <x v="1"/>
    <s v="Minnesota Wild"/>
    <n v="1"/>
    <x v="1"/>
  </r>
  <r>
    <d v="2023-12-05T00:00:00"/>
    <s v="New Jersey Devils"/>
    <n v="0.50243305498532598"/>
    <s v="Vancouver Canucks"/>
    <n v="0.49756694501467402"/>
    <s v="Playing At:  Vancouver Canucks   Home"/>
    <x v="3"/>
    <s v="New Jersey Devils"/>
    <n v="1"/>
    <x v="3"/>
  </r>
  <r>
    <d v="2023-12-06T00:00:00"/>
    <s v="Tampa Bay Lightning"/>
    <n v="0.58908295818686396"/>
    <s v="Pittsburgh Penguins"/>
    <n v="0.41091704181313499"/>
    <s v="Playing At:  Tampa Bay Lightning   Home"/>
    <x v="1"/>
    <s v="Tampa Bay Lightning"/>
    <n v="1"/>
    <x v="1"/>
  </r>
  <r>
    <d v="2023-12-06T00:00:00"/>
    <s v="Vegas Golden Knights"/>
    <n v="0.58904401843791998"/>
    <s v="St. Louis Blues"/>
    <n v="0.41095598156207902"/>
    <s v="Playing At:  St. Louis Blues   Home"/>
    <x v="1"/>
    <s v="Vegas Golden Knights"/>
    <n v="1"/>
    <x v="1"/>
  </r>
  <r>
    <d v="2023-12-06T00:00:00"/>
    <s v="Florida Panthers"/>
    <n v="0.54244315312334401"/>
    <s v="Dallas Stars"/>
    <n v="0.45755684687665499"/>
    <s v="Playing At:  Florida Panthers   Home"/>
    <x v="3"/>
    <s v="Florida Panthers"/>
    <n v="1"/>
    <x v="3"/>
  </r>
  <r>
    <d v="2023-12-06T00:00:00"/>
    <s v="Carolina Hurricanes"/>
    <n v="0.50639794389281201"/>
    <s v="Edmonton Oilers"/>
    <n v="0.49360205610718699"/>
    <s v="Playing At:  Edmonton Oilers   Home"/>
    <x v="3"/>
    <s v="Edmonton Oilers"/>
    <n v="0"/>
    <x v="3"/>
  </r>
  <r>
    <d v="2023-12-07T00:00:00"/>
    <s v="Detroit Red Wings"/>
    <n v="0.72276669400250904"/>
    <s v="San Jose Sharks"/>
    <n v="0.27723330599749002"/>
    <s v="Playing At:  Detroit Red Wings   Home"/>
    <x v="2"/>
    <s v="San Jose Sharks"/>
    <n v="0"/>
    <x v="2"/>
  </r>
  <r>
    <d v="2023-12-07T00:00:00"/>
    <s v="Boston Bruins"/>
    <n v="0.72242015357540501"/>
    <s v="Buffalo Sabres"/>
    <n v="0.27757984642459399"/>
    <s v="Playing At:  Boston Bruins   Home"/>
    <x v="2"/>
    <s v="Buffalo Sabres"/>
    <n v="0"/>
    <x v="2"/>
  </r>
  <r>
    <d v="2023-12-07T00:00:00"/>
    <s v="New York Islanders"/>
    <n v="0.70683679866413096"/>
    <s v="Columbus Blue Jackets"/>
    <n v="0.29316320133586798"/>
    <s v="Playing At:  New York Islanders   Home"/>
    <x v="2"/>
    <s v="New York Islanders"/>
    <n v="1"/>
    <x v="2"/>
  </r>
  <r>
    <d v="2023-12-07T00:00:00"/>
    <s v="Toronto Maple Leafs"/>
    <n v="0.69220876036106205"/>
    <s v="Ottawa Senators"/>
    <n v="0.30779123963893701"/>
    <s v="Playing At:  Ottawa Senators   Home"/>
    <x v="4"/>
    <s v="Toronto Maple Leafs"/>
    <n v="1"/>
    <x v="5"/>
  </r>
  <r>
    <d v="2023-12-07T00:00:00"/>
    <s v="Colorado Avalanche"/>
    <n v="0.65215909431238595"/>
    <s v="Winnipeg Jets"/>
    <n v="0.347840905687613"/>
    <s v="Playing At:  Colorado Avalanche   Home"/>
    <x v="4"/>
    <s v="Winnipeg Jets"/>
    <n v="0"/>
    <x v="5"/>
  </r>
  <r>
    <d v="2023-12-07T00:00:00"/>
    <s v="Carolina Hurricanes"/>
    <n v="0.61588834882208698"/>
    <s v="Calgary Flames"/>
    <n v="0.38411165117791202"/>
    <s v="Playing At:  Calgary Flames   Home"/>
    <x v="4"/>
    <s v="Calgary Flames"/>
    <n v="0"/>
    <x v="5"/>
  </r>
  <r>
    <d v="2023-12-07T00:00:00"/>
    <s v="Los Angeles Kings"/>
    <n v="0.61504268639716098"/>
    <s v="Montreal Canadiens"/>
    <n v="0.38495731360283902"/>
    <s v="Playing At:  Montreal Canadiens   Home"/>
    <x v="4"/>
    <s v="Los Angeles Kings"/>
    <n v="1"/>
    <x v="5"/>
  </r>
  <r>
    <d v="2023-12-07T00:00:00"/>
    <s v="Dallas Stars"/>
    <n v="0.58251143535961702"/>
    <s v="Washington Capitals"/>
    <n v="0.41748856464038198"/>
    <s v="Playing At:  Washington Capitals   Home"/>
    <x v="1"/>
    <s v="Dallas Stars"/>
    <n v="1"/>
    <x v="1"/>
  </r>
  <r>
    <d v="2023-12-07T00:00:00"/>
    <s v="Tampa Bay Lightning"/>
    <n v="0.55519814612270801"/>
    <s v="Nashville Predators"/>
    <n v="0.44480185387729099"/>
    <s v="Playing At:  Nashville Predators   Home"/>
    <x v="1"/>
    <s v="Nashville Predators"/>
    <n v="0"/>
    <x v="1"/>
  </r>
  <r>
    <d v="2023-12-07T00:00:00"/>
    <s v="Minnesota Wild"/>
    <n v="0.54978208266306905"/>
    <s v="Vancouver Canucks"/>
    <n v="0.45021791733693001"/>
    <s v="Playing At:  Vancouver Canucks   Home"/>
    <x v="3"/>
    <s v="Vancouver Canucks"/>
    <n v="0"/>
    <x v="3"/>
  </r>
  <r>
    <d v="2023-12-07T00:00:00"/>
    <s v="New Jersey Devils"/>
    <n v="0.53576016794407699"/>
    <s v="Seattle Kraken"/>
    <n v="0.46423983205592201"/>
    <s v="Playing At:  Seattle Kraken   Home"/>
    <x v="3"/>
    <s v="New Jersey Devils"/>
    <n v="1"/>
    <x v="3"/>
  </r>
  <r>
    <d v="2023-12-07T00:00:00"/>
    <s v="Chicago Blackhawks"/>
    <n v="0.53546659587220602"/>
    <s v="Anaheim Ducks"/>
    <n v="0.46453340412779298"/>
    <s v="Playing At:  Chicago Blackhawks   Home"/>
    <x v="3"/>
    <s v="Chicago Blackhawks"/>
    <n v="1"/>
    <x v="3"/>
  </r>
  <r>
    <d v="2023-12-07T00:00:00"/>
    <s v="Arizona Coyotes"/>
    <n v="0.53105141386135402"/>
    <s v="Philadelphia Flyers"/>
    <n v="0.46894858613864498"/>
    <s v="Playing At:  Arizona Coyotes   Home"/>
    <x v="3"/>
    <s v="Philadelphia Flyers"/>
    <n v="0"/>
    <x v="3"/>
  </r>
  <r>
    <d v="2023-12-08T00:00:00"/>
    <s v="St. Louis Blues"/>
    <n v="0.70129440381678898"/>
    <s v="Columbus Blue Jackets"/>
    <n v="0.29870559618321002"/>
    <s v="Playing At:  Columbus Blue Jackets   Home"/>
    <x v="2"/>
    <s v="Columbus Blue Jackets"/>
    <n v="0"/>
    <x v="2"/>
  </r>
  <r>
    <d v="2023-12-08T00:00:00"/>
    <s v="Florida Panthers"/>
    <n v="0.61158614130011402"/>
    <s v="Pittsburgh Penguins"/>
    <n v="0.38841385869988498"/>
    <s v="Playing At:  Florida Panthers   Home"/>
    <x v="4"/>
    <s v="Florida Panthers"/>
    <n v="1"/>
    <x v="5"/>
  </r>
  <r>
    <d v="2023-12-08T00:00:00"/>
    <s v="Edmonton Oilers"/>
    <n v="0.57695492689342098"/>
    <s v="Minnesota Wild"/>
    <n v="0.42304507310657802"/>
    <s v="Playing At:  Edmonton Oilers   Home"/>
    <x v="1"/>
    <s v="Edmonton Oilers"/>
    <n v="1"/>
    <x v="1"/>
  </r>
  <r>
    <d v="2023-12-09T00:00:00"/>
    <s v="Boston Bruins"/>
    <n v="0.860693528546847"/>
    <s v="Arizona Coyotes"/>
    <n v="0.139306471453152"/>
    <s v="Playing At:  Boston Bruins   Home"/>
    <x v="5"/>
    <s v="Boston Bruins"/>
    <n v="1"/>
    <x v="6"/>
  </r>
  <r>
    <d v="2023-12-09T00:00:00"/>
    <s v="Colorado Avalanche"/>
    <n v="0.76225256214604198"/>
    <s v="Philadelphia Flyers"/>
    <n v="0.23774743785395699"/>
    <s v="Playing At:  Colorado Avalanche   Home"/>
    <x v="2"/>
    <s v="Philadelphia Flyers"/>
    <n v="0"/>
    <x v="4"/>
  </r>
  <r>
    <d v="2023-12-09T00:00:00"/>
    <s v="Buffalo Sabres"/>
    <n v="0.698390520196152"/>
    <s v="Montreal Canadiens"/>
    <n v="0.301609479803847"/>
    <s v="Playing At:  Buffalo Sabres   Home"/>
    <x v="4"/>
    <s v="Montreal Canadiens"/>
    <n v="0"/>
    <x v="5"/>
  </r>
  <r>
    <d v="2023-12-09T00:00:00"/>
    <s v="Carolina Hurricanes"/>
    <n v="0.64994121015752704"/>
    <s v="Vancouver Canucks"/>
    <n v="0.35005878984247202"/>
    <s v="Playing At:  Vancouver Canucks   Home"/>
    <x v="4"/>
    <s v="Vancouver Canucks"/>
    <n v="0"/>
    <x v="5"/>
  </r>
  <r>
    <d v="2023-12-09T00:00:00"/>
    <s v="Toronto Maple Leafs"/>
    <n v="0.63662592356673398"/>
    <s v="Nashville Predators"/>
    <n v="0.36337407643326503"/>
    <s v="Playing At:  Toronto Maple Leafs   Home"/>
    <x v="4"/>
    <s v="Toronto Maple Leafs"/>
    <n v="1"/>
    <x v="5"/>
  </r>
  <r>
    <d v="2023-12-09T00:00:00"/>
    <s v="New York Rangers"/>
    <n v="0.59398723684258303"/>
    <s v="Washington Capitals"/>
    <n v="0.40601276315741602"/>
    <s v="Playing At:  Washington Capitals   Home"/>
    <x v="1"/>
    <s v="Washington Capitals"/>
    <n v="0"/>
    <x v="1"/>
  </r>
  <r>
    <d v="2023-12-09T00:00:00"/>
    <s v="New Jersey Devils"/>
    <n v="0.57763773821569298"/>
    <s v="Calgary Flames"/>
    <n v="0.42236226178430603"/>
    <s v="Playing At:  Calgary Flames   Home"/>
    <x v="1"/>
    <s v="New Jersey Devils"/>
    <n v="1"/>
    <x v="1"/>
  </r>
  <r>
    <d v="2023-12-09T00:00:00"/>
    <s v="St. Louis Blues"/>
    <n v="0.57325445264580299"/>
    <s v="Chicago Blackhawks"/>
    <n v="0.42674554735419601"/>
    <s v="Playing At:  Chicago Blackhawks   Home"/>
    <x v="1"/>
    <s v="Chicago Blackhawks"/>
    <n v="0"/>
    <x v="1"/>
  </r>
  <r>
    <d v="2023-12-09T00:00:00"/>
    <s v="Seattle Kraken"/>
    <n v="0.57001429167360795"/>
    <s v="Tampa Bay Lightning"/>
    <n v="0.42998570832639099"/>
    <s v="Playing At:  Seattle Kraken   Home"/>
    <x v="1"/>
    <s v="Tampa Bay Lightning"/>
    <n v="0"/>
    <x v="1"/>
  </r>
  <r>
    <d v="2023-12-09T00:00:00"/>
    <s v="Ottawa Senators"/>
    <n v="0.56374102493773304"/>
    <s v="Detroit Red Wings"/>
    <n v="0.43625897506226602"/>
    <s v="Playing At:  Detroit Red Wings   Home"/>
    <x v="1"/>
    <s v="Ottawa Senators"/>
    <n v="1"/>
    <x v="1"/>
  </r>
  <r>
    <d v="2023-12-09T00:00:00"/>
    <s v="Los Angeles Kings"/>
    <n v="0.562499613554864"/>
    <s v="New York Islanders"/>
    <n v="0.437500386445135"/>
    <s v="Playing At:  New York Islanders   Home"/>
    <x v="1"/>
    <s v="New York Islanders"/>
    <n v="0"/>
    <x v="1"/>
  </r>
  <r>
    <d v="2023-12-09T00:00:00"/>
    <s v="Vegas Golden Knights"/>
    <n v="0.51783768556143495"/>
    <s v="Dallas Stars"/>
    <n v="0.482162314438564"/>
    <s v="Playing At:  Dallas Stars   Home"/>
    <x v="3"/>
    <s v="Vegas Golden Knights"/>
    <n v="1"/>
    <x v="3"/>
  </r>
  <r>
    <d v="2023-12-10T00:00:00"/>
    <s v="Vegas Golden Knights"/>
    <n v="0.79185406849683504"/>
    <s v="San Jose Sharks"/>
    <n v="0.20814593150316399"/>
    <s v="Playing At:  Vegas Golden Knights   Home"/>
    <x v="2"/>
    <s v="Vegas Golden Knights"/>
    <n v="1"/>
    <x v="4"/>
  </r>
  <r>
    <d v="2023-12-10T00:00:00"/>
    <s v="Winnipeg Jets"/>
    <n v="0.72464746149793202"/>
    <s v="Anaheim Ducks"/>
    <n v="0.27535253850206798"/>
    <s v="Playing At:  Anaheim Ducks   Home"/>
    <x v="2"/>
    <s v="Winnipeg Jets"/>
    <n v="1"/>
    <x v="2"/>
  </r>
  <r>
    <d v="2023-12-10T00:00:00"/>
    <s v="Florida Panthers"/>
    <n v="0.66845939397770504"/>
    <s v="Columbus Blue Jackets"/>
    <n v="0.33154060602229402"/>
    <s v="Playing At:  Columbus Blue Jackets   Home"/>
    <x v="4"/>
    <s v="Florida Panthers"/>
    <n v="1"/>
    <x v="5"/>
  </r>
  <r>
    <d v="2023-12-10T00:00:00"/>
    <s v="Nashville Predators"/>
    <n v="0.639534744922714"/>
    <s v="Montreal Canadiens"/>
    <n v="0.360465255077285"/>
    <s v="Playing At:  Montreal Canadiens   Home"/>
    <x v="4"/>
    <s v="Nashville Predators"/>
    <n v="1"/>
    <x v="5"/>
  </r>
  <r>
    <d v="2023-12-10T00:00:00"/>
    <s v="New York Rangers"/>
    <n v="0.57505732638901097"/>
    <s v="Los Angeles Kings"/>
    <n v="0.42494267361098798"/>
    <s v="Playing At:  New York Rangers   Home"/>
    <x v="1"/>
    <s v="New York Rangers"/>
    <n v="1"/>
    <x v="1"/>
  </r>
  <r>
    <d v="2023-12-10T00:00:00"/>
    <s v="Washington Capitals"/>
    <n v="0.57022005541463605"/>
    <s v="Chicago Blackhawks"/>
    <n v="0.42977994458536301"/>
    <s v="Playing At:  Chicago Blackhawks   Home"/>
    <x v="1"/>
    <s v="Washington Capitals"/>
    <n v="1"/>
    <x v="1"/>
  </r>
  <r>
    <d v="2023-12-10T00:00:00"/>
    <s v="Minnesota Wild"/>
    <n v="0.509629282054196"/>
    <s v="Seattle Kraken"/>
    <n v="0.490370717945803"/>
    <s v="Playing At:  Seattle Kraken   Home"/>
    <x v="3"/>
    <s v="Minnesota Wild"/>
    <n v="1"/>
    <x v="3"/>
  </r>
  <r>
    <d v="2023-12-10T00:00:00"/>
    <s v="Edmonton Oilers"/>
    <n v="0.50199640793264799"/>
    <s v="New Jersey Devils"/>
    <n v="0.49800359206735101"/>
    <s v="Playing At:  Edmonton Oilers   Home"/>
    <x v="3"/>
    <s v="Edmonton Oilers"/>
    <n v="1"/>
    <x v="3"/>
  </r>
  <r>
    <d v="2023-12-11T00:00:00"/>
    <s v="Dallas Stars"/>
    <n v="0.68851089169976798"/>
    <s v="Detroit Red Wings"/>
    <n v="0.31148910830023102"/>
    <s v="Playing At:  Dallas Stars   Home"/>
    <x v="4"/>
    <s v="Dallas Stars"/>
    <n v="1"/>
    <x v="5"/>
  </r>
  <r>
    <d v="2023-12-11T00:00:00"/>
    <s v="Buffalo Sabres"/>
    <n v="0.64953303723811895"/>
    <s v="Arizona Coyotes"/>
    <n v="0.35046696276188"/>
    <s v="Playing At:  Buffalo Sabres   Home"/>
    <x v="4"/>
    <s v="Buffalo Sabres"/>
    <n v="1"/>
    <x v="5"/>
  </r>
  <r>
    <d v="2023-12-11T00:00:00"/>
    <s v="Colorado Avalanche"/>
    <n v="0.64720921471888804"/>
    <s v="Calgary Flames"/>
    <n v="0.35279078528111102"/>
    <s v="Playing At:  Colorado Avalanche   Home"/>
    <x v="4"/>
    <s v="Colorado Avalanche"/>
    <n v="1"/>
    <x v="5"/>
  </r>
  <r>
    <d v="2023-12-11T00:00:00"/>
    <s v="Toronto Maple Leafs"/>
    <n v="0.617358873154496"/>
    <s v="New York Islanders"/>
    <n v="0.382641126845503"/>
    <s v="Playing At:  New York Islanders   Home"/>
    <x v="4"/>
    <s v="New York Islanders"/>
    <n v="0"/>
    <x v="5"/>
  </r>
  <r>
    <d v="2023-12-12T00:00:00"/>
    <s v="Edmonton Oilers"/>
    <n v="0.79373847854820501"/>
    <s v="Chicago Blackhawks"/>
    <n v="0.20626152145179399"/>
    <s v="Playing At:  Edmonton Oilers   Home"/>
    <x v="2"/>
    <s v="Edmonton Oilers"/>
    <n v="1"/>
    <x v="4"/>
  </r>
  <r>
    <d v="2023-12-12T00:00:00"/>
    <s v="Winnipeg Jets"/>
    <n v="0.768067882019554"/>
    <s v="San Jose Sharks"/>
    <n v="0.231932117980445"/>
    <s v="Playing At:  San Jose Sharks   Home"/>
    <x v="2"/>
    <s v="San Jose Sharks"/>
    <n v="0"/>
    <x v="4"/>
  </r>
  <r>
    <d v="2023-12-12T00:00:00"/>
    <s v="Vegas Golden Knights"/>
    <n v="0.68987536687098105"/>
    <s v="Calgary Flames"/>
    <n v="0.310124633129018"/>
    <s v="Playing At:  Vegas Golden Knights   Home"/>
    <x v="4"/>
    <s v="Vegas Golden Knights"/>
    <n v="1"/>
    <x v="5"/>
  </r>
  <r>
    <d v="2023-12-12T00:00:00"/>
    <s v="Nashville Predators"/>
    <n v="0.66617778228392199"/>
    <s v="Philadelphia Flyers"/>
    <n v="0.33382221771607701"/>
    <s v="Playing At:  Nashville Predators   Home"/>
    <x v="4"/>
    <s v="Nashville Predators"/>
    <n v="1"/>
    <x v="5"/>
  </r>
  <r>
    <d v="2023-12-12T00:00:00"/>
    <s v="Pittsburgh Penguins"/>
    <n v="0.65455338420568299"/>
    <s v="Arizona Coyotes"/>
    <n v="0.34544661579431601"/>
    <s v="Playing At:  Pittsburgh Penguins   Home"/>
    <x v="4"/>
    <s v="Pittsburgh Penguins"/>
    <n v="1"/>
    <x v="5"/>
  </r>
  <r>
    <d v="2023-12-12T00:00:00"/>
    <s v="Carolina Hurricanes"/>
    <n v="0.58228403664126005"/>
    <s v="Ottawa Senators"/>
    <n v="0.41771596335873901"/>
    <s v="Playing At:  Ottawa Senators   Home"/>
    <x v="1"/>
    <s v="Carolina Hurricanes"/>
    <n v="1"/>
    <x v="1"/>
  </r>
  <r>
    <d v="2023-12-12T00:00:00"/>
    <s v="St. Louis Blues"/>
    <n v="0.56839524276625597"/>
    <s v="Detroit Red Wings"/>
    <n v="0.43160475723374297"/>
    <s v="Playing At:  St. Louis Blues   Home"/>
    <x v="1"/>
    <s v="Detroit Red Wings"/>
    <n v="0"/>
    <x v="1"/>
  </r>
  <r>
    <d v="2023-12-12T00:00:00"/>
    <s v="Seattle Kraken"/>
    <n v="0.55316607382633398"/>
    <s v="Florida Panthers"/>
    <n v="0.44683392617366502"/>
    <s v="Playing At:  Seattle Kraken   Home"/>
    <x v="1"/>
    <s v="Seattle Kraken"/>
    <n v="1"/>
    <x v="1"/>
  </r>
  <r>
    <d v="2023-12-12T00:00:00"/>
    <s v="New York Rangers"/>
    <n v="0.53518569589293097"/>
    <s v="Toronto Maple Leafs"/>
    <n v="0.46481430410706798"/>
    <s v="Playing At:  New York Rangers   Home"/>
    <x v="3"/>
    <s v="Toronto Maple Leafs"/>
    <n v="0"/>
    <x v="3"/>
  </r>
  <r>
    <d v="2023-12-12T00:00:00"/>
    <s v="Tampa Bay Lightning"/>
    <n v="0.51557948866862002"/>
    <s v="Vancouver Canucks"/>
    <n v="0.48442051133137998"/>
    <s v="Playing At:  Vancouver Canucks   Home"/>
    <x v="3"/>
    <s v="Vancouver Canucks"/>
    <n v="0"/>
    <x v="3"/>
  </r>
  <r>
    <d v="2023-12-13T00:00:00"/>
    <s v="New York Islanders"/>
    <n v="0.72806251281114298"/>
    <s v="Anaheim Ducks"/>
    <n v="0.27193748718885602"/>
    <s v="Playing At:  New York Islanders   Home"/>
    <x v="2"/>
    <s v="New York Islanders"/>
    <n v="1"/>
    <x v="2"/>
  </r>
  <r>
    <d v="2023-12-13T00:00:00"/>
    <s v="Boston Bruins"/>
    <n v="0.721183152923491"/>
    <s v="New Jersey Devils"/>
    <n v="0.278816847076508"/>
    <s v="Playing At:  New Jersey Devils   Home"/>
    <x v="2"/>
    <s v="New Jersey Devils"/>
    <n v="0"/>
    <x v="2"/>
  </r>
  <r>
    <d v="2023-12-13T00:00:00"/>
    <s v="Colorado Avalanche"/>
    <n v="0.65098835981083603"/>
    <s v="Buffalo Sabres"/>
    <n v="0.34901164018916297"/>
    <s v="Playing At:  Colorado Avalanche   Home"/>
    <x v="4"/>
    <s v="Colorado Avalanche"/>
    <n v="1"/>
    <x v="5"/>
  </r>
  <r>
    <d v="2023-12-13T00:00:00"/>
    <s v="Pittsburgh Penguins"/>
    <n v="0.60788408087016199"/>
    <s v="Montreal Canadiens"/>
    <n v="0.39211591912983701"/>
    <s v="Playing At:  Montreal Canadiens   Home"/>
    <x v="4"/>
    <s v="Pittsburgh Penguins"/>
    <n v="1"/>
    <x v="5"/>
  </r>
  <r>
    <d v="2023-12-13T00:00:00"/>
    <s v="Los Angeles Kings"/>
    <n v="0.50110915752827401"/>
    <s v="Winnipeg Jets"/>
    <n v="0.49889084247172499"/>
    <s v="Playing At:  Los Angeles Kings   Home"/>
    <x v="3"/>
    <s v="Winnipeg Jets"/>
    <n v="0"/>
    <x v="3"/>
  </r>
  <r>
    <d v="2023-12-14T00:00:00"/>
    <s v="Toronto Maple Leafs"/>
    <n v="0.774870677110573"/>
    <s v="Columbus Blue Jackets"/>
    <n v="0.225129322889426"/>
    <s v="Playing At:  Toronto Maple Leafs   Home"/>
    <x v="2"/>
    <s v="Columbus Blue Jackets"/>
    <n v="0"/>
    <x v="4"/>
  </r>
  <r>
    <d v="2023-12-14T00:00:00"/>
    <s v="Seattle Kraken"/>
    <n v="0.76119993279314901"/>
    <s v="Chicago Blackhawks"/>
    <n v="0.23880006720684999"/>
    <s v="Playing At:  Seattle Kraken   Home"/>
    <x v="2"/>
    <s v="Seattle Kraken"/>
    <n v="1"/>
    <x v="4"/>
  </r>
  <r>
    <d v="2023-12-14T00:00:00"/>
    <s v="Minnesota Wild"/>
    <n v="0.60464847570680602"/>
    <s v="Calgary Flames"/>
    <n v="0.39535152429319298"/>
    <s v="Playing At:  Minnesota Wild   Home"/>
    <x v="4"/>
    <s v="Minnesota Wild"/>
    <n v="1"/>
    <x v="5"/>
  </r>
  <r>
    <d v="2023-12-14T00:00:00"/>
    <s v="Washington Capitals"/>
    <n v="0.58607669303825205"/>
    <s v="Philadelphia Flyers"/>
    <n v="0.41392330696174701"/>
    <s v="Playing At:  Philadelphia Flyers   Home"/>
    <x v="1"/>
    <s v="Philadelphia Flyers"/>
    <n v="0"/>
    <x v="1"/>
  </r>
  <r>
    <d v="2023-12-14T00:00:00"/>
    <s v="Carolina Hurricanes"/>
    <n v="0.58337206115143703"/>
    <s v="Detroit Red Wings"/>
    <n v="0.41662793884856197"/>
    <s v="Playing At:  Detroit Red Wings   Home"/>
    <x v="1"/>
    <s v="Carolina Hurricanes"/>
    <n v="1"/>
    <x v="1"/>
  </r>
  <r>
    <d v="2023-12-14T00:00:00"/>
    <s v="Edmonton Oilers"/>
    <n v="0.54545897057724102"/>
    <s v="Tampa Bay Lightning"/>
    <n v="0.45454102942275798"/>
    <s v="Playing At:  Edmonton Oilers   Home"/>
    <x v="3"/>
    <s v="Tampa Bay Lightning"/>
    <n v="0"/>
    <x v="3"/>
  </r>
  <r>
    <d v="2023-12-14T00:00:00"/>
    <s v="St. Louis Blues"/>
    <n v="0.52720758163533799"/>
    <s v="Ottawa Senators"/>
    <n v="0.47279241836466102"/>
    <s v="Playing At:  St. Louis Blues   Home"/>
    <x v="3"/>
    <s v="St. Louis Blues"/>
    <n v="1"/>
    <x v="3"/>
  </r>
  <r>
    <d v="2023-12-14T00:00:00"/>
    <s v="Florida Panthers"/>
    <n v="0.52018102046678705"/>
    <s v="Vancouver Canucks"/>
    <n v="0.47981897953321201"/>
    <s v="Playing At:  Vancouver Canucks   Home"/>
    <x v="3"/>
    <s v="Vancouver Canucks"/>
    <n v="0"/>
    <x v="3"/>
  </r>
  <r>
    <d v="2023-12-15T00:00:00"/>
    <s v="New York Rangers"/>
    <n v="0.82605620695239601"/>
    <s v="Anaheim Ducks"/>
    <n v="0.17394379304760299"/>
    <s v="Playing At:  New York Rangers   Home"/>
    <x v="0"/>
    <s v="New York Rangers"/>
    <n v="1"/>
    <x v="0"/>
  </r>
  <r>
    <d v="2023-12-15T00:00:00"/>
    <s v="Boston Bruins"/>
    <n v="0.75695532321999104"/>
    <s v="New York Islanders"/>
    <n v="0.24304467678000799"/>
    <s v="Playing At:  New York Islanders   Home"/>
    <x v="2"/>
    <s v="Boston Bruins"/>
    <n v="1"/>
    <x v="4"/>
  </r>
  <r>
    <d v="2023-12-15T00:00:00"/>
    <s v="Vegas Golden Knights"/>
    <n v="0.68222609560110004"/>
    <s v="Buffalo Sabres"/>
    <n v="0.31777390439889902"/>
    <s v="Playing At:  Vegas Golden Knights   Home"/>
    <x v="4"/>
    <s v="Buffalo Sabres"/>
    <n v="0"/>
    <x v="5"/>
  </r>
  <r>
    <d v="2023-12-15T00:00:00"/>
    <s v="Carolina Hurricanes"/>
    <n v="0.660084170074279"/>
    <s v="Nashville Predators"/>
    <n v="0.339915829925721"/>
    <s v="Playing At:  Carolina Hurricanes   Home"/>
    <x v="4"/>
    <s v="Nashville Predators"/>
    <n v="0"/>
    <x v="5"/>
  </r>
  <r>
    <d v="2023-12-15T00:00:00"/>
    <s v="Arizona Coyotes"/>
    <n v="0.61375831894046995"/>
    <s v="San Jose Sharks"/>
    <n v="0.386241681059529"/>
    <s v="Playing At:  Arizona Coyotes   Home"/>
    <x v="4"/>
    <s v="Arizona Coyotes"/>
    <n v="1"/>
    <x v="5"/>
  </r>
  <r>
    <d v="2023-12-15T00:00:00"/>
    <s v="Dallas Stars"/>
    <n v="0.58231756665295498"/>
    <s v="Ottawa Senators"/>
    <n v="0.41768243334704402"/>
    <s v="Playing At:  Dallas Stars   Home"/>
    <x v="1"/>
    <s v="Dallas Stars"/>
    <n v="1"/>
    <x v="1"/>
  </r>
  <r>
    <d v="2023-12-16T00:00:00"/>
    <s v="New Jersey Devils"/>
    <n v="0.75765514783536503"/>
    <s v="Columbus Blue Jackets"/>
    <n v="0.242344852164634"/>
    <s v="Playing At:  Columbus Blue Jackets   Home"/>
    <x v="2"/>
    <s v="New Jersey Devils"/>
    <n v="1"/>
    <x v="4"/>
  </r>
  <r>
    <d v="2023-12-16T00:00:00"/>
    <s v="Toronto Maple Leafs"/>
    <n v="0.67175564649478803"/>
    <s v="Pittsburgh Penguins"/>
    <n v="0.32824435350521097"/>
    <s v="Playing At:  Toronto Maple Leafs   Home"/>
    <x v="4"/>
    <s v="Toronto Maple Leafs"/>
    <n v="1"/>
    <x v="5"/>
  </r>
  <r>
    <d v="2023-12-16T00:00:00"/>
    <s v="Boston Bruins"/>
    <n v="0.63104898525379305"/>
    <s v="New York Rangers"/>
    <n v="0.36895101474620601"/>
    <s v="Playing At:  Boston Bruins   Home"/>
    <x v="4"/>
    <s v="New York Rangers"/>
    <n v="0"/>
    <x v="5"/>
  </r>
  <r>
    <d v="2023-12-16T00:00:00"/>
    <s v="Buffalo Sabres"/>
    <n v="0.63031490513952504"/>
    <s v="Arizona Coyotes"/>
    <n v="0.36968509486047402"/>
    <s v="Playing At:  Arizona Coyotes   Home"/>
    <x v="4"/>
    <s v="Arizona Coyotes"/>
    <n v="0"/>
    <x v="5"/>
  </r>
  <r>
    <d v="2023-12-16T00:00:00"/>
    <s v="Minnesota Wild"/>
    <n v="0.60768211978603404"/>
    <s v="Vancouver Canucks"/>
    <n v="0.39231788021396502"/>
    <s v="Playing At:  Minnesota Wild   Home"/>
    <x v="4"/>
    <s v="Minnesota Wild"/>
    <n v="1"/>
    <x v="5"/>
  </r>
  <r>
    <d v="2023-12-16T00:00:00"/>
    <s v="New York Islanders"/>
    <n v="0.603041748025261"/>
    <s v="Montreal Canadiens"/>
    <n v="0.396958251974738"/>
    <s v="Playing At:  Montreal Canadiens   Home"/>
    <x v="4"/>
    <s v="Montreal Canadiens"/>
    <n v="0"/>
    <x v="5"/>
  </r>
  <r>
    <d v="2023-12-16T00:00:00"/>
    <s v="Los Angeles Kings"/>
    <n v="0.58276830911669597"/>
    <s v="Seattle Kraken"/>
    <n v="0.41723169088330297"/>
    <s v="Playing At:  Seattle Kraken   Home"/>
    <x v="1"/>
    <s v="Los Angeles Kings"/>
    <n v="1"/>
    <x v="1"/>
  </r>
  <r>
    <d v="2023-12-16T00:00:00"/>
    <s v="Edmonton Oilers"/>
    <n v="0.54310503165885005"/>
    <s v="Florida Panthers"/>
    <n v="0.45689496834114901"/>
    <s v="Playing At:  Edmonton Oilers   Home"/>
    <x v="3"/>
    <s v="Florida Panthers"/>
    <n v="0"/>
    <x v="3"/>
  </r>
  <r>
    <d v="2023-12-16T00:00:00"/>
    <s v="Nashville Predators"/>
    <n v="0.542479977323576"/>
    <s v="Washington Capitals"/>
    <n v="0.457520022676423"/>
    <s v="Playing At:  Nashville Predators   Home"/>
    <x v="3"/>
    <s v="Nashville Predators"/>
    <n v="1"/>
    <x v="3"/>
  </r>
  <r>
    <d v="2023-12-16T00:00:00"/>
    <s v="Tampa Bay Lightning"/>
    <n v="0.530251386373639"/>
    <s v="Calgary Flames"/>
    <n v="0.46974861362636"/>
    <s v="Playing At:  Calgary Flames   Home"/>
    <x v="3"/>
    <s v="Calgary Flames"/>
    <n v="0"/>
    <x v="3"/>
  </r>
  <r>
    <d v="2023-12-16T00:00:00"/>
    <s v="Colorado Avalanche"/>
    <n v="0.52892871046163303"/>
    <s v="Winnipeg Jets"/>
    <n v="0.47107128953836602"/>
    <s v="Playing At:  Winnipeg Jets   Home"/>
    <x v="3"/>
    <s v="Winnipeg Jets"/>
    <n v="0"/>
    <x v="3"/>
  </r>
  <r>
    <d v="2023-12-16T00:00:00"/>
    <s v="Detroit Red Wings"/>
    <n v="0.52677365589400504"/>
    <s v="Philadelphia Flyers"/>
    <n v="0.47322634410599401"/>
    <s v="Playing At:  Philadelphia Flyers   Home"/>
    <x v="3"/>
    <s v="Philadelphia Flyers"/>
    <n v="0"/>
    <x v="3"/>
  </r>
  <r>
    <d v="2023-12-16T00:00:00"/>
    <s v="Dallas Stars"/>
    <n v="0.52338979017267295"/>
    <s v="St. Louis Blues"/>
    <n v="0.47661020982732599"/>
    <s v="Playing At:  St. Louis Blues   Home"/>
    <x v="3"/>
    <s v="St. Louis Blues"/>
    <n v="0"/>
    <x v="3"/>
  </r>
  <r>
    <d v="2023-12-17T00:00:00"/>
    <s v="Colorado Avalanche"/>
    <n v="0.80089675858972897"/>
    <s v="San Jose Sharks"/>
    <n v="0.19910324141027"/>
    <s v="Playing At:  Colorado Avalanche   Home"/>
    <x v="0"/>
    <s v="Colorado Avalanche"/>
    <n v="1"/>
    <x v="0"/>
  </r>
  <r>
    <d v="2023-12-17T00:00:00"/>
    <s v="New Jersey Devils"/>
    <n v="0.79633538199918696"/>
    <s v="Anaheim Ducks"/>
    <n v="0.20366461800081201"/>
    <s v="Playing At:  New Jersey Devils   Home"/>
    <x v="2"/>
    <s v="Anaheim Ducks"/>
    <n v="0"/>
    <x v="4"/>
  </r>
  <r>
    <d v="2023-12-17T00:00:00"/>
    <s v="Carolina Hurricanes"/>
    <n v="0.72646498779591695"/>
    <s v="Washington Capitals"/>
    <n v="0.273535012204082"/>
    <s v="Playing At:  Carolina Hurricanes   Home"/>
    <x v="2"/>
    <s v="Washington Capitals"/>
    <n v="0"/>
    <x v="2"/>
  </r>
  <r>
    <d v="2023-12-17T00:00:00"/>
    <s v="Vancouver Canucks"/>
    <n v="0.65843516853555895"/>
    <s v="Chicago Blackhawks"/>
    <n v="0.34156483146444"/>
    <s v="Playing At:  Chicago Blackhawks   Home"/>
    <x v="4"/>
    <s v="Vancouver Canucks"/>
    <n v="1"/>
    <x v="5"/>
  </r>
  <r>
    <d v="2023-12-17T00:00:00"/>
    <s v="Vegas Golden Knights"/>
    <n v="0.607093808318663"/>
    <s v="Ottawa Senators"/>
    <n v="0.392906191681336"/>
    <s v="Playing At:  Vegas Golden Knights   Home"/>
    <x v="4"/>
    <s v="Vegas Golden Knights"/>
    <n v="1"/>
    <x v="5"/>
  </r>
  <r>
    <d v="2023-12-18T00:00:00"/>
    <s v="Winnipeg Jets"/>
    <n v="0.69433532045163904"/>
    <s v="Montreal Canadiens"/>
    <n v="0.30566467954836002"/>
    <s v="Playing At:  Winnipeg Jets   Home"/>
    <x v="4"/>
    <s v="Montreal Canadiens"/>
    <n v="0"/>
    <x v="5"/>
  </r>
  <r>
    <d v="2023-12-18T00:00:00"/>
    <s v="Detroit Red Wings"/>
    <n v="0.65692978697745297"/>
    <s v="Anaheim Ducks"/>
    <n v="0.34307021302254598"/>
    <s v="Playing At:  Detroit Red Wings   Home"/>
    <x v="4"/>
    <s v="Anaheim Ducks"/>
    <n v="0"/>
    <x v="5"/>
  </r>
  <r>
    <d v="2023-12-18T00:00:00"/>
    <s v="Dallas Stars"/>
    <n v="0.61331428158987"/>
    <s v="Seattle Kraken"/>
    <n v="0.386685718410129"/>
    <s v="Playing At:  Dallas Stars   Home"/>
    <x v="4"/>
    <s v="Dallas Stars"/>
    <n v="1"/>
    <x v="5"/>
  </r>
  <r>
    <d v="2023-12-18T00:00:00"/>
    <s v="Florida Panthers"/>
    <n v="0.55209174948858197"/>
    <s v="Calgary Flames"/>
    <n v="0.44790825051141703"/>
    <s v="Playing At:  Calgary Flames   Home"/>
    <x v="1"/>
    <s v="Calgary Flames"/>
    <n v="0"/>
    <x v="1"/>
  </r>
  <r>
    <d v="2023-12-18T00:00:00"/>
    <s v="Minnesota Wild"/>
    <n v="0.52250985750717205"/>
    <s v="Pittsburgh Penguins"/>
    <n v="0.47749014249282701"/>
    <s v="Playing At:  Pittsburgh Penguins   Home"/>
    <x v="3"/>
    <s v="Pittsburgh Penguins"/>
    <n v="0"/>
    <x v="3"/>
  </r>
  <r>
    <d v="2023-12-19T00:00:00"/>
    <s v="Los Angeles Kings"/>
    <n v="0.809381054707626"/>
    <s v="San Jose Sharks"/>
    <n v="0.190618945292373"/>
    <s v="Playing At:  San Jose Sharks   Home"/>
    <x v="0"/>
    <s v="Los Angeles Kings"/>
    <n v="1"/>
    <x v="0"/>
  </r>
  <r>
    <d v="2023-12-19T00:00:00"/>
    <s v="Boston Bruins"/>
    <n v="0.74250135717071997"/>
    <s v="Minnesota Wild"/>
    <n v="0.25749864282927898"/>
    <s v="Playing At:  Boston Bruins   Home"/>
    <x v="2"/>
    <s v="Minnesota Wild"/>
    <n v="0"/>
    <x v="2"/>
  </r>
  <r>
    <d v="2023-12-19T00:00:00"/>
    <s v="Colorado Avalanche"/>
    <n v="0.73625706365926202"/>
    <s v="Chicago Blackhawks"/>
    <n v="0.26374293634073698"/>
    <s v="Playing At:  Chicago Blackhawks   Home"/>
    <x v="2"/>
    <s v="Chicago Blackhawks"/>
    <n v="0"/>
    <x v="2"/>
  </r>
  <r>
    <d v="2023-12-19T00:00:00"/>
    <s v="Buffalo Sabres"/>
    <n v="0.73492032344403602"/>
    <s v="Columbus Blue Jackets"/>
    <n v="0.26507967655596298"/>
    <s v="Playing At:  Buffalo Sabres   Home"/>
    <x v="2"/>
    <s v="Columbus Blue Jackets"/>
    <n v="0"/>
    <x v="2"/>
  </r>
  <r>
    <d v="2023-12-19T00:00:00"/>
    <s v="New Jersey Devils"/>
    <n v="0.72421849929131799"/>
    <s v="Philadelphia Flyers"/>
    <n v="0.27578150070868102"/>
    <s v="Playing At:  New Jersey Devils   Home"/>
    <x v="2"/>
    <s v="Philadelphia Flyers"/>
    <n v="0"/>
    <x v="2"/>
  </r>
  <r>
    <d v="2023-12-19T00:00:00"/>
    <s v="Carolina Hurricanes"/>
    <n v="0.67669030769840799"/>
    <s v="Vegas Golden Knights"/>
    <n v="0.32330969230159101"/>
    <s v="Playing At:  Carolina Hurricanes   Home"/>
    <x v="4"/>
    <s v="Carolina Hurricanes"/>
    <n v="1"/>
    <x v="5"/>
  </r>
  <r>
    <d v="2023-12-19T00:00:00"/>
    <s v="Tampa Bay Lightning"/>
    <n v="0.65859783147281703"/>
    <s v="St. Louis Blues"/>
    <n v="0.34140216852718203"/>
    <s v="Playing At:  Tampa Bay Lightning   Home"/>
    <x v="4"/>
    <s v="Tampa Bay Lightning"/>
    <n v="1"/>
    <x v="5"/>
  </r>
  <r>
    <d v="2023-12-19T00:00:00"/>
    <s v="Ottawa Senators"/>
    <n v="0.633673964763524"/>
    <s v="Arizona Coyotes"/>
    <n v="0.366326035236475"/>
    <s v="Playing At:  Arizona Coyotes   Home"/>
    <x v="4"/>
    <s v="Arizona Coyotes"/>
    <n v="0"/>
    <x v="5"/>
  </r>
  <r>
    <d v="2023-12-19T00:00:00"/>
    <s v="Nashville Predators"/>
    <n v="0.61169149529318101"/>
    <s v="Vancouver Canucks"/>
    <n v="0.38830850470681799"/>
    <s v="Playing At:  Nashville Predators   Home"/>
    <x v="4"/>
    <s v="Vancouver Canucks"/>
    <n v="0"/>
    <x v="5"/>
  </r>
  <r>
    <d v="2023-12-19T00:00:00"/>
    <s v="Edmonton Oilers"/>
    <n v="0.60664450602173903"/>
    <s v="New York Islanders"/>
    <n v="0.39335549397826097"/>
    <s v="Playing At:  New York Islanders   Home"/>
    <x v="4"/>
    <s v="New York Islanders"/>
    <n v="0"/>
    <x v="5"/>
  </r>
  <r>
    <d v="2023-12-19T00:00:00"/>
    <s v="Toronto Maple Leafs"/>
    <n v="0.53773949063940896"/>
    <s v="New York Rangers"/>
    <n v="0.46226050936058999"/>
    <s v="Playing At:  Toronto Maple Leafs   Home"/>
    <x v="3"/>
    <s v="New York Rangers"/>
    <n v="0"/>
    <x v="3"/>
  </r>
  <r>
    <d v="2023-12-20T00:00:00"/>
    <s v="Winnipeg Jets"/>
    <n v="0.63373098779270198"/>
    <s v="Detroit Red Wings"/>
    <n v="0.36626901220729702"/>
    <s v="Playing At:  Winnipeg Jets   Home"/>
    <x v="4"/>
    <s v="Winnipeg Jets"/>
    <n v="1"/>
    <x v="5"/>
  </r>
  <r>
    <d v="2023-12-20T00:00:00"/>
    <s v="Los Angeles Kings"/>
    <n v="0.627430900324634"/>
    <s v="Seattle Kraken"/>
    <n v="0.372569099675365"/>
    <s v="Playing At:  Los Angeles Kings   Home"/>
    <x v="4"/>
    <s v="Seattle Kraken"/>
    <n v="0"/>
    <x v="5"/>
  </r>
  <r>
    <d v="2023-12-20T00:00:00"/>
    <s v="New York Islanders"/>
    <n v="0.50653403218542004"/>
    <s v="Washington Capitals"/>
    <n v="0.49346596781457902"/>
    <s v="Playing At:  Washington Capitals   Home"/>
    <x v="3"/>
    <s v="Washington Capitals"/>
    <n v="0"/>
    <x v="3"/>
  </r>
  <r>
    <d v="2023-12-21T00:00:00"/>
    <s v="Minnesota Wild"/>
    <n v="0.70081353160903503"/>
    <s v="Montreal Canadiens"/>
    <n v="0.29918646839096402"/>
    <s v="Playing At:  Minnesota Wild   Home"/>
    <x v="2"/>
    <s v="Minnesota Wild"/>
    <n v="1"/>
    <x v="2"/>
  </r>
  <r>
    <d v="2023-12-21T00:00:00"/>
    <s v="Florida Panthers"/>
    <n v="0.69222549463529204"/>
    <s v="St. Louis Blues"/>
    <n v="0.30777450536470702"/>
    <s v="Playing At:  Florida Panthers   Home"/>
    <x v="4"/>
    <s v="St. Louis Blues"/>
    <n v="0"/>
    <x v="5"/>
  </r>
  <r>
    <d v="2023-12-21T00:00:00"/>
    <s v="Carolina Hurricanes"/>
    <n v="0.66032488026306801"/>
    <s v="Pittsburgh Penguins"/>
    <n v="0.33967511973693099"/>
    <s v="Playing At:  Pittsburgh Penguins   Home"/>
    <x v="4"/>
    <s v="Pittsburgh Penguins"/>
    <n v="0"/>
    <x v="5"/>
  </r>
  <r>
    <d v="2023-12-21T00:00:00"/>
    <s v="Calgary Flames"/>
    <n v="0.64801821299790496"/>
    <s v="Anaheim Ducks"/>
    <n v="0.35198178700209398"/>
    <s v="Playing At:  Anaheim Ducks   Home"/>
    <x v="4"/>
    <s v="Calgary Flames"/>
    <n v="1"/>
    <x v="5"/>
  </r>
  <r>
    <d v="2023-12-21T00:00:00"/>
    <s v="Washington Capitals"/>
    <n v="0.61818839063548003"/>
    <s v="Columbus Blue Jackets"/>
    <n v="0.38181160936451902"/>
    <s v="Playing At:  Columbus Blue Jackets   Home"/>
    <x v="4"/>
    <s v="Washington Capitals"/>
    <n v="1"/>
    <x v="5"/>
  </r>
  <r>
    <d v="2023-12-21T00:00:00"/>
    <s v="Dallas Stars"/>
    <n v="0.61742645631195303"/>
    <s v="Vancouver Canucks"/>
    <n v="0.38257354368804602"/>
    <s v="Playing At:  Dallas Stars   Home"/>
    <x v="4"/>
    <s v="Dallas Stars"/>
    <n v="1"/>
    <x v="5"/>
  </r>
  <r>
    <d v="2023-12-21T00:00:00"/>
    <s v="Nashville Predators"/>
    <n v="0.60993971695753002"/>
    <s v="Philadelphia Flyers"/>
    <n v="0.39006028304246898"/>
    <s v="Playing At:  Philadelphia Flyers   Home"/>
    <x v="4"/>
    <s v="Nashville Predators"/>
    <n v="1"/>
    <x v="5"/>
  </r>
  <r>
    <d v="2023-12-21T00:00:00"/>
    <s v="Toronto Maple Leafs"/>
    <n v="0.58695700618156799"/>
    <s v="Buffalo Sabres"/>
    <n v="0.41304299381843101"/>
    <s v="Playing At:  Buffalo Sabres   Home"/>
    <x v="1"/>
    <s v="Buffalo Sabres"/>
    <n v="0"/>
    <x v="1"/>
  </r>
  <r>
    <d v="2023-12-21T00:00:00"/>
    <s v="Tampa Bay Lightning"/>
    <n v="0.582699020375823"/>
    <s v="Vegas Golden Knights"/>
    <n v="0.417300979624176"/>
    <s v="Playing At:  Tampa Bay Lightning   Home"/>
    <x v="1"/>
    <s v="Tampa Bay Lightning"/>
    <n v="1"/>
    <x v="1"/>
  </r>
  <r>
    <d v="2023-12-21T00:00:00"/>
    <s v="Colorado Avalanche"/>
    <n v="0.56959069973575505"/>
    <s v="Ottawa Senators"/>
    <n v="0.43040930026424401"/>
    <s v="Playing At:  Colorado Avalanche   Home"/>
    <x v="1"/>
    <s v="Colorado Avalanche"/>
    <n v="1"/>
    <x v="1"/>
  </r>
  <r>
    <d v="2023-12-21T00:00:00"/>
    <s v="New Jersey Devils"/>
    <n v="0.54391902594012398"/>
    <s v="Edmonton Oilers"/>
    <n v="0.45608097405987502"/>
    <s v="Playing At:  New Jersey Devils   Home"/>
    <x v="3"/>
    <s v="Edmonton Oilers"/>
    <n v="0"/>
    <x v="3"/>
  </r>
  <r>
    <d v="2023-12-21T00:00:00"/>
    <s v="San Jose Sharks"/>
    <n v="0.51463084130082704"/>
    <s v="Arizona Coyotes"/>
    <n v="0.48536915869917202"/>
    <s v="Playing At:  San Jose Sharks   Home"/>
    <x v="3"/>
    <s v="Arizona Coyotes"/>
    <n v="0"/>
    <x v="3"/>
  </r>
  <r>
    <d v="2023-12-22T00:00:00"/>
    <s v="Boston Bruins"/>
    <n v="0.67240187365161497"/>
    <s v="Winnipeg Jets"/>
    <n v="0.32759812634838498"/>
    <s v="Playing At:  Winnipeg Jets   Home"/>
    <x v="4"/>
    <s v="Winnipeg Jets"/>
    <n v="0"/>
    <x v="5"/>
  </r>
  <r>
    <d v="2023-12-22T00:00:00"/>
    <s v="Detroit Red Wings"/>
    <n v="0.63562567931529101"/>
    <s v="Philadelphia Flyers"/>
    <n v="0.36437432068470799"/>
    <s v="Playing At:  Detroit Red Wings   Home"/>
    <x v="4"/>
    <s v="Detroit Red Wings"/>
    <n v="1"/>
    <x v="5"/>
  </r>
  <r>
    <d v="2023-12-22T00:00:00"/>
    <s v="New York Rangers"/>
    <n v="0.57986133790397498"/>
    <s v="Edmonton Oilers"/>
    <n v="0.42013866209602402"/>
    <s v="Playing At:  New York Rangers   Home"/>
    <x v="1"/>
    <s v="Edmonton Oilers"/>
    <n v="0"/>
    <x v="1"/>
  </r>
  <r>
    <d v="2023-12-22T00:00:00"/>
    <s v="Montreal Canadiens"/>
    <n v="0.52898155507552302"/>
    <s v="Chicago Blackhawks"/>
    <n v="0.47101844492447598"/>
    <s v="Playing At:  Chicago Blackhawks   Home"/>
    <x v="3"/>
    <s v="Montreal Canadiens"/>
    <n v="1"/>
    <x v="3"/>
  </r>
  <r>
    <d v="2023-12-23T00:00:00"/>
    <s v="Toronto Maple Leafs"/>
    <n v="0.72236904957738102"/>
    <s v="Columbus Blue Jackets"/>
    <n v="0.27763095042261798"/>
    <s v="Playing At:  Columbus Blue Jackets   Home"/>
    <x v="2"/>
    <s v="Toronto Maple Leafs"/>
    <n v="1"/>
    <x v="2"/>
  </r>
  <r>
    <d v="2023-12-23T00:00:00"/>
    <s v="St. Louis Blues"/>
    <n v="0.715032006258838"/>
    <s v="Chicago Blackhawks"/>
    <n v="0.284967993741161"/>
    <s v="Playing At:  St. Louis Blues   Home"/>
    <x v="2"/>
    <s v="St. Louis Blues"/>
    <n v="1"/>
    <x v="2"/>
  </r>
  <r>
    <d v="2023-12-23T00:00:00"/>
    <s v="Colorado Avalanche"/>
    <n v="0.71079576261268196"/>
    <s v="Arizona Coyotes"/>
    <n v="0.28920423738731799"/>
    <s v="Playing At:  Colorado Avalanche   Home"/>
    <x v="2"/>
    <s v="Colorado Avalanche"/>
    <n v="1"/>
    <x v="2"/>
  </r>
  <r>
    <d v="2023-12-23T00:00:00"/>
    <s v="Vancouver Canucks"/>
    <n v="0.70227604659393905"/>
    <s v="San Jose Sharks"/>
    <n v="0.29772395340606"/>
    <s v="Playing At:  Vancouver Canucks   Home"/>
    <x v="2"/>
    <s v="Vancouver Canucks"/>
    <n v="1"/>
    <x v="2"/>
  </r>
  <r>
    <d v="2023-12-23T00:00:00"/>
    <s v="Boston Bruins"/>
    <n v="0.70129053959363596"/>
    <s v="Minnesota Wild"/>
    <n v="0.29870946040636298"/>
    <s v="Playing At:  Minnesota Wild   Home"/>
    <x v="2"/>
    <s v="Minnesota Wild"/>
    <n v="0"/>
    <x v="2"/>
  </r>
  <r>
    <d v="2023-12-23T00:00:00"/>
    <s v="Seattle Kraken"/>
    <n v="0.66308954282445398"/>
    <s v="Anaheim Ducks"/>
    <n v="0.33691045717554502"/>
    <s v="Playing At:  Anaheim Ducks   Home"/>
    <x v="4"/>
    <s v="Seattle Kraken"/>
    <n v="1"/>
    <x v="5"/>
  </r>
  <r>
    <d v="2023-12-23T00:00:00"/>
    <s v="New Jersey Devils"/>
    <n v="0.66280370337678896"/>
    <s v="Detroit Red Wings"/>
    <n v="0.33719629662320999"/>
    <s v="Playing At:  New Jersey Devils   Home"/>
    <x v="4"/>
    <s v="New Jersey Devils"/>
    <n v="1"/>
    <x v="5"/>
  </r>
  <r>
    <d v="2023-12-23T00:00:00"/>
    <s v="Tampa Bay Lightning"/>
    <n v="0.661743534091219"/>
    <s v="Washington Capitals"/>
    <n v="0.33825646590878"/>
    <s v="Playing At:  Washington Capitals   Home"/>
    <x v="4"/>
    <s v="Tampa Bay Lightning"/>
    <n v="1"/>
    <x v="5"/>
  </r>
  <r>
    <d v="2023-12-23T00:00:00"/>
    <s v="Los Angeles Kings"/>
    <n v="0.65983316537438197"/>
    <s v="Calgary Flames"/>
    <n v="0.34016683462561698"/>
    <s v="Playing At:  Los Angeles Kings   Home"/>
    <x v="4"/>
    <s v="Los Angeles Kings"/>
    <n v="1"/>
    <x v="5"/>
  </r>
  <r>
    <d v="2023-12-23T00:00:00"/>
    <s v="Carolina Hurricanes"/>
    <n v="0.65492042873975498"/>
    <s v="New York Islanders"/>
    <n v="0.34507957126024402"/>
    <s v="Playing At:  Carolina Hurricanes   Home"/>
    <x v="4"/>
    <s v="New York Islanders"/>
    <n v="0"/>
    <x v="5"/>
  </r>
  <r>
    <d v="2023-12-23T00:00:00"/>
    <s v="Florida Panthers"/>
    <n v="0.55192823430834603"/>
    <s v="Vegas Golden Knights"/>
    <n v="0.44807176569165302"/>
    <s v="Playing At:  Florida Panthers   Home"/>
    <x v="1"/>
    <s v="Florida Panthers"/>
    <n v="1"/>
    <x v="1"/>
  </r>
  <r>
    <d v="2023-12-23T00:00:00"/>
    <s v="Ottawa Senators"/>
    <n v="0.54995304933759104"/>
    <s v="Pittsburgh Penguins"/>
    <n v="0.45004695066240802"/>
    <s v="Playing At:  Ottawa Senators   Home"/>
    <x v="3"/>
    <s v="Ottawa Senators"/>
    <n v="1"/>
    <x v="3"/>
  </r>
  <r>
    <d v="2023-12-23T00:00:00"/>
    <s v="Dallas Stars"/>
    <n v="0.54107363018729804"/>
    <s v="Nashville Predators"/>
    <n v="0.45892636981270102"/>
    <s v="Playing At:  Nashville Predators   Home"/>
    <x v="3"/>
    <s v="Dallas Stars"/>
    <n v="1"/>
    <x v="3"/>
  </r>
  <r>
    <d v="2023-12-23T00:00:00"/>
    <s v="New York Rangers"/>
    <n v="0.51215103274043094"/>
    <s v="Buffalo Sabres"/>
    <n v="0.487848967259568"/>
    <s v="Playing At:  New York Rangers   Home"/>
    <x v="3"/>
    <s v="New York Rangers"/>
    <n v="1"/>
    <x v="3"/>
  </r>
  <r>
    <d v="2023-12-27T00:00:00"/>
    <s v="Los Angeles Kings"/>
    <n v="0.82649353011640703"/>
    <s v="San Jose Sharks"/>
    <n v="0.173506469883592"/>
    <s v="Playing At:  Los Angeles Kings   Home"/>
    <x v="0"/>
    <s v="Los Angeles Kings"/>
    <n v="1"/>
    <x v="0"/>
  </r>
  <r>
    <d v="2023-12-27T00:00:00"/>
    <s v="New Jersey Devils"/>
    <n v="0.77787573761279605"/>
    <s v="Columbus Blue Jackets"/>
    <n v="0.22212426238720301"/>
    <s v="Playing At:  New Jersey Devils   Home"/>
    <x v="2"/>
    <s v="New Jersey Devils"/>
    <n v="1"/>
    <x v="4"/>
  </r>
  <r>
    <d v="2023-12-27T00:00:00"/>
    <s v="Vegas Golden Knights"/>
    <n v="0.77636318081537303"/>
    <s v="Anaheim Ducks"/>
    <n v="0.223636819184626"/>
    <s v="Playing At:  Anaheim Ducks   Home"/>
    <x v="2"/>
    <s v="Anaheim Ducks"/>
    <n v="0"/>
    <x v="4"/>
  </r>
  <r>
    <d v="2023-12-27T00:00:00"/>
    <s v="Winnipeg Jets"/>
    <n v="0.75844567298362597"/>
    <s v="Chicago Blackhawks"/>
    <n v="0.241554327016373"/>
    <s v="Playing At:  Chicago Blackhawks   Home"/>
    <x v="2"/>
    <s v="Chicago Blackhawks"/>
    <n v="0"/>
    <x v="4"/>
  </r>
  <r>
    <d v="2023-12-27T00:00:00"/>
    <s v="Boston Bruins"/>
    <n v="0.757435897911933"/>
    <s v="Buffalo Sabres"/>
    <n v="0.242564102088066"/>
    <s v="Playing At:  Buffalo Sabres   Home"/>
    <x v="2"/>
    <s v="Boston Bruins"/>
    <n v="1"/>
    <x v="4"/>
  </r>
  <r>
    <d v="2023-12-27T00:00:00"/>
    <s v="Colorado Avalanche"/>
    <n v="0.754001578977052"/>
    <s v="Arizona Coyotes"/>
    <n v="0.245998421022948"/>
    <s v="Playing At:  Arizona Coyotes   Home"/>
    <x v="2"/>
    <s v="Arizona Coyotes"/>
    <n v="0"/>
    <x v="4"/>
  </r>
  <r>
    <d v="2023-12-27T00:00:00"/>
    <s v="New York Rangers"/>
    <n v="0.73367217199224"/>
    <s v="Washington Capitals"/>
    <n v="0.266327828007759"/>
    <s v="Playing At:  New York Rangers   Home"/>
    <x v="2"/>
    <s v="New York Rangers"/>
    <n v="1"/>
    <x v="2"/>
  </r>
  <r>
    <d v="2023-12-27T00:00:00"/>
    <s v="Toronto Maple Leafs"/>
    <n v="0.63151890134869704"/>
    <s v="Ottawa Senators"/>
    <n v="0.36848109865130202"/>
    <s v="Playing At:  Toronto Maple Leafs   Home"/>
    <x v="4"/>
    <s v="Ottawa Senators"/>
    <n v="0"/>
    <x v="5"/>
  </r>
  <r>
    <d v="2023-12-27T00:00:00"/>
    <s v="Carolina Hurricanes"/>
    <n v="0.615070797518534"/>
    <s v="Nashville Predators"/>
    <n v="0.384929202481465"/>
    <s v="Playing At:  Nashville Predators   Home"/>
    <x v="4"/>
    <s v="Carolina Hurricanes"/>
    <n v="1"/>
    <x v="5"/>
  </r>
  <r>
    <d v="2023-12-27T00:00:00"/>
    <s v="Minnesota Wild"/>
    <n v="0.60250636657328704"/>
    <s v="Detroit Red Wings"/>
    <n v="0.39749363342671201"/>
    <s v="Playing At:  Minnesota Wild   Home"/>
    <x v="4"/>
    <s v="Minnesota Wild"/>
    <n v="1"/>
    <x v="5"/>
  </r>
  <r>
    <d v="2023-12-27T00:00:00"/>
    <s v="New York Islanders"/>
    <n v="0.57800032241363897"/>
    <s v="Pittsburgh Penguins"/>
    <n v="0.42199967758636098"/>
    <s v="Playing At:  New York Islanders   Home"/>
    <x v="1"/>
    <s v="Pittsburgh Penguins"/>
    <n v="0"/>
    <x v="1"/>
  </r>
  <r>
    <d v="2023-12-27T00:00:00"/>
    <s v="Seattle Kraken"/>
    <n v="0.57227277741898197"/>
    <s v="Calgary Flames"/>
    <n v="0.42772722258101697"/>
    <s v="Playing At:  Calgary Flames   Home"/>
    <x v="1"/>
    <s v="Seattle Kraken"/>
    <n v="1"/>
    <x v="1"/>
  </r>
  <r>
    <d v="2023-12-27T00:00:00"/>
    <s v="Dallas Stars"/>
    <n v="0.54847045750710299"/>
    <s v="St. Louis Blues"/>
    <n v="0.45152954249289601"/>
    <s v="Playing At:  St. Louis Blues   Home"/>
    <x v="3"/>
    <s v="St. Louis Blues"/>
    <n v="0"/>
    <x v="3"/>
  </r>
  <r>
    <d v="2023-12-27T00:00:00"/>
    <s v="Tampa Bay Lightning"/>
    <n v="0.52521761374935205"/>
    <s v="Florida Panthers"/>
    <n v="0.474782386250647"/>
    <s v="Playing At:  Tampa Bay Lightning   Home"/>
    <x v="3"/>
    <s v="Florida Panthers"/>
    <n v="0"/>
    <x v="3"/>
  </r>
  <r>
    <d v="2023-12-28T00:00:00"/>
    <s v="Carolina Hurricanes"/>
    <n v="0.76856551238989701"/>
    <s v="Montreal Canadiens"/>
    <n v="0.23143448761010199"/>
    <s v="Playing At:  Carolina Hurricanes   Home"/>
    <x v="2"/>
    <s v="Carolina Hurricanes"/>
    <n v="1"/>
    <x v="4"/>
  </r>
  <r>
    <d v="2023-12-28T00:00:00"/>
    <s v="Edmonton Oilers"/>
    <n v="0.73918856076727202"/>
    <s v="San Jose Sharks"/>
    <n v="0.26081143923272698"/>
    <s v="Playing At:  San Jose Sharks   Home"/>
    <x v="2"/>
    <s v="Edmonton Oilers"/>
    <n v="1"/>
    <x v="2"/>
  </r>
  <r>
    <d v="2023-12-28T00:00:00"/>
    <s v="Vancouver Canucks"/>
    <n v="0.65489731028620901"/>
    <s v="Philadelphia Flyers"/>
    <n v="0.34510268971378999"/>
    <s v="Playing At:  Vancouver Canucks   Home"/>
    <x v="4"/>
    <s v="Philadelphia Flyers"/>
    <n v="0"/>
    <x v="5"/>
  </r>
  <r>
    <d v="2023-12-28T00:00:00"/>
    <s v="Vegas Golden Knights"/>
    <n v="0.52955283867907599"/>
    <s v="Los Angeles Kings"/>
    <n v="0.47044716132092301"/>
    <s v="Playing At:  Vegas Golden Knights   Home"/>
    <x v="3"/>
    <s v="Vegas Golden Knights"/>
    <n v="1"/>
    <x v="3"/>
  </r>
  <r>
    <d v="2023-12-29T00:00:00"/>
    <s v="Dallas Stars"/>
    <n v="0.75571213748826205"/>
    <s v="Chicago Blackhawks"/>
    <n v="0.24428786251173701"/>
    <s v="Playing At:  Dallas Stars   Home"/>
    <x v="2"/>
    <s v="Dallas Stars"/>
    <n v="1"/>
    <x v="4"/>
  </r>
  <r>
    <d v="2023-12-29T00:00:00"/>
    <s v="Toronto Maple Leafs"/>
    <n v="0.72209996396695297"/>
    <s v="Columbus Blue Jackets"/>
    <n v="0.27790003603304703"/>
    <s v="Playing At:  Columbus Blue Jackets   Home"/>
    <x v="2"/>
    <s v="Columbus Blue Jackets"/>
    <n v="0"/>
    <x v="2"/>
  </r>
  <r>
    <d v="2023-12-29T00:00:00"/>
    <s v="New York Rangers"/>
    <n v="0.63770424960365302"/>
    <s v="Florida Panthers"/>
    <n v="0.36229575039634598"/>
    <s v="Playing At:  Florida Panthers   Home"/>
    <x v="4"/>
    <s v="Florida Panthers"/>
    <n v="0"/>
    <x v="5"/>
  </r>
  <r>
    <d v="2023-12-29T00:00:00"/>
    <s v="Colorado Avalanche"/>
    <n v="0.62239444187089499"/>
    <s v="St. Louis Blues"/>
    <n v="0.37760555812910501"/>
    <s v="Playing At:  St. Louis Blues   Home"/>
    <x v="4"/>
    <s v="Colorado Avalanche"/>
    <n v="1"/>
    <x v="5"/>
  </r>
  <r>
    <d v="2023-12-29T00:00:00"/>
    <s v="Seattle Kraken"/>
    <n v="0.62113372925876698"/>
    <s v="Philadelphia Flyers"/>
    <n v="0.37886627074123203"/>
    <s v="Playing At:  Seattle Kraken   Home"/>
    <x v="4"/>
    <s v="Seattle Kraken"/>
    <n v="1"/>
    <x v="5"/>
  </r>
  <r>
    <d v="2023-12-29T00:00:00"/>
    <s v="New York Islanders"/>
    <n v="0.60721010352531901"/>
    <s v="Washington Capitals"/>
    <n v="0.39278989647467999"/>
    <s v="Playing At:  New York Islanders   Home"/>
    <x v="4"/>
    <s v="New York Islanders"/>
    <n v="1"/>
    <x v="5"/>
  </r>
  <r>
    <d v="2023-12-29T00:00:00"/>
    <s v="Ottawa Senators"/>
    <n v="0.50716167373871301"/>
    <s v="New Jersey Devils"/>
    <n v="0.49283832626128599"/>
    <s v="Playing At:  Ottawa Senators   Home"/>
    <x v="3"/>
    <s v="New Jersey Devils"/>
    <n v="0"/>
    <x v="3"/>
  </r>
  <r>
    <d v="2023-12-29T00:00:00"/>
    <s v="Detroit Red Wings"/>
    <n v="0.50394938512645604"/>
    <s v="Nashville Predators"/>
    <n v="0.49605061487354302"/>
    <s v="Playing At:  Detroit Red Wings   Home"/>
    <x v="3"/>
    <s v="Detroit Red Wings"/>
    <n v="1"/>
    <x v="3"/>
  </r>
  <r>
    <d v="2023-12-29T00:00:00"/>
    <s v="Arizona Coyotes"/>
    <n v="0.50384507389210897"/>
    <s v="Anaheim Ducks"/>
    <n v="0.49615492610789003"/>
    <s v="Playing At:  Anaheim Ducks   Home"/>
    <x v="3"/>
    <s v="Arizona Coyotes"/>
    <n v="1"/>
    <x v="3"/>
  </r>
  <r>
    <d v="2023-12-30T00:00:00"/>
    <s v="Boston Bruins"/>
    <n v="0.77070928676225203"/>
    <s v="New Jersey Devils"/>
    <n v="0.229290713237747"/>
    <s v="Playing At:  Boston Bruins   Home"/>
    <x v="2"/>
    <s v="Boston Bruins"/>
    <n v="1"/>
    <x v="4"/>
  </r>
  <r>
    <d v="2023-12-30T00:00:00"/>
    <s v="Buffalo Sabres"/>
    <n v="0.72884270187968003"/>
    <s v="Columbus Blue Jackets"/>
    <n v="0.27115729812031902"/>
    <s v="Playing At:  Buffalo Sabres   Home"/>
    <x v="2"/>
    <s v="Buffalo Sabres"/>
    <n v="1"/>
    <x v="2"/>
  </r>
  <r>
    <d v="2023-12-30T00:00:00"/>
    <s v="Florida Panthers"/>
    <n v="0.64808056284719795"/>
    <s v="Montreal Canadiens"/>
    <n v="0.35191943715280199"/>
    <s v="Playing At:  Florida Panthers   Home"/>
    <x v="4"/>
    <s v="Florida Panthers"/>
    <n v="1"/>
    <x v="5"/>
  </r>
  <r>
    <d v="2023-12-30T00:00:00"/>
    <s v="Pittsburgh Penguins"/>
    <n v="0.57302870360446301"/>
    <s v="St. Louis Blues"/>
    <n v="0.42697129639553599"/>
    <s v="Playing At:  Pittsburgh Penguins   Home"/>
    <x v="1"/>
    <s v="Pittsburgh Penguins"/>
    <n v="1"/>
    <x v="1"/>
  </r>
  <r>
    <d v="2023-12-30T00:00:00"/>
    <s v="Nashville Predators"/>
    <n v="0.55797630233345696"/>
    <s v="Washington Capitals"/>
    <n v="0.44202369766654198"/>
    <s v="Playing At:  Washington Capitals   Home"/>
    <x v="1"/>
    <s v="Nashville Predators"/>
    <n v="1"/>
    <x v="1"/>
  </r>
  <r>
    <d v="2023-12-30T00:00:00"/>
    <s v="Carolina Hurricanes"/>
    <n v="0.54330407947091797"/>
    <s v="Toronto Maple Leafs"/>
    <n v="0.45669592052908098"/>
    <s v="Playing At:  Toronto Maple Leafs   Home"/>
    <x v="3"/>
    <s v="Carolina Hurricanes"/>
    <n v="1"/>
    <x v="3"/>
  </r>
  <r>
    <d v="2023-12-30T00:00:00"/>
    <s v="Winnipeg Jets"/>
    <n v="0.53817143499824804"/>
    <s v="Minnesota Wild"/>
    <n v="0.46182856500175101"/>
    <s v="Playing At:  Winnipeg Jets   Home"/>
    <x v="3"/>
    <s v="Winnipeg Jets"/>
    <n v="1"/>
    <x v="3"/>
  </r>
  <r>
    <d v="2023-12-30T00:00:00"/>
    <s v="Los Angeles Kings"/>
    <n v="0.53556726907709495"/>
    <s v="Edmonton Oilers"/>
    <n v="0.46443273092290399"/>
    <s v="Playing At:  Los Angeles Kings   Home"/>
    <x v="3"/>
    <s v="Edmonton Oilers"/>
    <n v="0"/>
    <x v="3"/>
  </r>
  <r>
    <d v="2023-12-30T00:00:00"/>
    <s v="New York Rangers"/>
    <n v="0.52249637586483899"/>
    <s v="Tampa Bay Lightning"/>
    <n v="0.47750362413516001"/>
    <s v="Playing At:  Tampa Bay Lightning   Home"/>
    <x v="3"/>
    <s v="New York Rangers"/>
    <n v="1"/>
    <x v="3"/>
  </r>
  <r>
    <d v="2023-12-31T00:00:00"/>
    <s v="Colorado Avalanche"/>
    <n v="0.84206105370714301"/>
    <s v="San Jose Sharks"/>
    <n v="0.15793894629285599"/>
    <s v="Playing At:  Colorado Avalanche   Home"/>
    <x v="0"/>
    <s v="Colorado Avalanche"/>
    <n v="1"/>
    <x v="0"/>
  </r>
  <r>
    <d v="2023-12-31T00:00:00"/>
    <s v="Boston Bruins"/>
    <n v="0.78781054778735704"/>
    <s v="Detroit Red Wings"/>
    <n v="0.21218945221264199"/>
    <s v="Playing At:  Detroit Red Wings   Home"/>
    <x v="2"/>
    <s v="Boston Bruins"/>
    <n v="1"/>
    <x v="4"/>
  </r>
  <r>
    <d v="2023-12-31T00:00:00"/>
    <s v="Dallas Stars"/>
    <n v="0.77471588594484997"/>
    <s v="Chicago Blackhawks"/>
    <n v="0.225284114055149"/>
    <s v="Playing At:  Dallas Stars   Home"/>
    <x v="2"/>
    <s v="Dallas Stars"/>
    <n v="1"/>
    <x v="4"/>
  </r>
  <r>
    <d v="2023-12-31T00:00:00"/>
    <s v="Edmonton Oilers"/>
    <n v="0.72128623908580902"/>
    <s v="Anaheim Ducks"/>
    <n v="0.27871376091418998"/>
    <s v="Playing At:  Anaheim Ducks   Home"/>
    <x v="2"/>
    <s v="Edmonton Oilers"/>
    <n v="1"/>
    <x v="2"/>
  </r>
  <r>
    <d v="2023-12-31T00:00:00"/>
    <s v="Tampa Bay Lightning"/>
    <n v="0.64085147095780404"/>
    <s v="Montreal Canadiens"/>
    <n v="0.35914852904219502"/>
    <s v="Playing At:  Tampa Bay Lightning   Home"/>
    <x v="4"/>
    <s v="Tampa Bay Lightning"/>
    <n v="1"/>
    <x v="5"/>
  </r>
  <r>
    <d v="2023-12-31T00:00:00"/>
    <s v="Calgary Flames"/>
    <n v="0.58717697552817105"/>
    <s v="Philadelphia Flyers"/>
    <n v="0.412823024471828"/>
    <s v="Playing At:  Calgary Flames   Home"/>
    <x v="1"/>
    <s v="Calgary Flames"/>
    <n v="1"/>
    <x v="1"/>
  </r>
  <r>
    <d v="2023-12-31T00:00:00"/>
    <s v="Winnipeg Jets"/>
    <n v="0.56258842752787197"/>
    <s v="Minnesota Wild"/>
    <n v="0.43741157247212697"/>
    <s v="Playing At:  Minnesota Wild   Home"/>
    <x v="1"/>
    <s v="Winnipeg Jets"/>
    <n v="1"/>
    <x v="1"/>
  </r>
  <r>
    <d v="2023-12-31T00:00:00"/>
    <s v="Ottawa Senators"/>
    <n v="0.56251126934976503"/>
    <s v="Buffalo Sabres"/>
    <n v="0.43748873065023403"/>
    <s v="Playing At:  Ottawa Senators   Home"/>
    <x v="1"/>
    <s v="Ottawa Senators"/>
    <n v="1"/>
    <x v="1"/>
  </r>
  <r>
    <d v="2023-12-31T00:00:00"/>
    <s v="New York Islanders"/>
    <n v="0.51264518875502396"/>
    <s v="Pittsburgh Penguins"/>
    <n v="0.48735481124497498"/>
    <s v="Playing At:  Pittsburgh Penguins   Home"/>
    <x v="3"/>
    <s v="Pittsburgh Penguins"/>
    <n v="0"/>
    <x v="3"/>
  </r>
  <r>
    <d v="2024-01-01T00:00:00"/>
    <s v="Vegas Golden Knights"/>
    <n v="0.59894817476316897"/>
    <s v="Seattle Kraken"/>
    <n v="0.40105182523682997"/>
    <s v="Playing At:  Seattle Kraken   Home"/>
    <x v="1"/>
    <s v="Seattle Kraken"/>
    <n v="0"/>
    <x v="1"/>
  </r>
  <r>
    <d v="2024-01-02T00:00:00"/>
    <s v="Boston Bruins"/>
    <n v="0.85246879609998105"/>
    <s v="Columbus Blue Jackets"/>
    <n v="0.147531203900018"/>
    <s v="Playing At:  Columbus Blue Jackets   Home"/>
    <x v="5"/>
    <s v="Boston Bruins"/>
    <n v="1"/>
    <x v="6"/>
  </r>
  <r>
    <d v="2024-01-02T00:00:00"/>
    <s v="Nashville Predators"/>
    <n v="0.7841246206279"/>
    <s v="Chicago Blackhawks"/>
    <n v="0.215875379372099"/>
    <s v="Playing At:  Nashville Predators   Home"/>
    <x v="2"/>
    <s v="Nashville Predators"/>
    <n v="1"/>
    <x v="4"/>
  </r>
  <r>
    <d v="2024-01-02T00:00:00"/>
    <s v="Dallas Stars"/>
    <n v="0.724056244486045"/>
    <s v="Montreal Canadiens"/>
    <n v="0.275943755513954"/>
    <s v="Playing At:  Dallas Stars   Home"/>
    <x v="2"/>
    <s v="Montreal Canadiens"/>
    <n v="0"/>
    <x v="2"/>
  </r>
  <r>
    <d v="2024-01-02T00:00:00"/>
    <s v="Edmonton Oilers"/>
    <n v="0.69303118785973306"/>
    <s v="Philadelphia Flyers"/>
    <n v="0.306968812140266"/>
    <s v="Playing At:  Edmonton Oilers   Home"/>
    <x v="4"/>
    <s v="Edmonton Oilers"/>
    <n v="1"/>
    <x v="5"/>
  </r>
  <r>
    <d v="2024-01-02T00:00:00"/>
    <s v="Detroit Red Wings"/>
    <n v="0.69047682804820598"/>
    <s v="San Jose Sharks"/>
    <n v="0.30952317195179302"/>
    <s v="Playing At:  San Jose Sharks   Home"/>
    <x v="4"/>
    <s v="Detroit Red Wings"/>
    <n v="1"/>
    <x v="5"/>
  </r>
  <r>
    <d v="2024-01-02T00:00:00"/>
    <s v="Colorado Avalanche"/>
    <n v="0.64154082236182997"/>
    <s v="New York Islanders"/>
    <n v="0.35845917763816998"/>
    <s v="Playing At:  Colorado Avalanche   Home"/>
    <x v="4"/>
    <s v="Colorado Avalanche"/>
    <n v="1"/>
    <x v="5"/>
  </r>
  <r>
    <d v="2024-01-02T00:00:00"/>
    <s v="Minnesota Wild"/>
    <n v="0.61783717390302095"/>
    <s v="Calgary Flames"/>
    <n v="0.38216282609697799"/>
    <s v="Playing At:  Minnesota Wild   Home"/>
    <x v="4"/>
    <s v="Calgary Flames"/>
    <n v="0"/>
    <x v="5"/>
  </r>
  <r>
    <d v="2024-01-02T00:00:00"/>
    <s v="Florida Panthers"/>
    <n v="0.59618941807539805"/>
    <s v="Arizona Coyotes"/>
    <n v="0.40381058192460101"/>
    <s v="Playing At:  Arizona Coyotes   Home"/>
    <x v="1"/>
    <s v="Florida Panthers"/>
    <n v="1"/>
    <x v="1"/>
  </r>
  <r>
    <d v="2024-01-02T00:00:00"/>
    <s v="Pittsburgh Penguins"/>
    <n v="0.56469560423822995"/>
    <s v="Washington Capitals"/>
    <n v="0.43530439576176899"/>
    <s v="Playing At:  Pittsburgh Penguins   Home"/>
    <x v="1"/>
    <s v="Washington Capitals"/>
    <n v="0"/>
    <x v="1"/>
  </r>
  <r>
    <d v="2024-01-02T00:00:00"/>
    <s v="Vancouver Canucks"/>
    <n v="0.55785503719751794"/>
    <s v="Ottawa Senators"/>
    <n v="0.442144962802481"/>
    <s v="Playing At:  Vancouver Canucks   Home"/>
    <x v="1"/>
    <s v="Vancouver Canucks"/>
    <n v="1"/>
    <x v="1"/>
  </r>
  <r>
    <d v="2024-01-02T00:00:00"/>
    <s v="Carolina Hurricanes"/>
    <n v="0.54194115018257705"/>
    <s v="New York Rangers"/>
    <n v="0.45805884981742201"/>
    <s v="Playing At:  New York Rangers   Home"/>
    <x v="3"/>
    <s v="Carolina Hurricanes"/>
    <n v="1"/>
    <x v="3"/>
  </r>
  <r>
    <d v="2024-01-02T00:00:00"/>
    <s v="Winnipeg Jets"/>
    <n v="0.53895310835315502"/>
    <s v="Tampa Bay Lightning"/>
    <n v="0.46104689164684398"/>
    <s v="Playing At:  Winnipeg Jets   Home"/>
    <x v="3"/>
    <s v="Winnipeg Jets"/>
    <n v="1"/>
    <x v="3"/>
  </r>
  <r>
    <d v="2024-01-02T00:00:00"/>
    <s v="Los Angeles Kings"/>
    <n v="0.50889692661584696"/>
    <s v="Toronto Maple Leafs"/>
    <n v="0.49110307338415199"/>
    <s v="Playing At:  Los Angeles Kings   Home"/>
    <x v="3"/>
    <s v="Toronto Maple Leafs"/>
    <n v="0"/>
    <x v="3"/>
  </r>
  <r>
    <d v="2024-01-03T00:00:00"/>
    <s v="Toronto Maple Leafs"/>
    <n v="0.78882419911262902"/>
    <s v="Anaheim Ducks"/>
    <n v="0.21117580088737001"/>
    <s v="Playing At:  Anaheim Ducks   Home"/>
    <x v="2"/>
    <s v="Toronto Maple Leafs"/>
    <n v="1"/>
    <x v="4"/>
  </r>
  <r>
    <d v="2024-01-03T00:00:00"/>
    <s v="New Jersey Devils"/>
    <n v="0.66136970989108701"/>
    <s v="Washington Capitals"/>
    <n v="0.33863029010891199"/>
    <s v="Playing At:  Washington Capitals   Home"/>
    <x v="4"/>
    <s v="New Jersey Devils"/>
    <n v="1"/>
    <x v="5"/>
  </r>
  <r>
    <d v="2024-01-04T00:00:00"/>
    <s v="New York Rangers"/>
    <n v="0.79941358557602504"/>
    <s v="Chicago Blackhawks"/>
    <n v="0.20058641442397401"/>
    <s v="Playing At:  New York Rangers   Home"/>
    <x v="2"/>
    <s v="New York Rangers"/>
    <n v="1"/>
    <x v="4"/>
  </r>
  <r>
    <d v="2024-01-04T00:00:00"/>
    <s v="Boston Bruins"/>
    <n v="0.73805570352725303"/>
    <s v="Pittsburgh Penguins"/>
    <n v="0.26194429647274597"/>
    <s v="Playing At:  Boston Bruins   Home"/>
    <x v="2"/>
    <s v="Pittsburgh Penguins"/>
    <n v="0"/>
    <x v="2"/>
  </r>
  <r>
    <d v="2024-01-04T00:00:00"/>
    <s v="Winnipeg Jets"/>
    <n v="0.73191220502565202"/>
    <s v="San Jose Sharks"/>
    <n v="0.26808779497434698"/>
    <s v="Playing At:  San Jose Sharks   Home"/>
    <x v="2"/>
    <s v="Winnipeg Jets"/>
    <n v="1"/>
    <x v="2"/>
  </r>
  <r>
    <d v="2024-01-04T00:00:00"/>
    <s v="Los Angeles Kings"/>
    <n v="0.73016935335228805"/>
    <s v="Detroit Red Wings"/>
    <n v="0.269830646647711"/>
    <s v="Playing At:  Los Angeles Kings   Home"/>
    <x v="2"/>
    <s v="Detroit Red Wings"/>
    <n v="0"/>
    <x v="2"/>
  </r>
  <r>
    <d v="2024-01-04T00:00:00"/>
    <s v="Nashville Predators"/>
    <n v="0.61328144123988504"/>
    <s v="Calgary Flames"/>
    <n v="0.38671855876011402"/>
    <s v="Playing At:  Nashville Predators   Home"/>
    <x v="4"/>
    <s v="Calgary Flames"/>
    <n v="0"/>
    <x v="5"/>
  </r>
  <r>
    <d v="2024-01-04T00:00:00"/>
    <s v="Vegas Golden Knights"/>
    <n v="0.59159056132493504"/>
    <s v="Florida Panthers"/>
    <n v="0.40840943867506402"/>
    <s v="Playing At:  Vegas Golden Knights   Home"/>
    <x v="1"/>
    <s v="Florida Panthers"/>
    <n v="0"/>
    <x v="1"/>
  </r>
  <r>
    <d v="2024-01-04T00:00:00"/>
    <s v="Philadelphia Flyers"/>
    <n v="0.58160866938841405"/>
    <s v="Columbus Blue Jackets"/>
    <n v="0.41839133061158501"/>
    <s v="Playing At:  Philadelphia Flyers   Home"/>
    <x v="1"/>
    <s v="Columbus Blue Jackets"/>
    <n v="0"/>
    <x v="1"/>
  </r>
  <r>
    <d v="2024-01-04T00:00:00"/>
    <s v="Minnesota Wild"/>
    <n v="0.57544441278558101"/>
    <s v="Tampa Bay Lightning"/>
    <n v="0.424555587214418"/>
    <s v="Playing At:  Minnesota Wild   Home"/>
    <x v="1"/>
    <s v="Tampa Bay Lightning"/>
    <n v="0"/>
    <x v="1"/>
  </r>
  <r>
    <d v="2024-01-04T00:00:00"/>
    <s v="Seattle Kraken"/>
    <n v="0.57337146134224404"/>
    <s v="Ottawa Senators"/>
    <n v="0.42662853865775502"/>
    <s v="Playing At:  Seattle Kraken   Home"/>
    <x v="1"/>
    <s v="Seattle Kraken"/>
    <n v="1"/>
    <x v="1"/>
  </r>
  <r>
    <d v="2024-01-04T00:00:00"/>
    <s v="New York Islanders"/>
    <n v="0.56702583585059696"/>
    <s v="Arizona Coyotes"/>
    <n v="0.43297416414940199"/>
    <s v="Playing At:  Arizona Coyotes   Home"/>
    <x v="1"/>
    <s v="New York Islanders"/>
    <n v="1"/>
    <x v="1"/>
  </r>
  <r>
    <d v="2024-01-04T00:00:00"/>
    <s v="Buffalo Sabres"/>
    <n v="0.53336532640834999"/>
    <s v="Montreal Canadiens"/>
    <n v="0.46663467359164901"/>
    <s v="Playing At:  Montreal Canadiens   Home"/>
    <x v="3"/>
    <s v="Buffalo Sabres"/>
    <n v="1"/>
    <x v="3"/>
  </r>
  <r>
    <d v="2024-01-04T00:00:00"/>
    <s v="St. Louis Blues"/>
    <n v="0.53044846598073003"/>
    <s v="Vancouver Canucks"/>
    <n v="0.46955153401926902"/>
    <s v="Playing At:  St. Louis Blues   Home"/>
    <x v="3"/>
    <s v="St. Louis Blues"/>
    <n v="1"/>
    <x v="3"/>
  </r>
  <r>
    <d v="2024-01-04T00:00:00"/>
    <s v="Dallas Stars"/>
    <n v="0.50471800377278198"/>
    <s v="Colorado Avalanche"/>
    <n v="0.49528199622721703"/>
    <s v="Playing At:  Dallas Stars   Home"/>
    <x v="3"/>
    <s v="Colorado Avalanche"/>
    <n v="0"/>
    <x v="3"/>
  </r>
  <r>
    <d v="2024-01-05T00:00:00"/>
    <s v="New Jersey Devils"/>
    <n v="0.83324811495144202"/>
    <s v="Chicago Blackhawks"/>
    <n v="0.16675188504855701"/>
    <s v="Playing At:  New Jersey Devils   Home"/>
    <x v="0"/>
    <s v="New Jersey Devils"/>
    <n v="1"/>
    <x v="0"/>
  </r>
  <r>
    <d v="2024-01-05T00:00:00"/>
    <s v="Winnipeg Jets"/>
    <n v="0.66878506739307397"/>
    <s v="Anaheim Ducks"/>
    <n v="0.33121493260692503"/>
    <s v="Playing At:  Anaheim Ducks   Home"/>
    <x v="4"/>
    <s v="Winnipeg Jets"/>
    <n v="1"/>
    <x v="5"/>
  </r>
  <r>
    <d v="2024-01-05T00:00:00"/>
    <s v="Carolina Hurricanes"/>
    <n v="0.57271327553639395"/>
    <s v="Washington Capitals"/>
    <n v="0.42728672446360499"/>
    <s v="Playing At:  Washington Capitals   Home"/>
    <x v="1"/>
    <s v="Carolina Hurricanes"/>
    <n v="1"/>
    <x v="1"/>
  </r>
  <r>
    <d v="2024-01-06T00:00:00"/>
    <s v="Toronto Maple Leafs"/>
    <n v="0.78183608947785499"/>
    <s v="San Jose Sharks"/>
    <n v="0.21816391052214401"/>
    <s v="Playing At:  San Jose Sharks   Home"/>
    <x v="2"/>
    <s v="Toronto Maple Leafs"/>
    <n v="1"/>
    <x v="4"/>
  </r>
  <r>
    <d v="2024-01-06T00:00:00"/>
    <s v="Boston Bruins"/>
    <n v="0.70440846415723102"/>
    <s v="Tampa Bay Lightning"/>
    <n v="0.29559153584276898"/>
    <s v="Playing At:  Boston Bruins   Home"/>
    <x v="2"/>
    <s v="Boston Bruins"/>
    <n v="1"/>
    <x v="2"/>
  </r>
  <r>
    <d v="2024-01-06T00:00:00"/>
    <s v="Minnesota Wild"/>
    <n v="0.69314144947919099"/>
    <s v="Columbus Blue Jackets"/>
    <n v="0.30685855052080802"/>
    <s v="Playing At:  Columbus Blue Jackets   Home"/>
    <x v="4"/>
    <s v="Minnesota Wild"/>
    <n v="1"/>
    <x v="5"/>
  </r>
  <r>
    <d v="2024-01-06T00:00:00"/>
    <s v="New York Rangers"/>
    <n v="0.68836819004032701"/>
    <s v="Montreal Canadiens"/>
    <n v="0.31163180995967299"/>
    <s v="Playing At:  Montreal Canadiens   Home"/>
    <x v="4"/>
    <s v="Montreal Canadiens"/>
    <n v="0"/>
    <x v="5"/>
  </r>
  <r>
    <d v="2024-01-06T00:00:00"/>
    <s v="Carolina Hurricanes"/>
    <n v="0.65700031996989905"/>
    <s v="St. Louis Blues"/>
    <n v="0.34299968003010001"/>
    <s v="Playing At:  Carolina Hurricanes   Home"/>
    <x v="4"/>
    <s v="St. Louis Blues"/>
    <n v="0"/>
    <x v="5"/>
  </r>
  <r>
    <d v="2024-01-06T00:00:00"/>
    <s v="Edmonton Oilers"/>
    <n v="0.64072929828338199"/>
    <s v="Ottawa Senators"/>
    <n v="0.35927070171661801"/>
    <s v="Playing At:  Edmonton Oilers   Home"/>
    <x v="4"/>
    <s v="Edmonton Oilers"/>
    <n v="1"/>
    <x v="5"/>
  </r>
  <r>
    <d v="2024-01-06T00:00:00"/>
    <s v="Vegas Golden Knights"/>
    <n v="0.62568206291259598"/>
    <s v="New York Islanders"/>
    <n v="0.37431793708740302"/>
    <s v="Playing At:  Vegas Golden Knights   Home"/>
    <x v="4"/>
    <s v="Vegas Golden Knights"/>
    <n v="1"/>
    <x v="5"/>
  </r>
  <r>
    <d v="2024-01-06T00:00:00"/>
    <s v="New Jersey Devils"/>
    <n v="0.59365545503401795"/>
    <s v="Vancouver Canucks"/>
    <n v="0.40634454496598199"/>
    <s v="Playing At:  New Jersey Devils   Home"/>
    <x v="1"/>
    <s v="Vancouver Canucks"/>
    <n v="0"/>
    <x v="1"/>
  </r>
  <r>
    <d v="2024-01-06T00:00:00"/>
    <s v="Colorado Avalanche"/>
    <n v="0.57231861611817703"/>
    <s v="Florida Panthers"/>
    <n v="0.42768138388182297"/>
    <s v="Playing At:  Colorado Avalanche   Home"/>
    <x v="1"/>
    <s v="Florida Panthers"/>
    <n v="0"/>
    <x v="1"/>
  </r>
  <r>
    <d v="2024-01-06T00:00:00"/>
    <s v="Dallas Stars"/>
    <n v="0.56575287973945998"/>
    <s v="Nashville Predators"/>
    <n v="0.43424712026053902"/>
    <s v="Playing At:  Dallas Stars   Home"/>
    <x v="1"/>
    <s v="Nashville Predators"/>
    <n v="0"/>
    <x v="1"/>
  </r>
  <r>
    <d v="2024-01-06T00:00:00"/>
    <s v="Philadelphia Flyers"/>
    <n v="0.53600808568283997"/>
    <s v="Calgary Flames"/>
    <n v="0.46399191431715903"/>
    <s v="Playing At:  Philadelphia Flyers   Home"/>
    <x v="3"/>
    <s v="Philadelphia Flyers"/>
    <n v="1"/>
    <x v="3"/>
  </r>
  <r>
    <d v="2024-01-06T00:00:00"/>
    <s v="Pittsburgh Penguins"/>
    <n v="0.53152019711607801"/>
    <s v="Buffalo Sabres"/>
    <n v="0.46847980288392099"/>
    <s v="Playing At:  Pittsburgh Penguins   Home"/>
    <x v="3"/>
    <s v="Buffalo Sabres"/>
    <n v="0"/>
    <x v="3"/>
  </r>
  <r>
    <d v="2024-01-07T00:00:00"/>
    <s v="Winnipeg Jets"/>
    <n v="0.67998860594435395"/>
    <s v="Arizona Coyotes"/>
    <n v="0.32001139405564499"/>
    <s v="Playing At:  Arizona Coyotes   Home"/>
    <x v="4"/>
    <s v="Winnipeg Jets"/>
    <n v="1"/>
    <x v="5"/>
  </r>
  <r>
    <d v="2024-01-07T00:00:00"/>
    <s v="Los Angeles Kings"/>
    <n v="0.646807841312113"/>
    <s v="Washington Capitals"/>
    <n v="0.353192158687886"/>
    <s v="Playing At:  Washington Capitals   Home"/>
    <x v="4"/>
    <s v="Washington Capitals"/>
    <n v="0"/>
    <x v="5"/>
  </r>
  <r>
    <d v="2024-01-07T00:00:00"/>
    <s v="Detroit Red Wings"/>
    <n v="0.61118377601012397"/>
    <s v="Anaheim Ducks"/>
    <n v="0.38881622398987498"/>
    <s v="Playing At:  Anaheim Ducks   Home"/>
    <x v="4"/>
    <s v="Detroit Red Wings"/>
    <n v="1"/>
    <x v="5"/>
  </r>
  <r>
    <d v="2024-01-07T00:00:00"/>
    <s v="Calgary Flames"/>
    <n v="0.57064857455523399"/>
    <s v="Chicago Blackhawks"/>
    <n v="0.42935142544476501"/>
    <s v="Playing At:  Chicago Blackhawks   Home"/>
    <x v="1"/>
    <s v="Chicago Blackhawks"/>
    <n v="0"/>
    <x v="1"/>
  </r>
  <r>
    <d v="2024-01-08T00:00:00"/>
    <s v="New York Rangers"/>
    <n v="0.63413156289365902"/>
    <s v="Vancouver Canucks"/>
    <n v="0.36586843710633998"/>
    <s v="Playing At:  New York Rangers   Home"/>
    <x v="4"/>
    <s v="Vancouver Canucks"/>
    <n v="0"/>
    <x v="5"/>
  </r>
  <r>
    <d v="2024-01-08T00:00:00"/>
    <s v="Boston Bruins"/>
    <n v="0.61071717804356696"/>
    <s v="Colorado Avalanche"/>
    <n v="0.38928282195643199"/>
    <s v="Playing At:  Colorado Avalanche   Home"/>
    <x v="4"/>
    <s v="Colorado Avalanche"/>
    <n v="0"/>
    <x v="5"/>
  </r>
  <r>
    <d v="2024-01-08T00:00:00"/>
    <s v="Dallas Stars"/>
    <n v="0.55168222100782305"/>
    <s v="Minnesota Wild"/>
    <n v="0.44831777899217601"/>
    <s v="Playing At:  Minnesota Wild   Home"/>
    <x v="1"/>
    <s v="Dallas Stars"/>
    <n v="1"/>
    <x v="1"/>
  </r>
  <r>
    <d v="2024-01-08T00:00:00"/>
    <s v="Pittsburgh Penguins"/>
    <n v="0.54400102894230595"/>
    <s v="Philadelphia Flyers"/>
    <n v="0.45599897105769299"/>
    <s v="Playing At:  Philadelphia Flyers   Home"/>
    <x v="3"/>
    <s v="Pittsburgh Penguins"/>
    <n v="1"/>
    <x v="3"/>
  </r>
  <r>
    <d v="2024-01-09T00:00:00"/>
    <s v="Boston Bruins"/>
    <n v="0.79368010129193101"/>
    <s v="Arizona Coyotes"/>
    <n v="0.20631989870806799"/>
    <s v="Playing At:  Arizona Coyotes   Home"/>
    <x v="2"/>
    <s v="Arizona Coyotes"/>
    <n v="0"/>
    <x v="4"/>
  </r>
  <r>
    <d v="2024-01-09T00:00:00"/>
    <s v="Toronto Maple Leafs"/>
    <n v="0.76719358761005796"/>
    <s v="San Jose Sharks"/>
    <n v="0.23280641238994099"/>
    <s v="Playing At:  Toronto Maple Leafs   Home"/>
    <x v="2"/>
    <s v="Toronto Maple Leafs"/>
    <n v="1"/>
    <x v="4"/>
  </r>
  <r>
    <d v="2024-01-09T00:00:00"/>
    <s v="Winnipeg Jets"/>
    <n v="0.73546123721469303"/>
    <s v="Columbus Blue Jackets"/>
    <n v="0.26453876278530603"/>
    <s v="Playing At:  Winnipeg Jets   Home"/>
    <x v="2"/>
    <s v="Winnipeg Jets"/>
    <n v="1"/>
    <x v="2"/>
  </r>
  <r>
    <d v="2024-01-09T00:00:00"/>
    <s v="Nashville Predators"/>
    <n v="0.70589134986675195"/>
    <s v="Anaheim Ducks"/>
    <n v="0.294108650133247"/>
    <s v="Playing At:  Nashville Predators   Home"/>
    <x v="2"/>
    <s v="Anaheim Ducks"/>
    <n v="0"/>
    <x v="2"/>
  </r>
  <r>
    <d v="2024-01-09T00:00:00"/>
    <s v="Edmonton Oilers"/>
    <n v="0.67073016949424602"/>
    <s v="Chicago Blackhawks"/>
    <n v="0.32926983050575298"/>
    <s v="Playing At:  Chicago Blackhawks   Home"/>
    <x v="4"/>
    <s v="Edmonton Oilers"/>
    <n v="1"/>
    <x v="5"/>
  </r>
  <r>
    <d v="2024-01-09T00:00:00"/>
    <s v="New York Islanders"/>
    <n v="0.58745521680767998"/>
    <s v="Vancouver Canucks"/>
    <n v="0.41254478319231902"/>
    <s v="Playing At:  New York Islanders   Home"/>
    <x v="1"/>
    <s v="Vancouver Canucks"/>
    <n v="0"/>
    <x v="1"/>
  </r>
  <r>
    <d v="2024-01-09T00:00:00"/>
    <s v="Los Angeles Kings"/>
    <n v="0.54495273473221295"/>
    <s v="Tampa Bay Lightning"/>
    <n v="0.45504726526778599"/>
    <s v="Playing At:  Tampa Bay Lightning   Home"/>
    <x v="3"/>
    <s v="Tampa Bay Lightning"/>
    <n v="0"/>
    <x v="3"/>
  </r>
  <r>
    <d v="2024-01-09T00:00:00"/>
    <s v="Buffalo Sabres"/>
    <n v="0.53217996984444604"/>
    <s v="Seattle Kraken"/>
    <n v="0.46782003015555301"/>
    <s v="Playing At:  Buffalo Sabres   Home"/>
    <x v="3"/>
    <s v="Seattle Kraken"/>
    <n v="0"/>
    <x v="3"/>
  </r>
  <r>
    <d v="2024-01-09T00:00:00"/>
    <s v="Ottawa Senators"/>
    <n v="0.52298223171331704"/>
    <s v="Calgary Flames"/>
    <n v="0.47701776828668202"/>
    <s v="Playing At:  Calgary Flames   Home"/>
    <x v="3"/>
    <s v="Calgary Flames"/>
    <n v="0"/>
    <x v="3"/>
  </r>
  <r>
    <d v="2024-01-09T00:00:00"/>
    <s v="Florida Panthers"/>
    <n v="0.51712488394947198"/>
    <s v="St. Louis Blues"/>
    <n v="0.48287511605052702"/>
    <s v="Playing At:  St. Louis Blues   Home"/>
    <x v="3"/>
    <s v="Florida Panthers"/>
    <n v="1"/>
    <x v="3"/>
  </r>
  <r>
    <d v="2024-01-10T00:00:00"/>
    <s v="Dallas Stars"/>
    <n v="0.59115705841753596"/>
    <s v="Minnesota Wild"/>
    <n v="0.40884294158246298"/>
    <s v="Playing At:  Dallas Stars   Home"/>
    <x v="1"/>
    <s v="Dallas Stars"/>
    <n v="1"/>
    <x v="1"/>
  </r>
  <r>
    <d v="2024-01-10T00:00:00"/>
    <s v="Philadelphia Flyers"/>
    <n v="0.56370815073232605"/>
    <s v="Montreal Canadiens"/>
    <n v="0.436291849267673"/>
    <s v="Playing At:  Philadelphia Flyers   Home"/>
    <x v="1"/>
    <s v="Philadelphia Flyers"/>
    <n v="1"/>
    <x v="1"/>
  </r>
  <r>
    <d v="2024-01-10T00:00:00"/>
    <s v="Colorado Avalanche"/>
    <n v="0.52257459248612603"/>
    <s v="Vegas Golden Knights"/>
    <n v="0.47742540751387302"/>
    <s v="Playing At:  Colorado Avalanche   Home"/>
    <x v="3"/>
    <s v="Colorado Avalanche"/>
    <n v="1"/>
    <x v="3"/>
  </r>
  <r>
    <d v="2024-01-11T00:00:00"/>
    <s v="Carolina Hurricanes"/>
    <n v="0.84744981139406905"/>
    <s v="Anaheim Ducks"/>
    <n v="0.15255018860593"/>
    <s v="Playing At:  Carolina Hurricanes   Home"/>
    <x v="0"/>
    <s v="Carolina Hurricanes"/>
    <n v="1"/>
    <x v="0"/>
  </r>
  <r>
    <d v="2024-01-11T00:00:00"/>
    <s v="Winnipeg Jets"/>
    <n v="0.73505912206500601"/>
    <s v="Chicago Blackhawks"/>
    <n v="0.26494087793499299"/>
    <s v="Playing At:  Winnipeg Jets   Home"/>
    <x v="2"/>
    <s v="Winnipeg Jets"/>
    <n v="1"/>
    <x v="2"/>
  </r>
  <r>
    <d v="2024-01-11T00:00:00"/>
    <s v="New York Rangers"/>
    <n v="0.64657292001241096"/>
    <s v="St. Louis Blues"/>
    <n v="0.35342707998758799"/>
    <s v="Playing At:  St. Louis Blues   Home"/>
    <x v="4"/>
    <s v="St. Louis Blues"/>
    <n v="0"/>
    <x v="5"/>
  </r>
  <r>
    <d v="2024-01-11T00:00:00"/>
    <s v="Boston Bruins"/>
    <n v="0.64066450157098098"/>
    <s v="Vegas Golden Knights"/>
    <n v="0.35933549842901802"/>
    <s v="Playing At:  Vegas Golden Knights   Home"/>
    <x v="4"/>
    <s v="Vegas Golden Knights"/>
    <n v="0"/>
    <x v="5"/>
  </r>
  <r>
    <d v="2024-01-11T00:00:00"/>
    <s v="Montreal Canadiens"/>
    <n v="0.595135843879805"/>
    <s v="San Jose Sharks"/>
    <n v="0.404864156120194"/>
    <s v="Playing At:  Montreal Canadiens   Home"/>
    <x v="1"/>
    <s v="San Jose Sharks"/>
    <n v="0"/>
    <x v="1"/>
  </r>
  <r>
    <d v="2024-01-11T00:00:00"/>
    <s v="Edmonton Oilers"/>
    <n v="0.57283860758561"/>
    <s v="Detroit Red Wings"/>
    <n v="0.427161392414389"/>
    <s v="Playing At:  Detroit Red Wings   Home"/>
    <x v="1"/>
    <s v="Edmonton Oilers"/>
    <n v="1"/>
    <x v="1"/>
  </r>
  <r>
    <d v="2024-01-11T00:00:00"/>
    <s v="Arizona Coyotes"/>
    <n v="0.55887429188196502"/>
    <s v="Calgary Flames"/>
    <n v="0.44112570811803398"/>
    <s v="Playing At:  Arizona Coyotes   Home"/>
    <x v="1"/>
    <s v="Calgary Flames"/>
    <n v="0"/>
    <x v="1"/>
  </r>
  <r>
    <d v="2024-01-11T00:00:00"/>
    <s v="New Jersey Devils"/>
    <n v="0.55820582473559699"/>
    <s v="Tampa Bay Lightning"/>
    <n v="0.44179417526440301"/>
    <s v="Playing At:  Tampa Bay Lightning   Home"/>
    <x v="1"/>
    <s v="Tampa Bay Lightning"/>
    <n v="0"/>
    <x v="1"/>
  </r>
  <r>
    <d v="2024-01-11T00:00:00"/>
    <s v="Toronto Maple Leafs"/>
    <n v="0.55479801705751597"/>
    <s v="New York Islanders"/>
    <n v="0.44520198294248298"/>
    <s v="Playing At:  New York Islanders   Home"/>
    <x v="1"/>
    <s v="New York Islanders"/>
    <n v="0"/>
    <x v="1"/>
  </r>
  <r>
    <d v="2024-01-11T00:00:00"/>
    <s v="Pittsburgh Penguins"/>
    <n v="0.52420377745998203"/>
    <s v="Vancouver Canucks"/>
    <n v="0.47579622254001702"/>
    <s v="Playing At:  Pittsburgh Penguins   Home"/>
    <x v="3"/>
    <s v="Vancouver Canucks"/>
    <n v="0"/>
    <x v="3"/>
  </r>
  <r>
    <d v="2024-01-11T00:00:00"/>
    <s v="Ottawa Senators"/>
    <n v="0.51344186107344802"/>
    <s v="Buffalo Sabres"/>
    <n v="0.48655813892655098"/>
    <s v="Playing At:  Buffalo Sabres   Home"/>
    <x v="3"/>
    <s v="Buffalo Sabres"/>
    <n v="0"/>
    <x v="3"/>
  </r>
  <r>
    <d v="2024-01-11T00:00:00"/>
    <s v="Los Angeles Kings"/>
    <n v="0.51275068029402804"/>
    <s v="Florida Panthers"/>
    <n v="0.48724931970597102"/>
    <s v="Playing At:  Florida Panthers   Home"/>
    <x v="3"/>
    <s v="Florida Panthers"/>
    <n v="0"/>
    <x v="3"/>
  </r>
  <r>
    <d v="2024-01-11T00:00:00"/>
    <s v="Seattle Kraken"/>
    <n v="0.50404516911219799"/>
    <s v="Washington Capitals"/>
    <n v="0.49595483088780101"/>
    <s v="Playing At:  Washington Capitals   Home"/>
    <x v="3"/>
    <s v="Seattle Kraken"/>
    <n v="1"/>
    <x v="3"/>
  </r>
  <r>
    <d v="2024-01-12T00:00:00"/>
    <s v="Minnesota Wild"/>
    <n v="0.63617558225342496"/>
    <s v="Philadelphia Flyers"/>
    <n v="0.36382441774657498"/>
    <s v="Playing At:  Minnesota Wild   Home"/>
    <x v="4"/>
    <s v="Philadelphia Flyers"/>
    <n v="0"/>
    <x v="5"/>
  </r>
  <r>
    <d v="2024-01-12T00:00:00"/>
    <s v="Dallas Stars"/>
    <n v="0.54698749192341001"/>
    <s v="Nashville Predators"/>
    <n v="0.45301250807658899"/>
    <s v="Playing At:  Dallas Stars   Home"/>
    <x v="3"/>
    <s v="Nashville Predators"/>
    <n v="0"/>
    <x v="3"/>
  </r>
  <r>
    <d v="2024-01-13T00:00:00"/>
    <s v="Tampa Bay Lightning"/>
    <n v="0.79083012556079901"/>
    <s v="Anaheim Ducks"/>
    <n v="0.20916987443919999"/>
    <s v="Playing At:  Tampa Bay Lightning   Home"/>
    <x v="2"/>
    <s v="Tampa Bay Lightning"/>
    <n v="1"/>
    <x v="4"/>
  </r>
  <r>
    <d v="2024-01-13T00:00:00"/>
    <s v="Boston Bruins"/>
    <n v="0.78633135600066495"/>
    <s v="St. Louis Blues"/>
    <n v="0.213668643999334"/>
    <s v="Playing At:  St. Louis Blues   Home"/>
    <x v="2"/>
    <s v="Boston Bruins"/>
    <n v="1"/>
    <x v="4"/>
  </r>
  <r>
    <d v="2024-01-13T00:00:00"/>
    <s v="Vegas Golden Knights"/>
    <n v="0.73212069658213297"/>
    <s v="Calgary Flames"/>
    <n v="0.26787930341786698"/>
    <s v="Playing At:  Vegas Golden Knights   Home"/>
    <x v="2"/>
    <s v="Calgary Flames"/>
    <n v="0"/>
    <x v="2"/>
  </r>
  <r>
    <d v="2024-01-13T00:00:00"/>
    <s v="Ottawa Senators"/>
    <n v="0.72635991447891102"/>
    <s v="San Jose Sharks"/>
    <n v="0.27364008552108798"/>
    <s v="Playing At:  Ottawa Senators   Home"/>
    <x v="2"/>
    <s v="Ottawa Senators"/>
    <n v="1"/>
    <x v="2"/>
  </r>
  <r>
    <d v="2024-01-13T00:00:00"/>
    <s v="Dallas Stars"/>
    <n v="0.70674877992084895"/>
    <s v="Chicago Blackhawks"/>
    <n v="0.29325122007915"/>
    <s v="Playing At:  Chicago Blackhawks   Home"/>
    <x v="2"/>
    <s v="Dallas Stars"/>
    <n v="1"/>
    <x v="2"/>
  </r>
  <r>
    <d v="2024-01-13T00:00:00"/>
    <s v="New York Rangers"/>
    <n v="0.69387265066474302"/>
    <s v="Washington Capitals"/>
    <n v="0.30612734933525598"/>
    <s v="Playing At:  Washington Capitals   Home"/>
    <x v="4"/>
    <s v="Washington Capitals"/>
    <n v="0"/>
    <x v="5"/>
  </r>
  <r>
    <d v="2024-01-13T00:00:00"/>
    <s v="Seattle Kraken"/>
    <n v="0.68600774811908505"/>
    <s v="Columbus Blue Jackets"/>
    <n v="0.31399225188091401"/>
    <s v="Playing At:  Columbus Blue Jackets   Home"/>
    <x v="4"/>
    <s v="Seattle Kraken"/>
    <n v="1"/>
    <x v="5"/>
  </r>
  <r>
    <d v="2024-01-13T00:00:00"/>
    <s v="Los Angeles Kings"/>
    <n v="0.68400401551571999"/>
    <s v="Detroit Red Wings"/>
    <n v="0.31599598448428001"/>
    <s v="Playing At:  Detroit Red Wings   Home"/>
    <x v="4"/>
    <s v="Detroit Red Wings"/>
    <n v="0"/>
    <x v="5"/>
  </r>
  <r>
    <d v="2024-01-13T00:00:00"/>
    <s v="Edmonton Oilers"/>
    <n v="0.66843298600748702"/>
    <s v="Montreal Canadiens"/>
    <n v="0.33156701399251198"/>
    <s v="Playing At:  Montreal Canadiens   Home"/>
    <x v="4"/>
    <s v="Edmonton Oilers"/>
    <n v="1"/>
    <x v="5"/>
  </r>
  <r>
    <d v="2024-01-13T00:00:00"/>
    <s v="Winnipeg Jets"/>
    <n v="0.66108534436893995"/>
    <s v="Philadelphia Flyers"/>
    <n v="0.33891465563105899"/>
    <s v="Playing At:  Winnipeg Jets   Home"/>
    <x v="4"/>
    <s v="Philadelphia Flyers"/>
    <n v="0"/>
    <x v="5"/>
  </r>
  <r>
    <d v="2024-01-13T00:00:00"/>
    <s v="Minnesota Wild"/>
    <n v="0.66107379249985598"/>
    <s v="Arizona Coyotes"/>
    <n v="0.33892620750014302"/>
    <s v="Playing At:  Minnesota Wild   Home"/>
    <x v="4"/>
    <s v="Arizona Coyotes"/>
    <n v="0"/>
    <x v="5"/>
  </r>
  <r>
    <d v="2024-01-13T00:00:00"/>
    <s v="Carolina Hurricanes"/>
    <n v="0.64458148633590195"/>
    <s v="Pittsburgh Penguins"/>
    <n v="0.35541851366409699"/>
    <s v="Playing At:  Carolina Hurricanes   Home"/>
    <x v="4"/>
    <s v="Carolina Hurricanes"/>
    <n v="1"/>
    <x v="5"/>
  </r>
  <r>
    <d v="2024-01-13T00:00:00"/>
    <s v="New York Islanders"/>
    <n v="0.55842366099277696"/>
    <s v="Nashville Predators"/>
    <n v="0.44157633900722199"/>
    <s v="Playing At:  Nashville Predators   Home"/>
    <x v="1"/>
    <s v="Nashville Predators"/>
    <n v="0"/>
    <x v="1"/>
  </r>
  <r>
    <d v="2024-01-13T00:00:00"/>
    <s v="New Jersey Devils"/>
    <n v="0.54193864429173899"/>
    <s v="Florida Panthers"/>
    <n v="0.45806135570826001"/>
    <s v="Playing At:  Florida Panthers   Home"/>
    <x v="3"/>
    <s v="New Jersey Devils"/>
    <n v="1"/>
    <x v="3"/>
  </r>
  <r>
    <d v="2024-01-13T00:00:00"/>
    <s v="Colorado Avalanche"/>
    <n v="0.52296379272656002"/>
    <s v="Toronto Maple Leafs"/>
    <n v="0.47703620727343998"/>
    <s v="Playing At:  Toronto Maple Leafs   Home"/>
    <x v="3"/>
    <s v="Colorado Avalanche"/>
    <n v="1"/>
    <x v="3"/>
  </r>
  <r>
    <d v="2024-01-13T00:00:00"/>
    <s v="Buffalo Sabres"/>
    <n v="0.50230308752175601"/>
    <s v="Vancouver Canucks"/>
    <n v="0.49769691247824299"/>
    <s v="Playing At:  Buffalo Sabres   Home"/>
    <x v="3"/>
    <s v="Vancouver Canucks"/>
    <n v="0"/>
    <x v="3"/>
  </r>
  <r>
    <d v="2024-01-14T00:00:00"/>
    <s v="New York Rangers"/>
    <n v="0.72183081530118398"/>
    <s v="Washington Capitals"/>
    <n v="0.27816918469881502"/>
    <s v="Playing At:  New York Rangers   Home"/>
    <x v="2"/>
    <s v="New York Rangers"/>
    <n v="1"/>
    <x v="2"/>
  </r>
  <r>
    <d v="2024-01-14T00:00:00"/>
    <s v="Toronto Maple Leafs"/>
    <n v="0.64553533072076097"/>
    <s v="Detroit Red Wings"/>
    <n v="0.35446466927923798"/>
    <s v="Playing At:  Toronto Maple Leafs   Home"/>
    <x v="4"/>
    <s v="Detroit Red Wings"/>
    <n v="0"/>
    <x v="5"/>
  </r>
  <r>
    <d v="2024-01-15T00:00:00"/>
    <s v="Florida Panthers"/>
    <n v="0.78411740573416699"/>
    <s v="Anaheim Ducks"/>
    <n v="0.21588259426583201"/>
    <s v="Playing At:  Florida Panthers   Home"/>
    <x v="2"/>
    <s v="Anaheim Ducks"/>
    <n v="0"/>
    <x v="4"/>
  </r>
  <r>
    <d v="2024-01-15T00:00:00"/>
    <s v="Buffalo Sabres"/>
    <n v="0.76000178878994895"/>
    <s v="San Jose Sharks"/>
    <n v="0.23999821121004999"/>
    <s v="Playing At:  Buffalo Sabres   Home"/>
    <x v="2"/>
    <s v="Buffalo Sabres"/>
    <n v="1"/>
    <x v="4"/>
  </r>
  <r>
    <d v="2024-01-15T00:00:00"/>
    <s v="Colorado Avalanche"/>
    <n v="0.74404782078190601"/>
    <s v="Montreal Canadiens"/>
    <n v="0.25595217921809299"/>
    <s v="Playing At:  Montreal Canadiens   Home"/>
    <x v="2"/>
    <s v="Montreal Canadiens"/>
    <n v="0"/>
    <x v="2"/>
  </r>
  <r>
    <d v="2024-01-15T00:00:00"/>
    <s v="Vancouver Canucks"/>
    <n v="0.71678814617267494"/>
    <s v="Columbus Blue Jackets"/>
    <n v="0.283211853827324"/>
    <s v="Playing At:  Columbus Blue Jackets   Home"/>
    <x v="2"/>
    <s v="Columbus Blue Jackets"/>
    <n v="0"/>
    <x v="2"/>
  </r>
  <r>
    <d v="2024-01-15T00:00:00"/>
    <s v="Boston Bruins"/>
    <n v="0.66985998007340097"/>
    <s v="New Jersey Devils"/>
    <n v="0.33014001992659803"/>
    <s v="Playing At:  Boston Bruins   Home"/>
    <x v="4"/>
    <s v="Boston Bruins"/>
    <n v="1"/>
    <x v="5"/>
  </r>
  <r>
    <d v="2024-01-15T00:00:00"/>
    <s v="St. Louis Blues"/>
    <n v="0.63260451544894303"/>
    <s v="Philadelphia Flyers"/>
    <n v="0.36739548455105597"/>
    <s v="Playing At:  St. Louis Blues   Home"/>
    <x v="4"/>
    <s v="Philadelphia Flyers"/>
    <n v="0"/>
    <x v="5"/>
  </r>
  <r>
    <d v="2024-01-15T00:00:00"/>
    <s v="Vegas Golden Knights"/>
    <n v="0.61488562819511705"/>
    <s v="Nashville Predators"/>
    <n v="0.38511437180488201"/>
    <s v="Playing At:  Vegas Golden Knights   Home"/>
    <x v="4"/>
    <s v="Vegas Golden Knights"/>
    <n v="1"/>
    <x v="5"/>
  </r>
  <r>
    <d v="2024-01-15T00:00:00"/>
    <s v="Minnesota Wild"/>
    <n v="0.59887903082579796"/>
    <s v="New York Islanders"/>
    <n v="0.40112096917420098"/>
    <s v="Playing At:  Minnesota Wild   Home"/>
    <x v="1"/>
    <s v="Minnesota Wild"/>
    <n v="1"/>
    <x v="1"/>
  </r>
  <r>
    <d v="2024-01-15T00:00:00"/>
    <s v="Carolina Hurricanes"/>
    <n v="0.52264036634981403"/>
    <s v="Los Angeles Kings"/>
    <n v="0.47735963365018502"/>
    <s v="Playing At:  Carolina Hurricanes   Home"/>
    <x v="3"/>
    <s v="Los Angeles Kings"/>
    <n v="0"/>
    <x v="3"/>
  </r>
  <r>
    <d v="2024-01-15T00:00:00"/>
    <s v="Pittsburgh Penguins"/>
    <n v="0.516806567344686"/>
    <s v="Seattle Kraken"/>
    <n v="0.483193432655313"/>
    <s v="Playing At:  Pittsburgh Penguins   Home"/>
    <x v="3"/>
    <s v="Pittsburgh Penguins"/>
    <n v="1"/>
    <x v="3"/>
  </r>
  <r>
    <d v="2024-01-16T00:00:00"/>
    <s v="New York Rangers"/>
    <n v="0.64828670804052502"/>
    <s v="Seattle Kraken"/>
    <n v="0.35171329195947498"/>
    <s v="Playing At:  New York Rangers   Home"/>
    <x v="4"/>
    <s v="New York Rangers"/>
    <n v="1"/>
    <x v="5"/>
  </r>
  <r>
    <d v="2024-01-16T00:00:00"/>
    <s v="Washington Capitals"/>
    <n v="0.63515905008694495"/>
    <s v="Anaheim Ducks"/>
    <n v="0.36484094991305399"/>
    <s v="Playing At:  Washington Capitals   Home"/>
    <x v="4"/>
    <s v="Washington Capitals"/>
    <n v="1"/>
    <x v="5"/>
  </r>
  <r>
    <d v="2024-01-16T00:00:00"/>
    <s v="Colorado Avalanche"/>
    <n v="0.58712708930222601"/>
    <s v="Ottawa Senators"/>
    <n v="0.41287291069777299"/>
    <s v="Playing At:  Ottawa Senators   Home"/>
    <x v="1"/>
    <s v="Colorado Avalanche"/>
    <n v="1"/>
    <x v="1"/>
  </r>
  <r>
    <d v="2024-01-16T00:00:00"/>
    <s v="Winnipeg Jets"/>
    <n v="0.57676978275956803"/>
    <s v="New York Islanders"/>
    <n v="0.42323021724043097"/>
    <s v="Playing At:  Winnipeg Jets   Home"/>
    <x v="1"/>
    <s v="Winnipeg Jets"/>
    <n v="1"/>
    <x v="1"/>
  </r>
  <r>
    <d v="2024-01-16T00:00:00"/>
    <s v="Calgary Flames"/>
    <n v="0.56239805603142301"/>
    <s v="Arizona Coyotes"/>
    <n v="0.43760194396857599"/>
    <s v="Playing At:  Calgary Flames   Home"/>
    <x v="1"/>
    <s v="Calgary Flames"/>
    <n v="1"/>
    <x v="1"/>
  </r>
  <r>
    <d v="2024-01-16T00:00:00"/>
    <s v="Chicago Blackhawks"/>
    <n v="0.51610322639720496"/>
    <s v="San Jose Sharks"/>
    <n v="0.48389677360279398"/>
    <s v="Playing At:  Chicago Blackhawks   Home"/>
    <x v="3"/>
    <s v="Chicago Blackhawks"/>
    <n v="1"/>
    <x v="3"/>
  </r>
  <r>
    <d v="2024-01-16T00:00:00"/>
    <s v="Los Angeles Kings"/>
    <n v="0.50914237278226404"/>
    <s v="Dallas Stars"/>
    <n v="0.49085762721773502"/>
    <s v="Playing At:  Dallas Stars   Home"/>
    <x v="3"/>
    <s v="Dallas Stars"/>
    <n v="0"/>
    <x v="3"/>
  </r>
  <r>
    <d v="2024-01-16T00:00:00"/>
    <s v="Edmonton Oilers"/>
    <n v="0.50743932816442805"/>
    <s v="Toronto Maple Leafs"/>
    <n v="0.49256067183557101"/>
    <s v="Playing At:  Edmonton Oilers   Home"/>
    <x v="3"/>
    <s v="Edmonton Oilers"/>
    <n v="1"/>
    <x v="3"/>
  </r>
  <r>
    <d v="2024-01-17T00:00:00"/>
    <s v="New Jersey Devils"/>
    <n v="0.76682113937791396"/>
    <s v="Montreal Canadiens"/>
    <n v="0.23317886062208501"/>
    <s v="Playing At:  New Jersey Devils   Home"/>
    <x v="2"/>
    <s v="Montreal Canadiens"/>
    <n v="0"/>
    <x v="4"/>
  </r>
  <r>
    <d v="2024-01-17T00:00:00"/>
    <s v="Florida Panthers"/>
    <n v="0.61189033165415196"/>
    <s v="Detroit Red Wings"/>
    <n v="0.38810966834584698"/>
    <s v="Playing At:  Florida Panthers   Home"/>
    <x v="4"/>
    <s v="Detroit Red Wings"/>
    <n v="0"/>
    <x v="5"/>
  </r>
  <r>
    <d v="2024-01-18T00:00:00"/>
    <s v="Boston Bruins"/>
    <n v="0.72965146048280505"/>
    <s v="Colorado Avalanche"/>
    <n v="0.27034853951719401"/>
    <s v="Playing At:  Boston Bruins   Home"/>
    <x v="2"/>
    <s v="Boston Bruins"/>
    <n v="1"/>
    <x v="2"/>
  </r>
  <r>
    <d v="2024-01-18T00:00:00"/>
    <s v="Buffalo Sabres"/>
    <n v="0.70829399978486596"/>
    <s v="Chicago Blackhawks"/>
    <n v="0.29170600021513299"/>
    <s v="Playing At:  Buffalo Sabres   Home"/>
    <x v="2"/>
    <s v="Buffalo Sabres"/>
    <n v="1"/>
    <x v="2"/>
  </r>
  <r>
    <d v="2024-01-18T00:00:00"/>
    <s v="Edmonton Oilers"/>
    <n v="0.67788961872563602"/>
    <s v="Seattle Kraken"/>
    <n v="0.32211038127436298"/>
    <s v="Playing At:  Edmonton Oilers   Home"/>
    <x v="4"/>
    <s v="Edmonton Oilers"/>
    <n v="1"/>
    <x v="5"/>
  </r>
  <r>
    <d v="2024-01-18T00:00:00"/>
    <s v="Dallas Stars"/>
    <n v="0.62592972171378403"/>
    <s v="Philadelphia Flyers"/>
    <n v="0.37407027828621497"/>
    <s v="Playing At:  Philadelphia Flyers   Home"/>
    <x v="4"/>
    <s v="Philadelphia Flyers"/>
    <n v="0"/>
    <x v="5"/>
  </r>
  <r>
    <d v="2024-01-18T00:00:00"/>
    <s v="Toronto Maple Leafs"/>
    <n v="0.60887438445932895"/>
    <s v="Calgary Flames"/>
    <n v="0.39112561554066999"/>
    <s v="Playing At:  Calgary Flames   Home"/>
    <x v="4"/>
    <s v="Toronto Maple Leafs"/>
    <n v="1"/>
    <x v="5"/>
  </r>
  <r>
    <d v="2024-01-18T00:00:00"/>
    <s v="Vancouver Canucks"/>
    <n v="0.60631608077056898"/>
    <s v="Arizona Coyotes"/>
    <n v="0.39368391922943102"/>
    <s v="Playing At:  Vancouver Canucks   Home"/>
    <x v="4"/>
    <s v="Vancouver Canucks"/>
    <n v="1"/>
    <x v="5"/>
  </r>
  <r>
    <d v="2024-01-18T00:00:00"/>
    <s v="Ottawa Senators"/>
    <n v="0.58240024631387499"/>
    <s v="Montreal Canadiens"/>
    <n v="0.41759975368612501"/>
    <s v="Playing At:  Ottawa Senators   Home"/>
    <x v="1"/>
    <s v="Ottawa Senators"/>
    <n v="1"/>
    <x v="1"/>
  </r>
  <r>
    <d v="2024-01-18T00:00:00"/>
    <s v="Tampa Bay Lightning"/>
    <n v="0.55458317872575302"/>
    <s v="Minnesota Wild"/>
    <n v="0.44541682127424598"/>
    <s v="Playing At:  Tampa Bay Lightning   Home"/>
    <x v="1"/>
    <s v="Tampa Bay Lightning"/>
    <n v="1"/>
    <x v="1"/>
  </r>
  <r>
    <d v="2024-01-18T00:00:00"/>
    <s v="Los Angeles Kings"/>
    <n v="0.53507447970181499"/>
    <s v="Nashville Predators"/>
    <n v="0.46492552029818401"/>
    <s v="Playing At:  Los Angeles Kings   Home"/>
    <x v="3"/>
    <s v="Nashville Predators"/>
    <n v="0"/>
    <x v="3"/>
  </r>
  <r>
    <d v="2024-01-18T00:00:00"/>
    <s v="Washington Capitals"/>
    <n v="0.53351465177892698"/>
    <s v="St. Louis Blues"/>
    <n v="0.46648534822107202"/>
    <s v="Playing At:  Washington Capitals   Home"/>
    <x v="3"/>
    <s v="Washington Capitals"/>
    <n v="1"/>
    <x v="3"/>
  </r>
  <r>
    <d v="2024-01-18T00:00:00"/>
    <s v="Vegas Golden Knights"/>
    <n v="0.51778504438712603"/>
    <s v="New York Rangers"/>
    <n v="0.48221495561287298"/>
    <s v="Playing At:  Vegas Golden Knights   Home"/>
    <x v="3"/>
    <s v="Vegas Golden Knights"/>
    <n v="1"/>
    <x v="3"/>
  </r>
  <r>
    <d v="2024-01-19T00:00:00"/>
    <s v="New Jersey Devils"/>
    <n v="0.75496800164878397"/>
    <s v="Columbus Blue Jackets"/>
    <n v="0.245031998351215"/>
    <s v="Playing At:  Columbus Blue Jackets   Home"/>
    <x v="2"/>
    <s v="New Jersey Devils"/>
    <n v="1"/>
    <x v="4"/>
  </r>
  <r>
    <d v="2024-01-19T00:00:00"/>
    <s v="Carolina Hurricanes"/>
    <n v="0.71030926460838495"/>
    <s v="Detroit Red Wings"/>
    <n v="0.289690735391614"/>
    <s v="Playing At:  Carolina Hurricanes   Home"/>
    <x v="2"/>
    <s v="Carolina Hurricanes"/>
    <n v="1"/>
    <x v="2"/>
  </r>
  <r>
    <d v="2024-01-19T00:00:00"/>
    <s v="New York Islanders"/>
    <n v="0.67451865641599196"/>
    <s v="Chicago Blackhawks"/>
    <n v="0.32548134358400799"/>
    <s v="Playing At:  Chicago Blackhawks   Home"/>
    <x v="4"/>
    <s v="Chicago Blackhawks"/>
    <n v="0"/>
    <x v="5"/>
  </r>
  <r>
    <d v="2024-01-19T00:00:00"/>
    <s v="Florida Panthers"/>
    <n v="0.59619622079891199"/>
    <s v="Minnesota Wild"/>
    <n v="0.40380377920108701"/>
    <s v="Playing At:  Florida Panthers   Home"/>
    <x v="1"/>
    <s v="Minnesota Wild"/>
    <n v="0"/>
    <x v="1"/>
  </r>
  <r>
    <d v="2024-01-20T00:00:00"/>
    <s v="Boston Bruins"/>
    <n v="0.84576768123624402"/>
    <s v="Montreal Canadiens"/>
    <n v="0.15423231876375501"/>
    <s v="Playing At:  Boston Bruins   Home"/>
    <x v="0"/>
    <s v="Boston Bruins"/>
    <n v="1"/>
    <x v="0"/>
  </r>
  <r>
    <d v="2024-01-20T00:00:00"/>
    <s v="Colorado Avalanche"/>
    <n v="0.73302965340758097"/>
    <s v="Philadelphia Flyers"/>
    <n v="0.26697034659241797"/>
    <s v="Playing At:  Philadelphia Flyers   Home"/>
    <x v="2"/>
    <s v="Colorado Avalanche"/>
    <n v="1"/>
    <x v="2"/>
  </r>
  <r>
    <d v="2024-01-20T00:00:00"/>
    <s v="Nashville Predators"/>
    <n v="0.62928615601857896"/>
    <s v="Arizona Coyotes"/>
    <n v="0.37071384398142099"/>
    <s v="Playing At:  Arizona Coyotes   Home"/>
    <x v="4"/>
    <s v="Arizona Coyotes"/>
    <n v="0"/>
    <x v="5"/>
  </r>
  <r>
    <d v="2024-01-20T00:00:00"/>
    <s v="Winnipeg Jets"/>
    <n v="0.616717172936877"/>
    <s v="Ottawa Senators"/>
    <n v="0.383282827063123"/>
    <s v="Playing At:  Ottawa Senators   Home"/>
    <x v="4"/>
    <s v="Winnipeg Jets"/>
    <n v="1"/>
    <x v="5"/>
  </r>
  <r>
    <d v="2024-01-20T00:00:00"/>
    <s v="Edmonton Oilers"/>
    <n v="0.61635382699764996"/>
    <s v="Calgary Flames"/>
    <n v="0.38364617300234899"/>
    <s v="Playing At:  Calgary Flames   Home"/>
    <x v="4"/>
    <s v="Edmonton Oilers"/>
    <n v="1"/>
    <x v="5"/>
  </r>
  <r>
    <d v="2024-01-20T00:00:00"/>
    <s v="Vegas Golden Knights"/>
    <n v="0.594993386063154"/>
    <s v="Pittsburgh Penguins"/>
    <n v="0.40500661393684501"/>
    <s v="Playing At:  Vegas Golden Knights   Home"/>
    <x v="1"/>
    <s v="Vegas Golden Knights"/>
    <n v="1"/>
    <x v="1"/>
  </r>
  <r>
    <d v="2024-01-20T00:00:00"/>
    <s v="Tampa Bay Lightning"/>
    <n v="0.58462175488679802"/>
    <s v="Buffalo Sabres"/>
    <n v="0.41537824511320198"/>
    <s v="Playing At:  Buffalo Sabres   Home"/>
    <x v="1"/>
    <s v="Tampa Bay Lightning"/>
    <n v="1"/>
    <x v="1"/>
  </r>
  <r>
    <d v="2024-01-20T00:00:00"/>
    <s v="New Jersey Devils"/>
    <n v="0.575821850584884"/>
    <s v="Dallas Stars"/>
    <n v="0.424178149415115"/>
    <s v="Playing At:  New Jersey Devils   Home"/>
    <x v="1"/>
    <s v="Dallas Stars"/>
    <n v="0"/>
    <x v="1"/>
  </r>
  <r>
    <d v="2024-01-20T00:00:00"/>
    <s v="Toronto Maple Leafs"/>
    <n v="0.55709614265816099"/>
    <s v="Vancouver Canucks"/>
    <n v="0.44290385734183801"/>
    <s v="Playing At:  Vancouver Canucks   Home"/>
    <x v="1"/>
    <s v="Vancouver Canucks"/>
    <n v="0"/>
    <x v="1"/>
  </r>
  <r>
    <d v="2024-01-20T00:00:00"/>
    <s v="Anaheim Ducks"/>
    <n v="0.53661196015631296"/>
    <s v="San Jose Sharks"/>
    <n v="0.46338803984368598"/>
    <s v="Playing At:  San Jose Sharks   Home"/>
    <x v="3"/>
    <s v="San Jose Sharks"/>
    <n v="0"/>
    <x v="3"/>
  </r>
  <r>
    <d v="2024-01-20T00:00:00"/>
    <s v="St. Louis Blues"/>
    <n v="0.53070656661455895"/>
    <s v="Washington Capitals"/>
    <n v="0.46929343338544"/>
    <s v="Playing At:  St. Louis Blues   Home"/>
    <x v="3"/>
    <s v="St. Louis Blues"/>
    <n v="1"/>
    <x v="3"/>
  </r>
  <r>
    <d v="2024-01-20T00:00:00"/>
    <s v="New York Rangers"/>
    <n v="0.52585810673605604"/>
    <s v="Los Angeles Kings"/>
    <n v="0.47414189326394302"/>
    <s v="Playing At:  Los Angeles Kings   Home"/>
    <x v="3"/>
    <s v="Los Angeles Kings"/>
    <n v="0"/>
    <x v="3"/>
  </r>
  <r>
    <d v="2024-01-21T00:00:00"/>
    <s v="New York Rangers"/>
    <n v="0.78313015655837404"/>
    <s v="Anaheim Ducks"/>
    <n v="0.21686984344162499"/>
    <s v="Playing At:  Anaheim Ducks   Home"/>
    <x v="2"/>
    <s v="New York Rangers"/>
    <n v="1"/>
    <x v="4"/>
  </r>
  <r>
    <d v="2024-01-21T00:00:00"/>
    <s v="Carolina Hurricanes"/>
    <n v="0.62528479926010105"/>
    <s v="Minnesota Wild"/>
    <n v="0.374715200739898"/>
    <s v="Playing At:  Carolina Hurricanes   Home"/>
    <x v="4"/>
    <s v="Minnesota Wild"/>
    <n v="0"/>
    <x v="5"/>
  </r>
  <r>
    <d v="2024-01-21T00:00:00"/>
    <s v="Dallas Stars"/>
    <n v="0.58972463827952304"/>
    <s v="New York Islanders"/>
    <n v="0.41027536172047602"/>
    <s v="Playing At:  New York Islanders   Home"/>
    <x v="1"/>
    <s v="New York Islanders"/>
    <n v="0"/>
    <x v="1"/>
  </r>
  <r>
    <d v="2024-01-21T00:00:00"/>
    <s v="Tampa Bay Lightning"/>
    <n v="0.58331007436923699"/>
    <s v="Detroit Red Wings"/>
    <n v="0.41668992563076201"/>
    <s v="Playing At:  Detroit Red Wings   Home"/>
    <x v="1"/>
    <s v="Detroit Red Wings"/>
    <n v="0"/>
    <x v="1"/>
  </r>
  <r>
    <d v="2024-01-21T00:00:00"/>
    <s v="Toronto Maple Leafs"/>
    <n v="0.55542870620968998"/>
    <s v="Seattle Kraken"/>
    <n v="0.44457129379030902"/>
    <s v="Playing At:  Seattle Kraken   Home"/>
    <x v="1"/>
    <s v="Toronto Maple Leafs"/>
    <n v="1"/>
    <x v="1"/>
  </r>
  <r>
    <d v="2024-01-21T00:00:00"/>
    <s v="Ottawa Senators"/>
    <n v="0.52701950290473298"/>
    <s v="Philadelphia Flyers"/>
    <n v="0.47298049709526602"/>
    <s v="Playing At:  Philadelphia Flyers   Home"/>
    <x v="3"/>
    <s v="Ottawa Senators"/>
    <n v="1"/>
    <x v="3"/>
  </r>
  <r>
    <d v="2024-01-22T00:00:00"/>
    <s v="Vancouver Canucks"/>
    <n v="0.775425050518049"/>
    <s v="Chicago Blackhawks"/>
    <n v="0.22457494948195"/>
    <s v="Playing At:  Vancouver Canucks   Home"/>
    <x v="2"/>
    <s v="Vancouver Canucks"/>
    <n v="1"/>
    <x v="4"/>
  </r>
  <r>
    <d v="2024-01-22T00:00:00"/>
    <s v="Los Angeles Kings"/>
    <n v="0.76447537488469997"/>
    <s v="San Jose Sharks"/>
    <n v="0.23552462511529901"/>
    <s v="Playing At:  Los Angeles Kings   Home"/>
    <x v="2"/>
    <s v="San Jose Sharks"/>
    <n v="0"/>
    <x v="4"/>
  </r>
  <r>
    <d v="2024-01-22T00:00:00"/>
    <s v="Boston Bruins"/>
    <n v="0.68687106849082302"/>
    <s v="Winnipeg Jets"/>
    <n v="0.31312893150917598"/>
    <s v="Playing At:  Boston Bruins   Home"/>
    <x v="4"/>
    <s v="Boston Bruins"/>
    <n v="1"/>
    <x v="5"/>
  </r>
  <r>
    <d v="2024-01-22T00:00:00"/>
    <s v="Pittsburgh Penguins"/>
    <n v="0.59842051163843801"/>
    <s v="Arizona Coyotes"/>
    <n v="0.40157948836156099"/>
    <s v="Playing At:  Arizona Coyotes   Home"/>
    <x v="1"/>
    <s v="Arizona Coyotes"/>
    <n v="0"/>
    <x v="1"/>
  </r>
  <r>
    <d v="2024-01-22T00:00:00"/>
    <s v="New Jersey Devils"/>
    <n v="0.52758776421502795"/>
    <s v="Vegas Golden Knights"/>
    <n v="0.47241223578497199"/>
    <s v="Playing At:  New Jersey Devils   Home"/>
    <x v="3"/>
    <s v="New Jersey Devils"/>
    <n v="1"/>
    <x v="3"/>
  </r>
  <r>
    <d v="2024-01-22T00:00:00"/>
    <s v="Florida Panthers"/>
    <n v="0.50902530129081203"/>
    <s v="Nashville Predators"/>
    <n v="0.49097469870918697"/>
    <s v="Playing At:  Nashville Predators   Home"/>
    <x v="3"/>
    <s v="Florida Panthers"/>
    <n v="1"/>
    <x v="3"/>
  </r>
  <r>
    <d v="2024-01-23T00:00:00"/>
    <s v="New York Rangers"/>
    <n v="0.81651485996001005"/>
    <s v="San Jose Sharks"/>
    <n v="0.183485140039989"/>
    <s v="Playing At:  San Jose Sharks   Home"/>
    <x v="0"/>
    <s v="San Jose Sharks"/>
    <n v="0"/>
    <x v="0"/>
  </r>
  <r>
    <d v="2024-01-23T00:00:00"/>
    <s v="Edmonton Oilers"/>
    <n v="0.80101049896016896"/>
    <s v="Columbus Blue Jackets"/>
    <n v="0.19898950103983001"/>
    <s v="Playing At:  Edmonton Oilers   Home"/>
    <x v="0"/>
    <s v="Edmonton Oilers"/>
    <n v="1"/>
    <x v="0"/>
  </r>
  <r>
    <d v="2024-01-23T00:00:00"/>
    <s v="Buffalo Sabres"/>
    <n v="0.67977951792423597"/>
    <s v="Anaheim Ducks"/>
    <n v="0.32022048207576298"/>
    <s v="Playing At:  Anaheim Ducks   Home"/>
    <x v="4"/>
    <s v="Anaheim Ducks"/>
    <n v="0"/>
    <x v="5"/>
  </r>
  <r>
    <d v="2024-01-23T00:00:00"/>
    <s v="Tampa Bay Lightning"/>
    <n v="0.65963372319495495"/>
    <s v="Philadelphia Flyers"/>
    <n v="0.340366276805044"/>
    <s v="Playing At:  Philadelphia Flyers   Home"/>
    <x v="4"/>
    <s v="Tampa Bay Lightning"/>
    <n v="1"/>
    <x v="5"/>
  </r>
  <r>
    <d v="2024-01-23T00:00:00"/>
    <s v="Vegas Golden Knights"/>
    <n v="0.62454318345668702"/>
    <s v="New York Islanders"/>
    <n v="0.37545681654331198"/>
    <s v="Playing At:  New York Islanders   Home"/>
    <x v="4"/>
    <s v="Vegas Golden Knights"/>
    <n v="1"/>
    <x v="5"/>
  </r>
  <r>
    <d v="2024-01-23T00:00:00"/>
    <s v="Dallas Stars"/>
    <n v="0.59034252779778196"/>
    <s v="Detroit Red Wings"/>
    <n v="0.40965747220221799"/>
    <s v="Playing At:  Detroit Red Wings   Home"/>
    <x v="1"/>
    <s v="Dallas Stars"/>
    <n v="1"/>
    <x v="1"/>
  </r>
  <r>
    <d v="2024-01-23T00:00:00"/>
    <s v="St. Louis Blues"/>
    <n v="0.57208049128988103"/>
    <s v="Calgary Flames"/>
    <n v="0.42791950871011802"/>
    <s v="Playing At:  Calgary Flames   Home"/>
    <x v="1"/>
    <s v="St. Louis Blues"/>
    <n v="1"/>
    <x v="1"/>
  </r>
  <r>
    <d v="2024-01-23T00:00:00"/>
    <s v="Minnesota Wild"/>
    <n v="0.56105468336813502"/>
    <s v="Washington Capitals"/>
    <n v="0.43894531663186398"/>
    <s v="Playing At:  Minnesota Wild   Home"/>
    <x v="1"/>
    <s v="Minnesota Wild"/>
    <n v="1"/>
    <x v="1"/>
  </r>
  <r>
    <d v="2024-01-23T00:00:00"/>
    <s v="Ottawa Senators"/>
    <n v="0.50594691851784401"/>
    <s v="Montreal Canadiens"/>
    <n v="0.49405308148215499"/>
    <s v="Playing At:  Montreal Canadiens   Home"/>
    <x v="3"/>
    <s v="Ottawa Senators"/>
    <n v="1"/>
    <x v="3"/>
  </r>
  <r>
    <d v="2024-01-24T00:00:00"/>
    <s v="Seattle Kraken"/>
    <n v="0.76555801916852895"/>
    <s v="Chicago Blackhawks"/>
    <n v="0.23444198083147"/>
    <s v="Playing At:  Seattle Kraken   Home"/>
    <x v="2"/>
    <s v="Seattle Kraken"/>
    <n v="1"/>
    <x v="4"/>
  </r>
  <r>
    <d v="2024-01-24T00:00:00"/>
    <s v="Florida Panthers"/>
    <n v="0.67831080076992101"/>
    <s v="Arizona Coyotes"/>
    <n v="0.32168919923007799"/>
    <s v="Playing At:  Florida Panthers   Home"/>
    <x v="4"/>
    <s v="Florida Panthers"/>
    <n v="1"/>
    <x v="5"/>
  </r>
  <r>
    <d v="2024-01-24T00:00:00"/>
    <s v="Colorado Avalanche"/>
    <n v="0.66583023496813898"/>
    <s v="Washington Capitals"/>
    <n v="0.33416976503186002"/>
    <s v="Playing At:  Colorado Avalanche   Home"/>
    <x v="4"/>
    <s v="Colorado Avalanche"/>
    <n v="1"/>
    <x v="5"/>
  </r>
  <r>
    <d v="2024-01-24T00:00:00"/>
    <s v="Los Angeles Kings"/>
    <n v="0.61349115066400595"/>
    <s v="Buffalo Sabres"/>
    <n v="0.386508849335994"/>
    <s v="Playing At:  Los Angeles Kings   Home"/>
    <x v="4"/>
    <s v="Buffalo Sabres"/>
    <n v="0"/>
    <x v="5"/>
  </r>
  <r>
    <d v="2024-01-24T00:00:00"/>
    <s v="Boston Bruins"/>
    <n v="0.61156925635864101"/>
    <s v="Carolina Hurricanes"/>
    <n v="0.38843074364135799"/>
    <s v="Playing At:  Boston Bruins   Home"/>
    <x v="4"/>
    <s v="Carolina Hurricanes"/>
    <n v="0"/>
    <x v="5"/>
  </r>
  <r>
    <d v="2024-01-24T00:00:00"/>
    <s v="Vancouver Canucks"/>
    <n v="0.57351757080974997"/>
    <s v="St. Louis Blues"/>
    <n v="0.42648242919024898"/>
    <s v="Playing At:  Vancouver Canucks   Home"/>
    <x v="1"/>
    <s v="St. Louis Blues"/>
    <n v="0"/>
    <x v="1"/>
  </r>
  <r>
    <d v="2024-01-24T00:00:00"/>
    <s v="Toronto Maple Leafs"/>
    <n v="0.50149142312536399"/>
    <s v="Winnipeg Jets"/>
    <n v="0.49850857687463501"/>
    <s v="Playing At:  Toronto Maple Leafs   Home"/>
    <x v="3"/>
    <s v="Toronto Maple Leafs"/>
    <n v="1"/>
    <x v="3"/>
  </r>
  <r>
    <d v="2024-01-25T00:00:00"/>
    <s v="Edmonton Oilers"/>
    <n v="0.79106571846508"/>
    <s v="Chicago Blackhawks"/>
    <n v="0.20893428153492"/>
    <s v="Playing At:  Edmonton Oilers   Home"/>
    <x v="2"/>
    <s v="Edmonton Oilers"/>
    <n v="1"/>
    <x v="4"/>
  </r>
  <r>
    <d v="2024-01-25T00:00:00"/>
    <s v="Dallas Stars"/>
    <n v="0.75491035219858804"/>
    <s v="Anaheim Ducks"/>
    <n v="0.24508964780141099"/>
    <s v="Playing At:  Dallas Stars   Home"/>
    <x v="2"/>
    <s v="Dallas Stars"/>
    <n v="1"/>
    <x v="4"/>
  </r>
  <r>
    <d v="2024-01-25T00:00:00"/>
    <s v="Boston Bruins"/>
    <n v="0.75016166572659104"/>
    <s v="Ottawa Senators"/>
    <n v="0.24983833427340801"/>
    <s v="Playing At:  Ottawa Senators   Home"/>
    <x v="2"/>
    <s v="Boston Bruins"/>
    <n v="1"/>
    <x v="4"/>
  </r>
  <r>
    <d v="2024-01-25T00:00:00"/>
    <s v="Calgary Flames"/>
    <n v="0.716937633984705"/>
    <s v="Columbus Blue Jackets"/>
    <n v="0.283062366015295"/>
    <s v="Playing At:  Calgary Flames   Home"/>
    <x v="2"/>
    <s v="Columbus Blue Jackets"/>
    <n v="0"/>
    <x v="2"/>
  </r>
  <r>
    <d v="2024-01-25T00:00:00"/>
    <s v="Tampa Bay Lightning"/>
    <n v="0.68809651617332701"/>
    <s v="Arizona Coyotes"/>
    <n v="0.31190348382667199"/>
    <s v="Playing At:  Tampa Bay Lightning   Home"/>
    <x v="4"/>
    <s v="Tampa Bay Lightning"/>
    <n v="1"/>
    <x v="5"/>
  </r>
  <r>
    <d v="2024-01-25T00:00:00"/>
    <s v="New York Islanders"/>
    <n v="0.63986952039654099"/>
    <s v="Montreal Canadiens"/>
    <n v="0.36013047960345801"/>
    <s v="Playing At:  Montreal Canadiens   Home"/>
    <x v="4"/>
    <s v="Montreal Canadiens"/>
    <n v="0"/>
    <x v="5"/>
  </r>
  <r>
    <d v="2024-01-25T00:00:00"/>
    <s v="Detroit Red Wings"/>
    <n v="0.54865547855886299"/>
    <s v="Philadelphia Flyers"/>
    <n v="0.45134452144113602"/>
    <s v="Playing At:  Detroit Red Wings   Home"/>
    <x v="3"/>
    <s v="Detroit Red Wings"/>
    <n v="1"/>
    <x v="3"/>
  </r>
  <r>
    <d v="2024-01-25T00:00:00"/>
    <s v="Minnesota Wild"/>
    <n v="0.53881494238453398"/>
    <s v="Nashville Predators"/>
    <n v="0.46118505761546502"/>
    <s v="Playing At:  Minnesota Wild   Home"/>
    <x v="3"/>
    <s v="Nashville Predators"/>
    <n v="0"/>
    <x v="3"/>
  </r>
  <r>
    <d v="2024-01-25T00:00:00"/>
    <s v="New Jersey Devils"/>
    <n v="0.52082622653232102"/>
    <s v="Carolina Hurricanes"/>
    <n v="0.47917377346767798"/>
    <s v="Playing At:  Carolina Hurricanes   Home"/>
    <x v="3"/>
    <s v="Carolina Hurricanes"/>
    <n v="0"/>
    <x v="3"/>
  </r>
  <r>
    <d v="2024-01-26T00:00:00"/>
    <s v="Colorado Avalanche"/>
    <n v="0.57739069527456699"/>
    <s v="Los Angeles Kings"/>
    <n v="0.42260930472543201"/>
    <s v="Playing At:  Colorado Avalanche   Home"/>
    <x v="1"/>
    <s v="Colorado Avalanche"/>
    <n v="1"/>
    <x v="1"/>
  </r>
  <r>
    <d v="2024-01-26T00:00:00"/>
    <s v="Seattle Kraken"/>
    <n v="0.57551847723090799"/>
    <s v="St. Louis Blues"/>
    <n v="0.42448152276909101"/>
    <s v="Playing At:  Seattle Kraken   Home"/>
    <x v="1"/>
    <s v="St. Louis Blues"/>
    <n v="0"/>
    <x v="1"/>
  </r>
  <r>
    <d v="2024-01-26T00:00:00"/>
    <s v="New York Rangers"/>
    <n v="0.54413529595151799"/>
    <s v="Vegas Golden Knights"/>
    <n v="0.45586470404848101"/>
    <s v="Playing At:  New York Rangers   Home"/>
    <x v="3"/>
    <s v="Vegas Golden Knights"/>
    <n v="0"/>
    <x v="3"/>
  </r>
  <r>
    <d v="2024-01-26T00:00:00"/>
    <s v="Florida Panthers"/>
    <n v="0.53102836069137105"/>
    <s v="Pittsburgh Penguins"/>
    <n v="0.46897163930862801"/>
    <s v="Playing At:  Pittsburgh Penguins   Home"/>
    <x v="3"/>
    <s v="Florida Panthers"/>
    <n v="1"/>
    <x v="3"/>
  </r>
  <r>
    <d v="2024-01-27T00:00:00"/>
    <s v="Vancouver Canucks"/>
    <n v="0.77472468374452896"/>
    <s v="Columbus Blue Jackets"/>
    <n v="0.22527531625547001"/>
    <s v="Playing At:  Vancouver Canucks   Home"/>
    <x v="2"/>
    <s v="Vancouver Canucks"/>
    <n v="1"/>
    <x v="4"/>
  </r>
  <r>
    <d v="2024-01-27T00:00:00"/>
    <s v="Carolina Hurricanes"/>
    <n v="0.76784206823620704"/>
    <s v="Arizona Coyotes"/>
    <n v="0.23215793176379201"/>
    <s v="Playing At:  Carolina Hurricanes   Home"/>
    <x v="2"/>
    <s v="Carolina Hurricanes"/>
    <n v="1"/>
    <x v="4"/>
  </r>
  <r>
    <d v="2024-01-27T00:00:00"/>
    <s v="Minnesota Wild"/>
    <n v="0.75067464114346805"/>
    <s v="Anaheim Ducks"/>
    <n v="0.24932535885653101"/>
    <s v="Playing At:  Minnesota Wild   Home"/>
    <x v="2"/>
    <s v="Anaheim Ducks"/>
    <n v="0"/>
    <x v="4"/>
  </r>
  <r>
    <d v="2024-01-27T00:00:00"/>
    <s v="Buffalo Sabres"/>
    <n v="0.72557849769052196"/>
    <s v="San Jose Sharks"/>
    <n v="0.27442150230947698"/>
    <s v="Playing At:  San Jose Sharks   Home"/>
    <x v="2"/>
    <s v="Buffalo Sabres"/>
    <n v="1"/>
    <x v="2"/>
  </r>
  <r>
    <d v="2024-01-27T00:00:00"/>
    <s v="Boston Bruins"/>
    <n v="0.70399591018685104"/>
    <s v="Philadelphia Flyers"/>
    <n v="0.29600408981314802"/>
    <s v="Playing At:  Philadelphia Flyers   Home"/>
    <x v="2"/>
    <s v="Boston Bruins"/>
    <n v="1"/>
    <x v="2"/>
  </r>
  <r>
    <d v="2024-01-27T00:00:00"/>
    <s v="New York Rangers"/>
    <n v="0.69133093173405902"/>
    <s v="Ottawa Senators"/>
    <n v="0.30866906826593998"/>
    <s v="Playing At:  Ottawa Senators   Home"/>
    <x v="4"/>
    <s v="New York Rangers"/>
    <n v="1"/>
    <x v="5"/>
  </r>
  <r>
    <d v="2024-01-27T00:00:00"/>
    <s v="Dallas Stars"/>
    <n v="0.65147704260387596"/>
    <s v="Washington Capitals"/>
    <n v="0.34852295739612299"/>
    <s v="Playing At:  Dallas Stars   Home"/>
    <x v="4"/>
    <s v="Dallas Stars"/>
    <n v="1"/>
    <x v="5"/>
  </r>
  <r>
    <d v="2024-01-27T00:00:00"/>
    <s v="Calgary Flames"/>
    <n v="0.64776742108339502"/>
    <s v="Chicago Blackhawks"/>
    <n v="0.35223257891660398"/>
    <s v="Playing At:  Calgary Flames   Home"/>
    <x v="4"/>
    <s v="Calgary Flames"/>
    <n v="1"/>
    <x v="5"/>
  </r>
  <r>
    <d v="2024-01-27T00:00:00"/>
    <s v="Pittsburgh Penguins"/>
    <n v="0.60175028187216895"/>
    <s v="Montreal Canadiens"/>
    <n v="0.39824971812783"/>
    <s v="Playing At:  Pittsburgh Penguins   Home"/>
    <x v="4"/>
    <s v="Pittsburgh Penguins"/>
    <n v="1"/>
    <x v="5"/>
  </r>
  <r>
    <d v="2024-01-27T00:00:00"/>
    <s v="Winnipeg Jets"/>
    <n v="0.58534874209765797"/>
    <s v="Toronto Maple Leafs"/>
    <n v="0.41465125790234098"/>
    <s v="Playing At:  Winnipeg Jets   Home"/>
    <x v="1"/>
    <s v="Toronto Maple Leafs"/>
    <n v="0"/>
    <x v="1"/>
  </r>
  <r>
    <d v="2024-01-27T00:00:00"/>
    <s v="Vegas Golden Knights"/>
    <n v="0.58445931621160097"/>
    <s v="Detroit Red Wings"/>
    <n v="0.41554068378839798"/>
    <s v="Playing At:  Detroit Red Wings   Home"/>
    <x v="1"/>
    <s v="Detroit Red Wings"/>
    <n v="0"/>
    <x v="1"/>
  </r>
  <r>
    <d v="2024-01-27T00:00:00"/>
    <s v="Edmonton Oilers"/>
    <n v="0.55907311212051303"/>
    <s v="Nashville Predators"/>
    <n v="0.44092688787948597"/>
    <s v="Playing At:  Edmonton Oilers   Home"/>
    <x v="1"/>
    <s v="Edmonton Oilers"/>
    <n v="1"/>
    <x v="1"/>
  </r>
  <r>
    <d v="2024-01-27T00:00:00"/>
    <s v="New Jersey Devils"/>
    <n v="0.52380239105480197"/>
    <s v="Tampa Bay Lightning"/>
    <n v="0.47619760894519703"/>
    <s v="Playing At:  Tampa Bay Lightning   Home"/>
    <x v="3"/>
    <s v="Tampa Bay Lightning"/>
    <n v="0"/>
    <x v="3"/>
  </r>
  <r>
    <d v="2024-01-27T00:00:00"/>
    <s v="Florida Panthers"/>
    <n v="0.51624620064093396"/>
    <s v="New York Islanders"/>
    <n v="0.48375379935906498"/>
    <s v="Playing At:  New York Islanders   Home"/>
    <x v="3"/>
    <s v="Florida Panthers"/>
    <n v="1"/>
    <x v="3"/>
  </r>
  <r>
    <d v="2024-01-28T00:00:00"/>
    <s v="Seattle Kraken"/>
    <n v="0.75009676750713705"/>
    <s v="Columbus Blue Jackets"/>
    <n v="0.249903232492862"/>
    <s v="Playing At:  Seattle Kraken   Home"/>
    <x v="2"/>
    <s v="Seattle Kraken"/>
    <n v="1"/>
    <x v="4"/>
  </r>
  <r>
    <d v="2024-01-28T00:00:00"/>
    <s v="Los Angeles Kings"/>
    <n v="0.57530767237230296"/>
    <s v="St. Louis Blues"/>
    <n v="0.42469232762769599"/>
    <s v="Playing At:  St. Louis Blues   Home"/>
    <x v="1"/>
    <s v="St. Louis Blues"/>
    <n v="0"/>
    <x v="1"/>
  </r>
  <r>
    <d v="2024-01-29T00:00:00"/>
    <s v="Nashville Predators"/>
    <n v="0.58398470768023503"/>
    <s v="Ottawa Senators"/>
    <n v="0.41601529231976397"/>
    <s v="Playing At:  Ottawa Senators   Home"/>
    <x v="1"/>
    <s v="Ottawa Senators"/>
    <n v="0"/>
    <x v="1"/>
  </r>
  <r>
    <d v="2024-01-30T00:00:00"/>
    <s v="St. Louis Blues"/>
    <n v="0.72315136777793798"/>
    <s v="Columbus Blue Jackets"/>
    <n v="0.27684863222206202"/>
    <s v="Playing At:  St. Louis Blues   Home"/>
    <x v="2"/>
    <s v="Columbus Blue Jackets"/>
    <n v="0"/>
    <x v="2"/>
  </r>
  <r>
    <d v="2024-01-30T00:00:00"/>
    <s v="Seattle Kraken"/>
    <n v="0.69589180337068401"/>
    <s v="San Jose Sharks"/>
    <n v="0.30410819662931499"/>
    <s v="Playing At:  San Jose Sharks   Home"/>
    <x v="4"/>
    <s v="San Jose Sharks"/>
    <n v="0"/>
    <x v="5"/>
  </r>
  <r>
    <d v="2024-01-31T00:00:00"/>
    <s v="Anaheim Ducks"/>
    <n v="0.601223899337617"/>
    <s v="San Jose Sharks"/>
    <n v="0.398776100662382"/>
    <s v="Playing At:  Anaheim Ducks   Home"/>
    <x v="4"/>
    <s v="Anaheim Ducks"/>
    <n v="1"/>
    <x v="5"/>
  </r>
  <r>
    <d v="2024-01-31T00:00:00"/>
    <s v="Los Angeles Kings"/>
    <n v="0.59578184737584805"/>
    <s v="Nashville Predators"/>
    <n v="0.40421815262415101"/>
    <s v="Playing At:  Nashville Predators   Home"/>
    <x v="1"/>
    <s v="Los Angeles Kings"/>
    <n v="1"/>
    <x v="1"/>
  </r>
  <r>
    <d v="2024-01-31T00:00:00"/>
    <s v="Detroit Red Wings"/>
    <n v="0.56866186185842504"/>
    <s v="Ottawa Senators"/>
    <n v="0.43133813814157401"/>
    <s v="Playing At:  Detroit Red Wings   Home"/>
    <x v="1"/>
    <s v="Ottawa Senators"/>
    <n v="0"/>
    <x v="1"/>
  </r>
  <r>
    <d v="2024-02-05T00:00:00"/>
    <s v="Toronto Maple Leafs"/>
    <n v="0.62855199288388597"/>
    <s v="New York Islanders"/>
    <n v="0.37144800711611298"/>
    <s v="Playing At:  Toronto Maple Leafs   Home"/>
    <x v="4"/>
    <s v="New York Islanders"/>
    <n v="0"/>
    <x v="5"/>
  </r>
  <r>
    <d v="2024-02-05T00:00:00"/>
    <s v="Colorado Avalanche"/>
    <n v="0.55499616623772496"/>
    <s v="New York Rangers"/>
    <n v="0.44500383376227398"/>
    <s v="Playing At:  New York Rangers   Home"/>
    <x v="1"/>
    <s v="New York Rangers"/>
    <n v="0"/>
    <x v="1"/>
  </r>
  <r>
    <d v="2024-02-06T00:00:00"/>
    <s v="Boston Bruins"/>
    <n v="0.77120725060545303"/>
    <s v="Calgary Flames"/>
    <n v="0.228792749394546"/>
    <s v="Playing At:  Boston Bruins   Home"/>
    <x v="2"/>
    <s v="Calgary Flames"/>
    <n v="0"/>
    <x v="4"/>
  </r>
  <r>
    <d v="2024-02-06T00:00:00"/>
    <s v="Florida Panthers"/>
    <n v="0.67039775097276499"/>
    <s v="Philadelphia Flyers"/>
    <n v="0.32960224902723401"/>
    <s v="Playing At:  Florida Panthers   Home"/>
    <x v="4"/>
    <s v="Philadelphia Flyers"/>
    <n v="0"/>
    <x v="5"/>
  </r>
  <r>
    <d v="2024-02-06T00:00:00"/>
    <s v="Carolina Hurricanes"/>
    <n v="0.62365293846222503"/>
    <s v="Vancouver Canucks"/>
    <n v="0.37634706153777397"/>
    <s v="Playing At:  Carolina Hurricanes   Home"/>
    <x v="4"/>
    <s v="Vancouver Canucks"/>
    <n v="0"/>
    <x v="5"/>
  </r>
  <r>
    <d v="2024-02-06T00:00:00"/>
    <s v="Winnipeg Jets"/>
    <n v="0.61859359428724603"/>
    <s v="Pittsburgh Penguins"/>
    <n v="0.38140640571275303"/>
    <s v="Playing At:  Pittsburgh Penguins   Home"/>
    <x v="4"/>
    <s v="Pittsburgh Penguins"/>
    <n v="0"/>
    <x v="5"/>
  </r>
  <r>
    <d v="2024-02-06T00:00:00"/>
    <s v="Dallas Stars"/>
    <n v="0.59368618385791705"/>
    <s v="Buffalo Sabres"/>
    <n v="0.40631381614208201"/>
    <s v="Playing At:  Buffalo Sabres   Home"/>
    <x v="1"/>
    <s v="Dallas Stars"/>
    <n v="1"/>
    <x v="1"/>
  </r>
  <r>
    <d v="2024-02-06T00:00:00"/>
    <s v="New Jersey Devils"/>
    <n v="0.57784374375222702"/>
    <s v="Colorado Avalanche"/>
    <n v="0.42215625624777198"/>
    <s v="Playing At:  New Jersey Devils   Home"/>
    <x v="1"/>
    <s v="New Jersey Devils"/>
    <n v="1"/>
    <x v="1"/>
  </r>
  <r>
    <d v="2024-02-06T00:00:00"/>
    <s v="Washington Capitals"/>
    <n v="0.57377083211576896"/>
    <s v="Montreal Canadiens"/>
    <n v="0.42622916788422999"/>
    <s v="Playing At:  Washington Capitals   Home"/>
    <x v="1"/>
    <s v="Montreal Canadiens"/>
    <n v="0"/>
    <x v="1"/>
  </r>
  <r>
    <d v="2024-02-06T00:00:00"/>
    <s v="Edmonton Oilers"/>
    <n v="0.52388950686117397"/>
    <s v="Vegas Golden Knights"/>
    <n v="0.47611049313882498"/>
    <s v="Playing At:  Vegas Golden Knights   Home"/>
    <x v="3"/>
    <s v="Vegas Golden Knights"/>
    <n v="0"/>
    <x v="3"/>
  </r>
  <r>
    <d v="2024-02-07T00:00:00"/>
    <s v="Minnesota Wild"/>
    <n v="0.67475064308393695"/>
    <s v="Chicago Blackhawks"/>
    <n v="0.32524935691606199"/>
    <s v="Playing At:  Chicago Blackhawks   Home"/>
    <x v="4"/>
    <s v="Minnesota Wild"/>
    <n v="1"/>
    <x v="5"/>
  </r>
  <r>
    <d v="2024-02-07T00:00:00"/>
    <s v="Toronto Maple Leafs"/>
    <n v="0.55310238134019696"/>
    <s v="Dallas Stars"/>
    <n v="0.44689761865980299"/>
    <s v="Playing At:  Toronto Maple Leafs   Home"/>
    <x v="1"/>
    <s v="Toronto Maple Leafs"/>
    <n v="1"/>
    <x v="1"/>
  </r>
  <r>
    <d v="2024-02-07T00:00:00"/>
    <s v="New York Rangers"/>
    <n v="0.51886268577978301"/>
    <s v="Tampa Bay Lightning"/>
    <n v="0.48113731422021599"/>
    <s v="Playing At:  New York Rangers   Home"/>
    <x v="3"/>
    <s v="New York Rangers"/>
    <n v="1"/>
    <x v="3"/>
  </r>
  <r>
    <d v="2024-02-08T00:00:00"/>
    <s v="Boston Bruins"/>
    <n v="0.711103607416957"/>
    <s v="Vancouver Canucks"/>
    <n v="0.288896392583043"/>
    <s v="Playing At:  Boston Bruins   Home"/>
    <x v="2"/>
    <s v="Boston Bruins"/>
    <n v="1"/>
    <x v="2"/>
  </r>
  <r>
    <d v="2024-02-08T00:00:00"/>
    <s v="New Jersey Devils"/>
    <n v="0.68652157078918996"/>
    <s v="Calgary Flames"/>
    <n v="0.31347842921080898"/>
    <s v="Playing At:  New Jersey Devils   Home"/>
    <x v="4"/>
    <s v="Calgary Flames"/>
    <n v="0"/>
    <x v="5"/>
  </r>
  <r>
    <d v="2024-02-08T00:00:00"/>
    <s v="Winnipeg Jets"/>
    <n v="0.6675443676874"/>
    <s v="Philadelphia Flyers"/>
    <n v="0.3324556323126"/>
    <s v="Playing At:  Philadelphia Flyers   Home"/>
    <x v="4"/>
    <s v="Philadelphia Flyers"/>
    <n v="0"/>
    <x v="5"/>
  </r>
  <r>
    <d v="2024-02-08T00:00:00"/>
    <s v="Florida Panthers"/>
    <n v="0.644654560627826"/>
    <s v="Washington Capitals"/>
    <n v="0.355345439372173"/>
    <s v="Playing At:  Florida Panthers   Home"/>
    <x v="4"/>
    <s v="Florida Panthers"/>
    <n v="1"/>
    <x v="5"/>
  </r>
  <r>
    <d v="2024-02-08T00:00:00"/>
    <s v="Vegas Golden Knights"/>
    <n v="0.61469835714403598"/>
    <s v="Arizona Coyotes"/>
    <n v="0.38530164285596302"/>
    <s v="Playing At:  Arizona Coyotes   Home"/>
    <x v="4"/>
    <s v="Vegas Golden Knights"/>
    <n v="1"/>
    <x v="5"/>
  </r>
  <r>
    <d v="2024-02-08T00:00:00"/>
    <s v="New York Islanders"/>
    <n v="0.53910382116619404"/>
    <s v="Tampa Bay Lightning"/>
    <n v="0.46089617883380501"/>
    <s v="Playing At:  New York Islanders   Home"/>
    <x v="3"/>
    <s v="New York Islanders"/>
    <n v="1"/>
    <x v="3"/>
  </r>
  <r>
    <d v="2024-02-08T00:00:00"/>
    <s v="Carolina Hurricanes"/>
    <n v="0.50610834220150502"/>
    <s v="Colorado Avalanche"/>
    <n v="0.49389165779849398"/>
    <s v="Playing At:  Carolina Hurricanes   Home"/>
    <x v="3"/>
    <s v="Carolina Hurricanes"/>
    <n v="1"/>
    <x v="3"/>
  </r>
  <r>
    <d v="2024-02-09T00:00:00"/>
    <s v="Edmonton Oilers"/>
    <n v="0.755698272975035"/>
    <s v="Anaheim Ducks"/>
    <n v="0.244301727024965"/>
    <s v="Playing At:  Anaheim Ducks   Home"/>
    <x v="2"/>
    <s v="Edmonton Oilers"/>
    <n v="1"/>
    <x v="4"/>
  </r>
  <r>
    <d v="2024-02-09T00:00:00"/>
    <s v="New York Rangers"/>
    <n v="0.72840783999710301"/>
    <s v="Chicago Blackhawks"/>
    <n v="0.27159216000289599"/>
    <s v="Playing At:  Chicago Blackhawks   Home"/>
    <x v="2"/>
    <s v="New York Rangers"/>
    <n v="1"/>
    <x v="2"/>
  </r>
  <r>
    <d v="2024-02-09T00:00:00"/>
    <s v="Minnesota Wild"/>
    <n v="0.52524901458017204"/>
    <s v="Pittsburgh Penguins"/>
    <n v="0.47475098541982702"/>
    <s v="Playing At:  Minnesota Wild   Home"/>
    <x v="3"/>
    <s v="Minnesota Wild"/>
    <n v="1"/>
    <x v="3"/>
  </r>
  <r>
    <d v="2024-02-10T00:00:00"/>
    <s v="Boston Bruins"/>
    <n v="0.79547304471548497"/>
    <s v="Washington Capitals"/>
    <n v="0.20452695528451401"/>
    <s v="Playing At:  Boston Bruins   Home"/>
    <x v="2"/>
    <s v="Washington Capitals"/>
    <n v="0"/>
    <x v="4"/>
  </r>
  <r>
    <d v="2024-02-10T00:00:00"/>
    <s v="Nashville Predators"/>
    <n v="0.69377498321169595"/>
    <s v="Arizona Coyotes"/>
    <n v="0.30622501678830399"/>
    <s v="Playing At:  Nashville Predators   Home"/>
    <x v="4"/>
    <s v="Nashville Predators"/>
    <n v="1"/>
    <x v="5"/>
  </r>
  <r>
    <d v="2024-02-10T00:00:00"/>
    <s v="Dallas Stars"/>
    <n v="0.64634073242613599"/>
    <s v="Montreal Canadiens"/>
    <n v="0.35365926757386301"/>
    <s v="Playing At:  Montreal Canadiens   Home"/>
    <x v="4"/>
    <s v="Dallas Stars"/>
    <n v="1"/>
    <x v="5"/>
  </r>
  <r>
    <d v="2024-02-10T00:00:00"/>
    <s v="Tampa Bay Lightning"/>
    <n v="0.63819028740462302"/>
    <s v="Columbus Blue Jackets"/>
    <n v="0.36180971259537598"/>
    <s v="Playing At:  Columbus Blue Jackets   Home"/>
    <x v="4"/>
    <s v="Tampa Bay Lightning"/>
    <n v="1"/>
    <x v="5"/>
  </r>
  <r>
    <d v="2024-02-10T00:00:00"/>
    <s v="Winnipeg Jets"/>
    <n v="0.63271644478410705"/>
    <s v="Pittsburgh Penguins"/>
    <n v="0.36728355521589201"/>
    <s v="Playing At:  Winnipeg Jets   Home"/>
    <x v="4"/>
    <s v="Winnipeg Jets"/>
    <n v="1"/>
    <x v="5"/>
  </r>
  <r>
    <d v="2024-02-10T00:00:00"/>
    <s v="Seattle Kraken"/>
    <n v="0.62501998539992198"/>
    <s v="Philadelphia Flyers"/>
    <n v="0.37498001460007702"/>
    <s v="Playing At:  Philadelphia Flyers   Home"/>
    <x v="4"/>
    <s v="Philadelphia Flyers"/>
    <n v="0"/>
    <x v="5"/>
  </r>
  <r>
    <d v="2024-02-10T00:00:00"/>
    <s v="Toronto Maple Leafs"/>
    <n v="0.57749205933902903"/>
    <s v="Ottawa Senators"/>
    <n v="0.42250794066097003"/>
    <s v="Playing At:  Ottawa Senators   Home"/>
    <x v="1"/>
    <s v="Ottawa Senators"/>
    <n v="0"/>
    <x v="1"/>
  </r>
  <r>
    <d v="2024-02-10T00:00:00"/>
    <s v="Vancouver Canucks"/>
    <n v="0.56589703984171402"/>
    <s v="Detroit Red Wings"/>
    <n v="0.43410296015828498"/>
    <s v="Playing At:  Detroit Red Wings   Home"/>
    <x v="1"/>
    <s v="Detroit Red Wings"/>
    <n v="0"/>
    <x v="1"/>
  </r>
  <r>
    <d v="2024-02-10T00:00:00"/>
    <s v="Colorado Avalanche"/>
    <n v="0.51583584636105695"/>
    <s v="Florida Panthers"/>
    <n v="0.484164153638942"/>
    <s v="Playing At:  Florida Panthers   Home"/>
    <x v="3"/>
    <s v="Florida Panthers"/>
    <n v="0"/>
    <x v="3"/>
  </r>
  <r>
    <d v="2024-02-10T00:00:00"/>
    <s v="New York Islanders"/>
    <n v="0.51513404932733398"/>
    <s v="Calgary Flames"/>
    <n v="0.48486595067266502"/>
    <s v="Playing At:  New York Islanders   Home"/>
    <x v="3"/>
    <s v="Calgary Flames"/>
    <n v="0"/>
    <x v="3"/>
  </r>
  <r>
    <d v="2024-02-10T00:00:00"/>
    <s v="Edmonton Oilers"/>
    <n v="0.50755162391450404"/>
    <s v="Los Angeles Kings"/>
    <n v="0.49244837608549502"/>
    <s v="Playing At:  Los Angeles Kings   Home"/>
    <x v="3"/>
    <s v="Los Angeles Kings"/>
    <n v="0"/>
    <x v="3"/>
  </r>
  <r>
    <d v="2024-02-10T00:00:00"/>
    <s v="New Jersey Devils"/>
    <n v="0.50336799699254897"/>
    <s v="Carolina Hurricanes"/>
    <n v="0.49663200300744997"/>
    <s v="Playing At:  Carolina Hurricanes   Home"/>
    <x v="3"/>
    <s v="Carolina Hurricanes"/>
    <n v="0"/>
    <x v="3"/>
  </r>
  <r>
    <d v="2024-02-10T00:00:00"/>
    <s v="St. Louis Blues"/>
    <n v="0.50045095475669599"/>
    <s v="Buffalo Sabres"/>
    <n v="0.49954904524330301"/>
    <s v="Playing At:  Buffalo Sabres   Home"/>
    <x v="3"/>
    <s v="St. Louis Blues"/>
    <n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3" firstHeaderRow="0" firstDataRow="1" firstDataCol="1"/>
  <pivotFields count="10">
    <pivotField numFmtId="14" showAll="0"/>
    <pivotField dataField="1" showAll="0"/>
    <pivotField showAll="0"/>
    <pivotField showAll="0"/>
    <pivotField showAll="0"/>
    <pivotField showAll="0"/>
    <pivotField showAll="0" sortType="descending">
      <items count="7">
        <item x="5"/>
        <item x="0"/>
        <item x="2"/>
        <item x="4"/>
        <item x="1"/>
        <item x="3"/>
        <item t="default"/>
      </items>
    </pivotField>
    <pivotField showAll="0"/>
    <pivotField dataField="1" showAll="0"/>
    <pivotField axis="axisRow" showAll="0" sortType="descending">
      <items count="8">
        <item x="6"/>
        <item x="0"/>
        <item x="4"/>
        <item x="2"/>
        <item x="5"/>
        <item x="1"/>
        <item x="3"/>
        <item t="default"/>
      </items>
    </pivotField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1" fld="1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3"/>
  <sheetViews>
    <sheetView tabSelected="1" workbookViewId="0">
      <selection activeCell="F13" sqref="F13"/>
    </sheetView>
  </sheetViews>
  <sheetFormatPr defaultRowHeight="14.5" x14ac:dyDescent="0.35"/>
  <cols>
    <col min="1" max="1" width="12.453125" bestFit="1" customWidth="1"/>
    <col min="2" max="2" width="15.36328125" bestFit="1" customWidth="1"/>
    <col min="3" max="3" width="12.08984375" bestFit="1" customWidth="1"/>
    <col min="4" max="4" width="8.90625" bestFit="1" customWidth="1"/>
    <col min="5" max="8" width="14.26953125" bestFit="1" customWidth="1"/>
  </cols>
  <sheetData>
    <row r="5" spans="1:8" x14ac:dyDescent="0.35">
      <c r="A5" s="2" t="s">
        <v>79</v>
      </c>
      <c r="B5" t="s">
        <v>81</v>
      </c>
      <c r="C5" t="s">
        <v>82</v>
      </c>
      <c r="D5" t="s">
        <v>83</v>
      </c>
      <c r="E5" s="12" t="s">
        <v>84</v>
      </c>
      <c r="F5" s="6" t="s">
        <v>85</v>
      </c>
      <c r="G5" s="7" t="s">
        <v>86</v>
      </c>
      <c r="H5" s="8" t="s">
        <v>87</v>
      </c>
    </row>
    <row r="6" spans="1:8" x14ac:dyDescent="0.35">
      <c r="A6" s="3" t="s">
        <v>62</v>
      </c>
      <c r="B6" s="4">
        <v>11</v>
      </c>
      <c r="C6" s="4">
        <v>9</v>
      </c>
      <c r="D6" s="5">
        <f>C6/B6</f>
        <v>0.81818181818181823</v>
      </c>
      <c r="E6" s="12">
        <f>SUM(B10:B12)</f>
        <v>582</v>
      </c>
      <c r="F6" s="6">
        <f>SUM(B6:B9)</f>
        <v>202</v>
      </c>
      <c r="G6" s="7">
        <f>SUM(B6:B8)</f>
        <v>114</v>
      </c>
      <c r="H6" s="8">
        <f>SUM(B6:B7)</f>
        <v>39</v>
      </c>
    </row>
    <row r="7" spans="1:8" x14ac:dyDescent="0.35">
      <c r="A7" s="3" t="s">
        <v>12</v>
      </c>
      <c r="B7" s="4">
        <v>28</v>
      </c>
      <c r="C7" s="4">
        <v>17</v>
      </c>
      <c r="D7" s="5">
        <f t="shared" ref="D7:D13" si="0">C7/B7</f>
        <v>0.6071428571428571</v>
      </c>
      <c r="E7" s="12">
        <f>SUM(C10:C12)</f>
        <v>306</v>
      </c>
      <c r="F7" s="6">
        <f>SUM(C6:C9)</f>
        <v>133</v>
      </c>
      <c r="G7" s="7">
        <f>SUM(C6:C8)</f>
        <v>80</v>
      </c>
      <c r="H7" s="8">
        <f>SUM(C6:C7)</f>
        <v>26</v>
      </c>
    </row>
    <row r="8" spans="1:8" x14ac:dyDescent="0.35">
      <c r="A8" s="3" t="s">
        <v>91</v>
      </c>
      <c r="B8" s="4">
        <v>75</v>
      </c>
      <c r="C8" s="4">
        <v>54</v>
      </c>
      <c r="D8" s="5">
        <f t="shared" si="0"/>
        <v>0.72</v>
      </c>
      <c r="E8" s="13">
        <f>E7/E6</f>
        <v>0.52577319587628868</v>
      </c>
      <c r="F8" s="9">
        <f>F7/F6</f>
        <v>0.65841584158415845</v>
      </c>
      <c r="G8" s="10">
        <f>G7/G6</f>
        <v>0.70175438596491224</v>
      </c>
      <c r="H8" s="11">
        <f>H7/H6</f>
        <v>0.66666666666666663</v>
      </c>
    </row>
    <row r="9" spans="1:8" x14ac:dyDescent="0.35">
      <c r="A9" s="3" t="s">
        <v>90</v>
      </c>
      <c r="B9" s="4">
        <v>88</v>
      </c>
      <c r="C9" s="4">
        <v>53</v>
      </c>
      <c r="D9" s="5">
        <f t="shared" si="0"/>
        <v>0.60227272727272729</v>
      </c>
      <c r="E9" s="13" t="s">
        <v>88</v>
      </c>
      <c r="F9" s="9" t="s">
        <v>88</v>
      </c>
      <c r="G9" s="10" t="s">
        <v>88</v>
      </c>
      <c r="H9" s="11" t="s">
        <v>88</v>
      </c>
    </row>
    <row r="10" spans="1:8" x14ac:dyDescent="0.35">
      <c r="A10" s="3" t="s">
        <v>44</v>
      </c>
      <c r="B10" s="4">
        <v>241</v>
      </c>
      <c r="C10" s="4">
        <v>138</v>
      </c>
      <c r="D10" s="5">
        <f t="shared" si="0"/>
        <v>0.57261410788381739</v>
      </c>
      <c r="E10" s="13">
        <f>E6/$B$13</f>
        <v>0.74234693877551017</v>
      </c>
      <c r="F10" s="9">
        <f t="shared" ref="F10:H10" si="1">F6/$B$13</f>
        <v>0.25765306122448978</v>
      </c>
      <c r="G10" s="10">
        <f t="shared" si="1"/>
        <v>0.14540816326530612</v>
      </c>
      <c r="H10" s="11">
        <f t="shared" si="1"/>
        <v>4.9744897959183673E-2</v>
      </c>
    </row>
    <row r="11" spans="1:8" x14ac:dyDescent="0.35">
      <c r="A11" s="3" t="s">
        <v>16</v>
      </c>
      <c r="B11" s="4">
        <v>164</v>
      </c>
      <c r="C11" s="4">
        <v>87</v>
      </c>
      <c r="D11" s="5">
        <f t="shared" si="0"/>
        <v>0.53048780487804881</v>
      </c>
    </row>
    <row r="12" spans="1:8" x14ac:dyDescent="0.35">
      <c r="A12" s="3" t="s">
        <v>30</v>
      </c>
      <c r="B12" s="4">
        <v>177</v>
      </c>
      <c r="C12" s="4">
        <v>81</v>
      </c>
      <c r="D12" s="5">
        <f t="shared" si="0"/>
        <v>0.4576271186440678</v>
      </c>
    </row>
    <row r="13" spans="1:8" x14ac:dyDescent="0.35">
      <c r="A13" s="3" t="s">
        <v>80</v>
      </c>
      <c r="B13" s="4">
        <v>784</v>
      </c>
      <c r="C13" s="4">
        <v>439</v>
      </c>
      <c r="D13" s="5">
        <f t="shared" si="0"/>
        <v>0.55994897959183676</v>
      </c>
    </row>
  </sheetData>
  <conditionalFormatting sqref="D6:D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{49D8C695-797C-4584-A09E-6AF6D76E685D}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D8C695-797C-4584-A09E-6AF6D76E68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D6:D13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5"/>
  <sheetViews>
    <sheetView workbookViewId="0">
      <selection activeCell="J2" sqref="J2:J785"/>
    </sheetView>
  </sheetViews>
  <sheetFormatPr defaultRowHeight="14.5" x14ac:dyDescent="0.35"/>
  <cols>
    <col min="1" max="1" width="10.08984375" bestFit="1" customWidth="1"/>
    <col min="2" max="2" width="19.54296875" bestFit="1" customWidth="1"/>
    <col min="3" max="3" width="15.54296875" bestFit="1" customWidth="1"/>
    <col min="4" max="4" width="19.54296875" bestFit="1" customWidth="1"/>
    <col min="5" max="5" width="14.26953125" bestFit="1" customWidth="1"/>
    <col min="6" max="6" width="34.90625" bestFit="1" customWidth="1"/>
    <col min="7" max="7" width="8.08984375" bestFit="1" customWidth="1"/>
    <col min="8" max="8" width="19.54296875" bestFit="1" customWidth="1"/>
    <col min="9" max="9" width="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89</v>
      </c>
    </row>
    <row r="2" spans="1:10" x14ac:dyDescent="0.35">
      <c r="A2" s="1">
        <v>45214</v>
      </c>
      <c r="B2" t="s">
        <v>9</v>
      </c>
      <c r="C2">
        <v>0.80622101024172299</v>
      </c>
      <c r="D2" t="s">
        <v>10</v>
      </c>
      <c r="E2">
        <v>0.19377898975827601</v>
      </c>
      <c r="F2" t="s">
        <v>11</v>
      </c>
      <c r="G2" t="s">
        <v>12</v>
      </c>
      <c r="H2" t="s">
        <v>10</v>
      </c>
      <c r="I2">
        <v>0</v>
      </c>
      <c r="J2" t="str" cm="1">
        <f t="array" ref="J2">_xlfn.IFS(AND(C2&gt;=0.75, C2&lt;0.8), "75-80", AND(C2&gt;=0.7, C2&lt;0.75), "70-75", TRUE, G2)</f>
        <v>80-85</v>
      </c>
    </row>
    <row r="3" spans="1:10" x14ac:dyDescent="0.35">
      <c r="A3" s="1">
        <v>45214</v>
      </c>
      <c r="B3" t="s">
        <v>13</v>
      </c>
      <c r="C3">
        <v>0.584025762762439</v>
      </c>
      <c r="D3" t="s">
        <v>14</v>
      </c>
      <c r="E3">
        <v>0.41597423723756</v>
      </c>
      <c r="F3" t="s">
        <v>15</v>
      </c>
      <c r="G3" t="s">
        <v>16</v>
      </c>
      <c r="H3" t="s">
        <v>14</v>
      </c>
      <c r="I3">
        <v>0</v>
      </c>
      <c r="J3" t="str" cm="1">
        <f t="array" ref="J3">_xlfn.IFS(AND(C3&gt;=0.75, C3&lt;0.8), "75-80", AND(C3&gt;=0.7, C3&lt;0.75), "70-75", TRUE, G3)</f>
        <v>55-60</v>
      </c>
    </row>
    <row r="4" spans="1:10" x14ac:dyDescent="0.35">
      <c r="A4" s="1">
        <v>45215</v>
      </c>
      <c r="B4" t="s">
        <v>17</v>
      </c>
      <c r="C4">
        <v>0.84535294479342904</v>
      </c>
      <c r="D4" t="s">
        <v>18</v>
      </c>
      <c r="E4">
        <v>0.15464705520656999</v>
      </c>
      <c r="F4" t="s">
        <v>19</v>
      </c>
      <c r="G4" t="s">
        <v>12</v>
      </c>
      <c r="H4" t="s">
        <v>18</v>
      </c>
      <c r="I4">
        <v>0</v>
      </c>
      <c r="J4" t="str" cm="1">
        <f t="array" ref="J4">_xlfn.IFS(AND(C4&gt;=0.75, C4&lt;0.8), "75-80", AND(C4&gt;=0.7, C4&lt;0.75), "70-75", TRUE, G4)</f>
        <v>80-85</v>
      </c>
    </row>
    <row r="5" spans="1:10" x14ac:dyDescent="0.35">
      <c r="A5" s="1">
        <v>45215</v>
      </c>
      <c r="B5" t="s">
        <v>20</v>
      </c>
      <c r="C5">
        <v>0.70392167077645496</v>
      </c>
      <c r="D5" t="s">
        <v>21</v>
      </c>
      <c r="E5">
        <v>0.29607832922354399</v>
      </c>
      <c r="F5" t="s">
        <v>22</v>
      </c>
      <c r="G5" t="s">
        <v>23</v>
      </c>
      <c r="H5" t="s">
        <v>20</v>
      </c>
      <c r="I5">
        <v>1</v>
      </c>
      <c r="J5" t="str" cm="1">
        <f t="array" ref="J5">_xlfn.IFS(AND(C5&gt;=0.75, C5&lt;0.8), "75-80", AND(C5&gt;=0.7, C5&lt;0.75), "70-75", TRUE, G5)</f>
        <v>70-75</v>
      </c>
    </row>
    <row r="6" spans="1:10" x14ac:dyDescent="0.35">
      <c r="A6" s="1">
        <v>45215</v>
      </c>
      <c r="B6" t="s">
        <v>24</v>
      </c>
      <c r="C6">
        <v>0.55878978663245105</v>
      </c>
      <c r="D6" t="s">
        <v>25</v>
      </c>
      <c r="E6">
        <v>0.44121021336754801</v>
      </c>
      <c r="F6" t="s">
        <v>26</v>
      </c>
      <c r="G6" t="s">
        <v>16</v>
      </c>
      <c r="H6" t="s">
        <v>25</v>
      </c>
      <c r="I6">
        <v>0</v>
      </c>
      <c r="J6" t="str" cm="1">
        <f t="array" ref="J6">_xlfn.IFS(AND(C6&gt;=0.75, C6&lt;0.8), "75-80", AND(C6&gt;=0.7, C6&lt;0.75), "70-75", TRUE, G6)</f>
        <v>55-60</v>
      </c>
    </row>
    <row r="7" spans="1:10" x14ac:dyDescent="0.35">
      <c r="A7" s="1">
        <v>45215</v>
      </c>
      <c r="B7" t="s">
        <v>27</v>
      </c>
      <c r="C7">
        <v>0.54236760091519798</v>
      </c>
      <c r="D7" t="s">
        <v>28</v>
      </c>
      <c r="E7">
        <v>0.45763239908480102</v>
      </c>
      <c r="F7" t="s">
        <v>29</v>
      </c>
      <c r="G7" t="s">
        <v>30</v>
      </c>
      <c r="H7" t="s">
        <v>27</v>
      </c>
      <c r="I7">
        <v>1</v>
      </c>
      <c r="J7" t="str" cm="1">
        <f t="array" ref="J7">_xlfn.IFS(AND(C7&gt;=0.75, C7&lt;0.8), "75-80", AND(C7&gt;=0.7, C7&lt;0.75), "70-75", TRUE, G7)</f>
        <v>55 &gt;</v>
      </c>
    </row>
    <row r="8" spans="1:10" x14ac:dyDescent="0.35">
      <c r="A8" s="1">
        <v>45215</v>
      </c>
      <c r="B8" t="s">
        <v>31</v>
      </c>
      <c r="C8">
        <v>0.53055603348037905</v>
      </c>
      <c r="D8" t="s">
        <v>32</v>
      </c>
      <c r="E8">
        <v>0.46944396651962</v>
      </c>
      <c r="F8" t="s">
        <v>33</v>
      </c>
      <c r="G8" t="s">
        <v>30</v>
      </c>
      <c r="H8" t="s">
        <v>31</v>
      </c>
      <c r="I8">
        <v>1</v>
      </c>
      <c r="J8" t="str" cm="1">
        <f t="array" ref="J8">_xlfn.IFS(AND(C8&gt;=0.75, C8&lt;0.8), "75-80", AND(C8&gt;=0.7, C8&lt;0.75), "70-75", TRUE, G8)</f>
        <v>55 &gt;</v>
      </c>
    </row>
    <row r="9" spans="1:10" x14ac:dyDescent="0.35">
      <c r="A9" s="1">
        <v>45216</v>
      </c>
      <c r="B9" t="s">
        <v>9</v>
      </c>
      <c r="C9">
        <v>0.81560670469941099</v>
      </c>
      <c r="D9" t="s">
        <v>34</v>
      </c>
      <c r="E9">
        <v>0.18439329530058801</v>
      </c>
      <c r="F9" t="s">
        <v>35</v>
      </c>
      <c r="G9" t="s">
        <v>12</v>
      </c>
      <c r="H9" t="s">
        <v>9</v>
      </c>
      <c r="I9">
        <v>1</v>
      </c>
      <c r="J9" t="str" cm="1">
        <f t="array" ref="J9">_xlfn.IFS(AND(C9&gt;=0.75, C9&lt;0.8), "75-80", AND(C9&gt;=0.7, C9&lt;0.75), "70-75", TRUE, G9)</f>
        <v>80-85</v>
      </c>
    </row>
    <row r="10" spans="1:10" x14ac:dyDescent="0.35">
      <c r="A10" s="1">
        <v>45216</v>
      </c>
      <c r="B10" t="s">
        <v>36</v>
      </c>
      <c r="C10">
        <v>0.76140408286081296</v>
      </c>
      <c r="D10" t="s">
        <v>21</v>
      </c>
      <c r="E10">
        <v>0.23859591713918599</v>
      </c>
      <c r="F10" t="s">
        <v>37</v>
      </c>
      <c r="G10" t="s">
        <v>23</v>
      </c>
      <c r="H10" t="s">
        <v>36</v>
      </c>
      <c r="I10">
        <v>1</v>
      </c>
      <c r="J10" t="str" cm="1">
        <f t="array" ref="J10">_xlfn.IFS(AND(C10&gt;=0.75, C10&lt;0.8), "75-80", AND(C10&gt;=0.7, C10&lt;0.75), "70-75", TRUE, G10)</f>
        <v>75-80</v>
      </c>
    </row>
    <row r="11" spans="1:10" x14ac:dyDescent="0.35">
      <c r="A11" s="1">
        <v>45216</v>
      </c>
      <c r="B11" t="s">
        <v>38</v>
      </c>
      <c r="C11">
        <v>0.70623315801901099</v>
      </c>
      <c r="D11" t="s">
        <v>39</v>
      </c>
      <c r="E11">
        <v>0.29376684198098801</v>
      </c>
      <c r="F11" t="s">
        <v>40</v>
      </c>
      <c r="G11" t="s">
        <v>23</v>
      </c>
      <c r="H11" t="s">
        <v>38</v>
      </c>
      <c r="I11">
        <v>1</v>
      </c>
      <c r="J11" t="str" cm="1">
        <f t="array" ref="J11">_xlfn.IFS(AND(C11&gt;=0.75, C11&lt;0.8), "75-80", AND(C11&gt;=0.7, C11&lt;0.75), "70-75", TRUE, G11)</f>
        <v>70-75</v>
      </c>
    </row>
    <row r="12" spans="1:10" x14ac:dyDescent="0.35">
      <c r="A12" s="1">
        <v>45216</v>
      </c>
      <c r="B12" t="s">
        <v>41</v>
      </c>
      <c r="C12">
        <v>0.66269986067922404</v>
      </c>
      <c r="D12" t="s">
        <v>42</v>
      </c>
      <c r="E12">
        <v>0.33730013932077502</v>
      </c>
      <c r="F12" t="s">
        <v>43</v>
      </c>
      <c r="G12" t="s">
        <v>44</v>
      </c>
      <c r="H12" t="s">
        <v>42</v>
      </c>
      <c r="I12">
        <v>0</v>
      </c>
      <c r="J12" t="str" cm="1">
        <f t="array" ref="J12">_xlfn.IFS(AND(C12&gt;=0.75, C12&lt;0.8), "75-80", AND(C12&gt;=0.7, C12&lt;0.75), "70-75", TRUE, G12)</f>
        <v>60-70</v>
      </c>
    </row>
    <row r="13" spans="1:10" x14ac:dyDescent="0.35">
      <c r="A13" s="1">
        <v>45216</v>
      </c>
      <c r="B13" t="s">
        <v>45</v>
      </c>
      <c r="C13">
        <v>0.61107870994650204</v>
      </c>
      <c r="D13" t="s">
        <v>46</v>
      </c>
      <c r="E13">
        <v>0.38892129005349702</v>
      </c>
      <c r="F13" t="s">
        <v>47</v>
      </c>
      <c r="G13" t="s">
        <v>44</v>
      </c>
      <c r="H13" t="s">
        <v>45</v>
      </c>
      <c r="I13">
        <v>1</v>
      </c>
      <c r="J13" t="str" cm="1">
        <f t="array" ref="J13">_xlfn.IFS(AND(C13&gt;=0.75, C13&lt;0.8), "75-80", AND(C13&gt;=0.7, C13&lt;0.75), "70-75", TRUE, G13)</f>
        <v>60-70</v>
      </c>
    </row>
    <row r="14" spans="1:10" x14ac:dyDescent="0.35">
      <c r="A14" s="1">
        <v>45216</v>
      </c>
      <c r="B14" t="s">
        <v>48</v>
      </c>
      <c r="C14">
        <v>0.55682235792313195</v>
      </c>
      <c r="D14" t="s">
        <v>49</v>
      </c>
      <c r="E14">
        <v>0.443177642076867</v>
      </c>
      <c r="F14" t="s">
        <v>50</v>
      </c>
      <c r="G14" t="s">
        <v>16</v>
      </c>
      <c r="H14" t="s">
        <v>49</v>
      </c>
      <c r="I14">
        <v>0</v>
      </c>
      <c r="J14" t="str" cm="1">
        <f t="array" ref="J14">_xlfn.IFS(AND(C14&gt;=0.75, C14&lt;0.8), "75-80", AND(C14&gt;=0.7, C14&lt;0.75), "70-75", TRUE, G14)</f>
        <v>55-60</v>
      </c>
    </row>
    <row r="15" spans="1:10" x14ac:dyDescent="0.35">
      <c r="A15" s="1">
        <v>45216</v>
      </c>
      <c r="B15" t="s">
        <v>51</v>
      </c>
      <c r="C15">
        <v>0.55308330344923096</v>
      </c>
      <c r="D15" t="s">
        <v>52</v>
      </c>
      <c r="E15">
        <v>0.44691669655076799</v>
      </c>
      <c r="F15" t="s">
        <v>53</v>
      </c>
      <c r="G15" t="s">
        <v>16</v>
      </c>
      <c r="H15" t="s">
        <v>51</v>
      </c>
      <c r="I15">
        <v>1</v>
      </c>
      <c r="J15" t="str" cm="1">
        <f t="array" ref="J15">_xlfn.IFS(AND(C15&gt;=0.75, C15&lt;0.8), "75-80", AND(C15&gt;=0.7, C15&lt;0.75), "70-75", TRUE, G15)</f>
        <v>55-60</v>
      </c>
    </row>
    <row r="16" spans="1:10" x14ac:dyDescent="0.35">
      <c r="A16" s="1">
        <v>45216</v>
      </c>
      <c r="B16" t="s">
        <v>13</v>
      </c>
      <c r="C16">
        <v>0.51966617267209103</v>
      </c>
      <c r="D16" t="s">
        <v>54</v>
      </c>
      <c r="E16">
        <v>0.48033382732790803</v>
      </c>
      <c r="F16" t="s">
        <v>55</v>
      </c>
      <c r="G16" t="s">
        <v>30</v>
      </c>
      <c r="H16" t="s">
        <v>54</v>
      </c>
      <c r="I16">
        <v>0</v>
      </c>
      <c r="J16" t="str" cm="1">
        <f t="array" ref="J16">_xlfn.IFS(AND(C16&gt;=0.75, C16&lt;0.8), "75-80", AND(C16&gt;=0.7, C16&lt;0.75), "70-75", TRUE, G16)</f>
        <v>55 &gt;</v>
      </c>
    </row>
    <row r="17" spans="1:10" x14ac:dyDescent="0.35">
      <c r="A17" s="1">
        <v>45216</v>
      </c>
      <c r="B17" t="s">
        <v>56</v>
      </c>
      <c r="C17">
        <v>0.507826371625413</v>
      </c>
      <c r="D17" t="s">
        <v>57</v>
      </c>
      <c r="E17">
        <v>0.492173628374586</v>
      </c>
      <c r="F17" t="s">
        <v>58</v>
      </c>
      <c r="G17" t="s">
        <v>30</v>
      </c>
      <c r="H17" t="s">
        <v>57</v>
      </c>
      <c r="I17">
        <v>0</v>
      </c>
      <c r="J17" t="str" cm="1">
        <f t="array" ref="J17">_xlfn.IFS(AND(C17&gt;=0.75, C17&lt;0.8), "75-80", AND(C17&gt;=0.7, C17&lt;0.75), "70-75", TRUE, G17)</f>
        <v>55 &gt;</v>
      </c>
    </row>
    <row r="18" spans="1:10" x14ac:dyDescent="0.35">
      <c r="A18" s="1">
        <v>45217</v>
      </c>
      <c r="B18" t="s">
        <v>59</v>
      </c>
      <c r="C18">
        <v>0.67312305851086396</v>
      </c>
      <c r="D18" t="s">
        <v>27</v>
      </c>
      <c r="E18">
        <v>0.32687694148913499</v>
      </c>
      <c r="F18" t="s">
        <v>60</v>
      </c>
      <c r="G18" t="s">
        <v>44</v>
      </c>
      <c r="H18" t="s">
        <v>27</v>
      </c>
      <c r="I18">
        <v>0</v>
      </c>
      <c r="J18" t="str" cm="1">
        <f t="array" ref="J18">_xlfn.IFS(AND(C18&gt;=0.75, C18&lt;0.8), "75-80", AND(C18&gt;=0.7, C18&lt;0.75), "70-75", TRUE, G18)</f>
        <v>60-70</v>
      </c>
    </row>
    <row r="19" spans="1:10" x14ac:dyDescent="0.35">
      <c r="A19" s="1">
        <v>45217</v>
      </c>
      <c r="B19" t="s">
        <v>31</v>
      </c>
      <c r="C19">
        <v>0.56563633136837999</v>
      </c>
      <c r="D19" t="s">
        <v>14</v>
      </c>
      <c r="E19">
        <v>0.43436366863161902</v>
      </c>
      <c r="F19" t="s">
        <v>15</v>
      </c>
      <c r="G19" t="s">
        <v>16</v>
      </c>
      <c r="H19" t="s">
        <v>14</v>
      </c>
      <c r="I19">
        <v>0</v>
      </c>
      <c r="J19" t="str" cm="1">
        <f t="array" ref="J19">_xlfn.IFS(AND(C19&gt;=0.75, C19&lt;0.8), "75-80", AND(C19&gt;=0.7, C19&lt;0.75), "70-75", TRUE, G19)</f>
        <v>55-60</v>
      </c>
    </row>
    <row r="20" spans="1:10" x14ac:dyDescent="0.35">
      <c r="A20" s="1">
        <v>45218</v>
      </c>
      <c r="B20" t="s">
        <v>61</v>
      </c>
      <c r="C20">
        <v>0.88671733736573599</v>
      </c>
      <c r="D20" t="s">
        <v>34</v>
      </c>
      <c r="E20">
        <v>0.11328266263426399</v>
      </c>
      <c r="F20" t="s">
        <v>35</v>
      </c>
      <c r="G20" t="s">
        <v>62</v>
      </c>
      <c r="H20" t="s">
        <v>61</v>
      </c>
      <c r="I20">
        <v>1</v>
      </c>
      <c r="J20" t="str" cm="1">
        <f t="array" ref="J20">_xlfn.IFS(AND(C20&gt;=0.75, C20&lt;0.8), "75-80", AND(C20&gt;=0.7, C20&lt;0.75), "70-75", TRUE, G20)</f>
        <v>85 &lt;</v>
      </c>
    </row>
    <row r="21" spans="1:10" x14ac:dyDescent="0.35">
      <c r="A21" s="1">
        <v>45218</v>
      </c>
      <c r="B21" t="s">
        <v>51</v>
      </c>
      <c r="C21">
        <v>0.79098464385595502</v>
      </c>
      <c r="D21" t="s">
        <v>18</v>
      </c>
      <c r="E21">
        <v>0.20901535614404401</v>
      </c>
      <c r="F21" t="s">
        <v>63</v>
      </c>
      <c r="G21" t="s">
        <v>23</v>
      </c>
      <c r="H21" t="s">
        <v>51</v>
      </c>
      <c r="I21">
        <v>1</v>
      </c>
      <c r="J21" t="str" cm="1">
        <f t="array" ref="J21">_xlfn.IFS(AND(C21&gt;=0.75, C21&lt;0.8), "75-80", AND(C21&gt;=0.7, C21&lt;0.75), "70-75", TRUE, G21)</f>
        <v>75-80</v>
      </c>
    </row>
    <row r="22" spans="1:10" x14ac:dyDescent="0.35">
      <c r="A22" s="1">
        <v>45218</v>
      </c>
      <c r="B22" t="s">
        <v>56</v>
      </c>
      <c r="C22">
        <v>0.77528028421790895</v>
      </c>
      <c r="D22" t="s">
        <v>10</v>
      </c>
      <c r="E22">
        <v>0.22471971578208999</v>
      </c>
      <c r="F22" t="s">
        <v>11</v>
      </c>
      <c r="G22" t="s">
        <v>23</v>
      </c>
      <c r="H22" t="s">
        <v>56</v>
      </c>
      <c r="I22">
        <v>1</v>
      </c>
      <c r="J22" t="str" cm="1">
        <f t="array" ref="J22">_xlfn.IFS(AND(C22&gt;=0.75, C22&lt;0.8), "75-80", AND(C22&gt;=0.7, C22&lt;0.75), "70-75", TRUE, G22)</f>
        <v>75-80</v>
      </c>
    </row>
    <row r="23" spans="1:10" x14ac:dyDescent="0.35">
      <c r="A23" s="1">
        <v>45218</v>
      </c>
      <c r="B23" t="s">
        <v>45</v>
      </c>
      <c r="C23">
        <v>0.732557700604336</v>
      </c>
      <c r="D23" t="s">
        <v>42</v>
      </c>
      <c r="E23">
        <v>0.267442299395663</v>
      </c>
      <c r="F23" t="s">
        <v>43</v>
      </c>
      <c r="G23" t="s">
        <v>23</v>
      </c>
      <c r="H23" t="s">
        <v>42</v>
      </c>
      <c r="I23">
        <v>0</v>
      </c>
      <c r="J23" t="str" cm="1">
        <f t="array" ref="J23">_xlfn.IFS(AND(C23&gt;=0.75, C23&lt;0.8), "75-80", AND(C23&gt;=0.7, C23&lt;0.75), "70-75", TRUE, G23)</f>
        <v>70-75</v>
      </c>
    </row>
    <row r="24" spans="1:10" x14ac:dyDescent="0.35">
      <c r="A24" s="1">
        <v>45218</v>
      </c>
      <c r="B24" t="s">
        <v>64</v>
      </c>
      <c r="C24">
        <v>0.72157631134135403</v>
      </c>
      <c r="D24" t="s">
        <v>21</v>
      </c>
      <c r="E24">
        <v>0.27842368865864497</v>
      </c>
      <c r="F24" t="s">
        <v>65</v>
      </c>
      <c r="G24" t="s">
        <v>23</v>
      </c>
      <c r="H24" t="s">
        <v>21</v>
      </c>
      <c r="I24">
        <v>0</v>
      </c>
      <c r="J24" t="str" cm="1">
        <f t="array" ref="J24">_xlfn.IFS(AND(C24&gt;=0.75, C24&lt;0.8), "75-80", AND(C24&gt;=0.7, C24&lt;0.75), "70-75", TRUE, G24)</f>
        <v>70-75</v>
      </c>
    </row>
    <row r="25" spans="1:10" x14ac:dyDescent="0.35">
      <c r="A25" s="1">
        <v>45218</v>
      </c>
      <c r="B25" t="s">
        <v>20</v>
      </c>
      <c r="C25">
        <v>0.69855242952504504</v>
      </c>
      <c r="D25" t="s">
        <v>46</v>
      </c>
      <c r="E25">
        <v>0.30144757047495402</v>
      </c>
      <c r="F25" t="s">
        <v>22</v>
      </c>
      <c r="G25" t="s">
        <v>44</v>
      </c>
      <c r="H25" t="s">
        <v>46</v>
      </c>
      <c r="I25">
        <v>0</v>
      </c>
      <c r="J25" t="str" cm="1">
        <f t="array" ref="J25">_xlfn.IFS(AND(C25&gt;=0.75, C25&lt;0.8), "75-80", AND(C25&gt;=0.7, C25&lt;0.75), "70-75", TRUE, G25)</f>
        <v>60-70</v>
      </c>
    </row>
    <row r="26" spans="1:10" x14ac:dyDescent="0.35">
      <c r="A26" s="1">
        <v>45218</v>
      </c>
      <c r="B26" t="s">
        <v>13</v>
      </c>
      <c r="C26">
        <v>0.67868465936979006</v>
      </c>
      <c r="D26" t="s">
        <v>41</v>
      </c>
      <c r="E26">
        <v>0.321315340630209</v>
      </c>
      <c r="F26" t="s">
        <v>66</v>
      </c>
      <c r="G26" t="s">
        <v>44</v>
      </c>
      <c r="H26" t="s">
        <v>13</v>
      </c>
      <c r="I26">
        <v>1</v>
      </c>
      <c r="J26" t="str" cm="1">
        <f t="array" ref="J26">_xlfn.IFS(AND(C26&gt;=0.75, C26&lt;0.8), "75-80", AND(C26&gt;=0.7, C26&lt;0.75), "70-75", TRUE, G26)</f>
        <v>60-70</v>
      </c>
    </row>
    <row r="27" spans="1:10" x14ac:dyDescent="0.35">
      <c r="A27" s="1">
        <v>45218</v>
      </c>
      <c r="B27" t="s">
        <v>9</v>
      </c>
      <c r="C27">
        <v>0.63216567625614095</v>
      </c>
      <c r="D27" t="s">
        <v>52</v>
      </c>
      <c r="E27">
        <v>0.36783432374385799</v>
      </c>
      <c r="F27" t="s">
        <v>53</v>
      </c>
      <c r="G27" t="s">
        <v>44</v>
      </c>
      <c r="H27" t="s">
        <v>52</v>
      </c>
      <c r="I27">
        <v>0</v>
      </c>
      <c r="J27" t="str" cm="1">
        <f t="array" ref="J27">_xlfn.IFS(AND(C27&gt;=0.75, C27&lt;0.8), "75-80", AND(C27&gt;=0.7, C27&lt;0.75), "70-75", TRUE, G27)</f>
        <v>60-70</v>
      </c>
    </row>
    <row r="28" spans="1:10" x14ac:dyDescent="0.35">
      <c r="A28" s="1">
        <v>45218</v>
      </c>
      <c r="B28" t="s">
        <v>48</v>
      </c>
      <c r="C28">
        <v>0.54701111223447196</v>
      </c>
      <c r="D28" t="s">
        <v>57</v>
      </c>
      <c r="E28">
        <v>0.45298888776552698</v>
      </c>
      <c r="F28" t="s">
        <v>50</v>
      </c>
      <c r="G28" t="s">
        <v>30</v>
      </c>
      <c r="H28" t="s">
        <v>57</v>
      </c>
      <c r="I28">
        <v>0</v>
      </c>
      <c r="J28" t="str" cm="1">
        <f t="array" ref="J28">_xlfn.IFS(AND(C28&gt;=0.75, C28&lt;0.8), "75-80", AND(C28&gt;=0.7, C28&lt;0.75), "70-75", TRUE, G28)</f>
        <v>55 &gt;</v>
      </c>
    </row>
    <row r="29" spans="1:10" x14ac:dyDescent="0.35">
      <c r="A29" s="1">
        <v>45218</v>
      </c>
      <c r="B29" t="s">
        <v>38</v>
      </c>
      <c r="C29">
        <v>0.52885149614118798</v>
      </c>
      <c r="D29" t="s">
        <v>49</v>
      </c>
      <c r="E29">
        <v>0.47114850385881102</v>
      </c>
      <c r="F29" t="s">
        <v>67</v>
      </c>
      <c r="G29" t="s">
        <v>30</v>
      </c>
      <c r="H29" t="s">
        <v>49</v>
      </c>
      <c r="I29">
        <v>0</v>
      </c>
      <c r="J29" t="str" cm="1">
        <f t="array" ref="J29">_xlfn.IFS(AND(C29&gt;=0.75, C29&lt;0.8), "75-80", AND(C29&gt;=0.7, C29&lt;0.75), "70-75", TRUE, G29)</f>
        <v>55 &gt;</v>
      </c>
    </row>
    <row r="30" spans="1:10" x14ac:dyDescent="0.35">
      <c r="A30" s="1">
        <v>45218</v>
      </c>
      <c r="B30" t="s">
        <v>17</v>
      </c>
      <c r="C30">
        <v>0.522832957239447</v>
      </c>
      <c r="D30" t="s">
        <v>25</v>
      </c>
      <c r="E30">
        <v>0.477167042760552</v>
      </c>
      <c r="F30" t="s">
        <v>68</v>
      </c>
      <c r="G30" t="s">
        <v>30</v>
      </c>
      <c r="H30" t="s">
        <v>25</v>
      </c>
      <c r="I30">
        <v>0</v>
      </c>
      <c r="J30" t="str" cm="1">
        <f t="array" ref="J30">_xlfn.IFS(AND(C30&gt;=0.75, C30&lt;0.8), "75-80", AND(C30&gt;=0.7, C30&lt;0.75), "70-75", TRUE, G30)</f>
        <v>55 &gt;</v>
      </c>
    </row>
    <row r="31" spans="1:10" x14ac:dyDescent="0.35">
      <c r="A31" s="1">
        <v>45218</v>
      </c>
      <c r="B31" t="s">
        <v>54</v>
      </c>
      <c r="C31">
        <v>0.50293959816898004</v>
      </c>
      <c r="D31" t="s">
        <v>32</v>
      </c>
      <c r="E31">
        <v>0.49706040183101902</v>
      </c>
      <c r="F31" t="s">
        <v>55</v>
      </c>
      <c r="G31" t="s">
        <v>30</v>
      </c>
      <c r="H31" t="s">
        <v>32</v>
      </c>
      <c r="I31">
        <v>0</v>
      </c>
      <c r="J31" t="str" cm="1">
        <f t="array" ref="J31">_xlfn.IFS(AND(C31&gt;=0.75, C31&lt;0.8), "75-80", AND(C31&gt;=0.7, C31&lt;0.75), "70-75", TRUE, G31)</f>
        <v>55 &gt;</v>
      </c>
    </row>
    <row r="32" spans="1:10" x14ac:dyDescent="0.35">
      <c r="A32" s="1">
        <v>45219</v>
      </c>
      <c r="B32" t="s">
        <v>32</v>
      </c>
      <c r="C32">
        <v>0.61570818326331</v>
      </c>
      <c r="D32" t="s">
        <v>28</v>
      </c>
      <c r="E32">
        <v>0.384291816736689</v>
      </c>
      <c r="F32" t="s">
        <v>29</v>
      </c>
      <c r="G32" t="s">
        <v>44</v>
      </c>
      <c r="H32" t="s">
        <v>28</v>
      </c>
      <c r="I32">
        <v>0</v>
      </c>
      <c r="J32" t="str" cm="1">
        <f t="array" ref="J32">_xlfn.IFS(AND(C32&gt;=0.75, C32&lt;0.8), "75-80", AND(C32&gt;=0.7, C32&lt;0.75), "70-75", TRUE, G32)</f>
        <v>60-70</v>
      </c>
    </row>
    <row r="33" spans="1:10" x14ac:dyDescent="0.35">
      <c r="A33" s="1">
        <v>45219</v>
      </c>
      <c r="B33" t="s">
        <v>24</v>
      </c>
      <c r="C33">
        <v>0.50765251345779105</v>
      </c>
      <c r="D33" t="s">
        <v>36</v>
      </c>
      <c r="E33">
        <v>0.492347486542208</v>
      </c>
      <c r="F33" t="s">
        <v>37</v>
      </c>
      <c r="G33" t="s">
        <v>30</v>
      </c>
      <c r="H33" t="s">
        <v>24</v>
      </c>
      <c r="I33">
        <v>1</v>
      </c>
      <c r="J33" t="str" cm="1">
        <f t="array" ref="J33">_xlfn.IFS(AND(C33&gt;=0.75, C33&lt;0.8), "75-80", AND(C33&gt;=0.7, C33&lt;0.75), "70-75", TRUE, G33)</f>
        <v>55 &gt;</v>
      </c>
    </row>
    <row r="34" spans="1:10" x14ac:dyDescent="0.35">
      <c r="A34" s="1">
        <v>45220</v>
      </c>
      <c r="B34" t="s">
        <v>56</v>
      </c>
      <c r="C34">
        <v>0.77048249378452105</v>
      </c>
      <c r="D34" t="s">
        <v>42</v>
      </c>
      <c r="E34">
        <v>0.22951750621547801</v>
      </c>
      <c r="F34" t="s">
        <v>69</v>
      </c>
      <c r="G34" t="s">
        <v>23</v>
      </c>
      <c r="H34" t="s">
        <v>56</v>
      </c>
      <c r="I34">
        <v>1</v>
      </c>
      <c r="J34" t="str" cm="1">
        <f t="array" ref="J34">_xlfn.IFS(AND(C34&gt;=0.75, C34&lt;0.8), "75-80", AND(C34&gt;=0.7, C34&lt;0.75), "70-75", TRUE, G34)</f>
        <v>75-80</v>
      </c>
    </row>
    <row r="35" spans="1:10" x14ac:dyDescent="0.35">
      <c r="A35" s="1">
        <v>45220</v>
      </c>
      <c r="B35" t="s">
        <v>57</v>
      </c>
      <c r="C35">
        <v>0.72618048868117502</v>
      </c>
      <c r="D35" t="s">
        <v>18</v>
      </c>
      <c r="E35">
        <v>0.27381951131882398</v>
      </c>
      <c r="F35" t="s">
        <v>70</v>
      </c>
      <c r="G35" t="s">
        <v>23</v>
      </c>
      <c r="H35" t="s">
        <v>57</v>
      </c>
      <c r="I35">
        <v>1</v>
      </c>
      <c r="J35" t="str" cm="1">
        <f t="array" ref="J35">_xlfn.IFS(AND(C35&gt;=0.75, C35&lt;0.8), "75-80", AND(C35&gt;=0.7, C35&lt;0.75), "70-75", TRUE, G35)</f>
        <v>70-75</v>
      </c>
    </row>
    <row r="36" spans="1:10" x14ac:dyDescent="0.35">
      <c r="A36" s="1">
        <v>45220</v>
      </c>
      <c r="B36" t="s">
        <v>38</v>
      </c>
      <c r="C36">
        <v>0.70269883567031999</v>
      </c>
      <c r="D36" t="s">
        <v>28</v>
      </c>
      <c r="E36">
        <v>0.29730116432967901</v>
      </c>
      <c r="F36" t="s">
        <v>67</v>
      </c>
      <c r="G36" t="s">
        <v>23</v>
      </c>
      <c r="H36" t="s">
        <v>28</v>
      </c>
      <c r="I36">
        <v>0</v>
      </c>
      <c r="J36" t="str" cm="1">
        <f t="array" ref="J36">_xlfn.IFS(AND(C36&gt;=0.75, C36&lt;0.8), "75-80", AND(C36&gt;=0.7, C36&lt;0.75), "70-75", TRUE, G36)</f>
        <v>70-75</v>
      </c>
    </row>
    <row r="37" spans="1:10" x14ac:dyDescent="0.35">
      <c r="A37" s="1">
        <v>45220</v>
      </c>
      <c r="B37" t="s">
        <v>46</v>
      </c>
      <c r="C37">
        <v>0.68619416804030298</v>
      </c>
      <c r="D37" t="s">
        <v>34</v>
      </c>
      <c r="E37">
        <v>0.31380583195969602</v>
      </c>
      <c r="F37" t="s">
        <v>47</v>
      </c>
      <c r="G37" t="s">
        <v>44</v>
      </c>
      <c r="H37" t="s">
        <v>46</v>
      </c>
      <c r="I37">
        <v>1</v>
      </c>
      <c r="J37" t="str" cm="1">
        <f t="array" ref="J37">_xlfn.IFS(AND(C37&gt;=0.75, C37&lt;0.8), "75-80", AND(C37&gt;=0.7, C37&lt;0.75), "70-75", TRUE, G37)</f>
        <v>60-70</v>
      </c>
    </row>
    <row r="38" spans="1:10" x14ac:dyDescent="0.35">
      <c r="A38" s="1">
        <v>45220</v>
      </c>
      <c r="B38" t="s">
        <v>21</v>
      </c>
      <c r="C38">
        <v>0.68170927988304797</v>
      </c>
      <c r="D38" t="s">
        <v>10</v>
      </c>
      <c r="E38">
        <v>0.31829072011695098</v>
      </c>
      <c r="F38" t="s">
        <v>71</v>
      </c>
      <c r="G38" t="s">
        <v>44</v>
      </c>
      <c r="H38" t="s">
        <v>21</v>
      </c>
      <c r="I38">
        <v>1</v>
      </c>
      <c r="J38" t="str" cm="1">
        <f t="array" ref="J38">_xlfn.IFS(AND(C38&gt;=0.75, C38&lt;0.8), "75-80", AND(C38&gt;=0.7, C38&lt;0.75), "70-75", TRUE, G38)</f>
        <v>60-70</v>
      </c>
    </row>
    <row r="39" spans="1:10" x14ac:dyDescent="0.35">
      <c r="A39" s="1">
        <v>45220</v>
      </c>
      <c r="B39" t="s">
        <v>25</v>
      </c>
      <c r="C39">
        <v>0.67759756298149498</v>
      </c>
      <c r="D39" t="s">
        <v>41</v>
      </c>
      <c r="E39">
        <v>0.32240243701850402</v>
      </c>
      <c r="F39" t="s">
        <v>68</v>
      </c>
      <c r="G39" t="s">
        <v>44</v>
      </c>
      <c r="H39" t="s">
        <v>41</v>
      </c>
      <c r="I39">
        <v>0</v>
      </c>
      <c r="J39" t="str" cm="1">
        <f t="array" ref="J39">_xlfn.IFS(AND(C39&gt;=0.75, C39&lt;0.8), "75-80", AND(C39&gt;=0.7, C39&lt;0.75), "70-75", TRUE, G39)</f>
        <v>60-70</v>
      </c>
    </row>
    <row r="40" spans="1:10" x14ac:dyDescent="0.35">
      <c r="A40" s="1">
        <v>45220</v>
      </c>
      <c r="B40" t="s">
        <v>61</v>
      </c>
      <c r="C40">
        <v>0.64002797472287498</v>
      </c>
      <c r="D40" t="s">
        <v>49</v>
      </c>
      <c r="E40">
        <v>0.35997202527712402</v>
      </c>
      <c r="F40" t="s">
        <v>72</v>
      </c>
      <c r="G40" t="s">
        <v>44</v>
      </c>
      <c r="H40" t="s">
        <v>61</v>
      </c>
      <c r="I40">
        <v>1</v>
      </c>
      <c r="J40" t="str" cm="1">
        <f t="array" ref="J40">_xlfn.IFS(AND(C40&gt;=0.75, C40&lt;0.8), "75-80", AND(C40&gt;=0.7, C40&lt;0.75), "70-75", TRUE, G40)</f>
        <v>60-70</v>
      </c>
    </row>
    <row r="41" spans="1:10" x14ac:dyDescent="0.35">
      <c r="A41" s="1">
        <v>45220</v>
      </c>
      <c r="B41" t="s">
        <v>14</v>
      </c>
      <c r="C41">
        <v>0.60017830059974397</v>
      </c>
      <c r="D41" t="s">
        <v>27</v>
      </c>
      <c r="E41">
        <v>0.39982169940025503</v>
      </c>
      <c r="F41" t="s">
        <v>15</v>
      </c>
      <c r="G41" t="s">
        <v>44</v>
      </c>
      <c r="H41" t="s">
        <v>27</v>
      </c>
      <c r="I41">
        <v>0</v>
      </c>
      <c r="J41" t="str" cm="1">
        <f t="array" ref="J41">_xlfn.IFS(AND(C41&gt;=0.75, C41&lt;0.8), "75-80", AND(C41&gt;=0.7, C41&lt;0.75), "70-75", TRUE, G41)</f>
        <v>60-70</v>
      </c>
    </row>
    <row r="42" spans="1:10" x14ac:dyDescent="0.35">
      <c r="A42" s="1">
        <v>45220</v>
      </c>
      <c r="B42" t="s">
        <v>54</v>
      </c>
      <c r="C42">
        <v>0.58845375997225702</v>
      </c>
      <c r="D42" t="s">
        <v>36</v>
      </c>
      <c r="E42">
        <v>0.41154624002774298</v>
      </c>
      <c r="F42" t="s">
        <v>55</v>
      </c>
      <c r="G42" t="s">
        <v>16</v>
      </c>
      <c r="H42" t="s">
        <v>54</v>
      </c>
      <c r="I42">
        <v>1</v>
      </c>
      <c r="J42" t="str" cm="1">
        <f t="array" ref="J42">_xlfn.IFS(AND(C42&gt;=0.75, C42&lt;0.8), "75-80", AND(C42&gt;=0.7, C42&lt;0.75), "70-75", TRUE, G42)</f>
        <v>55-60</v>
      </c>
    </row>
    <row r="43" spans="1:10" x14ac:dyDescent="0.35">
      <c r="A43" s="1">
        <v>45220</v>
      </c>
      <c r="B43" t="s">
        <v>64</v>
      </c>
      <c r="C43">
        <v>0.56006676169093395</v>
      </c>
      <c r="D43" t="s">
        <v>59</v>
      </c>
      <c r="E43">
        <v>0.439933238309065</v>
      </c>
      <c r="F43" t="s">
        <v>65</v>
      </c>
      <c r="G43" t="s">
        <v>16</v>
      </c>
      <c r="H43" t="s">
        <v>64</v>
      </c>
      <c r="I43">
        <v>1</v>
      </c>
      <c r="J43" t="str" cm="1">
        <f t="array" ref="J43">_xlfn.IFS(AND(C43&gt;=0.75, C43&lt;0.8), "75-80", AND(C43&gt;=0.7, C43&lt;0.75), "70-75", TRUE, G43)</f>
        <v>55-60</v>
      </c>
    </row>
    <row r="44" spans="1:10" x14ac:dyDescent="0.35">
      <c r="A44" s="1">
        <v>45220</v>
      </c>
      <c r="B44" t="s">
        <v>20</v>
      </c>
      <c r="C44">
        <v>0.55707282512672796</v>
      </c>
      <c r="D44" t="s">
        <v>52</v>
      </c>
      <c r="E44">
        <v>0.44292717487327099</v>
      </c>
      <c r="F44" t="s">
        <v>53</v>
      </c>
      <c r="G44" t="s">
        <v>16</v>
      </c>
      <c r="H44" t="s">
        <v>20</v>
      </c>
      <c r="I44">
        <v>1</v>
      </c>
      <c r="J44" t="str" cm="1">
        <f t="array" ref="J44">_xlfn.IFS(AND(C44&gt;=0.75, C44&lt;0.8), "75-80", AND(C44&gt;=0.7, C44&lt;0.75), "70-75", TRUE, G44)</f>
        <v>55-60</v>
      </c>
    </row>
    <row r="45" spans="1:10" x14ac:dyDescent="0.35">
      <c r="A45" s="1">
        <v>45220</v>
      </c>
      <c r="B45" t="s">
        <v>45</v>
      </c>
      <c r="C45">
        <v>0.53260934327812304</v>
      </c>
      <c r="D45" t="s">
        <v>48</v>
      </c>
      <c r="E45">
        <v>0.46739065672187602</v>
      </c>
      <c r="F45" t="s">
        <v>73</v>
      </c>
      <c r="G45" t="s">
        <v>30</v>
      </c>
      <c r="H45" t="s">
        <v>48</v>
      </c>
      <c r="I45">
        <v>0</v>
      </c>
      <c r="J45" t="str" cm="1">
        <f t="array" ref="J45">_xlfn.IFS(AND(C45&gt;=0.75, C45&lt;0.8), "75-80", AND(C45&gt;=0.7, C45&lt;0.75), "70-75", TRUE, G45)</f>
        <v>55 &gt;</v>
      </c>
    </row>
    <row r="46" spans="1:10" x14ac:dyDescent="0.35">
      <c r="A46" s="1">
        <v>45220</v>
      </c>
      <c r="B46" t="s">
        <v>13</v>
      </c>
      <c r="C46">
        <v>0.51669075643886697</v>
      </c>
      <c r="D46" t="s">
        <v>17</v>
      </c>
      <c r="E46">
        <v>0.48330924356113197</v>
      </c>
      <c r="F46" t="s">
        <v>66</v>
      </c>
      <c r="G46" t="s">
        <v>30</v>
      </c>
      <c r="H46" t="s">
        <v>17</v>
      </c>
      <c r="I46">
        <v>0</v>
      </c>
      <c r="J46" t="str" cm="1">
        <f t="array" ref="J46">_xlfn.IFS(AND(C46&gt;=0.75, C46&lt;0.8), "75-80", AND(C46&gt;=0.7, C46&lt;0.75), "70-75", TRUE, G46)</f>
        <v>55 &gt;</v>
      </c>
    </row>
    <row r="47" spans="1:10" x14ac:dyDescent="0.35">
      <c r="A47" s="1">
        <v>45220</v>
      </c>
      <c r="B47" t="s">
        <v>31</v>
      </c>
      <c r="C47">
        <v>0.51287047140516995</v>
      </c>
      <c r="D47" t="s">
        <v>39</v>
      </c>
      <c r="E47">
        <v>0.487129528594829</v>
      </c>
      <c r="F47" t="s">
        <v>40</v>
      </c>
      <c r="G47" t="s">
        <v>30</v>
      </c>
      <c r="H47" t="s">
        <v>39</v>
      </c>
      <c r="I47">
        <v>0</v>
      </c>
      <c r="J47" t="str" cm="1">
        <f t="array" ref="J47">_xlfn.IFS(AND(C47&gt;=0.75, C47&lt;0.8), "75-80", AND(C47&gt;=0.7, C47&lt;0.75), "70-75", TRUE, G47)</f>
        <v>55 &gt;</v>
      </c>
    </row>
    <row r="48" spans="1:10" x14ac:dyDescent="0.35">
      <c r="A48" s="1">
        <v>45220</v>
      </c>
      <c r="B48" t="s">
        <v>51</v>
      </c>
      <c r="C48">
        <v>0.50178627831467404</v>
      </c>
      <c r="D48" t="s">
        <v>9</v>
      </c>
      <c r="E48">
        <v>0.49821372168532502</v>
      </c>
      <c r="F48" t="s">
        <v>63</v>
      </c>
      <c r="G48" t="s">
        <v>30</v>
      </c>
      <c r="H48" t="s">
        <v>51</v>
      </c>
      <c r="I48">
        <v>1</v>
      </c>
      <c r="J48" t="str" cm="1">
        <f t="array" ref="J48">_xlfn.IFS(AND(C48&gt;=0.75, C48&lt;0.8), "75-80", AND(C48&gt;=0.7, C48&lt;0.75), "70-75", TRUE, G48)</f>
        <v>55 &gt;</v>
      </c>
    </row>
    <row r="49" spans="1:10" x14ac:dyDescent="0.35">
      <c r="A49" s="1">
        <v>45221</v>
      </c>
      <c r="B49" t="s">
        <v>61</v>
      </c>
      <c r="C49">
        <v>0.86505544060369599</v>
      </c>
      <c r="D49" t="s">
        <v>10</v>
      </c>
      <c r="E49">
        <v>0.13494455939630301</v>
      </c>
      <c r="F49" t="s">
        <v>11</v>
      </c>
      <c r="G49" t="s">
        <v>62</v>
      </c>
      <c r="H49" t="s">
        <v>61</v>
      </c>
      <c r="I49">
        <v>1</v>
      </c>
      <c r="J49" t="str" cm="1">
        <f t="array" ref="J49">_xlfn.IFS(AND(C49&gt;=0.75, C49&lt;0.8), "75-80", AND(C49&gt;=0.7, C49&lt;0.75), "70-75", TRUE, G49)</f>
        <v>85 &lt;</v>
      </c>
    </row>
    <row r="50" spans="1:10" x14ac:dyDescent="0.35">
      <c r="A50" s="1">
        <v>45221</v>
      </c>
      <c r="B50" t="s">
        <v>32</v>
      </c>
      <c r="C50">
        <v>0.53162138647958501</v>
      </c>
      <c r="D50" t="s">
        <v>27</v>
      </c>
      <c r="E50">
        <v>0.46837861352041399</v>
      </c>
      <c r="F50" t="s">
        <v>60</v>
      </c>
      <c r="G50" t="s">
        <v>30</v>
      </c>
      <c r="H50" t="s">
        <v>27</v>
      </c>
      <c r="I50">
        <v>0</v>
      </c>
      <c r="J50" t="str" cm="1">
        <f t="array" ref="J50">_xlfn.IFS(AND(C50&gt;=0.75, C50&lt;0.8), "75-80", AND(C50&gt;=0.7, C50&lt;0.75), "70-75", TRUE, G50)</f>
        <v>55 &gt;</v>
      </c>
    </row>
    <row r="51" spans="1:10" x14ac:dyDescent="0.35">
      <c r="A51" s="1">
        <v>45222</v>
      </c>
      <c r="B51" t="s">
        <v>54</v>
      </c>
      <c r="C51">
        <v>0.65770339319661897</v>
      </c>
      <c r="D51" t="s">
        <v>39</v>
      </c>
      <c r="E51">
        <v>0.34229660680337998</v>
      </c>
      <c r="F51" t="s">
        <v>55</v>
      </c>
      <c r="G51" t="s">
        <v>44</v>
      </c>
      <c r="H51" t="s">
        <v>39</v>
      </c>
      <c r="I51">
        <v>0</v>
      </c>
      <c r="J51" t="str" cm="1">
        <f t="array" ref="J51">_xlfn.IFS(AND(C51&gt;=0.75, C51&lt;0.8), "75-80", AND(C51&gt;=0.7, C51&lt;0.75), "70-75", TRUE, G51)</f>
        <v>60-70</v>
      </c>
    </row>
    <row r="52" spans="1:10" x14ac:dyDescent="0.35">
      <c r="A52" s="1">
        <v>45223</v>
      </c>
      <c r="B52" t="s">
        <v>61</v>
      </c>
      <c r="C52">
        <v>0.85100769715742797</v>
      </c>
      <c r="D52" t="s">
        <v>18</v>
      </c>
      <c r="E52">
        <v>0.14899230284257101</v>
      </c>
      <c r="F52" t="s">
        <v>70</v>
      </c>
      <c r="G52" t="s">
        <v>62</v>
      </c>
      <c r="H52" t="s">
        <v>61</v>
      </c>
      <c r="I52">
        <v>1</v>
      </c>
      <c r="J52" t="str" cm="1">
        <f t="array" ref="J52">_xlfn.IFS(AND(C52&gt;=0.75, C52&lt;0.8), "75-80", AND(C52&gt;=0.7, C52&lt;0.75), "70-75", TRUE, G52)</f>
        <v>85 &lt;</v>
      </c>
    </row>
    <row r="53" spans="1:10" x14ac:dyDescent="0.35">
      <c r="A53" s="1">
        <v>45223</v>
      </c>
      <c r="B53" t="s">
        <v>25</v>
      </c>
      <c r="C53">
        <v>0.82493435787861902</v>
      </c>
      <c r="D53" t="s">
        <v>34</v>
      </c>
      <c r="E53">
        <v>0.17506564212138001</v>
      </c>
      <c r="F53" t="s">
        <v>68</v>
      </c>
      <c r="G53" t="s">
        <v>12</v>
      </c>
      <c r="H53" t="s">
        <v>25</v>
      </c>
      <c r="I53">
        <v>1</v>
      </c>
      <c r="J53" t="str" cm="1">
        <f t="array" ref="J53">_xlfn.IFS(AND(C53&gt;=0.75, C53&lt;0.8), "75-80", AND(C53&gt;=0.7, C53&lt;0.75), "70-75", TRUE, G53)</f>
        <v>80-85</v>
      </c>
    </row>
    <row r="54" spans="1:10" x14ac:dyDescent="0.35">
      <c r="A54" s="1">
        <v>45223</v>
      </c>
      <c r="B54" t="s">
        <v>57</v>
      </c>
      <c r="C54">
        <v>0.72937339519157096</v>
      </c>
      <c r="D54" t="s">
        <v>42</v>
      </c>
      <c r="E54">
        <v>0.27062660480842798</v>
      </c>
      <c r="F54" t="s">
        <v>58</v>
      </c>
      <c r="G54" t="s">
        <v>23</v>
      </c>
      <c r="H54" t="s">
        <v>57</v>
      </c>
      <c r="I54">
        <v>1</v>
      </c>
      <c r="J54" t="str" cm="1">
        <f t="array" ref="J54">_xlfn.IFS(AND(C54&gt;=0.75, C54&lt;0.8), "75-80", AND(C54&gt;=0.7, C54&lt;0.75), "70-75", TRUE, G54)</f>
        <v>70-75</v>
      </c>
    </row>
    <row r="55" spans="1:10" x14ac:dyDescent="0.35">
      <c r="A55" s="1">
        <v>45223</v>
      </c>
      <c r="B55" t="s">
        <v>49</v>
      </c>
      <c r="C55">
        <v>0.724534842305955</v>
      </c>
      <c r="D55" t="s">
        <v>21</v>
      </c>
      <c r="E55">
        <v>0.275465157694044</v>
      </c>
      <c r="F55" t="s">
        <v>72</v>
      </c>
      <c r="G55" t="s">
        <v>23</v>
      </c>
      <c r="H55" t="s">
        <v>49</v>
      </c>
      <c r="I55">
        <v>1</v>
      </c>
      <c r="J55" t="str" cm="1">
        <f t="array" ref="J55">_xlfn.IFS(AND(C55&gt;=0.75, C55&lt;0.8), "75-80", AND(C55&gt;=0.7, C55&lt;0.75), "70-75", TRUE, G55)</f>
        <v>70-75</v>
      </c>
    </row>
    <row r="56" spans="1:10" x14ac:dyDescent="0.35">
      <c r="A56" s="1">
        <v>45223</v>
      </c>
      <c r="B56" t="s">
        <v>24</v>
      </c>
      <c r="C56">
        <v>0.63795989504281503</v>
      </c>
      <c r="D56" t="s">
        <v>39</v>
      </c>
      <c r="E56">
        <v>0.36204010495718397</v>
      </c>
      <c r="F56" t="s">
        <v>40</v>
      </c>
      <c r="G56" t="s">
        <v>44</v>
      </c>
      <c r="H56" t="s">
        <v>24</v>
      </c>
      <c r="I56">
        <v>1</v>
      </c>
      <c r="J56" t="str" cm="1">
        <f t="array" ref="J56">_xlfn.IFS(AND(C56&gt;=0.75, C56&lt;0.8), "75-80", AND(C56&gt;=0.7, C56&lt;0.75), "70-75", TRUE, G56)</f>
        <v>60-70</v>
      </c>
    </row>
    <row r="57" spans="1:10" x14ac:dyDescent="0.35">
      <c r="A57" s="1">
        <v>45223</v>
      </c>
      <c r="B57" t="s">
        <v>17</v>
      </c>
      <c r="C57">
        <v>0.61997928096632404</v>
      </c>
      <c r="D57" t="s">
        <v>31</v>
      </c>
      <c r="E57">
        <v>0.38002071903367501</v>
      </c>
      <c r="F57" t="s">
        <v>33</v>
      </c>
      <c r="G57" t="s">
        <v>44</v>
      </c>
      <c r="H57" t="s">
        <v>17</v>
      </c>
      <c r="I57">
        <v>1</v>
      </c>
      <c r="J57" t="str" cm="1">
        <f t="array" ref="J57">_xlfn.IFS(AND(C57&gt;=0.75, C57&lt;0.8), "75-80", AND(C57&gt;=0.7, C57&lt;0.75), "70-75", TRUE, G57)</f>
        <v>60-70</v>
      </c>
    </row>
    <row r="58" spans="1:10" x14ac:dyDescent="0.35">
      <c r="A58" s="1">
        <v>45223</v>
      </c>
      <c r="B58" t="s">
        <v>28</v>
      </c>
      <c r="C58">
        <v>0.58315000239599801</v>
      </c>
      <c r="D58" t="s">
        <v>10</v>
      </c>
      <c r="E58">
        <v>0.41684999760400099</v>
      </c>
      <c r="F58" t="s">
        <v>29</v>
      </c>
      <c r="G58" t="s">
        <v>16</v>
      </c>
      <c r="H58" t="s">
        <v>10</v>
      </c>
      <c r="I58">
        <v>0</v>
      </c>
      <c r="J58" t="str" cm="1">
        <f t="array" ref="J58">_xlfn.IFS(AND(C58&gt;=0.75, C58&lt;0.8), "75-80", AND(C58&gt;=0.7, C58&lt;0.75), "70-75", TRUE, G58)</f>
        <v>55-60</v>
      </c>
    </row>
    <row r="59" spans="1:10" x14ac:dyDescent="0.35">
      <c r="A59" s="1">
        <v>45223</v>
      </c>
      <c r="B59" t="s">
        <v>48</v>
      </c>
      <c r="C59">
        <v>0.57860317204868394</v>
      </c>
      <c r="D59" t="s">
        <v>64</v>
      </c>
      <c r="E59">
        <v>0.421396827951315</v>
      </c>
      <c r="F59" t="s">
        <v>50</v>
      </c>
      <c r="G59" t="s">
        <v>16</v>
      </c>
      <c r="H59" t="s">
        <v>48</v>
      </c>
      <c r="I59">
        <v>1</v>
      </c>
      <c r="J59" t="str" cm="1">
        <f t="array" ref="J59">_xlfn.IFS(AND(C59&gt;=0.75, C59&lt;0.8), "75-80", AND(C59&gt;=0.7, C59&lt;0.75), "70-75", TRUE, G59)</f>
        <v>55-60</v>
      </c>
    </row>
    <row r="60" spans="1:10" x14ac:dyDescent="0.35">
      <c r="A60" s="1">
        <v>45223</v>
      </c>
      <c r="B60" t="s">
        <v>20</v>
      </c>
      <c r="C60">
        <v>0.57692383557760796</v>
      </c>
      <c r="D60" t="s">
        <v>32</v>
      </c>
      <c r="E60">
        <v>0.42307616442239099</v>
      </c>
      <c r="F60" t="s">
        <v>74</v>
      </c>
      <c r="G60" t="s">
        <v>16</v>
      </c>
      <c r="H60" t="s">
        <v>20</v>
      </c>
      <c r="I60">
        <v>1</v>
      </c>
      <c r="J60" t="str" cm="1">
        <f t="array" ref="J60">_xlfn.IFS(AND(C60&gt;=0.75, C60&lt;0.8), "75-80", AND(C60&gt;=0.7, C60&lt;0.75), "70-75", TRUE, G60)</f>
        <v>55-60</v>
      </c>
    </row>
    <row r="61" spans="1:10" x14ac:dyDescent="0.35">
      <c r="A61" s="1">
        <v>45223</v>
      </c>
      <c r="B61" t="s">
        <v>46</v>
      </c>
      <c r="C61">
        <v>0.56030131565190899</v>
      </c>
      <c r="D61" t="s">
        <v>41</v>
      </c>
      <c r="E61">
        <v>0.43969868434809001</v>
      </c>
      <c r="F61" t="s">
        <v>47</v>
      </c>
      <c r="G61" t="s">
        <v>16</v>
      </c>
      <c r="H61" t="s">
        <v>41</v>
      </c>
      <c r="I61">
        <v>0</v>
      </c>
      <c r="J61" t="str" cm="1">
        <f t="array" ref="J61">_xlfn.IFS(AND(C61&gt;=0.75, C61&lt;0.8), "75-80", AND(C61&gt;=0.7, C61&lt;0.75), "70-75", TRUE, G61)</f>
        <v>55-60</v>
      </c>
    </row>
    <row r="62" spans="1:10" x14ac:dyDescent="0.35">
      <c r="A62" s="1">
        <v>45223</v>
      </c>
      <c r="B62" t="s">
        <v>13</v>
      </c>
      <c r="C62">
        <v>0.55806460098618005</v>
      </c>
      <c r="D62" t="s">
        <v>9</v>
      </c>
      <c r="E62">
        <v>0.44193539901381901</v>
      </c>
      <c r="F62" t="s">
        <v>66</v>
      </c>
      <c r="G62" t="s">
        <v>16</v>
      </c>
      <c r="H62" t="s">
        <v>13</v>
      </c>
      <c r="I62">
        <v>1</v>
      </c>
      <c r="J62" t="str" cm="1">
        <f t="array" ref="J62">_xlfn.IFS(AND(C62&gt;=0.75, C62&lt;0.8), "75-80", AND(C62&gt;=0.7, C62&lt;0.75), "70-75", TRUE, G62)</f>
        <v>55-60</v>
      </c>
    </row>
    <row r="63" spans="1:10" x14ac:dyDescent="0.35">
      <c r="A63" s="1">
        <v>45223</v>
      </c>
      <c r="B63" t="s">
        <v>51</v>
      </c>
      <c r="C63">
        <v>0.54521295268696401</v>
      </c>
      <c r="D63" t="s">
        <v>36</v>
      </c>
      <c r="E63">
        <v>0.45478704731303499</v>
      </c>
      <c r="F63" t="s">
        <v>37</v>
      </c>
      <c r="G63" t="s">
        <v>30</v>
      </c>
      <c r="H63" t="s">
        <v>51</v>
      </c>
      <c r="I63">
        <v>1</v>
      </c>
      <c r="J63" t="str" cm="1">
        <f t="array" ref="J63">_xlfn.IFS(AND(C63&gt;=0.75, C63&lt;0.8), "75-80", AND(C63&gt;=0.7, C63&lt;0.75), "70-75", TRUE, G63)</f>
        <v>55 &gt;</v>
      </c>
    </row>
    <row r="64" spans="1:10" x14ac:dyDescent="0.35">
      <c r="A64" s="1">
        <v>45223</v>
      </c>
      <c r="B64" t="s">
        <v>59</v>
      </c>
      <c r="C64">
        <v>0.54308890468412296</v>
      </c>
      <c r="D64" t="s">
        <v>56</v>
      </c>
      <c r="E64">
        <v>0.45691109531587598</v>
      </c>
      <c r="F64" t="s">
        <v>75</v>
      </c>
      <c r="G64" t="s">
        <v>30</v>
      </c>
      <c r="H64" t="s">
        <v>56</v>
      </c>
      <c r="I64">
        <v>0</v>
      </c>
      <c r="J64" t="str" cm="1">
        <f t="array" ref="J64">_xlfn.IFS(AND(C64&gt;=0.75, C64&lt;0.8), "75-80", AND(C64&gt;=0.7, C64&lt;0.75), "70-75", TRUE, G64)</f>
        <v>55 &gt;</v>
      </c>
    </row>
    <row r="65" spans="1:10" x14ac:dyDescent="0.35">
      <c r="A65" s="1">
        <v>45223</v>
      </c>
      <c r="B65" t="s">
        <v>27</v>
      </c>
      <c r="C65">
        <v>0.52986697513605396</v>
      </c>
      <c r="D65" t="s">
        <v>52</v>
      </c>
      <c r="E65">
        <v>0.47013302486394498</v>
      </c>
      <c r="F65" t="s">
        <v>60</v>
      </c>
      <c r="G65" t="s">
        <v>30</v>
      </c>
      <c r="H65" t="s">
        <v>52</v>
      </c>
      <c r="I65">
        <v>0</v>
      </c>
      <c r="J65" t="str" cm="1">
        <f t="array" ref="J65">_xlfn.IFS(AND(C65&gt;=0.75, C65&lt;0.8), "75-80", AND(C65&gt;=0.7, C65&lt;0.75), "70-75", TRUE, G65)</f>
        <v>55 &gt;</v>
      </c>
    </row>
    <row r="66" spans="1:10" x14ac:dyDescent="0.35">
      <c r="A66" s="1">
        <v>45223</v>
      </c>
      <c r="B66" t="s">
        <v>45</v>
      </c>
      <c r="C66">
        <v>0.52775522467583003</v>
      </c>
      <c r="D66" t="s">
        <v>38</v>
      </c>
      <c r="E66">
        <v>0.47224477532416897</v>
      </c>
      <c r="F66" t="s">
        <v>67</v>
      </c>
      <c r="G66" t="s">
        <v>30</v>
      </c>
      <c r="H66" t="s">
        <v>38</v>
      </c>
      <c r="I66">
        <v>0</v>
      </c>
      <c r="J66" t="str" cm="1">
        <f t="array" ref="J66">_xlfn.IFS(AND(C66&gt;=0.75, C66&lt;0.8), "75-80", AND(C66&gt;=0.7, C66&lt;0.75), "70-75", TRUE, G66)</f>
        <v>55 &gt;</v>
      </c>
    </row>
    <row r="67" spans="1:10" x14ac:dyDescent="0.35">
      <c r="A67" s="1">
        <v>45223</v>
      </c>
      <c r="B67" t="s">
        <v>14</v>
      </c>
      <c r="C67">
        <v>0.52078579879064202</v>
      </c>
      <c r="D67" t="s">
        <v>54</v>
      </c>
      <c r="E67">
        <v>0.47921420120935698</v>
      </c>
      <c r="F67" t="s">
        <v>15</v>
      </c>
      <c r="G67" t="s">
        <v>30</v>
      </c>
      <c r="H67" t="s">
        <v>54</v>
      </c>
      <c r="I67">
        <v>0</v>
      </c>
      <c r="J67" t="str" cm="1">
        <f t="array" ref="J67">_xlfn.IFS(AND(C67&gt;=0.75, C67&lt;0.8), "75-80", AND(C67&gt;=0.7, C67&lt;0.75), "70-75", TRUE, G67)</f>
        <v>55 &gt;</v>
      </c>
    </row>
    <row r="68" spans="1:10" x14ac:dyDescent="0.35">
      <c r="A68" s="1">
        <v>45224</v>
      </c>
      <c r="B68" t="s">
        <v>24</v>
      </c>
      <c r="C68">
        <v>0.52991055885681404</v>
      </c>
      <c r="D68" t="s">
        <v>31</v>
      </c>
      <c r="E68">
        <v>0.47008944114318502</v>
      </c>
      <c r="F68" t="s">
        <v>26</v>
      </c>
      <c r="G68" t="s">
        <v>30</v>
      </c>
      <c r="H68" t="s">
        <v>31</v>
      </c>
      <c r="I68">
        <v>0</v>
      </c>
      <c r="J68" t="str" cm="1">
        <f t="array" ref="J68">_xlfn.IFS(AND(C68&gt;=0.75, C68&lt;0.8), "75-80", AND(C68&gt;=0.7, C68&lt;0.75), "70-75", TRUE, G68)</f>
        <v>55 &gt;</v>
      </c>
    </row>
    <row r="69" spans="1:10" x14ac:dyDescent="0.35">
      <c r="A69" s="1">
        <v>45225</v>
      </c>
      <c r="B69" t="s">
        <v>61</v>
      </c>
      <c r="C69">
        <v>0.90553476460439897</v>
      </c>
      <c r="D69" t="s">
        <v>10</v>
      </c>
      <c r="E69">
        <v>9.4465235395600894E-2</v>
      </c>
      <c r="F69" t="s">
        <v>76</v>
      </c>
      <c r="G69" t="s">
        <v>62</v>
      </c>
      <c r="H69" t="s">
        <v>10</v>
      </c>
      <c r="I69">
        <v>0</v>
      </c>
      <c r="J69" t="str" cm="1">
        <f t="array" ref="J69">_xlfn.IFS(AND(C69&gt;=0.75, C69&lt;0.8), "75-80", AND(C69&gt;=0.7, C69&lt;0.75), "70-75", TRUE, G69)</f>
        <v>85 &lt;</v>
      </c>
    </row>
    <row r="70" spans="1:10" x14ac:dyDescent="0.35">
      <c r="A70" s="1">
        <v>45225</v>
      </c>
      <c r="B70" t="s">
        <v>13</v>
      </c>
      <c r="C70">
        <v>0.78291329817098498</v>
      </c>
      <c r="D70" t="s">
        <v>34</v>
      </c>
      <c r="E70">
        <v>0.21708670182901399</v>
      </c>
      <c r="F70" t="s">
        <v>66</v>
      </c>
      <c r="G70" t="s">
        <v>23</v>
      </c>
      <c r="H70" t="s">
        <v>13</v>
      </c>
      <c r="I70">
        <v>1</v>
      </c>
      <c r="J70" t="str" cm="1">
        <f t="array" ref="J70">_xlfn.IFS(AND(C70&gt;=0.75, C70&lt;0.8), "75-80", AND(C70&gt;=0.7, C70&lt;0.75), "70-75", TRUE, G70)</f>
        <v>75-80</v>
      </c>
    </row>
    <row r="71" spans="1:10" x14ac:dyDescent="0.35">
      <c r="A71" s="1">
        <v>45225</v>
      </c>
      <c r="B71" t="s">
        <v>38</v>
      </c>
      <c r="C71">
        <v>0.68783470361772303</v>
      </c>
      <c r="D71" t="s">
        <v>42</v>
      </c>
      <c r="E71">
        <v>0.31216529638227603</v>
      </c>
      <c r="F71" t="s">
        <v>43</v>
      </c>
      <c r="G71" t="s">
        <v>44</v>
      </c>
      <c r="H71" t="s">
        <v>42</v>
      </c>
      <c r="I71">
        <v>0</v>
      </c>
      <c r="J71" t="str" cm="1">
        <f t="array" ref="J71">_xlfn.IFS(AND(C71&gt;=0.75, C71&lt;0.8), "75-80", AND(C71&gt;=0.7, C71&lt;0.75), "70-75", TRUE, G71)</f>
        <v>60-70</v>
      </c>
    </row>
    <row r="72" spans="1:10" x14ac:dyDescent="0.35">
      <c r="A72" s="1">
        <v>45225</v>
      </c>
      <c r="B72" t="s">
        <v>48</v>
      </c>
      <c r="C72">
        <v>0.64586194641028005</v>
      </c>
      <c r="D72" t="s">
        <v>27</v>
      </c>
      <c r="E72">
        <v>0.354138053589719</v>
      </c>
      <c r="F72" t="s">
        <v>60</v>
      </c>
      <c r="G72" t="s">
        <v>44</v>
      </c>
      <c r="H72" t="s">
        <v>48</v>
      </c>
      <c r="I72">
        <v>1</v>
      </c>
      <c r="J72" t="str" cm="1">
        <f t="array" ref="J72">_xlfn.IFS(AND(C72&gt;=0.75, C72&lt;0.8), "75-80", AND(C72&gt;=0.7, C72&lt;0.75), "70-75", TRUE, G72)</f>
        <v>60-70</v>
      </c>
    </row>
    <row r="73" spans="1:10" x14ac:dyDescent="0.35">
      <c r="A73" s="1">
        <v>45225</v>
      </c>
      <c r="B73" t="s">
        <v>9</v>
      </c>
      <c r="C73">
        <v>0.63113158672894898</v>
      </c>
      <c r="D73" t="s">
        <v>52</v>
      </c>
      <c r="E73">
        <v>0.36886841327105002</v>
      </c>
      <c r="F73" t="s">
        <v>77</v>
      </c>
      <c r="G73" t="s">
        <v>44</v>
      </c>
      <c r="H73" t="s">
        <v>9</v>
      </c>
      <c r="I73">
        <v>1</v>
      </c>
      <c r="J73" t="str" cm="1">
        <f t="array" ref="J73">_xlfn.IFS(AND(C73&gt;=0.75, C73&lt;0.8), "75-80", AND(C73&gt;=0.7, C73&lt;0.75), "70-75", TRUE, G73)</f>
        <v>60-70</v>
      </c>
    </row>
    <row r="74" spans="1:10" x14ac:dyDescent="0.35">
      <c r="A74" s="1">
        <v>45225</v>
      </c>
      <c r="B74" t="s">
        <v>51</v>
      </c>
      <c r="C74">
        <v>0.60093169393338597</v>
      </c>
      <c r="D74" t="s">
        <v>59</v>
      </c>
      <c r="E74">
        <v>0.39906830606661298</v>
      </c>
      <c r="F74" t="s">
        <v>75</v>
      </c>
      <c r="G74" t="s">
        <v>44</v>
      </c>
      <c r="H74" t="s">
        <v>59</v>
      </c>
      <c r="I74">
        <v>0</v>
      </c>
      <c r="J74" t="str" cm="1">
        <f t="array" ref="J74">_xlfn.IFS(AND(C74&gt;=0.75, C74&lt;0.8), "75-80", AND(C74&gt;=0.7, C74&lt;0.75), "70-75", TRUE, G74)</f>
        <v>60-70</v>
      </c>
    </row>
    <row r="75" spans="1:10" x14ac:dyDescent="0.35">
      <c r="A75" s="1">
        <v>45225</v>
      </c>
      <c r="B75" t="s">
        <v>17</v>
      </c>
      <c r="C75">
        <v>0.56024047234746999</v>
      </c>
      <c r="D75" t="s">
        <v>56</v>
      </c>
      <c r="E75">
        <v>0.43975952765252901</v>
      </c>
      <c r="F75" t="s">
        <v>69</v>
      </c>
      <c r="G75" t="s">
        <v>16</v>
      </c>
      <c r="H75" t="s">
        <v>17</v>
      </c>
      <c r="I75">
        <v>1</v>
      </c>
      <c r="J75" t="str" cm="1">
        <f t="array" ref="J75">_xlfn.IFS(AND(C75&gt;=0.75, C75&lt;0.8), "75-80", AND(C75&gt;=0.7, C75&lt;0.75), "70-75", TRUE, G75)</f>
        <v>55-60</v>
      </c>
    </row>
    <row r="76" spans="1:10" x14ac:dyDescent="0.35">
      <c r="A76" s="1">
        <v>45225</v>
      </c>
      <c r="B76" t="s">
        <v>39</v>
      </c>
      <c r="C76">
        <v>0.52235750480802901</v>
      </c>
      <c r="D76" t="s">
        <v>28</v>
      </c>
      <c r="E76">
        <v>0.47764249519197</v>
      </c>
      <c r="F76" t="s">
        <v>40</v>
      </c>
      <c r="G76" t="s">
        <v>30</v>
      </c>
      <c r="H76" t="s">
        <v>39</v>
      </c>
      <c r="I76">
        <v>1</v>
      </c>
      <c r="J76" t="str" cm="1">
        <f t="array" ref="J76">_xlfn.IFS(AND(C76&gt;=0.75, C76&lt;0.8), "75-80", AND(C76&gt;=0.7, C76&lt;0.75), "70-75", TRUE, G76)</f>
        <v>55 &gt;</v>
      </c>
    </row>
    <row r="77" spans="1:10" x14ac:dyDescent="0.35">
      <c r="A77" s="1">
        <v>45225</v>
      </c>
      <c r="B77" t="s">
        <v>36</v>
      </c>
      <c r="C77">
        <v>0.51945733630267699</v>
      </c>
      <c r="D77" t="s">
        <v>14</v>
      </c>
      <c r="E77">
        <v>0.48054266369732201</v>
      </c>
      <c r="F77" t="s">
        <v>37</v>
      </c>
      <c r="G77" t="s">
        <v>30</v>
      </c>
      <c r="H77" t="s">
        <v>36</v>
      </c>
      <c r="I77">
        <v>1</v>
      </c>
      <c r="J77" t="str" cm="1">
        <f t="array" ref="J77">_xlfn.IFS(AND(C77&gt;=0.75, C77&lt;0.8), "75-80", AND(C77&gt;=0.7, C77&lt;0.75), "70-75", TRUE, G77)</f>
        <v>55 &gt;</v>
      </c>
    </row>
    <row r="78" spans="1:10" x14ac:dyDescent="0.35">
      <c r="A78" s="1">
        <v>45225</v>
      </c>
      <c r="B78" t="s">
        <v>45</v>
      </c>
      <c r="C78">
        <v>0.50955610971387699</v>
      </c>
      <c r="D78" t="s">
        <v>20</v>
      </c>
      <c r="E78">
        <v>0.49044389028612201</v>
      </c>
      <c r="F78" t="s">
        <v>73</v>
      </c>
      <c r="G78" t="s">
        <v>30</v>
      </c>
      <c r="H78" t="s">
        <v>20</v>
      </c>
      <c r="I78">
        <v>0</v>
      </c>
      <c r="J78" t="str" cm="1">
        <f t="array" ref="J78">_xlfn.IFS(AND(C78&gt;=0.75, C78&lt;0.8), "75-80", AND(C78&gt;=0.7, C78&lt;0.75), "70-75", TRUE, G78)</f>
        <v>55 &gt;</v>
      </c>
    </row>
    <row r="79" spans="1:10" x14ac:dyDescent="0.35">
      <c r="A79" s="1">
        <v>45225</v>
      </c>
      <c r="B79" t="s">
        <v>32</v>
      </c>
      <c r="C79">
        <v>0.50426016801027795</v>
      </c>
      <c r="D79" t="s">
        <v>64</v>
      </c>
      <c r="E79">
        <v>0.49573983198972099</v>
      </c>
      <c r="F79" t="s">
        <v>74</v>
      </c>
      <c r="G79" t="s">
        <v>30</v>
      </c>
      <c r="H79" t="s">
        <v>64</v>
      </c>
      <c r="I79">
        <v>0</v>
      </c>
      <c r="J79" t="str" cm="1">
        <f t="array" ref="J79">_xlfn.IFS(AND(C79&gt;=0.75, C79&lt;0.8), "75-80", AND(C79&gt;=0.7, C79&lt;0.75), "70-75", TRUE, G79)</f>
        <v>55 &gt;</v>
      </c>
    </row>
    <row r="80" spans="1:10" x14ac:dyDescent="0.35">
      <c r="A80" s="1">
        <v>45226</v>
      </c>
      <c r="B80" t="s">
        <v>9</v>
      </c>
      <c r="C80">
        <v>0.86520749102412298</v>
      </c>
      <c r="D80" t="s">
        <v>34</v>
      </c>
      <c r="E80">
        <v>0.134792508975876</v>
      </c>
      <c r="F80" t="s">
        <v>77</v>
      </c>
      <c r="G80" t="s">
        <v>62</v>
      </c>
      <c r="H80" t="s">
        <v>9</v>
      </c>
      <c r="I80">
        <v>1</v>
      </c>
      <c r="J80" t="str" cm="1">
        <f t="array" ref="J80">_xlfn.IFS(AND(C80&gt;=0.75, C80&lt;0.8), "75-80", AND(C80&gt;=0.7, C80&lt;0.75), "70-75", TRUE, G80)</f>
        <v>85 &lt;</v>
      </c>
    </row>
    <row r="81" spans="1:10" x14ac:dyDescent="0.35">
      <c r="A81" s="1">
        <v>45226</v>
      </c>
      <c r="B81" t="s">
        <v>49</v>
      </c>
      <c r="C81">
        <v>0.71958417916389406</v>
      </c>
      <c r="D81" t="s">
        <v>21</v>
      </c>
      <c r="E81">
        <v>0.280415820836105</v>
      </c>
      <c r="F81" t="s">
        <v>71</v>
      </c>
      <c r="G81" t="s">
        <v>23</v>
      </c>
      <c r="H81" t="s">
        <v>49</v>
      </c>
      <c r="I81">
        <v>1</v>
      </c>
      <c r="J81" t="str" cm="1">
        <f t="array" ref="J81">_xlfn.IFS(AND(C81&gt;=0.75, C81&lt;0.8), "75-80", AND(C81&gt;=0.7, C81&lt;0.75), "70-75", TRUE, G81)</f>
        <v>70-75</v>
      </c>
    </row>
    <row r="82" spans="1:10" x14ac:dyDescent="0.35">
      <c r="A82" s="1">
        <v>45226</v>
      </c>
      <c r="B82" t="s">
        <v>57</v>
      </c>
      <c r="C82">
        <v>0.71396872971919501</v>
      </c>
      <c r="D82" t="s">
        <v>18</v>
      </c>
      <c r="E82">
        <v>0.286031270280804</v>
      </c>
      <c r="F82" t="s">
        <v>58</v>
      </c>
      <c r="G82" t="s">
        <v>23</v>
      </c>
      <c r="H82" t="s">
        <v>18</v>
      </c>
      <c r="I82">
        <v>0</v>
      </c>
      <c r="J82" t="str" cm="1">
        <f t="array" ref="J82">_xlfn.IFS(AND(C82&gt;=0.75, C82&lt;0.8), "75-80", AND(C82&gt;=0.7, C82&lt;0.75), "70-75", TRUE, G82)</f>
        <v>70-75</v>
      </c>
    </row>
    <row r="83" spans="1:10" x14ac:dyDescent="0.35">
      <c r="A83" s="1">
        <v>45226</v>
      </c>
      <c r="B83" t="s">
        <v>64</v>
      </c>
      <c r="C83">
        <v>0.57879629472583805</v>
      </c>
      <c r="D83" t="s">
        <v>41</v>
      </c>
      <c r="E83">
        <v>0.42120370527416101</v>
      </c>
      <c r="F83" t="s">
        <v>78</v>
      </c>
      <c r="G83" t="s">
        <v>16</v>
      </c>
      <c r="H83" t="s">
        <v>41</v>
      </c>
      <c r="I83">
        <v>0</v>
      </c>
      <c r="J83" t="str" cm="1">
        <f t="array" ref="J83">_xlfn.IFS(AND(C83&gt;=0.75, C83&lt;0.8), "75-80", AND(C83&gt;=0.7, C83&lt;0.75), "70-75", TRUE, G83)</f>
        <v>55-60</v>
      </c>
    </row>
    <row r="84" spans="1:10" x14ac:dyDescent="0.35">
      <c r="A84" s="1">
        <v>45226</v>
      </c>
      <c r="B84" t="s">
        <v>24</v>
      </c>
      <c r="C84">
        <v>0.57822910568592101</v>
      </c>
      <c r="D84" t="s">
        <v>54</v>
      </c>
      <c r="E84">
        <v>0.42177089431407799</v>
      </c>
      <c r="F84" t="s">
        <v>26</v>
      </c>
      <c r="G84" t="s">
        <v>16</v>
      </c>
      <c r="H84" t="s">
        <v>24</v>
      </c>
      <c r="I84">
        <v>1</v>
      </c>
      <c r="J84" t="str" cm="1">
        <f t="array" ref="J84">_xlfn.IFS(AND(C84&gt;=0.75, C84&lt;0.8), "75-80", AND(C84&gt;=0.7, C84&lt;0.75), "70-75", TRUE, G84)</f>
        <v>55-60</v>
      </c>
    </row>
    <row r="85" spans="1:10" x14ac:dyDescent="0.35">
      <c r="A85" s="1">
        <v>45226</v>
      </c>
      <c r="B85" t="s">
        <v>38</v>
      </c>
      <c r="C85">
        <v>0.54681777373635998</v>
      </c>
      <c r="D85" t="s">
        <v>31</v>
      </c>
      <c r="E85">
        <v>0.45318222626364002</v>
      </c>
      <c r="F85" t="s">
        <v>33</v>
      </c>
      <c r="G85" t="s">
        <v>30</v>
      </c>
      <c r="H85" t="s">
        <v>31</v>
      </c>
      <c r="I85">
        <v>0</v>
      </c>
      <c r="J85" t="str" cm="1">
        <f t="array" ref="J85">_xlfn.IFS(AND(C85&gt;=0.75, C85&lt;0.8), "75-80", AND(C85&gt;=0.7, C85&lt;0.75), "70-75", TRUE, G85)</f>
        <v>55 &gt;</v>
      </c>
    </row>
    <row r="86" spans="1:10" x14ac:dyDescent="0.35">
      <c r="A86" s="1">
        <v>45227</v>
      </c>
      <c r="B86" t="s">
        <v>61</v>
      </c>
      <c r="C86">
        <v>0.84603092549107395</v>
      </c>
      <c r="D86" t="s">
        <v>27</v>
      </c>
      <c r="E86">
        <v>0.153969074508925</v>
      </c>
      <c r="F86" t="s">
        <v>76</v>
      </c>
      <c r="G86" t="s">
        <v>12</v>
      </c>
      <c r="H86" t="s">
        <v>61</v>
      </c>
      <c r="I86">
        <v>1</v>
      </c>
      <c r="J86" t="str" cm="1">
        <f t="array" ref="J86">_xlfn.IFS(AND(C86&gt;=0.75, C86&lt;0.8), "75-80", AND(C86&gt;=0.7, C86&lt;0.75), "70-75", TRUE, G86)</f>
        <v>80-85</v>
      </c>
    </row>
    <row r="87" spans="1:10" x14ac:dyDescent="0.35">
      <c r="A87" s="1">
        <v>45227</v>
      </c>
      <c r="B87" t="s">
        <v>48</v>
      </c>
      <c r="C87">
        <v>0.67514400487033799</v>
      </c>
      <c r="D87" t="s">
        <v>39</v>
      </c>
      <c r="E87">
        <v>0.32485599512966101</v>
      </c>
      <c r="F87" t="s">
        <v>40</v>
      </c>
      <c r="G87" t="s">
        <v>44</v>
      </c>
      <c r="H87" t="s">
        <v>39</v>
      </c>
      <c r="I87">
        <v>0</v>
      </c>
      <c r="J87" t="str" cm="1">
        <f t="array" ref="J87">_xlfn.IFS(AND(C87&gt;=0.75, C87&lt;0.8), "75-80", AND(C87&gt;=0.7, C87&lt;0.75), "70-75", TRUE, G87)</f>
        <v>60-70</v>
      </c>
    </row>
    <row r="88" spans="1:10" x14ac:dyDescent="0.35">
      <c r="A88" s="1">
        <v>45227</v>
      </c>
      <c r="B88" t="s">
        <v>42</v>
      </c>
      <c r="C88">
        <v>0.64403796868521701</v>
      </c>
      <c r="D88" t="s">
        <v>10</v>
      </c>
      <c r="E88">
        <v>0.35596203131478199</v>
      </c>
      <c r="F88" t="s">
        <v>43</v>
      </c>
      <c r="G88" t="s">
        <v>44</v>
      </c>
      <c r="H88" t="s">
        <v>10</v>
      </c>
      <c r="I88">
        <v>0</v>
      </c>
      <c r="J88" t="str" cm="1">
        <f t="array" ref="J88">_xlfn.IFS(AND(C88&gt;=0.75, C88&lt;0.8), "75-80", AND(C88&gt;=0.7, C88&lt;0.75), "70-75", TRUE, G88)</f>
        <v>60-70</v>
      </c>
    </row>
    <row r="89" spans="1:10" x14ac:dyDescent="0.35">
      <c r="A89" s="1">
        <v>45227</v>
      </c>
      <c r="B89" t="s">
        <v>36</v>
      </c>
      <c r="C89">
        <v>0.63967402168721699</v>
      </c>
      <c r="D89" t="s">
        <v>28</v>
      </c>
      <c r="E89">
        <v>0.36032597831278201</v>
      </c>
      <c r="F89" t="s">
        <v>29</v>
      </c>
      <c r="G89" t="s">
        <v>44</v>
      </c>
      <c r="H89" t="s">
        <v>36</v>
      </c>
      <c r="I89">
        <v>1</v>
      </c>
      <c r="J89" t="str" cm="1">
        <f t="array" ref="J89">_xlfn.IFS(AND(C89&gt;=0.75, C89&lt;0.8), "75-80", AND(C89&gt;=0.7, C89&lt;0.75), "70-75", TRUE, G89)</f>
        <v>60-70</v>
      </c>
    </row>
    <row r="90" spans="1:10" x14ac:dyDescent="0.35">
      <c r="A90" s="1">
        <v>45227</v>
      </c>
      <c r="B90" t="s">
        <v>25</v>
      </c>
      <c r="C90">
        <v>0.60505362393819095</v>
      </c>
      <c r="D90" t="s">
        <v>52</v>
      </c>
      <c r="E90">
        <v>0.39494637606180799</v>
      </c>
      <c r="F90" t="s">
        <v>68</v>
      </c>
      <c r="G90" t="s">
        <v>44</v>
      </c>
      <c r="H90" t="s">
        <v>25</v>
      </c>
      <c r="I90">
        <v>1</v>
      </c>
      <c r="J90" t="str" cm="1">
        <f t="array" ref="J90">_xlfn.IFS(AND(C90&gt;=0.75, C90&lt;0.8), "75-80", AND(C90&gt;=0.7, C90&lt;0.75), "70-75", TRUE, G90)</f>
        <v>60-70</v>
      </c>
    </row>
    <row r="91" spans="1:10" x14ac:dyDescent="0.35">
      <c r="A91" s="1">
        <v>45227</v>
      </c>
      <c r="B91" t="s">
        <v>49</v>
      </c>
      <c r="C91">
        <v>0.55145125035033005</v>
      </c>
      <c r="D91" t="s">
        <v>57</v>
      </c>
      <c r="E91">
        <v>0.44854874964966901</v>
      </c>
      <c r="F91" t="s">
        <v>72</v>
      </c>
      <c r="G91" t="s">
        <v>16</v>
      </c>
      <c r="H91" t="s">
        <v>57</v>
      </c>
      <c r="I91">
        <v>0</v>
      </c>
      <c r="J91" t="str" cm="1">
        <f t="array" ref="J91">_xlfn.IFS(AND(C91&gt;=0.75, C91&lt;0.8), "75-80", AND(C91&gt;=0.7, C91&lt;0.75), "70-75", TRUE, G91)</f>
        <v>55-60</v>
      </c>
    </row>
    <row r="92" spans="1:10" x14ac:dyDescent="0.35">
      <c r="A92" s="1">
        <v>45227</v>
      </c>
      <c r="B92" t="s">
        <v>59</v>
      </c>
      <c r="C92">
        <v>0.53510147003951003</v>
      </c>
      <c r="D92" t="s">
        <v>14</v>
      </c>
      <c r="E92">
        <v>0.46489852996048903</v>
      </c>
      <c r="F92" t="s">
        <v>75</v>
      </c>
      <c r="G92" t="s">
        <v>30</v>
      </c>
      <c r="H92" t="s">
        <v>14</v>
      </c>
      <c r="I92">
        <v>0</v>
      </c>
      <c r="J92" t="str" cm="1">
        <f t="array" ref="J92">_xlfn.IFS(AND(C92&gt;=0.75, C92&lt;0.8), "75-80", AND(C92&gt;=0.7, C92&lt;0.75), "70-75", TRUE, G92)</f>
        <v>55 &gt;</v>
      </c>
    </row>
    <row r="93" spans="1:10" x14ac:dyDescent="0.35">
      <c r="A93" s="1">
        <v>45227</v>
      </c>
      <c r="B93" t="s">
        <v>17</v>
      </c>
      <c r="C93">
        <v>0.53058332103071604</v>
      </c>
      <c r="D93" t="s">
        <v>46</v>
      </c>
      <c r="E93">
        <v>0.46941667896928302</v>
      </c>
      <c r="F93" t="s">
        <v>47</v>
      </c>
      <c r="G93" t="s">
        <v>30</v>
      </c>
      <c r="H93" t="s">
        <v>46</v>
      </c>
      <c r="I93">
        <v>0</v>
      </c>
      <c r="J93" t="str" cm="1">
        <f t="array" ref="J93">_xlfn.IFS(AND(C93&gt;=0.75, C93&lt;0.8), "75-80", AND(C93&gt;=0.7, C93&lt;0.75), "70-75", TRUE, G93)</f>
        <v>55 &gt;</v>
      </c>
    </row>
    <row r="94" spans="1:10" x14ac:dyDescent="0.35">
      <c r="A94" s="1">
        <v>45227</v>
      </c>
      <c r="B94" t="s">
        <v>20</v>
      </c>
      <c r="C94">
        <v>0.52916048400259097</v>
      </c>
      <c r="D94" t="s">
        <v>41</v>
      </c>
      <c r="E94">
        <v>0.47083951599740897</v>
      </c>
      <c r="F94" t="s">
        <v>78</v>
      </c>
      <c r="G94" t="s">
        <v>30</v>
      </c>
      <c r="H94" t="s">
        <v>20</v>
      </c>
      <c r="I94">
        <v>1</v>
      </c>
      <c r="J94" t="str" cm="1">
        <f t="array" ref="J94">_xlfn.IFS(AND(C94&gt;=0.75, C94&lt;0.8), "75-80", AND(C94&gt;=0.7, C94&lt;0.75), "70-75", TRUE, G94)</f>
        <v>55 &gt;</v>
      </c>
    </row>
    <row r="95" spans="1:10" x14ac:dyDescent="0.35">
      <c r="A95" s="1">
        <v>45228</v>
      </c>
      <c r="B95" t="s">
        <v>31</v>
      </c>
      <c r="C95">
        <v>0.75937307055898595</v>
      </c>
      <c r="D95" t="s">
        <v>34</v>
      </c>
      <c r="E95">
        <v>0.24062692944101299</v>
      </c>
      <c r="F95" t="s">
        <v>33</v>
      </c>
      <c r="G95" t="s">
        <v>23</v>
      </c>
      <c r="H95" t="s">
        <v>31</v>
      </c>
      <c r="I95">
        <v>1</v>
      </c>
      <c r="J95" t="str" cm="1">
        <f t="array" ref="J95">_xlfn.IFS(AND(C95&gt;=0.75, C95&lt;0.8), "75-80", AND(C95&gt;=0.7, C95&lt;0.75), "70-75", TRUE, G95)</f>
        <v>75-80</v>
      </c>
    </row>
    <row r="96" spans="1:10" x14ac:dyDescent="0.35">
      <c r="A96" s="1">
        <v>45228</v>
      </c>
      <c r="B96" t="s">
        <v>45</v>
      </c>
      <c r="C96">
        <v>0.58341442915469699</v>
      </c>
      <c r="D96" t="s">
        <v>32</v>
      </c>
      <c r="E96">
        <v>0.41658557084530201</v>
      </c>
      <c r="F96" t="s">
        <v>73</v>
      </c>
      <c r="G96" t="s">
        <v>16</v>
      </c>
      <c r="H96" t="s">
        <v>45</v>
      </c>
      <c r="I96">
        <v>1</v>
      </c>
      <c r="J96" t="str" cm="1">
        <f t="array" ref="J96">_xlfn.IFS(AND(C96&gt;=0.75, C96&lt;0.8), "75-80", AND(C96&gt;=0.7, C96&lt;0.75), "70-75", TRUE, G96)</f>
        <v>55-60</v>
      </c>
    </row>
    <row r="97" spans="1:10" x14ac:dyDescent="0.35">
      <c r="A97" s="1">
        <v>45228</v>
      </c>
      <c r="B97" t="s">
        <v>51</v>
      </c>
      <c r="C97">
        <v>0.56151208205535696</v>
      </c>
      <c r="D97" t="s">
        <v>54</v>
      </c>
      <c r="E97">
        <v>0.43848791794464198</v>
      </c>
      <c r="F97" t="s">
        <v>55</v>
      </c>
      <c r="G97" t="s">
        <v>16</v>
      </c>
      <c r="H97" t="s">
        <v>54</v>
      </c>
      <c r="I97">
        <v>0</v>
      </c>
      <c r="J97" t="str" cm="1">
        <f t="array" ref="J97">_xlfn.IFS(AND(C97&gt;=0.75, C97&lt;0.8), "75-80", AND(C97&gt;=0.7, C97&lt;0.75), "70-75", TRUE, G97)</f>
        <v>55-60</v>
      </c>
    </row>
    <row r="98" spans="1:10" x14ac:dyDescent="0.35">
      <c r="A98" s="1">
        <v>45228</v>
      </c>
      <c r="B98" t="s">
        <v>38</v>
      </c>
      <c r="C98">
        <v>0.52336352869697</v>
      </c>
      <c r="D98" t="s">
        <v>24</v>
      </c>
      <c r="E98">
        <v>0.476636471303029</v>
      </c>
      <c r="F98" t="s">
        <v>26</v>
      </c>
      <c r="G98" t="s">
        <v>30</v>
      </c>
      <c r="H98" t="s">
        <v>24</v>
      </c>
      <c r="I98">
        <v>0</v>
      </c>
      <c r="J98" t="str" cm="1">
        <f t="array" ref="J98">_xlfn.IFS(AND(C98&gt;=0.75, C98&lt;0.8), "75-80", AND(C98&gt;=0.7, C98&lt;0.75), "70-75", TRUE, G98)</f>
        <v>55 &gt;</v>
      </c>
    </row>
    <row r="99" spans="1:10" x14ac:dyDescent="0.35">
      <c r="A99" s="1">
        <v>45229</v>
      </c>
      <c r="B99" t="s">
        <v>56</v>
      </c>
      <c r="C99">
        <v>0.77374388002614203</v>
      </c>
      <c r="D99" t="s">
        <v>28</v>
      </c>
      <c r="E99">
        <v>0.226256119973857</v>
      </c>
      <c r="F99" t="s">
        <v>69</v>
      </c>
      <c r="G99" t="s">
        <v>23</v>
      </c>
      <c r="H99" t="s">
        <v>56</v>
      </c>
      <c r="I99">
        <v>1</v>
      </c>
      <c r="J99" t="str" cm="1">
        <f t="array" ref="J99">_xlfn.IFS(AND(C99&gt;=0.75, C99&lt;0.8), "75-80", AND(C99&gt;=0.7, C99&lt;0.75), "70-75", TRUE, G99)</f>
        <v>75-80</v>
      </c>
    </row>
    <row r="100" spans="1:10" x14ac:dyDescent="0.35">
      <c r="A100" s="1">
        <v>45229</v>
      </c>
      <c r="B100" t="s">
        <v>59</v>
      </c>
      <c r="C100">
        <v>0.75327606401126002</v>
      </c>
      <c r="D100" t="s">
        <v>10</v>
      </c>
      <c r="E100">
        <v>0.24672393598873901</v>
      </c>
      <c r="F100" t="s">
        <v>75</v>
      </c>
      <c r="G100" t="s">
        <v>23</v>
      </c>
      <c r="H100" t="s">
        <v>10</v>
      </c>
      <c r="I100">
        <v>0</v>
      </c>
      <c r="J100" t="str" cm="1">
        <f t="array" ref="J100">_xlfn.IFS(AND(C100&gt;=0.75, C100&lt;0.8), "75-80", AND(C100&gt;=0.7, C100&lt;0.75), "70-75", TRUE, G100)</f>
        <v>75-80</v>
      </c>
    </row>
    <row r="101" spans="1:10" x14ac:dyDescent="0.35">
      <c r="A101" s="1">
        <v>45229</v>
      </c>
      <c r="B101" t="s">
        <v>61</v>
      </c>
      <c r="C101">
        <v>0.736118189459949</v>
      </c>
      <c r="D101" t="s">
        <v>25</v>
      </c>
      <c r="E101">
        <v>0.26388181054005</v>
      </c>
      <c r="F101" t="s">
        <v>76</v>
      </c>
      <c r="G101" t="s">
        <v>23</v>
      </c>
      <c r="H101" t="s">
        <v>61</v>
      </c>
      <c r="I101">
        <v>1</v>
      </c>
      <c r="J101" t="str" cm="1">
        <f t="array" ref="J101">_xlfn.IFS(AND(C101&gt;=0.75, C101&lt;0.8), "75-80", AND(C101&gt;=0.7, C101&lt;0.75), "70-75", TRUE, G101)</f>
        <v>70-75</v>
      </c>
    </row>
    <row r="102" spans="1:10" x14ac:dyDescent="0.35">
      <c r="A102" s="1">
        <v>45229</v>
      </c>
      <c r="B102" t="s">
        <v>9</v>
      </c>
      <c r="C102">
        <v>0.73403914327872999</v>
      </c>
      <c r="D102" t="s">
        <v>42</v>
      </c>
      <c r="E102">
        <v>0.26596085672126901</v>
      </c>
      <c r="F102" t="s">
        <v>43</v>
      </c>
      <c r="G102" t="s">
        <v>23</v>
      </c>
      <c r="H102" t="s">
        <v>9</v>
      </c>
      <c r="I102">
        <v>1</v>
      </c>
      <c r="J102" t="str" cm="1">
        <f t="array" ref="J102">_xlfn.IFS(AND(C102&gt;=0.75, C102&lt;0.8), "75-80", AND(C102&gt;=0.7, C102&lt;0.75), "70-75", TRUE, G102)</f>
        <v>70-75</v>
      </c>
    </row>
    <row r="103" spans="1:10" x14ac:dyDescent="0.35">
      <c r="A103" s="1">
        <v>45229</v>
      </c>
      <c r="B103" t="s">
        <v>57</v>
      </c>
      <c r="C103">
        <v>0.68648416451072503</v>
      </c>
      <c r="D103" t="s">
        <v>39</v>
      </c>
      <c r="E103">
        <v>0.31351583548927398</v>
      </c>
      <c r="F103" t="s">
        <v>58</v>
      </c>
      <c r="G103" t="s">
        <v>44</v>
      </c>
      <c r="H103" t="s">
        <v>57</v>
      </c>
      <c r="I103">
        <v>1</v>
      </c>
      <c r="J103" t="str" cm="1">
        <f t="array" ref="J103">_xlfn.IFS(AND(C103&gt;=0.75, C103&lt;0.8), "75-80", AND(C103&gt;=0.7, C103&lt;0.75), "70-75", TRUE, G103)</f>
        <v>60-70</v>
      </c>
    </row>
    <row r="104" spans="1:10" x14ac:dyDescent="0.35">
      <c r="A104" s="1">
        <v>45229</v>
      </c>
      <c r="B104" t="s">
        <v>13</v>
      </c>
      <c r="C104">
        <v>0.60980277741359501</v>
      </c>
      <c r="D104" t="s">
        <v>52</v>
      </c>
      <c r="E104">
        <v>0.39019722258640399</v>
      </c>
      <c r="F104" t="s">
        <v>66</v>
      </c>
      <c r="G104" t="s">
        <v>44</v>
      </c>
      <c r="H104" t="s">
        <v>52</v>
      </c>
      <c r="I104">
        <v>0</v>
      </c>
      <c r="J104" t="str" cm="1">
        <f t="array" ref="J104">_xlfn.IFS(AND(C104&gt;=0.75, C104&lt;0.8), "75-80", AND(C104&gt;=0.7, C104&lt;0.75), "70-75", TRUE, G104)</f>
        <v>60-70</v>
      </c>
    </row>
    <row r="105" spans="1:10" x14ac:dyDescent="0.35">
      <c r="A105" s="1">
        <v>45229</v>
      </c>
      <c r="B105" t="s">
        <v>20</v>
      </c>
      <c r="C105">
        <v>0.54294710476781405</v>
      </c>
      <c r="D105" t="s">
        <v>48</v>
      </c>
      <c r="E105">
        <v>0.45705289523218501</v>
      </c>
      <c r="F105" t="s">
        <v>50</v>
      </c>
      <c r="G105" t="s">
        <v>30</v>
      </c>
      <c r="H105" t="s">
        <v>20</v>
      </c>
      <c r="I105">
        <v>1</v>
      </c>
      <c r="J105" t="str" cm="1">
        <f t="array" ref="J105">_xlfn.IFS(AND(C105&gt;=0.75, C105&lt;0.8), "75-80", AND(C105&gt;=0.7, C105&lt;0.75), "70-75", TRUE, G105)</f>
        <v>55 &gt;</v>
      </c>
    </row>
    <row r="106" spans="1:10" x14ac:dyDescent="0.35">
      <c r="A106" s="1">
        <v>45229</v>
      </c>
      <c r="B106" t="s">
        <v>36</v>
      </c>
      <c r="C106">
        <v>0.53664152031590295</v>
      </c>
      <c r="D106" t="s">
        <v>27</v>
      </c>
      <c r="E106">
        <v>0.46335847968409599</v>
      </c>
      <c r="F106" t="s">
        <v>37</v>
      </c>
      <c r="G106" t="s">
        <v>30</v>
      </c>
      <c r="H106" t="s">
        <v>27</v>
      </c>
      <c r="I106">
        <v>0</v>
      </c>
      <c r="J106" t="str" cm="1">
        <f t="array" ref="J106">_xlfn.IFS(AND(C106&gt;=0.75, C106&lt;0.8), "75-80", AND(C106&gt;=0.7, C106&lt;0.75), "70-75", TRUE, G106)</f>
        <v>55 &gt;</v>
      </c>
    </row>
    <row r="107" spans="1:10" x14ac:dyDescent="0.35">
      <c r="A107" s="1">
        <v>45229</v>
      </c>
      <c r="B107" t="s">
        <v>21</v>
      </c>
      <c r="C107">
        <v>0.51269140375012501</v>
      </c>
      <c r="D107" t="s">
        <v>18</v>
      </c>
      <c r="E107">
        <v>0.48730859624987399</v>
      </c>
      <c r="F107" t="s">
        <v>71</v>
      </c>
      <c r="G107" t="s">
        <v>30</v>
      </c>
      <c r="H107" t="s">
        <v>21</v>
      </c>
      <c r="I107">
        <v>1</v>
      </c>
      <c r="J107" t="str" cm="1">
        <f t="array" ref="J107">_xlfn.IFS(AND(C107&gt;=0.75, C107&lt;0.8), "75-80", AND(C107&gt;=0.7, C107&lt;0.75), "70-75", TRUE, G107)</f>
        <v>55 &gt;</v>
      </c>
    </row>
    <row r="108" spans="1:10" x14ac:dyDescent="0.35">
      <c r="A108" s="1">
        <v>45230</v>
      </c>
      <c r="B108" t="s">
        <v>46</v>
      </c>
      <c r="C108">
        <v>0.60082912810628497</v>
      </c>
      <c r="D108" t="s">
        <v>41</v>
      </c>
      <c r="E108">
        <v>0.39917087189371497</v>
      </c>
      <c r="F108" t="s">
        <v>78</v>
      </c>
      <c r="G108" t="s">
        <v>44</v>
      </c>
      <c r="H108" t="s">
        <v>41</v>
      </c>
      <c r="I108">
        <v>0</v>
      </c>
      <c r="J108" t="str" cm="1">
        <f t="array" ref="J108">_xlfn.IFS(AND(C108&gt;=0.75, C108&lt;0.8), "75-80", AND(C108&gt;=0.7, C108&lt;0.75), "70-75", TRUE, G108)</f>
        <v>60-70</v>
      </c>
    </row>
    <row r="109" spans="1:10" x14ac:dyDescent="0.35">
      <c r="A109" s="1">
        <v>45230</v>
      </c>
      <c r="B109" t="s">
        <v>17</v>
      </c>
      <c r="C109">
        <v>0.52993156656946205</v>
      </c>
      <c r="D109" t="s">
        <v>49</v>
      </c>
      <c r="E109">
        <v>0.470068433430537</v>
      </c>
      <c r="F109" t="s">
        <v>19</v>
      </c>
      <c r="G109" t="s">
        <v>30</v>
      </c>
      <c r="H109" t="s">
        <v>49</v>
      </c>
      <c r="I109">
        <v>0</v>
      </c>
      <c r="J109" t="str" cm="1">
        <f t="array" ref="J109">_xlfn.IFS(AND(C109&gt;=0.75, C109&lt;0.8), "75-80", AND(C109&gt;=0.7, C109&lt;0.75), "70-75", TRUE, G109)</f>
        <v>55 &gt;</v>
      </c>
    </row>
    <row r="110" spans="1:10" x14ac:dyDescent="0.35">
      <c r="A110" s="1">
        <v>45231</v>
      </c>
      <c r="B110" t="s">
        <v>51</v>
      </c>
      <c r="C110">
        <v>0.67455176642043901</v>
      </c>
      <c r="D110" t="s">
        <v>64</v>
      </c>
      <c r="E110">
        <v>0.32544823357955999</v>
      </c>
      <c r="F110" t="s">
        <v>63</v>
      </c>
      <c r="G110" t="s">
        <v>44</v>
      </c>
      <c r="H110" t="s">
        <v>51</v>
      </c>
      <c r="I110">
        <v>1</v>
      </c>
      <c r="J110" t="str" cm="1">
        <f t="array" ref="J110">_xlfn.IFS(AND(C110&gt;=0.75, C110&lt;0.8), "75-80", AND(C110&gt;=0.7, C110&lt;0.75), "70-75", TRUE, G110)</f>
        <v>60-70</v>
      </c>
    </row>
    <row r="111" spans="1:10" x14ac:dyDescent="0.35">
      <c r="A111" s="1">
        <v>45231</v>
      </c>
      <c r="B111" t="s">
        <v>54</v>
      </c>
      <c r="C111">
        <v>0.67333786580216504</v>
      </c>
      <c r="D111" t="s">
        <v>42</v>
      </c>
      <c r="E111">
        <v>0.32666213419783402</v>
      </c>
      <c r="F111" t="s">
        <v>43</v>
      </c>
      <c r="G111" t="s">
        <v>44</v>
      </c>
      <c r="H111" t="s">
        <v>54</v>
      </c>
      <c r="I111">
        <v>1</v>
      </c>
      <c r="J111" t="str" cm="1">
        <f t="array" ref="J111">_xlfn.IFS(AND(C111&gt;=0.75, C111&lt;0.8), "75-80", AND(C111&gt;=0.7, C111&lt;0.75), "70-75", TRUE, G111)</f>
        <v>60-70</v>
      </c>
    </row>
    <row r="112" spans="1:10" x14ac:dyDescent="0.35">
      <c r="A112" s="1">
        <v>45231</v>
      </c>
      <c r="B112" t="s">
        <v>21</v>
      </c>
      <c r="C112">
        <v>0.61603682649820102</v>
      </c>
      <c r="D112" t="s">
        <v>10</v>
      </c>
      <c r="E112">
        <v>0.38396317350179798</v>
      </c>
      <c r="F112" t="s">
        <v>11</v>
      </c>
      <c r="G112" t="s">
        <v>44</v>
      </c>
      <c r="H112" t="s">
        <v>10</v>
      </c>
      <c r="I112">
        <v>0</v>
      </c>
      <c r="J112" t="str" cm="1">
        <f t="array" ref="J112">_xlfn.IFS(AND(C112&gt;=0.75, C112&lt;0.8), "75-80", AND(C112&gt;=0.7, C112&lt;0.75), "70-75", TRUE, G112)</f>
        <v>60-70</v>
      </c>
    </row>
    <row r="113" spans="1:10" x14ac:dyDescent="0.35">
      <c r="A113" s="1">
        <v>45231</v>
      </c>
      <c r="B113" t="s">
        <v>56</v>
      </c>
      <c r="C113">
        <v>0.51462298038947196</v>
      </c>
      <c r="D113" t="s">
        <v>32</v>
      </c>
      <c r="E113">
        <v>0.48537701961052798</v>
      </c>
      <c r="F113" t="s">
        <v>74</v>
      </c>
      <c r="G113" t="s">
        <v>30</v>
      </c>
      <c r="H113" t="s">
        <v>56</v>
      </c>
      <c r="I113">
        <v>1</v>
      </c>
      <c r="J113" t="str" cm="1">
        <f t="array" ref="J113">_xlfn.IFS(AND(C113&gt;=0.75, C113&lt;0.8), "75-80", AND(C113&gt;=0.7, C113&lt;0.75), "70-75", TRUE, G113)</f>
        <v>55 &gt;</v>
      </c>
    </row>
    <row r="114" spans="1:10" x14ac:dyDescent="0.35">
      <c r="A114" s="1">
        <v>45232</v>
      </c>
      <c r="B114" t="s">
        <v>13</v>
      </c>
      <c r="C114">
        <v>0.721533230326873</v>
      </c>
      <c r="D114" t="s">
        <v>28</v>
      </c>
      <c r="E114">
        <v>0.278466769673126</v>
      </c>
      <c r="F114" t="s">
        <v>29</v>
      </c>
      <c r="G114" t="s">
        <v>23</v>
      </c>
      <c r="H114" t="s">
        <v>28</v>
      </c>
      <c r="I114">
        <v>0</v>
      </c>
      <c r="J114" t="str" cm="1">
        <f t="array" ref="J114">_xlfn.IFS(AND(C114&gt;=0.75, C114&lt;0.8), "75-80", AND(C114&gt;=0.7, C114&lt;0.75), "70-75", TRUE, G114)</f>
        <v>70-75</v>
      </c>
    </row>
    <row r="115" spans="1:10" x14ac:dyDescent="0.35">
      <c r="A115" s="1">
        <v>45232</v>
      </c>
      <c r="B115" t="s">
        <v>61</v>
      </c>
      <c r="C115">
        <v>0.68487905590001097</v>
      </c>
      <c r="D115" t="s">
        <v>17</v>
      </c>
      <c r="E115">
        <v>0.31512094409998798</v>
      </c>
      <c r="F115" t="s">
        <v>76</v>
      </c>
      <c r="G115" t="s">
        <v>44</v>
      </c>
      <c r="H115" t="s">
        <v>61</v>
      </c>
      <c r="I115">
        <v>1</v>
      </c>
      <c r="J115" t="str" cm="1">
        <f t="array" ref="J115">_xlfn.IFS(AND(C115&gt;=0.75, C115&lt;0.8), "75-80", AND(C115&gt;=0.7, C115&lt;0.75), "70-75", TRUE, G115)</f>
        <v>60-70</v>
      </c>
    </row>
    <row r="116" spans="1:10" x14ac:dyDescent="0.35">
      <c r="A116" s="1">
        <v>45232</v>
      </c>
      <c r="B116" t="s">
        <v>25</v>
      </c>
      <c r="C116">
        <v>0.64435404313631095</v>
      </c>
      <c r="D116" t="s">
        <v>27</v>
      </c>
      <c r="E116">
        <v>0.355645956863688</v>
      </c>
      <c r="F116" t="s">
        <v>60</v>
      </c>
      <c r="G116" t="s">
        <v>44</v>
      </c>
      <c r="H116" t="s">
        <v>25</v>
      </c>
      <c r="I116">
        <v>1</v>
      </c>
      <c r="J116" t="str" cm="1">
        <f t="array" ref="J116">_xlfn.IFS(AND(C116&gt;=0.75, C116&lt;0.8), "75-80", AND(C116&gt;=0.7, C116&lt;0.75), "70-75", TRUE, G116)</f>
        <v>60-70</v>
      </c>
    </row>
    <row r="117" spans="1:10" x14ac:dyDescent="0.35">
      <c r="A117" s="1">
        <v>45232</v>
      </c>
      <c r="B117" t="s">
        <v>41</v>
      </c>
      <c r="C117">
        <v>0.63999846141553096</v>
      </c>
      <c r="D117" t="s">
        <v>34</v>
      </c>
      <c r="E117">
        <v>0.36000153858446898</v>
      </c>
      <c r="F117" t="s">
        <v>35</v>
      </c>
      <c r="G117" t="s">
        <v>44</v>
      </c>
      <c r="H117" t="s">
        <v>41</v>
      </c>
      <c r="I117">
        <v>1</v>
      </c>
      <c r="J117" t="str" cm="1">
        <f t="array" ref="J117">_xlfn.IFS(AND(C117&gt;=0.75, C117&lt;0.8), "75-80", AND(C117&gt;=0.7, C117&lt;0.75), "70-75", TRUE, G117)</f>
        <v>60-70</v>
      </c>
    </row>
    <row r="118" spans="1:10" x14ac:dyDescent="0.35">
      <c r="A118" s="1">
        <v>45232</v>
      </c>
      <c r="B118" t="s">
        <v>45</v>
      </c>
      <c r="C118">
        <v>0.61444365428480296</v>
      </c>
      <c r="D118" t="s">
        <v>56</v>
      </c>
      <c r="E118">
        <v>0.38555634571519598</v>
      </c>
      <c r="F118" t="s">
        <v>73</v>
      </c>
      <c r="G118" t="s">
        <v>44</v>
      </c>
      <c r="H118" t="s">
        <v>56</v>
      </c>
      <c r="I118">
        <v>0</v>
      </c>
      <c r="J118" t="str" cm="1">
        <f t="array" ref="J118">_xlfn.IFS(AND(C118&gt;=0.75, C118&lt;0.8), "75-80", AND(C118&gt;=0.7, C118&lt;0.75), "70-75", TRUE, G118)</f>
        <v>60-70</v>
      </c>
    </row>
    <row r="119" spans="1:10" x14ac:dyDescent="0.35">
      <c r="A119" s="1">
        <v>45232</v>
      </c>
      <c r="B119" t="s">
        <v>49</v>
      </c>
      <c r="C119">
        <v>0.58416642587747303</v>
      </c>
      <c r="D119" t="s">
        <v>14</v>
      </c>
      <c r="E119">
        <v>0.41583357412252597</v>
      </c>
      <c r="F119" t="s">
        <v>15</v>
      </c>
      <c r="G119" t="s">
        <v>16</v>
      </c>
      <c r="H119" t="s">
        <v>49</v>
      </c>
      <c r="I119">
        <v>1</v>
      </c>
      <c r="J119" t="str" cm="1">
        <f t="array" ref="J119">_xlfn.IFS(AND(C119&gt;=0.75, C119&lt;0.8), "75-80", AND(C119&gt;=0.7, C119&lt;0.75), "70-75", TRUE, G119)</f>
        <v>55-60</v>
      </c>
    </row>
    <row r="120" spans="1:10" x14ac:dyDescent="0.35">
      <c r="A120" s="1">
        <v>45232</v>
      </c>
      <c r="B120" t="s">
        <v>38</v>
      </c>
      <c r="C120">
        <v>0.55631428640720604</v>
      </c>
      <c r="D120" t="s">
        <v>24</v>
      </c>
      <c r="E120">
        <v>0.44368571359279302</v>
      </c>
      <c r="F120" t="s">
        <v>67</v>
      </c>
      <c r="G120" t="s">
        <v>16</v>
      </c>
      <c r="H120" t="s">
        <v>24</v>
      </c>
      <c r="I120">
        <v>0</v>
      </c>
      <c r="J120" t="str" cm="1">
        <f t="array" ref="J120">_xlfn.IFS(AND(C120&gt;=0.75, C120&lt;0.8), "75-80", AND(C120&gt;=0.7, C120&lt;0.75), "70-75", TRUE, G120)</f>
        <v>55-60</v>
      </c>
    </row>
    <row r="121" spans="1:10" x14ac:dyDescent="0.35">
      <c r="A121" s="1">
        <v>45232</v>
      </c>
      <c r="B121" t="s">
        <v>57</v>
      </c>
      <c r="C121">
        <v>0.55382145150334205</v>
      </c>
      <c r="D121" t="s">
        <v>48</v>
      </c>
      <c r="E121">
        <v>0.446178548496657</v>
      </c>
      <c r="F121" t="s">
        <v>58</v>
      </c>
      <c r="G121" t="s">
        <v>16</v>
      </c>
      <c r="H121" t="s">
        <v>57</v>
      </c>
      <c r="I121">
        <v>1</v>
      </c>
      <c r="J121" t="str" cm="1">
        <f t="array" ref="J121">_xlfn.IFS(AND(C121&gt;=0.75, C121&lt;0.8), "75-80", AND(C121&gt;=0.7, C121&lt;0.75), "70-75", TRUE, G121)</f>
        <v>55-60</v>
      </c>
    </row>
    <row r="122" spans="1:10" x14ac:dyDescent="0.35">
      <c r="A122" s="1">
        <v>45232</v>
      </c>
      <c r="B122" t="s">
        <v>39</v>
      </c>
      <c r="C122">
        <v>0.52517509638076598</v>
      </c>
      <c r="D122" t="s">
        <v>21</v>
      </c>
      <c r="E122">
        <v>0.47482490361923302</v>
      </c>
      <c r="F122" t="s">
        <v>71</v>
      </c>
      <c r="G122" t="s">
        <v>30</v>
      </c>
      <c r="H122" t="s">
        <v>21</v>
      </c>
      <c r="I122">
        <v>0</v>
      </c>
      <c r="J122" t="str" cm="1">
        <f t="array" ref="J122">_xlfn.IFS(AND(C122&gt;=0.75, C122&lt;0.8), "75-80", AND(C122&gt;=0.7, C122&lt;0.75), "70-75", TRUE, G122)</f>
        <v>55 &gt;</v>
      </c>
    </row>
    <row r="123" spans="1:10" x14ac:dyDescent="0.35">
      <c r="A123" s="1">
        <v>45232</v>
      </c>
      <c r="B123" t="s">
        <v>20</v>
      </c>
      <c r="C123">
        <v>0.51883019105111405</v>
      </c>
      <c r="D123" t="s">
        <v>9</v>
      </c>
      <c r="E123">
        <v>0.481169808948885</v>
      </c>
      <c r="F123" t="s">
        <v>22</v>
      </c>
      <c r="G123" t="s">
        <v>30</v>
      </c>
      <c r="H123" t="s">
        <v>20</v>
      </c>
      <c r="I123">
        <v>1</v>
      </c>
      <c r="J123" t="str" cm="1">
        <f t="array" ref="J123">_xlfn.IFS(AND(C123&gt;=0.75, C123&lt;0.8), "75-80", AND(C123&gt;=0.7, C123&lt;0.75), "70-75", TRUE, G123)</f>
        <v>55 &gt;</v>
      </c>
    </row>
    <row r="124" spans="1:10" x14ac:dyDescent="0.35">
      <c r="A124" s="1">
        <v>45232</v>
      </c>
      <c r="B124" t="s">
        <v>52</v>
      </c>
      <c r="C124">
        <v>0.51141839010685997</v>
      </c>
      <c r="D124" t="s">
        <v>46</v>
      </c>
      <c r="E124">
        <v>0.48858160989313898</v>
      </c>
      <c r="F124" t="s">
        <v>53</v>
      </c>
      <c r="G124" t="s">
        <v>30</v>
      </c>
      <c r="H124" t="s">
        <v>52</v>
      </c>
      <c r="I124">
        <v>1</v>
      </c>
      <c r="J124" t="str" cm="1">
        <f t="array" ref="J124">_xlfn.IFS(AND(C124&gt;=0.75, C124&lt;0.8), "75-80", AND(C124&gt;=0.7, C124&lt;0.75), "70-75", TRUE, G124)</f>
        <v>55 &gt;</v>
      </c>
    </row>
    <row r="125" spans="1:10" x14ac:dyDescent="0.35">
      <c r="A125" s="1">
        <v>45232</v>
      </c>
      <c r="B125" t="s">
        <v>36</v>
      </c>
      <c r="C125">
        <v>0.51065976011606895</v>
      </c>
      <c r="D125" t="s">
        <v>31</v>
      </c>
      <c r="E125">
        <v>0.48934023988392999</v>
      </c>
      <c r="F125" t="s">
        <v>33</v>
      </c>
      <c r="G125" t="s">
        <v>30</v>
      </c>
      <c r="H125" t="s">
        <v>36</v>
      </c>
      <c r="I125">
        <v>1</v>
      </c>
      <c r="J125" t="str" cm="1">
        <f t="array" ref="J125">_xlfn.IFS(AND(C125&gt;=0.75, C125&lt;0.8), "75-80", AND(C125&gt;=0.7, C125&lt;0.75), "70-75", TRUE, G125)</f>
        <v>55 &gt;</v>
      </c>
    </row>
    <row r="126" spans="1:10" x14ac:dyDescent="0.35">
      <c r="A126" s="1">
        <v>45233</v>
      </c>
      <c r="B126" t="s">
        <v>54</v>
      </c>
      <c r="C126">
        <v>0.64299959278668595</v>
      </c>
      <c r="D126" t="s">
        <v>42</v>
      </c>
      <c r="E126">
        <v>0.357000407213313</v>
      </c>
      <c r="F126" t="s">
        <v>55</v>
      </c>
      <c r="G126" t="s">
        <v>44</v>
      </c>
      <c r="H126" t="s">
        <v>42</v>
      </c>
      <c r="I126">
        <v>0</v>
      </c>
      <c r="J126" t="str" cm="1">
        <f t="array" ref="J126">_xlfn.IFS(AND(C126&gt;=0.75, C126&lt;0.8), "75-80", AND(C126&gt;=0.7, C126&lt;0.75), "70-75", TRUE, G126)</f>
        <v>60-70</v>
      </c>
    </row>
    <row r="127" spans="1:10" x14ac:dyDescent="0.35">
      <c r="A127" s="1">
        <v>45233</v>
      </c>
      <c r="B127" t="s">
        <v>24</v>
      </c>
      <c r="C127">
        <v>0.56220816431476195</v>
      </c>
      <c r="D127" t="s">
        <v>64</v>
      </c>
      <c r="E127">
        <v>0.437791835685237</v>
      </c>
      <c r="F127" t="s">
        <v>65</v>
      </c>
      <c r="G127" t="s">
        <v>16</v>
      </c>
      <c r="H127" t="s">
        <v>64</v>
      </c>
      <c r="I127">
        <v>0</v>
      </c>
      <c r="J127" t="str" cm="1">
        <f t="array" ref="J127">_xlfn.IFS(AND(C127&gt;=0.75, C127&lt;0.8), "75-80", AND(C127&gt;=0.7, C127&lt;0.75), "70-75", TRUE, G127)</f>
        <v>55-60</v>
      </c>
    </row>
    <row r="128" spans="1:10" x14ac:dyDescent="0.35">
      <c r="A128" s="1">
        <v>45234</v>
      </c>
      <c r="B128" t="s">
        <v>61</v>
      </c>
      <c r="C128">
        <v>0.81475350688877402</v>
      </c>
      <c r="D128" t="s">
        <v>27</v>
      </c>
      <c r="E128">
        <v>0.18524649311122501</v>
      </c>
      <c r="F128" t="s">
        <v>60</v>
      </c>
      <c r="G128" t="s">
        <v>12</v>
      </c>
      <c r="H128" t="s">
        <v>27</v>
      </c>
      <c r="I128">
        <v>0</v>
      </c>
      <c r="J128" t="str" cm="1">
        <f t="array" ref="J128">_xlfn.IFS(AND(C128&gt;=0.75, C128&lt;0.8), "75-80", AND(C128&gt;=0.7, C128&lt;0.75), "70-75", TRUE, G128)</f>
        <v>80-85</v>
      </c>
    </row>
    <row r="129" spans="1:10" x14ac:dyDescent="0.35">
      <c r="A129" s="1">
        <v>45234</v>
      </c>
      <c r="B129" t="s">
        <v>48</v>
      </c>
      <c r="C129">
        <v>0.743073650683298</v>
      </c>
      <c r="D129" t="s">
        <v>21</v>
      </c>
      <c r="E129">
        <v>0.256926349316701</v>
      </c>
      <c r="F129" t="s">
        <v>71</v>
      </c>
      <c r="G129" t="s">
        <v>23</v>
      </c>
      <c r="H129" t="s">
        <v>48</v>
      </c>
      <c r="I129">
        <v>1</v>
      </c>
      <c r="J129" t="str" cm="1">
        <f t="array" ref="J129">_xlfn.IFS(AND(C129&gt;=0.75, C129&lt;0.8), "75-80", AND(C129&gt;=0.7, C129&lt;0.75), "70-75", TRUE, G129)</f>
        <v>70-75</v>
      </c>
    </row>
    <row r="130" spans="1:10" x14ac:dyDescent="0.35">
      <c r="A130" s="1">
        <v>45234</v>
      </c>
      <c r="B130" t="s">
        <v>17</v>
      </c>
      <c r="C130">
        <v>0.74200342057123403</v>
      </c>
      <c r="D130" t="s">
        <v>54</v>
      </c>
      <c r="E130">
        <v>0.25799657942876503</v>
      </c>
      <c r="F130" t="s">
        <v>19</v>
      </c>
      <c r="G130" t="s">
        <v>23</v>
      </c>
      <c r="H130" t="s">
        <v>54</v>
      </c>
      <c r="I130">
        <v>0</v>
      </c>
      <c r="J130" t="str" cm="1">
        <f t="array" ref="J130">_xlfn.IFS(AND(C130&gt;=0.75, C130&lt;0.8), "75-80", AND(C130&gt;=0.7, C130&lt;0.75), "70-75", TRUE, G130)</f>
        <v>70-75</v>
      </c>
    </row>
    <row r="131" spans="1:10" x14ac:dyDescent="0.35">
      <c r="A131" s="1">
        <v>45234</v>
      </c>
      <c r="B131" t="s">
        <v>59</v>
      </c>
      <c r="C131">
        <v>0.73346747533571999</v>
      </c>
      <c r="D131" t="s">
        <v>34</v>
      </c>
      <c r="E131">
        <v>0.26653252466427901</v>
      </c>
      <c r="F131" t="s">
        <v>35</v>
      </c>
      <c r="G131" t="s">
        <v>23</v>
      </c>
      <c r="H131" t="s">
        <v>59</v>
      </c>
      <c r="I131">
        <v>1</v>
      </c>
      <c r="J131" t="str" cm="1">
        <f t="array" ref="J131">_xlfn.IFS(AND(C131&gt;=0.75, C131&lt;0.8), "75-80", AND(C131&gt;=0.7, C131&lt;0.75), "70-75", TRUE, G131)</f>
        <v>70-75</v>
      </c>
    </row>
    <row r="132" spans="1:10" x14ac:dyDescent="0.35">
      <c r="A132" s="1">
        <v>45234</v>
      </c>
      <c r="B132" t="s">
        <v>25</v>
      </c>
      <c r="C132">
        <v>0.72997625317257897</v>
      </c>
      <c r="D132" t="s">
        <v>18</v>
      </c>
      <c r="E132">
        <v>0.27002374682741997</v>
      </c>
      <c r="F132" t="s">
        <v>70</v>
      </c>
      <c r="G132" t="s">
        <v>23</v>
      </c>
      <c r="H132" t="s">
        <v>18</v>
      </c>
      <c r="I132">
        <v>0</v>
      </c>
      <c r="J132" t="str" cm="1">
        <f t="array" ref="J132">_xlfn.IFS(AND(C132&gt;=0.75, C132&lt;0.8), "75-80", AND(C132&gt;=0.7, C132&lt;0.75), "70-75", TRUE, G132)</f>
        <v>70-75</v>
      </c>
    </row>
    <row r="133" spans="1:10" x14ac:dyDescent="0.35">
      <c r="A133" s="1">
        <v>45234</v>
      </c>
      <c r="B133" t="s">
        <v>31</v>
      </c>
      <c r="C133">
        <v>0.66147643358604302</v>
      </c>
      <c r="D133" t="s">
        <v>28</v>
      </c>
      <c r="E133">
        <v>0.33852356641395598</v>
      </c>
      <c r="F133" t="s">
        <v>33</v>
      </c>
      <c r="G133" t="s">
        <v>44</v>
      </c>
      <c r="H133" t="s">
        <v>31</v>
      </c>
      <c r="I133">
        <v>1</v>
      </c>
      <c r="J133" t="str" cm="1">
        <f t="array" ref="J133">_xlfn.IFS(AND(C133&gt;=0.75, C133&lt;0.8), "75-80", AND(C133&gt;=0.7, C133&lt;0.75), "70-75", TRUE, G133)</f>
        <v>60-70</v>
      </c>
    </row>
    <row r="134" spans="1:10" x14ac:dyDescent="0.35">
      <c r="A134" s="1">
        <v>45234</v>
      </c>
      <c r="B134" t="s">
        <v>49</v>
      </c>
      <c r="C134">
        <v>0.63645978651107904</v>
      </c>
      <c r="D134" t="s">
        <v>42</v>
      </c>
      <c r="E134">
        <v>0.36354021348892002</v>
      </c>
      <c r="F134" t="s">
        <v>43</v>
      </c>
      <c r="G134" t="s">
        <v>44</v>
      </c>
      <c r="H134" t="s">
        <v>49</v>
      </c>
      <c r="I134">
        <v>1</v>
      </c>
      <c r="J134" t="str" cm="1">
        <f t="array" ref="J134">_xlfn.IFS(AND(C134&gt;=0.75, C134&lt;0.8), "75-80", AND(C134&gt;=0.7, C134&lt;0.75), "70-75", TRUE, G134)</f>
        <v>60-70</v>
      </c>
    </row>
    <row r="135" spans="1:10" x14ac:dyDescent="0.35">
      <c r="A135" s="1">
        <v>45234</v>
      </c>
      <c r="B135" t="s">
        <v>45</v>
      </c>
      <c r="C135">
        <v>0.61630266911600096</v>
      </c>
      <c r="D135" t="s">
        <v>46</v>
      </c>
      <c r="E135">
        <v>0.38369733088399799</v>
      </c>
      <c r="F135" t="s">
        <v>73</v>
      </c>
      <c r="G135" t="s">
        <v>44</v>
      </c>
      <c r="H135" t="s">
        <v>46</v>
      </c>
      <c r="I135">
        <v>0</v>
      </c>
      <c r="J135" t="str" cm="1">
        <f t="array" ref="J135">_xlfn.IFS(AND(C135&gt;=0.75, C135&lt;0.8), "75-80", AND(C135&gt;=0.7, C135&lt;0.75), "70-75", TRUE, G135)</f>
        <v>60-70</v>
      </c>
    </row>
    <row r="136" spans="1:10" x14ac:dyDescent="0.35">
      <c r="A136" s="1">
        <v>45234</v>
      </c>
      <c r="B136" t="s">
        <v>64</v>
      </c>
      <c r="C136">
        <v>0.60845046993543495</v>
      </c>
      <c r="D136" t="s">
        <v>39</v>
      </c>
      <c r="E136">
        <v>0.391549530064564</v>
      </c>
      <c r="F136" t="s">
        <v>65</v>
      </c>
      <c r="G136" t="s">
        <v>44</v>
      </c>
      <c r="H136" t="s">
        <v>64</v>
      </c>
      <c r="I136">
        <v>1</v>
      </c>
      <c r="J136" t="str" cm="1">
        <f t="array" ref="J136">_xlfn.IFS(AND(C136&gt;=0.75, C136&lt;0.8), "75-80", AND(C136&gt;=0.7, C136&lt;0.75), "70-75", TRUE, G136)</f>
        <v>60-70</v>
      </c>
    </row>
    <row r="137" spans="1:10" x14ac:dyDescent="0.35">
      <c r="A137" s="1">
        <v>45234</v>
      </c>
      <c r="B137" t="s">
        <v>51</v>
      </c>
      <c r="C137">
        <v>0.60590131086205501</v>
      </c>
      <c r="D137" t="s">
        <v>57</v>
      </c>
      <c r="E137">
        <v>0.39409868913794399</v>
      </c>
      <c r="F137" t="s">
        <v>58</v>
      </c>
      <c r="G137" t="s">
        <v>44</v>
      </c>
      <c r="H137" t="s">
        <v>57</v>
      </c>
      <c r="I137">
        <v>0</v>
      </c>
      <c r="J137" t="str" cm="1">
        <f t="array" ref="J137">_xlfn.IFS(AND(C137&gt;=0.75, C137&lt;0.8), "75-80", AND(C137&gt;=0.7, C137&lt;0.75), "70-75", TRUE, G137)</f>
        <v>60-70</v>
      </c>
    </row>
    <row r="138" spans="1:10" x14ac:dyDescent="0.35">
      <c r="A138" s="1">
        <v>45234</v>
      </c>
      <c r="B138" t="s">
        <v>38</v>
      </c>
      <c r="C138">
        <v>0.57264143441305004</v>
      </c>
      <c r="D138" t="s">
        <v>20</v>
      </c>
      <c r="E138">
        <v>0.42735856558694901</v>
      </c>
      <c r="F138" t="s">
        <v>67</v>
      </c>
      <c r="G138" t="s">
        <v>16</v>
      </c>
      <c r="H138" t="s">
        <v>38</v>
      </c>
      <c r="I138">
        <v>1</v>
      </c>
      <c r="J138" t="str" cm="1">
        <f t="array" ref="J138">_xlfn.IFS(AND(C138&gt;=0.75, C138&lt;0.8), "75-80", AND(C138&gt;=0.7, C138&lt;0.75), "70-75", TRUE, G138)</f>
        <v>55-60</v>
      </c>
    </row>
    <row r="139" spans="1:10" x14ac:dyDescent="0.35">
      <c r="A139" s="1">
        <v>45234</v>
      </c>
      <c r="B139" t="s">
        <v>13</v>
      </c>
      <c r="C139">
        <v>0.54621993740282204</v>
      </c>
      <c r="D139" t="s">
        <v>14</v>
      </c>
      <c r="E139">
        <v>0.45378006259717701</v>
      </c>
      <c r="F139" t="s">
        <v>15</v>
      </c>
      <c r="G139" t="s">
        <v>30</v>
      </c>
      <c r="H139" t="s">
        <v>13</v>
      </c>
      <c r="I139">
        <v>1</v>
      </c>
      <c r="J139" t="str" cm="1">
        <f t="array" ref="J139">_xlfn.IFS(AND(C139&gt;=0.75, C139&lt;0.8), "75-80", AND(C139&gt;=0.7, C139&lt;0.75), "70-75", TRUE, G139)</f>
        <v>55 &gt;</v>
      </c>
    </row>
    <row r="140" spans="1:10" x14ac:dyDescent="0.35">
      <c r="A140" s="1">
        <v>45234</v>
      </c>
      <c r="B140" t="s">
        <v>9</v>
      </c>
      <c r="C140">
        <v>0.52674162230184296</v>
      </c>
      <c r="D140" t="s">
        <v>36</v>
      </c>
      <c r="E140">
        <v>0.47325837769815599</v>
      </c>
      <c r="F140" t="s">
        <v>37</v>
      </c>
      <c r="G140" t="s">
        <v>30</v>
      </c>
      <c r="H140" t="s">
        <v>9</v>
      </c>
      <c r="I140">
        <v>1</v>
      </c>
      <c r="J140" t="str" cm="1">
        <f t="array" ref="J140">_xlfn.IFS(AND(C140&gt;=0.75, C140&lt;0.8), "75-80", AND(C140&gt;=0.7, C140&lt;0.75), "70-75", TRUE, G140)</f>
        <v>55 &gt;</v>
      </c>
    </row>
    <row r="141" spans="1:10" x14ac:dyDescent="0.35">
      <c r="A141" s="1">
        <v>45234</v>
      </c>
      <c r="B141" t="s">
        <v>52</v>
      </c>
      <c r="C141">
        <v>0.52242203253332797</v>
      </c>
      <c r="D141" t="s">
        <v>32</v>
      </c>
      <c r="E141">
        <v>0.47757796746667103</v>
      </c>
      <c r="F141" t="s">
        <v>53</v>
      </c>
      <c r="G141" t="s">
        <v>30</v>
      </c>
      <c r="H141" t="s">
        <v>32</v>
      </c>
      <c r="I141">
        <v>0</v>
      </c>
      <c r="J141" t="str" cm="1">
        <f t="array" ref="J141">_xlfn.IFS(AND(C141&gt;=0.75, C141&lt;0.8), "75-80", AND(C141&gt;=0.7, C141&lt;0.75), "70-75", TRUE, G141)</f>
        <v>55 &gt;</v>
      </c>
    </row>
    <row r="142" spans="1:10" x14ac:dyDescent="0.35">
      <c r="A142" s="1">
        <v>45234</v>
      </c>
      <c r="B142" t="s">
        <v>56</v>
      </c>
      <c r="C142">
        <v>0.51703249702905196</v>
      </c>
      <c r="D142" t="s">
        <v>41</v>
      </c>
      <c r="E142">
        <v>0.48296750297094698</v>
      </c>
      <c r="F142" t="s">
        <v>78</v>
      </c>
      <c r="G142" t="s">
        <v>30</v>
      </c>
      <c r="H142" t="s">
        <v>41</v>
      </c>
      <c r="I142">
        <v>0</v>
      </c>
      <c r="J142" t="str" cm="1">
        <f t="array" ref="J142">_xlfn.IFS(AND(C142&gt;=0.75, C142&lt;0.8), "75-80", AND(C142&gt;=0.7, C142&lt;0.75), "70-75", TRUE, G142)</f>
        <v>55 &gt;</v>
      </c>
    </row>
    <row r="143" spans="1:10" x14ac:dyDescent="0.35">
      <c r="A143" s="1">
        <v>45235</v>
      </c>
      <c r="B143" t="s">
        <v>57</v>
      </c>
      <c r="C143">
        <v>0.76197012341730896</v>
      </c>
      <c r="D143" t="s">
        <v>10</v>
      </c>
      <c r="E143">
        <v>0.23802987658269001</v>
      </c>
      <c r="F143" t="s">
        <v>11</v>
      </c>
      <c r="G143" t="s">
        <v>23</v>
      </c>
      <c r="H143" t="s">
        <v>10</v>
      </c>
      <c r="I143">
        <v>0</v>
      </c>
      <c r="J143" t="str" cm="1">
        <f t="array" ref="J143">_xlfn.IFS(AND(C143&gt;=0.75, C143&lt;0.8), "75-80", AND(C143&gt;=0.7, C143&lt;0.75), "70-75", TRUE, G143)</f>
        <v>75-80</v>
      </c>
    </row>
    <row r="144" spans="1:10" x14ac:dyDescent="0.35">
      <c r="A144" s="1">
        <v>45235</v>
      </c>
      <c r="B144" t="s">
        <v>24</v>
      </c>
      <c r="C144">
        <v>0.72918673118949495</v>
      </c>
      <c r="D144" t="s">
        <v>18</v>
      </c>
      <c r="E144">
        <v>0.27081326881050399</v>
      </c>
      <c r="F144" t="s">
        <v>70</v>
      </c>
      <c r="G144" t="s">
        <v>23</v>
      </c>
      <c r="H144" t="s">
        <v>24</v>
      </c>
      <c r="I144">
        <v>1</v>
      </c>
      <c r="J144" t="str" cm="1">
        <f t="array" ref="J144">_xlfn.IFS(AND(C144&gt;=0.75, C144&lt;0.8), "75-80", AND(C144&gt;=0.7, C144&lt;0.75), "70-75", TRUE, G144)</f>
        <v>70-75</v>
      </c>
    </row>
    <row r="145" spans="1:10" x14ac:dyDescent="0.35">
      <c r="A145" s="1">
        <v>45236</v>
      </c>
      <c r="B145" t="s">
        <v>25</v>
      </c>
      <c r="C145">
        <v>0.71329180291765404</v>
      </c>
      <c r="D145" t="s">
        <v>28</v>
      </c>
      <c r="E145">
        <v>0.28670819708234502</v>
      </c>
      <c r="F145" t="s">
        <v>68</v>
      </c>
      <c r="G145" t="s">
        <v>23</v>
      </c>
      <c r="H145" t="s">
        <v>25</v>
      </c>
      <c r="I145">
        <v>1</v>
      </c>
      <c r="J145" t="str" cm="1">
        <f t="array" ref="J145">_xlfn.IFS(AND(C145&gt;=0.75, C145&lt;0.8), "75-80", AND(C145&gt;=0.7, C145&lt;0.75), "70-75", TRUE, G145)</f>
        <v>70-75</v>
      </c>
    </row>
    <row r="146" spans="1:10" x14ac:dyDescent="0.35">
      <c r="A146" s="1">
        <v>45236</v>
      </c>
      <c r="B146" t="s">
        <v>61</v>
      </c>
      <c r="C146">
        <v>0.67759541216656805</v>
      </c>
      <c r="D146" t="s">
        <v>56</v>
      </c>
      <c r="E146">
        <v>0.32240458783343101</v>
      </c>
      <c r="F146" t="s">
        <v>69</v>
      </c>
      <c r="G146" t="s">
        <v>44</v>
      </c>
      <c r="H146" t="s">
        <v>61</v>
      </c>
      <c r="I146">
        <v>1</v>
      </c>
      <c r="J146" t="str" cm="1">
        <f t="array" ref="J146">_xlfn.IFS(AND(C146&gt;=0.75, C146&lt;0.8), "75-80", AND(C146&gt;=0.7, C146&lt;0.75), "70-75", TRUE, G146)</f>
        <v>60-70</v>
      </c>
    </row>
    <row r="147" spans="1:10" x14ac:dyDescent="0.35">
      <c r="A147" s="1">
        <v>45236</v>
      </c>
      <c r="B147" t="s">
        <v>17</v>
      </c>
      <c r="C147">
        <v>0.64995685272731096</v>
      </c>
      <c r="D147" t="s">
        <v>13</v>
      </c>
      <c r="E147">
        <v>0.35004314727268798</v>
      </c>
      <c r="F147" t="s">
        <v>19</v>
      </c>
      <c r="G147" t="s">
        <v>44</v>
      </c>
      <c r="H147" t="s">
        <v>17</v>
      </c>
      <c r="I147">
        <v>1</v>
      </c>
      <c r="J147" t="str" cm="1">
        <f t="array" ref="J147">_xlfn.IFS(AND(C147&gt;=0.75, C147&lt;0.8), "75-80", AND(C147&gt;=0.7, C147&lt;0.75), "70-75", TRUE, G147)</f>
        <v>60-70</v>
      </c>
    </row>
    <row r="148" spans="1:10" x14ac:dyDescent="0.35">
      <c r="A148" s="1">
        <v>45236</v>
      </c>
      <c r="B148" t="s">
        <v>45</v>
      </c>
      <c r="C148">
        <v>0.58527669233971802</v>
      </c>
      <c r="D148" t="s">
        <v>41</v>
      </c>
      <c r="E148">
        <v>0.41472330766028098</v>
      </c>
      <c r="F148" t="s">
        <v>78</v>
      </c>
      <c r="G148" t="s">
        <v>16</v>
      </c>
      <c r="H148" t="s">
        <v>41</v>
      </c>
      <c r="I148">
        <v>0</v>
      </c>
      <c r="J148" t="str" cm="1">
        <f t="array" ref="J148">_xlfn.IFS(AND(C148&gt;=0.75, C148&lt;0.8), "75-80", AND(C148&gt;=0.7, C148&lt;0.75), "70-75", TRUE, G148)</f>
        <v>55-60</v>
      </c>
    </row>
    <row r="149" spans="1:10" x14ac:dyDescent="0.35">
      <c r="A149" s="1">
        <v>45237</v>
      </c>
      <c r="B149" t="s">
        <v>52</v>
      </c>
      <c r="C149">
        <v>0.70232024867223797</v>
      </c>
      <c r="D149" t="s">
        <v>21</v>
      </c>
      <c r="E149">
        <v>0.29767975132776198</v>
      </c>
      <c r="F149" t="s">
        <v>71</v>
      </c>
      <c r="G149" t="s">
        <v>23</v>
      </c>
      <c r="H149" t="s">
        <v>21</v>
      </c>
      <c r="I149">
        <v>0</v>
      </c>
      <c r="J149" t="str" cm="1">
        <f t="array" ref="J149">_xlfn.IFS(AND(C149&gt;=0.75, C149&lt;0.8), "75-80", AND(C149&gt;=0.7, C149&lt;0.75), "70-75", TRUE, G149)</f>
        <v>70-75</v>
      </c>
    </row>
    <row r="150" spans="1:10" x14ac:dyDescent="0.35">
      <c r="A150" s="1">
        <v>45237</v>
      </c>
      <c r="B150" t="s">
        <v>59</v>
      </c>
      <c r="C150">
        <v>0.69934228251019104</v>
      </c>
      <c r="D150" t="s">
        <v>10</v>
      </c>
      <c r="E150">
        <v>0.30065771748980802</v>
      </c>
      <c r="F150" t="s">
        <v>11</v>
      </c>
      <c r="G150" t="s">
        <v>44</v>
      </c>
      <c r="H150" t="s">
        <v>59</v>
      </c>
      <c r="I150">
        <v>1</v>
      </c>
      <c r="J150" t="str" cm="1">
        <f t="array" ref="J150">_xlfn.IFS(AND(C150&gt;=0.75, C150&lt;0.8), "75-80", AND(C150&gt;=0.7, C150&lt;0.75), "70-75", TRUE, G150)</f>
        <v>60-70</v>
      </c>
    </row>
    <row r="151" spans="1:10" x14ac:dyDescent="0.35">
      <c r="A151" s="1">
        <v>45237</v>
      </c>
      <c r="B151" t="s">
        <v>13</v>
      </c>
      <c r="C151">
        <v>0.662855150145091</v>
      </c>
      <c r="D151" t="s">
        <v>39</v>
      </c>
      <c r="E151">
        <v>0.337144849854909</v>
      </c>
      <c r="F151" t="s">
        <v>40</v>
      </c>
      <c r="G151" t="s">
        <v>44</v>
      </c>
      <c r="H151" t="s">
        <v>13</v>
      </c>
      <c r="I151">
        <v>1</v>
      </c>
      <c r="J151" t="str" cm="1">
        <f t="array" ref="J151">_xlfn.IFS(AND(C151&gt;=0.75, C151&lt;0.8), "75-80", AND(C151&gt;=0.7, C151&lt;0.75), "70-75", TRUE, G151)</f>
        <v>60-70</v>
      </c>
    </row>
    <row r="152" spans="1:10" x14ac:dyDescent="0.35">
      <c r="A152" s="1">
        <v>45237</v>
      </c>
      <c r="B152" t="s">
        <v>20</v>
      </c>
      <c r="C152">
        <v>0.64915332177954999</v>
      </c>
      <c r="D152" t="s">
        <v>27</v>
      </c>
      <c r="E152">
        <v>0.35084667822045001</v>
      </c>
      <c r="F152" t="s">
        <v>22</v>
      </c>
      <c r="G152" t="s">
        <v>44</v>
      </c>
      <c r="H152" t="s">
        <v>20</v>
      </c>
      <c r="I152">
        <v>1</v>
      </c>
      <c r="J152" t="str" cm="1">
        <f t="array" ref="J152">_xlfn.IFS(AND(C152&gt;=0.75, C152&lt;0.8), "75-80", AND(C152&gt;=0.7, C152&lt;0.75), "70-75", TRUE, G152)</f>
        <v>60-70</v>
      </c>
    </row>
    <row r="153" spans="1:10" x14ac:dyDescent="0.35">
      <c r="A153" s="1">
        <v>45237</v>
      </c>
      <c r="B153" t="s">
        <v>51</v>
      </c>
      <c r="C153">
        <v>0.62530441637117395</v>
      </c>
      <c r="D153" t="s">
        <v>24</v>
      </c>
      <c r="E153">
        <v>0.37469558362882499</v>
      </c>
      <c r="F153" t="s">
        <v>63</v>
      </c>
      <c r="G153" t="s">
        <v>44</v>
      </c>
      <c r="H153" t="s">
        <v>51</v>
      </c>
      <c r="I153">
        <v>1</v>
      </c>
      <c r="J153" t="str" cm="1">
        <f t="array" ref="J153">_xlfn.IFS(AND(C153&gt;=0.75, C153&lt;0.8), "75-80", AND(C153&gt;=0.7, C153&lt;0.75), "70-75", TRUE, G153)</f>
        <v>60-70</v>
      </c>
    </row>
    <row r="154" spans="1:10" x14ac:dyDescent="0.35">
      <c r="A154" s="1">
        <v>45237</v>
      </c>
      <c r="B154" t="s">
        <v>48</v>
      </c>
      <c r="C154">
        <v>0.59444994387553696</v>
      </c>
      <c r="D154" t="s">
        <v>64</v>
      </c>
      <c r="E154">
        <v>0.40555005612446299</v>
      </c>
      <c r="F154" t="s">
        <v>65</v>
      </c>
      <c r="G154" t="s">
        <v>16</v>
      </c>
      <c r="H154" t="s">
        <v>48</v>
      </c>
      <c r="I154">
        <v>1</v>
      </c>
      <c r="J154" t="str" cm="1">
        <f t="array" ref="J154">_xlfn.IFS(AND(C154&gt;=0.75, C154&lt;0.8), "75-80", AND(C154&gt;=0.7, C154&lt;0.75), "70-75", TRUE, G154)</f>
        <v>55-60</v>
      </c>
    </row>
    <row r="155" spans="1:10" x14ac:dyDescent="0.35">
      <c r="A155" s="1">
        <v>45237</v>
      </c>
      <c r="B155" t="s">
        <v>9</v>
      </c>
      <c r="C155">
        <v>0.58972080075446898</v>
      </c>
      <c r="D155" t="s">
        <v>54</v>
      </c>
      <c r="E155">
        <v>0.41027919924553002</v>
      </c>
      <c r="F155" t="s">
        <v>77</v>
      </c>
      <c r="G155" t="s">
        <v>16</v>
      </c>
      <c r="H155" t="s">
        <v>9</v>
      </c>
      <c r="I155">
        <v>1</v>
      </c>
      <c r="J155" t="str" cm="1">
        <f t="array" ref="J155">_xlfn.IFS(AND(C155&gt;=0.75, C155&lt;0.8), "75-80", AND(C155&gt;=0.7, C155&lt;0.75), "70-75", TRUE, G155)</f>
        <v>55-60</v>
      </c>
    </row>
    <row r="156" spans="1:10" x14ac:dyDescent="0.35">
      <c r="A156" s="1">
        <v>45237</v>
      </c>
      <c r="B156" t="s">
        <v>42</v>
      </c>
      <c r="C156">
        <v>0.57332244779947805</v>
      </c>
      <c r="D156" t="s">
        <v>34</v>
      </c>
      <c r="E156">
        <v>0.426677552200521</v>
      </c>
      <c r="F156" t="s">
        <v>35</v>
      </c>
      <c r="G156" t="s">
        <v>16</v>
      </c>
      <c r="H156" t="s">
        <v>34</v>
      </c>
      <c r="I156">
        <v>0</v>
      </c>
      <c r="J156" t="str" cm="1">
        <f t="array" ref="J156">_xlfn.IFS(AND(C156&gt;=0.75, C156&lt;0.8), "75-80", AND(C156&gt;=0.7, C156&lt;0.75), "70-75", TRUE, G156)</f>
        <v>55-60</v>
      </c>
    </row>
    <row r="157" spans="1:10" x14ac:dyDescent="0.35">
      <c r="A157" s="1">
        <v>45237</v>
      </c>
      <c r="B157" t="s">
        <v>38</v>
      </c>
      <c r="C157">
        <v>0.56860971232300594</v>
      </c>
      <c r="D157" t="s">
        <v>36</v>
      </c>
      <c r="E157">
        <v>0.431390287676993</v>
      </c>
      <c r="F157" t="s">
        <v>37</v>
      </c>
      <c r="G157" t="s">
        <v>16</v>
      </c>
      <c r="H157" t="s">
        <v>38</v>
      </c>
      <c r="I157">
        <v>1</v>
      </c>
      <c r="J157" t="str" cm="1">
        <f t="array" ref="J157">_xlfn.IFS(AND(C157&gt;=0.75, C157&lt;0.8), "75-80", AND(C157&gt;=0.7, C157&lt;0.75), "70-75", TRUE, G157)</f>
        <v>55-60</v>
      </c>
    </row>
    <row r="158" spans="1:10" x14ac:dyDescent="0.35">
      <c r="A158" s="1">
        <v>45237</v>
      </c>
      <c r="B158" t="s">
        <v>46</v>
      </c>
      <c r="C158">
        <v>0.50706300197343701</v>
      </c>
      <c r="D158" t="s">
        <v>32</v>
      </c>
      <c r="E158">
        <v>0.49293699802656199</v>
      </c>
      <c r="F158" t="s">
        <v>74</v>
      </c>
      <c r="G158" t="s">
        <v>30</v>
      </c>
      <c r="H158" t="s">
        <v>32</v>
      </c>
      <c r="I158">
        <v>0</v>
      </c>
      <c r="J158" t="str" cm="1">
        <f t="array" ref="J158">_xlfn.IFS(AND(C158&gt;=0.75, C158&lt;0.8), "75-80", AND(C158&gt;=0.7, C158&lt;0.75), "70-75", TRUE, G158)</f>
        <v>55 &gt;</v>
      </c>
    </row>
    <row r="159" spans="1:10" x14ac:dyDescent="0.35">
      <c r="A159" s="1">
        <v>45238</v>
      </c>
      <c r="B159" t="s">
        <v>17</v>
      </c>
      <c r="C159">
        <v>0.67827359696687906</v>
      </c>
      <c r="D159" t="s">
        <v>14</v>
      </c>
      <c r="E159">
        <v>0.32172640303312</v>
      </c>
      <c r="F159" t="s">
        <v>19</v>
      </c>
      <c r="G159" t="s">
        <v>44</v>
      </c>
      <c r="H159" t="s">
        <v>14</v>
      </c>
      <c r="I159">
        <v>0</v>
      </c>
      <c r="J159" t="str" cm="1">
        <f t="array" ref="J159">_xlfn.IFS(AND(C159&gt;=0.75, C159&lt;0.8), "75-80", AND(C159&gt;=0.7, C159&lt;0.75), "70-75", TRUE, G159)</f>
        <v>60-70</v>
      </c>
    </row>
    <row r="160" spans="1:10" x14ac:dyDescent="0.35">
      <c r="A160" s="1">
        <v>45238</v>
      </c>
      <c r="B160" t="s">
        <v>57</v>
      </c>
      <c r="C160">
        <v>0.55710449873389201</v>
      </c>
      <c r="D160" t="s">
        <v>49</v>
      </c>
      <c r="E160">
        <v>0.44289550126610699</v>
      </c>
      <c r="F160" t="s">
        <v>58</v>
      </c>
      <c r="G160" t="s">
        <v>16</v>
      </c>
      <c r="H160" t="s">
        <v>49</v>
      </c>
      <c r="I160">
        <v>0</v>
      </c>
      <c r="J160" t="str" cm="1">
        <f t="array" ref="J160">_xlfn.IFS(AND(C160&gt;=0.75, C160&lt;0.8), "75-80", AND(C160&gt;=0.7, C160&lt;0.75), "70-75", TRUE, G160)</f>
        <v>55-60</v>
      </c>
    </row>
    <row r="161" spans="1:10" x14ac:dyDescent="0.35">
      <c r="A161" s="1">
        <v>45238</v>
      </c>
      <c r="B161" t="s">
        <v>25</v>
      </c>
      <c r="C161">
        <v>0.55434602318410398</v>
      </c>
      <c r="D161" t="s">
        <v>31</v>
      </c>
      <c r="E161">
        <v>0.44565397681589602</v>
      </c>
      <c r="F161" t="s">
        <v>33</v>
      </c>
      <c r="G161" t="s">
        <v>16</v>
      </c>
      <c r="H161" t="s">
        <v>25</v>
      </c>
      <c r="I161">
        <v>1</v>
      </c>
      <c r="J161" t="str" cm="1">
        <f t="array" ref="J161">_xlfn.IFS(AND(C161&gt;=0.75, C161&lt;0.8), "75-80", AND(C161&gt;=0.7, C161&lt;0.75), "70-75", TRUE, G161)</f>
        <v>55-60</v>
      </c>
    </row>
    <row r="162" spans="1:10" x14ac:dyDescent="0.35">
      <c r="A162" s="1">
        <v>45239</v>
      </c>
      <c r="B162" t="s">
        <v>45</v>
      </c>
      <c r="C162">
        <v>0.81835046262635203</v>
      </c>
      <c r="D162" t="s">
        <v>34</v>
      </c>
      <c r="E162">
        <v>0.181649537373647</v>
      </c>
      <c r="F162" t="s">
        <v>35</v>
      </c>
      <c r="G162" t="s">
        <v>12</v>
      </c>
      <c r="H162" t="s">
        <v>34</v>
      </c>
      <c r="I162">
        <v>0</v>
      </c>
      <c r="J162" t="str" cm="1">
        <f t="array" ref="J162">_xlfn.IFS(AND(C162&gt;=0.75, C162&lt;0.8), "75-80", AND(C162&gt;=0.7, C162&lt;0.75), "70-75", TRUE, G162)</f>
        <v>80-85</v>
      </c>
    </row>
    <row r="163" spans="1:10" x14ac:dyDescent="0.35">
      <c r="A163" s="1">
        <v>45239</v>
      </c>
      <c r="B163" t="s">
        <v>61</v>
      </c>
      <c r="C163">
        <v>0.75168604591277899</v>
      </c>
      <c r="D163" t="s">
        <v>36</v>
      </c>
      <c r="E163">
        <v>0.24831395408722001</v>
      </c>
      <c r="F163" t="s">
        <v>76</v>
      </c>
      <c r="G163" t="s">
        <v>23</v>
      </c>
      <c r="H163" t="s">
        <v>61</v>
      </c>
      <c r="I163">
        <v>1</v>
      </c>
      <c r="J163" t="str" cm="1">
        <f t="array" ref="J163">_xlfn.IFS(AND(C163&gt;=0.75, C163&lt;0.8), "75-80", AND(C163&gt;=0.7, C163&lt;0.75), "70-75", TRUE, G163)</f>
        <v>75-80</v>
      </c>
    </row>
    <row r="164" spans="1:10" x14ac:dyDescent="0.35">
      <c r="A164" s="1">
        <v>45239</v>
      </c>
      <c r="B164" t="s">
        <v>56</v>
      </c>
      <c r="C164">
        <v>0.74848765150079899</v>
      </c>
      <c r="D164" t="s">
        <v>28</v>
      </c>
      <c r="E164">
        <v>0.25151234849920101</v>
      </c>
      <c r="F164" t="s">
        <v>29</v>
      </c>
      <c r="G164" t="s">
        <v>23</v>
      </c>
      <c r="H164" t="s">
        <v>56</v>
      </c>
      <c r="I164">
        <v>1</v>
      </c>
      <c r="J164" t="str" cm="1">
        <f t="array" ref="J164">_xlfn.IFS(AND(C164&gt;=0.75, C164&lt;0.8), "75-80", AND(C164&gt;=0.7, C164&lt;0.75), "70-75", TRUE, G164)</f>
        <v>70-75</v>
      </c>
    </row>
    <row r="165" spans="1:10" x14ac:dyDescent="0.35">
      <c r="A165" s="1">
        <v>45239</v>
      </c>
      <c r="B165" t="s">
        <v>13</v>
      </c>
      <c r="C165">
        <v>0.73257002317124897</v>
      </c>
      <c r="D165" t="s">
        <v>18</v>
      </c>
      <c r="E165">
        <v>0.26742997682875003</v>
      </c>
      <c r="F165" t="s">
        <v>66</v>
      </c>
      <c r="G165" t="s">
        <v>23</v>
      </c>
      <c r="H165" t="s">
        <v>18</v>
      </c>
      <c r="I165">
        <v>0</v>
      </c>
      <c r="J165" t="str" cm="1">
        <f t="array" ref="J165">_xlfn.IFS(AND(C165&gt;=0.75, C165&lt;0.8), "75-80", AND(C165&gt;=0.7, C165&lt;0.75), "70-75", TRUE, G165)</f>
        <v>70-75</v>
      </c>
    </row>
    <row r="166" spans="1:10" x14ac:dyDescent="0.35">
      <c r="A166" s="1">
        <v>45239</v>
      </c>
      <c r="B166" t="s">
        <v>64</v>
      </c>
      <c r="C166">
        <v>0.65391319864411401</v>
      </c>
      <c r="D166" t="s">
        <v>21</v>
      </c>
      <c r="E166">
        <v>0.34608680135588499</v>
      </c>
      <c r="F166" t="s">
        <v>65</v>
      </c>
      <c r="G166" t="s">
        <v>44</v>
      </c>
      <c r="H166" t="s">
        <v>64</v>
      </c>
      <c r="I166">
        <v>1</v>
      </c>
      <c r="J166" t="str" cm="1">
        <f t="array" ref="J166">_xlfn.IFS(AND(C166&gt;=0.75, C166&lt;0.8), "75-80", AND(C166&gt;=0.7, C166&lt;0.75), "70-75", TRUE, G166)</f>
        <v>60-70</v>
      </c>
    </row>
    <row r="167" spans="1:10" x14ac:dyDescent="0.35">
      <c r="A167" s="1">
        <v>45239</v>
      </c>
      <c r="B167" t="s">
        <v>49</v>
      </c>
      <c r="C167">
        <v>0.61653582958903697</v>
      </c>
      <c r="D167" t="s">
        <v>59</v>
      </c>
      <c r="E167">
        <v>0.38346417041096198</v>
      </c>
      <c r="F167" t="s">
        <v>72</v>
      </c>
      <c r="G167" t="s">
        <v>44</v>
      </c>
      <c r="H167" t="s">
        <v>59</v>
      </c>
      <c r="I167">
        <v>0</v>
      </c>
      <c r="J167" t="str" cm="1">
        <f t="array" ref="J167">_xlfn.IFS(AND(C167&gt;=0.75, C167&lt;0.8), "75-80", AND(C167&gt;=0.7, C167&lt;0.75), "70-75", TRUE, G167)</f>
        <v>60-70</v>
      </c>
    </row>
    <row r="168" spans="1:10" x14ac:dyDescent="0.35">
      <c r="A168" s="1">
        <v>45239</v>
      </c>
      <c r="B168" t="s">
        <v>51</v>
      </c>
      <c r="C168">
        <v>0.61005211236845003</v>
      </c>
      <c r="D168" t="s">
        <v>52</v>
      </c>
      <c r="E168">
        <v>0.38994788763154897</v>
      </c>
      <c r="F168" t="s">
        <v>63</v>
      </c>
      <c r="G168" t="s">
        <v>44</v>
      </c>
      <c r="H168" t="s">
        <v>52</v>
      </c>
      <c r="I168">
        <v>0</v>
      </c>
      <c r="J168" t="str" cm="1">
        <f t="array" ref="J168">_xlfn.IFS(AND(C168&gt;=0.75, C168&lt;0.8), "75-80", AND(C168&gt;=0.7, C168&lt;0.75), "70-75", TRUE, G168)</f>
        <v>60-70</v>
      </c>
    </row>
    <row r="169" spans="1:10" x14ac:dyDescent="0.35">
      <c r="A169" s="1">
        <v>45239</v>
      </c>
      <c r="B169" t="s">
        <v>14</v>
      </c>
      <c r="C169">
        <v>0.58974684340294903</v>
      </c>
      <c r="D169" t="s">
        <v>41</v>
      </c>
      <c r="E169">
        <v>0.41025315659704997</v>
      </c>
      <c r="F169" t="s">
        <v>15</v>
      </c>
      <c r="G169" t="s">
        <v>16</v>
      </c>
      <c r="H169" t="s">
        <v>41</v>
      </c>
      <c r="I169">
        <v>0</v>
      </c>
      <c r="J169" t="str" cm="1">
        <f t="array" ref="J169">_xlfn.IFS(AND(C169&gt;=0.75, C169&lt;0.8), "75-80", AND(C169&gt;=0.7, C169&lt;0.75), "70-75", TRUE, G169)</f>
        <v>55-60</v>
      </c>
    </row>
    <row r="170" spans="1:10" x14ac:dyDescent="0.35">
      <c r="A170" s="1">
        <v>45239</v>
      </c>
      <c r="B170" t="s">
        <v>48</v>
      </c>
      <c r="C170">
        <v>0.56459680575941495</v>
      </c>
      <c r="D170" t="s">
        <v>46</v>
      </c>
      <c r="E170">
        <v>0.43540319424058399</v>
      </c>
      <c r="F170" t="s">
        <v>50</v>
      </c>
      <c r="G170" t="s">
        <v>16</v>
      </c>
      <c r="H170" t="s">
        <v>48</v>
      </c>
      <c r="I170">
        <v>1</v>
      </c>
      <c r="J170" t="str" cm="1">
        <f t="array" ref="J170">_xlfn.IFS(AND(C170&gt;=0.75, C170&lt;0.8), "75-80", AND(C170&gt;=0.7, C170&lt;0.75), "70-75", TRUE, G170)</f>
        <v>55-60</v>
      </c>
    </row>
    <row r="171" spans="1:10" x14ac:dyDescent="0.35">
      <c r="A171" s="1">
        <v>45239</v>
      </c>
      <c r="B171" t="s">
        <v>20</v>
      </c>
      <c r="C171">
        <v>0.54806260662383999</v>
      </c>
      <c r="D171" t="s">
        <v>38</v>
      </c>
      <c r="E171">
        <v>0.45193739337615901</v>
      </c>
      <c r="F171" t="s">
        <v>22</v>
      </c>
      <c r="G171" t="s">
        <v>30</v>
      </c>
      <c r="H171" t="s">
        <v>20</v>
      </c>
      <c r="I171">
        <v>1</v>
      </c>
      <c r="J171" t="str" cm="1">
        <f t="array" ref="J171">_xlfn.IFS(AND(C171&gt;=0.75, C171&lt;0.8), "75-80", AND(C171&gt;=0.7, C171&lt;0.75), "70-75", TRUE, G171)</f>
        <v>55 &gt;</v>
      </c>
    </row>
    <row r="172" spans="1:10" x14ac:dyDescent="0.35">
      <c r="A172" s="1">
        <v>45239</v>
      </c>
      <c r="B172" t="s">
        <v>27</v>
      </c>
      <c r="C172">
        <v>0.53965620186568697</v>
      </c>
      <c r="D172" t="s">
        <v>39</v>
      </c>
      <c r="E172">
        <v>0.46034379813431198</v>
      </c>
      <c r="F172" t="s">
        <v>60</v>
      </c>
      <c r="G172" t="s">
        <v>30</v>
      </c>
      <c r="H172" t="s">
        <v>39</v>
      </c>
      <c r="I172">
        <v>0</v>
      </c>
      <c r="J172" t="str" cm="1">
        <f t="array" ref="J172">_xlfn.IFS(AND(C172&gt;=0.75, C172&lt;0.8), "75-80", AND(C172&gt;=0.7, C172&lt;0.75), "70-75", TRUE, G172)</f>
        <v>55 &gt;</v>
      </c>
    </row>
    <row r="173" spans="1:10" x14ac:dyDescent="0.35">
      <c r="A173" s="1">
        <v>45240</v>
      </c>
      <c r="B173" t="s">
        <v>57</v>
      </c>
      <c r="C173">
        <v>0.82638919434574698</v>
      </c>
      <c r="D173" t="s">
        <v>34</v>
      </c>
      <c r="E173">
        <v>0.17361080565425199</v>
      </c>
      <c r="F173" t="s">
        <v>58</v>
      </c>
      <c r="G173" t="s">
        <v>12</v>
      </c>
      <c r="H173" t="s">
        <v>57</v>
      </c>
      <c r="I173">
        <v>1</v>
      </c>
      <c r="J173" t="str" cm="1">
        <f t="array" ref="J173">_xlfn.IFS(AND(C173&gt;=0.75, C173&lt;0.8), "75-80", AND(C173&gt;=0.7, C173&lt;0.75), "70-75", TRUE, G173)</f>
        <v>80-85</v>
      </c>
    </row>
    <row r="174" spans="1:10" x14ac:dyDescent="0.35">
      <c r="A174" s="1">
        <v>45240</v>
      </c>
      <c r="B174" t="s">
        <v>17</v>
      </c>
      <c r="C174">
        <v>0.70197471297041103</v>
      </c>
      <c r="D174" t="s">
        <v>32</v>
      </c>
      <c r="E174">
        <v>0.29802528702958803</v>
      </c>
      <c r="F174" t="s">
        <v>19</v>
      </c>
      <c r="G174" t="s">
        <v>23</v>
      </c>
      <c r="H174" t="s">
        <v>17</v>
      </c>
      <c r="I174">
        <v>1</v>
      </c>
      <c r="J174" t="str" cm="1">
        <f t="array" ref="J174">_xlfn.IFS(AND(C174&gt;=0.75, C174&lt;0.8), "75-80", AND(C174&gt;=0.7, C174&lt;0.75), "70-75", TRUE, G174)</f>
        <v>70-75</v>
      </c>
    </row>
    <row r="175" spans="1:10" x14ac:dyDescent="0.35">
      <c r="A175" s="1">
        <v>45240</v>
      </c>
      <c r="B175" t="s">
        <v>42</v>
      </c>
      <c r="C175">
        <v>0.58541342230887605</v>
      </c>
      <c r="D175" t="s">
        <v>10</v>
      </c>
      <c r="E175">
        <v>0.414586577691123</v>
      </c>
      <c r="F175" t="s">
        <v>11</v>
      </c>
      <c r="G175" t="s">
        <v>16</v>
      </c>
      <c r="H175" t="s">
        <v>42</v>
      </c>
      <c r="I175">
        <v>1</v>
      </c>
      <c r="J175" t="str" cm="1">
        <f t="array" ref="J175">_xlfn.IFS(AND(C175&gt;=0.75, C175&lt;0.8), "75-80", AND(C175&gt;=0.7, C175&lt;0.75), "70-75", TRUE, G175)</f>
        <v>55-60</v>
      </c>
    </row>
    <row r="176" spans="1:10" x14ac:dyDescent="0.35">
      <c r="A176" s="1">
        <v>45240</v>
      </c>
      <c r="B176" t="s">
        <v>24</v>
      </c>
      <c r="C176">
        <v>0.58350328515669403</v>
      </c>
      <c r="D176" t="s">
        <v>31</v>
      </c>
      <c r="E176">
        <v>0.41649671484330503</v>
      </c>
      <c r="F176" t="s">
        <v>26</v>
      </c>
      <c r="G176" t="s">
        <v>16</v>
      </c>
      <c r="H176" t="s">
        <v>31</v>
      </c>
      <c r="I176">
        <v>0</v>
      </c>
      <c r="J176" t="str" cm="1">
        <f t="array" ref="J176">_xlfn.IFS(AND(C176&gt;=0.75, C176&lt;0.8), "75-80", AND(C176&gt;=0.7, C176&lt;0.75), "70-75", TRUE, G176)</f>
        <v>55-60</v>
      </c>
    </row>
    <row r="177" spans="1:10" x14ac:dyDescent="0.35">
      <c r="A177" s="1">
        <v>45240</v>
      </c>
      <c r="B177" t="s">
        <v>9</v>
      </c>
      <c r="C177">
        <v>0.56725367751477496</v>
      </c>
      <c r="D177" t="s">
        <v>25</v>
      </c>
      <c r="E177">
        <v>0.43274632248522399</v>
      </c>
      <c r="F177" t="s">
        <v>68</v>
      </c>
      <c r="G177" t="s">
        <v>16</v>
      </c>
      <c r="H177" t="s">
        <v>25</v>
      </c>
      <c r="I177">
        <v>0</v>
      </c>
      <c r="J177" t="str" cm="1">
        <f t="array" ref="J177">_xlfn.IFS(AND(C177&gt;=0.75, C177&lt;0.8), "75-80", AND(C177&gt;=0.7, C177&lt;0.75), "70-75", TRUE, G177)</f>
        <v>55-60</v>
      </c>
    </row>
    <row r="178" spans="1:10" x14ac:dyDescent="0.35">
      <c r="A178" s="1">
        <v>45240</v>
      </c>
      <c r="B178" t="s">
        <v>38</v>
      </c>
      <c r="C178">
        <v>0.52394783934708999</v>
      </c>
      <c r="D178" t="s">
        <v>54</v>
      </c>
      <c r="E178">
        <v>0.47605216065290901</v>
      </c>
      <c r="F178" t="s">
        <v>55</v>
      </c>
      <c r="G178" t="s">
        <v>30</v>
      </c>
      <c r="H178" t="s">
        <v>54</v>
      </c>
      <c r="I178">
        <v>0</v>
      </c>
      <c r="J178" t="str" cm="1">
        <f t="array" ref="J178">_xlfn.IFS(AND(C178&gt;=0.75, C178&lt;0.8), "75-80", AND(C178&gt;=0.7, C178&lt;0.75), "70-75", TRUE, G178)</f>
        <v>55 &gt;</v>
      </c>
    </row>
    <row r="179" spans="1:10" x14ac:dyDescent="0.35">
      <c r="A179" s="1">
        <v>45241</v>
      </c>
      <c r="B179" t="s">
        <v>61</v>
      </c>
      <c r="C179">
        <v>0.82485489525535505</v>
      </c>
      <c r="D179" t="s">
        <v>39</v>
      </c>
      <c r="E179">
        <v>0.17514510474464401</v>
      </c>
      <c r="F179" t="s">
        <v>40</v>
      </c>
      <c r="G179" t="s">
        <v>12</v>
      </c>
      <c r="H179" t="s">
        <v>39</v>
      </c>
      <c r="I179">
        <v>0</v>
      </c>
      <c r="J179" t="str" cm="1">
        <f t="array" ref="J179">_xlfn.IFS(AND(C179&gt;=0.75, C179&lt;0.8), "75-80", AND(C179&gt;=0.7, C179&lt;0.75), "70-75", TRUE, G179)</f>
        <v>80-85</v>
      </c>
    </row>
    <row r="180" spans="1:10" x14ac:dyDescent="0.35">
      <c r="A180" s="1">
        <v>45241</v>
      </c>
      <c r="B180" t="s">
        <v>17</v>
      </c>
      <c r="C180">
        <v>0.75748193414254095</v>
      </c>
      <c r="D180" t="s">
        <v>41</v>
      </c>
      <c r="E180">
        <v>0.242518065857458</v>
      </c>
      <c r="F180" t="s">
        <v>19</v>
      </c>
      <c r="G180" t="s">
        <v>23</v>
      </c>
      <c r="H180" t="s">
        <v>17</v>
      </c>
      <c r="I180">
        <v>1</v>
      </c>
      <c r="J180" t="str" cm="1">
        <f t="array" ref="J180">_xlfn.IFS(AND(C180&gt;=0.75, C180&lt;0.8), "75-80", AND(C180&gt;=0.7, C180&lt;0.75), "70-75", TRUE, G180)</f>
        <v>75-80</v>
      </c>
    </row>
    <row r="181" spans="1:10" x14ac:dyDescent="0.35">
      <c r="A181" s="1">
        <v>45241</v>
      </c>
      <c r="B181" t="s">
        <v>49</v>
      </c>
      <c r="C181">
        <v>0.71825046258579806</v>
      </c>
      <c r="D181" t="s">
        <v>42</v>
      </c>
      <c r="E181">
        <v>0.281749537414201</v>
      </c>
      <c r="F181" t="s">
        <v>72</v>
      </c>
      <c r="G181" t="s">
        <v>23</v>
      </c>
      <c r="H181" t="s">
        <v>42</v>
      </c>
      <c r="I181">
        <v>0</v>
      </c>
      <c r="J181" t="str" cm="1">
        <f t="array" ref="J181">_xlfn.IFS(AND(C181&gt;=0.75, C181&lt;0.8), "75-80", AND(C181&gt;=0.7, C181&lt;0.75), "70-75", TRUE, G181)</f>
        <v>70-75</v>
      </c>
    </row>
    <row r="182" spans="1:10" x14ac:dyDescent="0.35">
      <c r="A182" s="1">
        <v>45241</v>
      </c>
      <c r="B182" t="s">
        <v>51</v>
      </c>
      <c r="C182">
        <v>0.66394859170715703</v>
      </c>
      <c r="D182" t="s">
        <v>64</v>
      </c>
      <c r="E182">
        <v>0.33605140829284202</v>
      </c>
      <c r="F182" t="s">
        <v>63</v>
      </c>
      <c r="G182" t="s">
        <v>44</v>
      </c>
      <c r="H182" t="s">
        <v>64</v>
      </c>
      <c r="I182">
        <v>0</v>
      </c>
      <c r="J182" t="str" cm="1">
        <f t="array" ref="J182">_xlfn.IFS(AND(C182&gt;=0.75, C182&lt;0.8), "75-80", AND(C182&gt;=0.7, C182&lt;0.75), "70-75", TRUE, G182)</f>
        <v>60-70</v>
      </c>
    </row>
    <row r="183" spans="1:10" x14ac:dyDescent="0.35">
      <c r="A183" s="1">
        <v>45241</v>
      </c>
      <c r="B183" t="s">
        <v>46</v>
      </c>
      <c r="C183">
        <v>0.65439704429549495</v>
      </c>
      <c r="D183" t="s">
        <v>21</v>
      </c>
      <c r="E183">
        <v>0.345602955704504</v>
      </c>
      <c r="F183" t="s">
        <v>47</v>
      </c>
      <c r="G183" t="s">
        <v>44</v>
      </c>
      <c r="H183" t="s">
        <v>21</v>
      </c>
      <c r="I183">
        <v>0</v>
      </c>
      <c r="J183" t="str" cm="1">
        <f t="array" ref="J183">_xlfn.IFS(AND(C183&gt;=0.75, C183&lt;0.8), "75-80", AND(C183&gt;=0.7, C183&lt;0.75), "70-75", TRUE, G183)</f>
        <v>60-70</v>
      </c>
    </row>
    <row r="184" spans="1:10" x14ac:dyDescent="0.35">
      <c r="A184" s="1">
        <v>45241</v>
      </c>
      <c r="B184" t="s">
        <v>27</v>
      </c>
      <c r="C184">
        <v>0.64530117811661103</v>
      </c>
      <c r="D184" t="s">
        <v>28</v>
      </c>
      <c r="E184">
        <v>0.35469882188338803</v>
      </c>
      <c r="F184" t="s">
        <v>60</v>
      </c>
      <c r="G184" t="s">
        <v>44</v>
      </c>
      <c r="H184" t="s">
        <v>27</v>
      </c>
      <c r="I184">
        <v>1</v>
      </c>
      <c r="J184" t="str" cm="1">
        <f t="array" ref="J184">_xlfn.IFS(AND(C184&gt;=0.75, C184&lt;0.8), "75-80", AND(C184&gt;=0.7, C184&lt;0.75), "70-75", TRUE, G184)</f>
        <v>60-70</v>
      </c>
    </row>
    <row r="185" spans="1:10" x14ac:dyDescent="0.35">
      <c r="A185" s="1">
        <v>45241</v>
      </c>
      <c r="B185" t="s">
        <v>36</v>
      </c>
      <c r="C185">
        <v>0.63691509337491403</v>
      </c>
      <c r="D185" t="s">
        <v>31</v>
      </c>
      <c r="E185">
        <v>0.36308490662508502</v>
      </c>
      <c r="F185" t="s">
        <v>37</v>
      </c>
      <c r="G185" t="s">
        <v>44</v>
      </c>
      <c r="H185" t="s">
        <v>31</v>
      </c>
      <c r="I185">
        <v>0</v>
      </c>
      <c r="J185" t="str" cm="1">
        <f t="array" ref="J185">_xlfn.IFS(AND(C185&gt;=0.75, C185&lt;0.8), "75-80", AND(C185&gt;=0.7, C185&lt;0.75), "70-75", TRUE, G185)</f>
        <v>60-70</v>
      </c>
    </row>
    <row r="186" spans="1:10" x14ac:dyDescent="0.35">
      <c r="A186" s="1">
        <v>45241</v>
      </c>
      <c r="B186" t="s">
        <v>45</v>
      </c>
      <c r="C186">
        <v>0.59650716982702501</v>
      </c>
      <c r="D186" t="s">
        <v>52</v>
      </c>
      <c r="E186">
        <v>0.40349283017297499</v>
      </c>
      <c r="F186" t="s">
        <v>53</v>
      </c>
      <c r="G186" t="s">
        <v>16</v>
      </c>
      <c r="H186" t="s">
        <v>45</v>
      </c>
      <c r="I186">
        <v>1</v>
      </c>
      <c r="J186" t="str" cm="1">
        <f t="array" ref="J186">_xlfn.IFS(AND(C186&gt;=0.75, C186&lt;0.8), "75-80", AND(C186&gt;=0.7, C186&lt;0.75), "70-75", TRUE, G186)</f>
        <v>55-60</v>
      </c>
    </row>
    <row r="187" spans="1:10" x14ac:dyDescent="0.35">
      <c r="A187" s="1">
        <v>45241</v>
      </c>
      <c r="B187" t="s">
        <v>9</v>
      </c>
      <c r="C187">
        <v>0.58477983920210697</v>
      </c>
      <c r="D187" t="s">
        <v>13</v>
      </c>
      <c r="E187">
        <v>0.41522016079789198</v>
      </c>
      <c r="F187" t="s">
        <v>66</v>
      </c>
      <c r="G187" t="s">
        <v>16</v>
      </c>
      <c r="H187" t="s">
        <v>9</v>
      </c>
      <c r="I187">
        <v>1</v>
      </c>
      <c r="J187" t="str" cm="1">
        <f t="array" ref="J187">_xlfn.IFS(AND(C187&gt;=0.75, C187&lt;0.8), "75-80", AND(C187&gt;=0.7, C187&lt;0.75), "70-75", TRUE, G187)</f>
        <v>55-60</v>
      </c>
    </row>
    <row r="188" spans="1:10" x14ac:dyDescent="0.35">
      <c r="A188" s="1">
        <v>45241</v>
      </c>
      <c r="B188" t="s">
        <v>54</v>
      </c>
      <c r="C188">
        <v>0.55976257852457101</v>
      </c>
      <c r="D188" t="s">
        <v>59</v>
      </c>
      <c r="E188">
        <v>0.44023742147542799</v>
      </c>
      <c r="F188" t="s">
        <v>75</v>
      </c>
      <c r="G188" t="s">
        <v>16</v>
      </c>
      <c r="H188" t="s">
        <v>59</v>
      </c>
      <c r="I188">
        <v>0</v>
      </c>
      <c r="J188" t="str" cm="1">
        <f t="array" ref="J188">_xlfn.IFS(AND(C188&gt;=0.75, C188&lt;0.8), "75-80", AND(C188&gt;=0.7, C188&lt;0.75), "70-75", TRUE, G188)</f>
        <v>55-60</v>
      </c>
    </row>
    <row r="189" spans="1:10" x14ac:dyDescent="0.35">
      <c r="A189" s="1">
        <v>45241</v>
      </c>
      <c r="B189" t="s">
        <v>14</v>
      </c>
      <c r="C189">
        <v>0.54954729022609194</v>
      </c>
      <c r="D189" t="s">
        <v>32</v>
      </c>
      <c r="E189">
        <v>0.450452709773907</v>
      </c>
      <c r="F189" t="s">
        <v>15</v>
      </c>
      <c r="G189" t="s">
        <v>30</v>
      </c>
      <c r="H189" t="s">
        <v>14</v>
      </c>
      <c r="I189">
        <v>1</v>
      </c>
      <c r="J189" t="str" cm="1">
        <f t="array" ref="J189">_xlfn.IFS(AND(C189&gt;=0.75, C189&lt;0.8), "75-80", AND(C189&gt;=0.7, C189&lt;0.75), "70-75", TRUE, G189)</f>
        <v>55 &gt;</v>
      </c>
    </row>
    <row r="190" spans="1:10" x14ac:dyDescent="0.35">
      <c r="A190" s="1">
        <v>45241</v>
      </c>
      <c r="B190" t="s">
        <v>48</v>
      </c>
      <c r="C190">
        <v>0.51077861912102895</v>
      </c>
      <c r="D190" t="s">
        <v>56</v>
      </c>
      <c r="E190">
        <v>0.48922138087897099</v>
      </c>
      <c r="F190" t="s">
        <v>50</v>
      </c>
      <c r="G190" t="s">
        <v>30</v>
      </c>
      <c r="H190" t="s">
        <v>56</v>
      </c>
      <c r="I190">
        <v>0</v>
      </c>
      <c r="J190" t="str" cm="1">
        <f t="array" ref="J190">_xlfn.IFS(AND(C190&gt;=0.75, C190&lt;0.8), "75-80", AND(C190&gt;=0.7, C190&lt;0.75), "70-75", TRUE, G190)</f>
        <v>55 &gt;</v>
      </c>
    </row>
    <row r="191" spans="1:10" x14ac:dyDescent="0.35">
      <c r="A191" s="1">
        <v>45242</v>
      </c>
      <c r="B191" t="s">
        <v>20</v>
      </c>
      <c r="C191">
        <v>0.80279262374468696</v>
      </c>
      <c r="D191" t="s">
        <v>28</v>
      </c>
      <c r="E191">
        <v>0.19720737625531201</v>
      </c>
      <c r="F191" t="s">
        <v>22</v>
      </c>
      <c r="G191" t="s">
        <v>12</v>
      </c>
      <c r="H191" t="s">
        <v>20</v>
      </c>
      <c r="I191">
        <v>1</v>
      </c>
      <c r="J191" t="str" cm="1">
        <f t="array" ref="J191">_xlfn.IFS(AND(C191&gt;=0.75, C191&lt;0.8), "75-80", AND(C191&gt;=0.7, C191&lt;0.75), "70-75", TRUE, G191)</f>
        <v>80-85</v>
      </c>
    </row>
    <row r="192" spans="1:10" x14ac:dyDescent="0.35">
      <c r="A192" s="1">
        <v>45242</v>
      </c>
      <c r="B192" t="s">
        <v>25</v>
      </c>
      <c r="C192">
        <v>0.75460244168280599</v>
      </c>
      <c r="D192" t="s">
        <v>18</v>
      </c>
      <c r="E192">
        <v>0.24539755831719301</v>
      </c>
      <c r="F192" t="s">
        <v>68</v>
      </c>
      <c r="G192" t="s">
        <v>23</v>
      </c>
      <c r="H192" t="s">
        <v>25</v>
      </c>
      <c r="I192">
        <v>1</v>
      </c>
      <c r="J192" t="str" cm="1">
        <f t="array" ref="J192">_xlfn.IFS(AND(C192&gt;=0.75, C192&lt;0.8), "75-80", AND(C192&gt;=0.7, C192&lt;0.75), "70-75", TRUE, G192)</f>
        <v>75-80</v>
      </c>
    </row>
    <row r="193" spans="1:10" x14ac:dyDescent="0.35">
      <c r="A193" s="1">
        <v>45242</v>
      </c>
      <c r="B193" t="s">
        <v>38</v>
      </c>
      <c r="C193">
        <v>0.58721631394383</v>
      </c>
      <c r="D193" t="s">
        <v>56</v>
      </c>
      <c r="E193">
        <v>0.412783686056169</v>
      </c>
      <c r="F193" t="s">
        <v>67</v>
      </c>
      <c r="G193" t="s">
        <v>16</v>
      </c>
      <c r="H193" t="s">
        <v>56</v>
      </c>
      <c r="I193">
        <v>0</v>
      </c>
      <c r="J193" t="str" cm="1">
        <f t="array" ref="J193">_xlfn.IFS(AND(C193&gt;=0.75, C193&lt;0.8), "75-80", AND(C193&gt;=0.7, C193&lt;0.75), "70-75", TRUE, G193)</f>
        <v>55-60</v>
      </c>
    </row>
    <row r="194" spans="1:10" x14ac:dyDescent="0.35">
      <c r="A194" s="1">
        <v>45242</v>
      </c>
      <c r="B194" t="s">
        <v>41</v>
      </c>
      <c r="C194">
        <v>0.55991832658035001</v>
      </c>
      <c r="D194" t="s">
        <v>39</v>
      </c>
      <c r="E194">
        <v>0.44008167341964899</v>
      </c>
      <c r="F194" t="s">
        <v>40</v>
      </c>
      <c r="G194" t="s">
        <v>16</v>
      </c>
      <c r="H194" t="s">
        <v>41</v>
      </c>
      <c r="I194">
        <v>1</v>
      </c>
      <c r="J194" t="str" cm="1">
        <f t="array" ref="J194">_xlfn.IFS(AND(C194&gt;=0.75, C194&lt;0.8), "75-80", AND(C194&gt;=0.7, C194&lt;0.75), "70-75", TRUE, G194)</f>
        <v>55-60</v>
      </c>
    </row>
    <row r="195" spans="1:10" x14ac:dyDescent="0.35">
      <c r="A195" s="1">
        <v>45242</v>
      </c>
      <c r="B195" t="s">
        <v>34</v>
      </c>
      <c r="C195">
        <v>0.50267345548782505</v>
      </c>
      <c r="D195" t="s">
        <v>10</v>
      </c>
      <c r="E195">
        <v>0.49732654451217401</v>
      </c>
      <c r="F195" t="s">
        <v>11</v>
      </c>
      <c r="G195" t="s">
        <v>30</v>
      </c>
      <c r="H195" t="s">
        <v>10</v>
      </c>
      <c r="I195">
        <v>0</v>
      </c>
      <c r="J195" t="str" cm="1">
        <f t="array" ref="J195">_xlfn.IFS(AND(C195&gt;=0.75, C195&lt;0.8), "75-80", AND(C195&gt;=0.7, C195&lt;0.75), "70-75", TRUE, G195)</f>
        <v>55 &gt;</v>
      </c>
    </row>
    <row r="196" spans="1:10" x14ac:dyDescent="0.35">
      <c r="A196" s="1">
        <v>45243</v>
      </c>
      <c r="B196" t="s">
        <v>51</v>
      </c>
      <c r="C196">
        <v>0.60776265287403097</v>
      </c>
      <c r="D196" t="s">
        <v>52</v>
      </c>
      <c r="E196">
        <v>0.39223734712596903</v>
      </c>
      <c r="F196" t="s">
        <v>53</v>
      </c>
      <c r="G196" t="s">
        <v>44</v>
      </c>
      <c r="H196" t="s">
        <v>51</v>
      </c>
      <c r="I196">
        <v>1</v>
      </c>
      <c r="J196" t="str" cm="1">
        <f t="array" ref="J196">_xlfn.IFS(AND(C196&gt;=0.75, C196&lt;0.8), "75-80", AND(C196&gt;=0.7, C196&lt;0.75), "70-75", TRUE, G196)</f>
        <v>60-70</v>
      </c>
    </row>
    <row r="197" spans="1:10" x14ac:dyDescent="0.35">
      <c r="A197" s="1">
        <v>45243</v>
      </c>
      <c r="B197" t="s">
        <v>45</v>
      </c>
      <c r="C197">
        <v>0.60586513400917297</v>
      </c>
      <c r="D197" t="s">
        <v>36</v>
      </c>
      <c r="E197">
        <v>0.39413486599082598</v>
      </c>
      <c r="F197" t="s">
        <v>73</v>
      </c>
      <c r="G197" t="s">
        <v>44</v>
      </c>
      <c r="H197" t="s">
        <v>45</v>
      </c>
      <c r="I197">
        <v>1</v>
      </c>
      <c r="J197" t="str" cm="1">
        <f t="array" ref="J197">_xlfn.IFS(AND(C197&gt;=0.75, C197&lt;0.8), "75-80", AND(C197&gt;=0.7, C197&lt;0.75), "70-75", TRUE, G197)</f>
        <v>60-70</v>
      </c>
    </row>
    <row r="198" spans="1:10" x14ac:dyDescent="0.35">
      <c r="A198" s="1">
        <v>45244</v>
      </c>
      <c r="B198" t="s">
        <v>56</v>
      </c>
      <c r="C198">
        <v>0.78254532572031699</v>
      </c>
      <c r="D198" t="s">
        <v>21</v>
      </c>
      <c r="E198">
        <v>0.21745467427968199</v>
      </c>
      <c r="F198" t="s">
        <v>69</v>
      </c>
      <c r="G198" t="s">
        <v>23</v>
      </c>
      <c r="H198" t="s">
        <v>56</v>
      </c>
      <c r="I198">
        <v>1</v>
      </c>
      <c r="J198" t="str" cm="1">
        <f t="array" ref="J198">_xlfn.IFS(AND(C198&gt;=0.75, C198&lt;0.8), "75-80", AND(C198&gt;=0.7, C198&lt;0.75), "70-75", TRUE, G198)</f>
        <v>75-80</v>
      </c>
    </row>
    <row r="199" spans="1:10" x14ac:dyDescent="0.35">
      <c r="A199" s="1">
        <v>45244</v>
      </c>
      <c r="B199" t="s">
        <v>46</v>
      </c>
      <c r="C199">
        <v>0.78064695252292304</v>
      </c>
      <c r="D199" t="s">
        <v>10</v>
      </c>
      <c r="E199">
        <v>0.21935304747707601</v>
      </c>
      <c r="F199" t="s">
        <v>47</v>
      </c>
      <c r="G199" t="s">
        <v>23</v>
      </c>
      <c r="H199" t="s">
        <v>10</v>
      </c>
      <c r="I199">
        <v>0</v>
      </c>
      <c r="J199" t="str" cm="1">
        <f t="array" ref="J199">_xlfn.IFS(AND(C199&gt;=0.75, C199&lt;0.8), "75-80", AND(C199&gt;=0.7, C199&lt;0.75), "70-75", TRUE, G199)</f>
        <v>75-80</v>
      </c>
    </row>
    <row r="200" spans="1:10" x14ac:dyDescent="0.35">
      <c r="A200" s="1">
        <v>45244</v>
      </c>
      <c r="B200" t="s">
        <v>25</v>
      </c>
      <c r="C200">
        <v>0.73214046054640303</v>
      </c>
      <c r="D200" t="s">
        <v>34</v>
      </c>
      <c r="E200">
        <v>0.26785953945359597</v>
      </c>
      <c r="F200" t="s">
        <v>35</v>
      </c>
      <c r="G200" t="s">
        <v>23</v>
      </c>
      <c r="H200" t="s">
        <v>25</v>
      </c>
      <c r="I200">
        <v>1</v>
      </c>
      <c r="J200" t="str" cm="1">
        <f t="array" ref="J200">_xlfn.IFS(AND(C200&gt;=0.75, C200&lt;0.8), "75-80", AND(C200&gt;=0.7, C200&lt;0.75), "70-75", TRUE, G200)</f>
        <v>70-75</v>
      </c>
    </row>
    <row r="201" spans="1:10" x14ac:dyDescent="0.35">
      <c r="A201" s="1">
        <v>45244</v>
      </c>
      <c r="B201" t="s">
        <v>61</v>
      </c>
      <c r="C201">
        <v>0.72766298621972603</v>
      </c>
      <c r="D201" t="s">
        <v>54</v>
      </c>
      <c r="E201">
        <v>0.27233701378027297</v>
      </c>
      <c r="F201" t="s">
        <v>55</v>
      </c>
      <c r="G201" t="s">
        <v>23</v>
      </c>
      <c r="H201" t="s">
        <v>61</v>
      </c>
      <c r="I201">
        <v>1</v>
      </c>
      <c r="J201" t="str" cm="1">
        <f t="array" ref="J201">_xlfn.IFS(AND(C201&gt;=0.75, C201&lt;0.8), "75-80", AND(C201&gt;=0.7, C201&lt;0.75), "70-75", TRUE, G201)</f>
        <v>70-75</v>
      </c>
    </row>
    <row r="202" spans="1:10" x14ac:dyDescent="0.35">
      <c r="A202" s="1">
        <v>45244</v>
      </c>
      <c r="B202" t="s">
        <v>59</v>
      </c>
      <c r="C202">
        <v>0.70802617726218997</v>
      </c>
      <c r="D202" t="s">
        <v>28</v>
      </c>
      <c r="E202">
        <v>0.29197382273780897</v>
      </c>
      <c r="F202" t="s">
        <v>29</v>
      </c>
      <c r="G202" t="s">
        <v>23</v>
      </c>
      <c r="H202" t="s">
        <v>59</v>
      </c>
      <c r="I202">
        <v>1</v>
      </c>
      <c r="J202" t="str" cm="1">
        <f t="array" ref="J202">_xlfn.IFS(AND(C202&gt;=0.75, C202&lt;0.8), "75-80", AND(C202&gt;=0.7, C202&lt;0.75), "70-75", TRUE, G202)</f>
        <v>70-75</v>
      </c>
    </row>
    <row r="203" spans="1:10" x14ac:dyDescent="0.35">
      <c r="A203" s="1">
        <v>45244</v>
      </c>
      <c r="B203" t="s">
        <v>57</v>
      </c>
      <c r="C203">
        <v>0.64179180402873204</v>
      </c>
      <c r="D203" t="s">
        <v>31</v>
      </c>
      <c r="E203">
        <v>0.35820819597126702</v>
      </c>
      <c r="F203" t="s">
        <v>33</v>
      </c>
      <c r="G203" t="s">
        <v>44</v>
      </c>
      <c r="H203" t="s">
        <v>31</v>
      </c>
      <c r="I203">
        <v>0</v>
      </c>
      <c r="J203" t="str" cm="1">
        <f t="array" ref="J203">_xlfn.IFS(AND(C203&gt;=0.75, C203&lt;0.8), "75-80", AND(C203&gt;=0.7, C203&lt;0.75), "70-75", TRUE, G203)</f>
        <v>60-70</v>
      </c>
    </row>
    <row r="204" spans="1:10" x14ac:dyDescent="0.35">
      <c r="A204" s="1">
        <v>45244</v>
      </c>
      <c r="B204" t="s">
        <v>13</v>
      </c>
      <c r="C204">
        <v>0.55194358842299995</v>
      </c>
      <c r="D204" t="s">
        <v>64</v>
      </c>
      <c r="E204">
        <v>0.44805641157699999</v>
      </c>
      <c r="F204" t="s">
        <v>65</v>
      </c>
      <c r="G204" t="s">
        <v>16</v>
      </c>
      <c r="H204" t="s">
        <v>64</v>
      </c>
      <c r="I204">
        <v>0</v>
      </c>
      <c r="J204" t="str" cm="1">
        <f t="array" ref="J204">_xlfn.IFS(AND(C204&gt;=0.75, C204&lt;0.8), "75-80", AND(C204&gt;=0.7, C204&lt;0.75), "70-75", TRUE, G204)</f>
        <v>55-60</v>
      </c>
    </row>
    <row r="205" spans="1:10" x14ac:dyDescent="0.35">
      <c r="A205" s="1">
        <v>45244</v>
      </c>
      <c r="B205" t="s">
        <v>32</v>
      </c>
      <c r="C205">
        <v>0.53994655868407604</v>
      </c>
      <c r="D205" t="s">
        <v>39</v>
      </c>
      <c r="E205">
        <v>0.46005344131592302</v>
      </c>
      <c r="F205" t="s">
        <v>40</v>
      </c>
      <c r="G205" t="s">
        <v>30</v>
      </c>
      <c r="H205" t="s">
        <v>32</v>
      </c>
      <c r="I205">
        <v>1</v>
      </c>
      <c r="J205" t="str" cm="1">
        <f t="array" ref="J205">_xlfn.IFS(AND(C205&gt;=0.75, C205&lt;0.8), "75-80", AND(C205&gt;=0.7, C205&lt;0.75), "70-75", TRUE, G205)</f>
        <v>55 &gt;</v>
      </c>
    </row>
    <row r="206" spans="1:10" x14ac:dyDescent="0.35">
      <c r="A206" s="1">
        <v>45244</v>
      </c>
      <c r="B206" t="s">
        <v>24</v>
      </c>
      <c r="C206">
        <v>0.51607045274007801</v>
      </c>
      <c r="D206" t="s">
        <v>48</v>
      </c>
      <c r="E206">
        <v>0.48392954725992099</v>
      </c>
      <c r="F206" t="s">
        <v>50</v>
      </c>
      <c r="G206" t="s">
        <v>30</v>
      </c>
      <c r="H206" t="s">
        <v>48</v>
      </c>
      <c r="I206">
        <v>0</v>
      </c>
      <c r="J206" t="str" cm="1">
        <f t="array" ref="J206">_xlfn.IFS(AND(C206&gt;=0.75, C206&lt;0.8), "75-80", AND(C206&gt;=0.7, C206&lt;0.75), "70-75", TRUE, G206)</f>
        <v>55 &gt;</v>
      </c>
    </row>
    <row r="207" spans="1:10" x14ac:dyDescent="0.35">
      <c r="A207" s="1">
        <v>45245</v>
      </c>
      <c r="B207" t="s">
        <v>51</v>
      </c>
      <c r="C207">
        <v>0.87632184367538402</v>
      </c>
      <c r="D207" t="s">
        <v>10</v>
      </c>
      <c r="E207">
        <v>0.123678156324615</v>
      </c>
      <c r="F207" t="s">
        <v>63</v>
      </c>
      <c r="G207" t="s">
        <v>62</v>
      </c>
      <c r="H207" t="s">
        <v>51</v>
      </c>
      <c r="I207">
        <v>1</v>
      </c>
      <c r="J207" t="str" cm="1">
        <f t="array" ref="J207">_xlfn.IFS(AND(C207&gt;=0.75, C207&lt;0.8), "75-80", AND(C207&gt;=0.7, C207&lt;0.75), "70-75", TRUE, G207)</f>
        <v>85 &lt;</v>
      </c>
    </row>
    <row r="208" spans="1:10" x14ac:dyDescent="0.35">
      <c r="A208" s="1">
        <v>45245</v>
      </c>
      <c r="B208" t="s">
        <v>9</v>
      </c>
      <c r="C208">
        <v>0.80039294710222297</v>
      </c>
      <c r="D208" t="s">
        <v>42</v>
      </c>
      <c r="E208">
        <v>0.199607052897776</v>
      </c>
      <c r="F208" t="s">
        <v>77</v>
      </c>
      <c r="G208" t="s">
        <v>12</v>
      </c>
      <c r="H208" t="s">
        <v>42</v>
      </c>
      <c r="I208">
        <v>0</v>
      </c>
      <c r="J208" t="str" cm="1">
        <f t="array" ref="J208">_xlfn.IFS(AND(C208&gt;=0.75, C208&lt;0.8), "75-80", AND(C208&gt;=0.7, C208&lt;0.75), "70-75", TRUE, G208)</f>
        <v>80-85</v>
      </c>
    </row>
    <row r="209" spans="1:10" x14ac:dyDescent="0.35">
      <c r="A209" s="1">
        <v>45245</v>
      </c>
      <c r="B209" t="s">
        <v>45</v>
      </c>
      <c r="C209">
        <v>0.63079192550437602</v>
      </c>
      <c r="D209" t="s">
        <v>52</v>
      </c>
      <c r="E209">
        <v>0.36920807449562298</v>
      </c>
      <c r="F209" t="s">
        <v>73</v>
      </c>
      <c r="G209" t="s">
        <v>44</v>
      </c>
      <c r="H209" t="s">
        <v>45</v>
      </c>
      <c r="I209">
        <v>1</v>
      </c>
      <c r="J209" t="str" cm="1">
        <f t="array" ref="J209">_xlfn.IFS(AND(C209&gt;=0.75, C209&lt;0.8), "75-80", AND(C209&gt;=0.7, C209&lt;0.75), "70-75", TRUE, G209)</f>
        <v>60-70</v>
      </c>
    </row>
    <row r="210" spans="1:10" x14ac:dyDescent="0.35">
      <c r="A210" s="1">
        <v>45245</v>
      </c>
      <c r="B210" t="s">
        <v>36</v>
      </c>
      <c r="C210">
        <v>0.527185230617634</v>
      </c>
      <c r="D210" t="s">
        <v>41</v>
      </c>
      <c r="E210">
        <v>0.472814769382365</v>
      </c>
      <c r="F210" t="s">
        <v>78</v>
      </c>
      <c r="G210" t="s">
        <v>30</v>
      </c>
      <c r="H210" t="s">
        <v>41</v>
      </c>
      <c r="I210">
        <v>0</v>
      </c>
      <c r="J210" t="str" cm="1">
        <f t="array" ref="J210">_xlfn.IFS(AND(C210&gt;=0.75, C210&lt;0.8), "75-80", AND(C210&gt;=0.7, C210&lt;0.75), "70-75", TRUE, G210)</f>
        <v>55 &gt;</v>
      </c>
    </row>
    <row r="211" spans="1:10" x14ac:dyDescent="0.35">
      <c r="A211" s="1">
        <v>45246</v>
      </c>
      <c r="B211" t="s">
        <v>13</v>
      </c>
      <c r="C211">
        <v>0.72211337068500503</v>
      </c>
      <c r="D211" t="s">
        <v>18</v>
      </c>
      <c r="E211">
        <v>0.27788662931499403</v>
      </c>
      <c r="F211" t="s">
        <v>70</v>
      </c>
      <c r="G211" t="s">
        <v>23</v>
      </c>
      <c r="H211" t="s">
        <v>13</v>
      </c>
      <c r="I211">
        <v>1</v>
      </c>
      <c r="J211" t="str" cm="1">
        <f t="array" ref="J211">_xlfn.IFS(AND(C211&gt;=0.75, C211&lt;0.8), "75-80", AND(C211&gt;=0.7, C211&lt;0.75), "70-75", TRUE, G211)</f>
        <v>70-75</v>
      </c>
    </row>
    <row r="212" spans="1:10" x14ac:dyDescent="0.35">
      <c r="A212" s="1">
        <v>45246</v>
      </c>
      <c r="B212" t="s">
        <v>64</v>
      </c>
      <c r="C212">
        <v>0.67068724269100299</v>
      </c>
      <c r="D212" t="s">
        <v>34</v>
      </c>
      <c r="E212">
        <v>0.32931275730899601</v>
      </c>
      <c r="F212" t="s">
        <v>35</v>
      </c>
      <c r="G212" t="s">
        <v>44</v>
      </c>
      <c r="H212" t="s">
        <v>34</v>
      </c>
      <c r="I212">
        <v>0</v>
      </c>
      <c r="J212" t="str" cm="1">
        <f t="array" ref="J212">_xlfn.IFS(AND(C212&gt;=0.75, C212&lt;0.8), "75-80", AND(C212&gt;=0.7, C212&lt;0.75), "70-75", TRUE, G212)</f>
        <v>60-70</v>
      </c>
    </row>
    <row r="213" spans="1:10" x14ac:dyDescent="0.35">
      <c r="A213" s="1">
        <v>45246</v>
      </c>
      <c r="B213" t="s">
        <v>57</v>
      </c>
      <c r="C213">
        <v>0.66603850316055702</v>
      </c>
      <c r="D213" t="s">
        <v>39</v>
      </c>
      <c r="E213">
        <v>0.33396149683944198</v>
      </c>
      <c r="F213" t="s">
        <v>40</v>
      </c>
      <c r="G213" t="s">
        <v>44</v>
      </c>
      <c r="H213" t="s">
        <v>57</v>
      </c>
      <c r="I213">
        <v>1</v>
      </c>
      <c r="J213" t="str" cm="1">
        <f t="array" ref="J213">_xlfn.IFS(AND(C213&gt;=0.75, C213&lt;0.8), "75-80", AND(C213&gt;=0.7, C213&lt;0.75), "70-75", TRUE, G213)</f>
        <v>60-70</v>
      </c>
    </row>
    <row r="214" spans="1:10" x14ac:dyDescent="0.35">
      <c r="A214" s="1">
        <v>45246</v>
      </c>
      <c r="B214" t="s">
        <v>14</v>
      </c>
      <c r="C214">
        <v>0.64669886372991903</v>
      </c>
      <c r="D214" t="s">
        <v>27</v>
      </c>
      <c r="E214">
        <v>0.35330113627007997</v>
      </c>
      <c r="F214" t="s">
        <v>15</v>
      </c>
      <c r="G214" t="s">
        <v>44</v>
      </c>
      <c r="H214" t="s">
        <v>14</v>
      </c>
      <c r="I214">
        <v>1</v>
      </c>
      <c r="J214" t="str" cm="1">
        <f t="array" ref="J214">_xlfn.IFS(AND(C214&gt;=0.75, C214&lt;0.8), "75-80", AND(C214&gt;=0.7, C214&lt;0.75), "70-75", TRUE, G214)</f>
        <v>60-70</v>
      </c>
    </row>
    <row r="215" spans="1:10" x14ac:dyDescent="0.35">
      <c r="A215" s="1">
        <v>45246</v>
      </c>
      <c r="B215" t="s">
        <v>24</v>
      </c>
      <c r="C215">
        <v>0.60367410038411395</v>
      </c>
      <c r="D215" t="s">
        <v>59</v>
      </c>
      <c r="E215">
        <v>0.39632589961588499</v>
      </c>
      <c r="F215" t="s">
        <v>75</v>
      </c>
      <c r="G215" t="s">
        <v>44</v>
      </c>
      <c r="H215" t="s">
        <v>24</v>
      </c>
      <c r="I215">
        <v>1</v>
      </c>
      <c r="J215" t="str" cm="1">
        <f t="array" ref="J215">_xlfn.IFS(AND(C215&gt;=0.75, C215&lt;0.8), "75-80", AND(C215&gt;=0.7, C215&lt;0.75), "70-75", TRUE, G215)</f>
        <v>60-70</v>
      </c>
    </row>
    <row r="216" spans="1:10" x14ac:dyDescent="0.35">
      <c r="A216" s="1">
        <v>45246</v>
      </c>
      <c r="B216" t="s">
        <v>49</v>
      </c>
      <c r="C216">
        <v>0.56791570768423805</v>
      </c>
      <c r="D216" t="s">
        <v>25</v>
      </c>
      <c r="E216">
        <v>0.43208429231576101</v>
      </c>
      <c r="F216" t="s">
        <v>72</v>
      </c>
      <c r="G216" t="s">
        <v>16</v>
      </c>
      <c r="H216" t="s">
        <v>49</v>
      </c>
      <c r="I216">
        <v>1</v>
      </c>
      <c r="J216" t="str" cm="1">
        <f t="array" ref="J216">_xlfn.IFS(AND(C216&gt;=0.75, C216&lt;0.8), "75-80", AND(C216&gt;=0.7, C216&lt;0.75), "70-75", TRUE, G216)</f>
        <v>55-60</v>
      </c>
    </row>
    <row r="217" spans="1:10" x14ac:dyDescent="0.35">
      <c r="A217" s="1">
        <v>45246</v>
      </c>
      <c r="B217" t="s">
        <v>52</v>
      </c>
      <c r="C217">
        <v>0.52166362363529895</v>
      </c>
      <c r="D217" t="s">
        <v>36</v>
      </c>
      <c r="E217">
        <v>0.4783363763647</v>
      </c>
      <c r="F217" t="s">
        <v>53</v>
      </c>
      <c r="G217" t="s">
        <v>30</v>
      </c>
      <c r="H217" t="s">
        <v>52</v>
      </c>
      <c r="I217">
        <v>1</v>
      </c>
      <c r="J217" t="str" cm="1">
        <f t="array" ref="J217">_xlfn.IFS(AND(C217&gt;=0.75, C217&lt;0.8), "75-80", AND(C217&gt;=0.7, C217&lt;0.75), "70-75", TRUE, G217)</f>
        <v>55 &gt;</v>
      </c>
    </row>
    <row r="218" spans="1:10" x14ac:dyDescent="0.35">
      <c r="A218" s="1">
        <v>45246</v>
      </c>
      <c r="B218" t="s">
        <v>32</v>
      </c>
      <c r="C218">
        <v>0.51963638122753797</v>
      </c>
      <c r="D218" t="s">
        <v>41</v>
      </c>
      <c r="E218">
        <v>0.48036361877246198</v>
      </c>
      <c r="F218" t="s">
        <v>74</v>
      </c>
      <c r="G218" t="s">
        <v>30</v>
      </c>
      <c r="H218" t="s">
        <v>32</v>
      </c>
      <c r="I218">
        <v>1</v>
      </c>
      <c r="J218" t="str" cm="1">
        <f t="array" ref="J218">_xlfn.IFS(AND(C218&gt;=0.75, C218&lt;0.8), "75-80", AND(C218&gt;=0.7, C218&lt;0.75), "70-75", TRUE, G218)</f>
        <v>55 &gt;</v>
      </c>
    </row>
    <row r="219" spans="1:10" x14ac:dyDescent="0.35">
      <c r="A219" s="1">
        <v>45246</v>
      </c>
      <c r="B219" t="s">
        <v>28</v>
      </c>
      <c r="C219">
        <v>0.51182425511416296</v>
      </c>
      <c r="D219" t="s">
        <v>21</v>
      </c>
      <c r="E219">
        <v>0.48817574488583598</v>
      </c>
      <c r="F219" t="s">
        <v>29</v>
      </c>
      <c r="G219" t="s">
        <v>30</v>
      </c>
      <c r="H219" t="s">
        <v>21</v>
      </c>
      <c r="I219">
        <v>0</v>
      </c>
      <c r="J219" t="str" cm="1">
        <f t="array" ref="J219">_xlfn.IFS(AND(C219&gt;=0.75, C219&lt;0.8), "75-80", AND(C219&gt;=0.7, C219&lt;0.75), "70-75", TRUE, G219)</f>
        <v>55 &gt;</v>
      </c>
    </row>
    <row r="220" spans="1:10" x14ac:dyDescent="0.35">
      <c r="A220" s="1">
        <v>45247</v>
      </c>
      <c r="B220" t="s">
        <v>25</v>
      </c>
      <c r="C220">
        <v>0.79218957090244801</v>
      </c>
      <c r="D220" t="s">
        <v>10</v>
      </c>
      <c r="E220">
        <v>0.20781042909755101</v>
      </c>
      <c r="F220" t="s">
        <v>11</v>
      </c>
      <c r="G220" t="s">
        <v>23</v>
      </c>
      <c r="H220" t="s">
        <v>25</v>
      </c>
      <c r="I220">
        <v>1</v>
      </c>
      <c r="J220" t="str" cm="1">
        <f t="array" ref="J220">_xlfn.IFS(AND(C220&gt;=0.75, C220&lt;0.8), "75-80", AND(C220&gt;=0.7, C220&lt;0.75), "70-75", TRUE, G220)</f>
        <v>75-80</v>
      </c>
    </row>
    <row r="221" spans="1:10" x14ac:dyDescent="0.35">
      <c r="A221" s="1">
        <v>45247</v>
      </c>
      <c r="B221" t="s">
        <v>17</v>
      </c>
      <c r="C221">
        <v>0.76198605247481299</v>
      </c>
      <c r="D221" t="s">
        <v>27</v>
      </c>
      <c r="E221">
        <v>0.23801394752518701</v>
      </c>
      <c r="F221" t="s">
        <v>60</v>
      </c>
      <c r="G221" t="s">
        <v>23</v>
      </c>
      <c r="H221" t="s">
        <v>17</v>
      </c>
      <c r="I221">
        <v>1</v>
      </c>
      <c r="J221" t="str" cm="1">
        <f t="array" ref="J221">_xlfn.IFS(AND(C221&gt;=0.75, C221&lt;0.8), "75-80", AND(C221&gt;=0.7, C221&lt;0.75), "70-75", TRUE, G221)</f>
        <v>75-80</v>
      </c>
    </row>
    <row r="222" spans="1:10" x14ac:dyDescent="0.35">
      <c r="A222" s="1">
        <v>45247</v>
      </c>
      <c r="B222" t="s">
        <v>48</v>
      </c>
      <c r="C222">
        <v>0.52675425142381904</v>
      </c>
      <c r="D222" t="s">
        <v>54</v>
      </c>
      <c r="E222">
        <v>0.47324574857618001</v>
      </c>
      <c r="F222" t="s">
        <v>50</v>
      </c>
      <c r="G222" t="s">
        <v>30</v>
      </c>
      <c r="H222" t="s">
        <v>48</v>
      </c>
      <c r="I222">
        <v>1</v>
      </c>
      <c r="J222" t="str" cm="1">
        <f t="array" ref="J222">_xlfn.IFS(AND(C222&gt;=0.75, C222&lt;0.8), "75-80", AND(C222&gt;=0.7, C222&lt;0.75), "70-75", TRUE, G222)</f>
        <v>55 &gt;</v>
      </c>
    </row>
    <row r="223" spans="1:10" x14ac:dyDescent="0.35">
      <c r="A223" s="1">
        <v>45248</v>
      </c>
      <c r="B223" t="s">
        <v>61</v>
      </c>
      <c r="C223">
        <v>0.84555000411645698</v>
      </c>
      <c r="D223" t="s">
        <v>39</v>
      </c>
      <c r="E223">
        <v>0.154449995883542</v>
      </c>
      <c r="F223" t="s">
        <v>76</v>
      </c>
      <c r="G223" t="s">
        <v>12</v>
      </c>
      <c r="H223" t="s">
        <v>61</v>
      </c>
      <c r="I223">
        <v>1</v>
      </c>
      <c r="J223" t="str" cm="1">
        <f t="array" ref="J223">_xlfn.IFS(AND(C223&gt;=0.75, C223&lt;0.8), "75-80", AND(C223&gt;=0.7, C223&lt;0.75), "70-75", TRUE, G223)</f>
        <v>80-85</v>
      </c>
    </row>
    <row r="224" spans="1:10" x14ac:dyDescent="0.35">
      <c r="A224" s="1">
        <v>45248</v>
      </c>
      <c r="B224" t="s">
        <v>48</v>
      </c>
      <c r="C224">
        <v>0.780763552287287</v>
      </c>
      <c r="D224" t="s">
        <v>21</v>
      </c>
      <c r="E224">
        <v>0.219236447712712</v>
      </c>
      <c r="F224" t="s">
        <v>50</v>
      </c>
      <c r="G224" t="s">
        <v>23</v>
      </c>
      <c r="H224" t="s">
        <v>48</v>
      </c>
      <c r="I224">
        <v>1</v>
      </c>
      <c r="J224" t="str" cm="1">
        <f t="array" ref="J224">_xlfn.IFS(AND(C224&gt;=0.75, C224&lt;0.8), "75-80", AND(C224&gt;=0.7, C224&lt;0.75), "70-75", TRUE, G224)</f>
        <v>75-80</v>
      </c>
    </row>
    <row r="225" spans="1:10" x14ac:dyDescent="0.35">
      <c r="A225" s="1">
        <v>45248</v>
      </c>
      <c r="B225" t="s">
        <v>46</v>
      </c>
      <c r="C225">
        <v>0.75282598903061404</v>
      </c>
      <c r="D225" t="s">
        <v>18</v>
      </c>
      <c r="E225">
        <v>0.24717401096938499</v>
      </c>
      <c r="F225" t="s">
        <v>47</v>
      </c>
      <c r="G225" t="s">
        <v>23</v>
      </c>
      <c r="H225" t="s">
        <v>46</v>
      </c>
      <c r="I225">
        <v>1</v>
      </c>
      <c r="J225" t="str" cm="1">
        <f t="array" ref="J225">_xlfn.IFS(AND(C225&gt;=0.75, C225&lt;0.8), "75-80", AND(C225&gt;=0.7, C225&lt;0.75), "70-75", TRUE, G225)</f>
        <v>75-80</v>
      </c>
    </row>
    <row r="226" spans="1:10" x14ac:dyDescent="0.35">
      <c r="A226" s="1">
        <v>45248</v>
      </c>
      <c r="B226" t="s">
        <v>57</v>
      </c>
      <c r="C226">
        <v>0.71511341140648299</v>
      </c>
      <c r="D226" t="s">
        <v>42</v>
      </c>
      <c r="E226">
        <v>0.28488658859351601</v>
      </c>
      <c r="F226" t="s">
        <v>43</v>
      </c>
      <c r="G226" t="s">
        <v>23</v>
      </c>
      <c r="H226" t="s">
        <v>42</v>
      </c>
      <c r="I226">
        <v>0</v>
      </c>
      <c r="J226" t="str" cm="1">
        <f t="array" ref="J226">_xlfn.IFS(AND(C226&gt;=0.75, C226&lt;0.8), "75-80", AND(C226&gt;=0.7, C226&lt;0.75), "70-75", TRUE, G226)</f>
        <v>70-75</v>
      </c>
    </row>
    <row r="227" spans="1:10" x14ac:dyDescent="0.35">
      <c r="A227" s="1">
        <v>45248</v>
      </c>
      <c r="B227" t="s">
        <v>9</v>
      </c>
      <c r="C227">
        <v>0.69156954410778804</v>
      </c>
      <c r="D227" t="s">
        <v>59</v>
      </c>
      <c r="E227">
        <v>0.30843045589221102</v>
      </c>
      <c r="F227" t="s">
        <v>77</v>
      </c>
      <c r="G227" t="s">
        <v>44</v>
      </c>
      <c r="H227" t="s">
        <v>9</v>
      </c>
      <c r="I227">
        <v>1</v>
      </c>
      <c r="J227" t="str" cm="1">
        <f t="array" ref="J227">_xlfn.IFS(AND(C227&gt;=0.75, C227&lt;0.8), "75-80", AND(C227&gt;=0.7, C227&lt;0.75), "70-75", TRUE, G227)</f>
        <v>60-70</v>
      </c>
    </row>
    <row r="228" spans="1:10" x14ac:dyDescent="0.35">
      <c r="A228" s="1">
        <v>45248</v>
      </c>
      <c r="B228" t="s">
        <v>31</v>
      </c>
      <c r="C228">
        <v>0.67023304003433204</v>
      </c>
      <c r="D228" t="s">
        <v>28</v>
      </c>
      <c r="E228">
        <v>0.32976695996566702</v>
      </c>
      <c r="F228" t="s">
        <v>33</v>
      </c>
      <c r="G228" t="s">
        <v>44</v>
      </c>
      <c r="H228" t="s">
        <v>31</v>
      </c>
      <c r="I228">
        <v>1</v>
      </c>
      <c r="J228" t="str" cm="1">
        <f t="array" ref="J228">_xlfn.IFS(AND(C228&gt;=0.75, C228&lt;0.8), "75-80", AND(C228&gt;=0.7, C228&lt;0.75), "70-75", TRUE, G228)</f>
        <v>60-70</v>
      </c>
    </row>
    <row r="229" spans="1:10" x14ac:dyDescent="0.35">
      <c r="A229" s="1">
        <v>45248</v>
      </c>
      <c r="B229" t="s">
        <v>49</v>
      </c>
      <c r="C229">
        <v>0.66435087321651598</v>
      </c>
      <c r="D229" t="s">
        <v>64</v>
      </c>
      <c r="E229">
        <v>0.33564912678348302</v>
      </c>
      <c r="F229" t="s">
        <v>72</v>
      </c>
      <c r="G229" t="s">
        <v>44</v>
      </c>
      <c r="H229" t="s">
        <v>49</v>
      </c>
      <c r="I229">
        <v>1</v>
      </c>
      <c r="J229" t="str" cm="1">
        <f t="array" ref="J229">_xlfn.IFS(AND(C229&gt;=0.75, C229&lt;0.8), "75-80", AND(C229&gt;=0.7, C229&lt;0.75), "70-75", TRUE, G229)</f>
        <v>60-70</v>
      </c>
    </row>
    <row r="230" spans="1:10" x14ac:dyDescent="0.35">
      <c r="A230" s="1">
        <v>45248</v>
      </c>
      <c r="B230" t="s">
        <v>38</v>
      </c>
      <c r="C230">
        <v>0.60163158504902603</v>
      </c>
      <c r="D230" t="s">
        <v>14</v>
      </c>
      <c r="E230">
        <v>0.39836841495097303</v>
      </c>
      <c r="F230" t="s">
        <v>15</v>
      </c>
      <c r="G230" t="s">
        <v>44</v>
      </c>
      <c r="H230" t="s">
        <v>14</v>
      </c>
      <c r="I230">
        <v>0</v>
      </c>
      <c r="J230" t="str" cm="1">
        <f t="array" ref="J230">_xlfn.IFS(AND(C230&gt;=0.75, C230&lt;0.8), "75-80", AND(C230&gt;=0.7, C230&lt;0.75), "70-75", TRUE, G230)</f>
        <v>60-70</v>
      </c>
    </row>
    <row r="231" spans="1:10" x14ac:dyDescent="0.35">
      <c r="A231" s="1">
        <v>45248</v>
      </c>
      <c r="B231" t="s">
        <v>45</v>
      </c>
      <c r="C231">
        <v>0.55591673459470003</v>
      </c>
      <c r="D231" t="s">
        <v>13</v>
      </c>
      <c r="E231">
        <v>0.44408326540529902</v>
      </c>
      <c r="F231" t="s">
        <v>66</v>
      </c>
      <c r="G231" t="s">
        <v>16</v>
      </c>
      <c r="H231" t="s">
        <v>13</v>
      </c>
      <c r="I231">
        <v>0</v>
      </c>
      <c r="J231" t="str" cm="1">
        <f t="array" ref="J231">_xlfn.IFS(AND(C231&gt;=0.75, C231&lt;0.8), "75-80", AND(C231&gt;=0.7, C231&lt;0.75), "70-75", TRUE, G231)</f>
        <v>55-60</v>
      </c>
    </row>
    <row r="232" spans="1:10" x14ac:dyDescent="0.35">
      <c r="A232" s="1">
        <v>45248</v>
      </c>
      <c r="B232" t="s">
        <v>51</v>
      </c>
      <c r="C232">
        <v>0.53840696822890899</v>
      </c>
      <c r="D232" t="s">
        <v>56</v>
      </c>
      <c r="E232">
        <v>0.46159303177109001</v>
      </c>
      <c r="F232" t="s">
        <v>69</v>
      </c>
      <c r="G232" t="s">
        <v>30</v>
      </c>
      <c r="H232" t="s">
        <v>51</v>
      </c>
      <c r="I232">
        <v>1</v>
      </c>
      <c r="J232" t="str" cm="1">
        <f t="array" ref="J232">_xlfn.IFS(AND(C232&gt;=0.75, C232&lt;0.8), "75-80", AND(C232&gt;=0.7, C232&lt;0.75), "70-75", TRUE, G232)</f>
        <v>55 &gt;</v>
      </c>
    </row>
    <row r="233" spans="1:10" x14ac:dyDescent="0.35">
      <c r="A233" s="1">
        <v>45248</v>
      </c>
      <c r="B233" t="s">
        <v>36</v>
      </c>
      <c r="C233">
        <v>0.53070438105182505</v>
      </c>
      <c r="D233" t="s">
        <v>32</v>
      </c>
      <c r="E233">
        <v>0.46929561894817401</v>
      </c>
      <c r="F233" t="s">
        <v>74</v>
      </c>
      <c r="G233" t="s">
        <v>30</v>
      </c>
      <c r="H233" t="s">
        <v>36</v>
      </c>
      <c r="I233">
        <v>1</v>
      </c>
      <c r="J233" t="str" cm="1">
        <f t="array" ref="J233">_xlfn.IFS(AND(C233&gt;=0.75, C233&lt;0.8), "75-80", AND(C233&gt;=0.7, C233&lt;0.75), "70-75", TRUE, G233)</f>
        <v>55 &gt;</v>
      </c>
    </row>
    <row r="234" spans="1:10" x14ac:dyDescent="0.35">
      <c r="A234" s="1">
        <v>45248</v>
      </c>
      <c r="B234" t="s">
        <v>41</v>
      </c>
      <c r="C234">
        <v>0.50673278483340001</v>
      </c>
      <c r="D234" t="s">
        <v>52</v>
      </c>
      <c r="E234">
        <v>0.49326721516659899</v>
      </c>
      <c r="F234" t="s">
        <v>78</v>
      </c>
      <c r="G234" t="s">
        <v>30</v>
      </c>
      <c r="H234" t="s">
        <v>52</v>
      </c>
      <c r="I234">
        <v>0</v>
      </c>
      <c r="J234" t="str" cm="1">
        <f t="array" ref="J234">_xlfn.IFS(AND(C234&gt;=0.75, C234&lt;0.8), "75-80", AND(C234&gt;=0.7, C234&lt;0.75), "70-75", TRUE, G234)</f>
        <v>55 &gt;</v>
      </c>
    </row>
    <row r="235" spans="1:10" x14ac:dyDescent="0.35">
      <c r="A235" s="1">
        <v>45248</v>
      </c>
      <c r="B235" t="s">
        <v>20</v>
      </c>
      <c r="C235">
        <v>0.50198659134507895</v>
      </c>
      <c r="D235" t="s">
        <v>24</v>
      </c>
      <c r="E235">
        <v>0.498013408654921</v>
      </c>
      <c r="F235" t="s">
        <v>26</v>
      </c>
      <c r="G235" t="s">
        <v>30</v>
      </c>
      <c r="H235" t="s">
        <v>20</v>
      </c>
      <c r="I235">
        <v>1</v>
      </c>
      <c r="J235" t="str" cm="1">
        <f t="array" ref="J235">_xlfn.IFS(AND(C235&gt;=0.75, C235&lt;0.8), "75-80", AND(C235&gt;=0.7, C235&lt;0.75), "70-75", TRUE, G235)</f>
        <v>55 &gt;</v>
      </c>
    </row>
    <row r="236" spans="1:10" x14ac:dyDescent="0.35">
      <c r="A236" s="1">
        <v>45249</v>
      </c>
      <c r="B236" t="s">
        <v>54</v>
      </c>
      <c r="C236">
        <v>0.73692902148740502</v>
      </c>
      <c r="D236" t="s">
        <v>18</v>
      </c>
      <c r="E236">
        <v>0.26307097851259398</v>
      </c>
      <c r="F236" t="s">
        <v>70</v>
      </c>
      <c r="G236" t="s">
        <v>23</v>
      </c>
      <c r="H236" t="s">
        <v>54</v>
      </c>
      <c r="I236">
        <v>1</v>
      </c>
      <c r="J236" t="str" cm="1">
        <f t="array" ref="J236">_xlfn.IFS(AND(C236&gt;=0.75, C236&lt;0.8), "75-80", AND(C236&gt;=0.7, C236&lt;0.75), "70-75", TRUE, G236)</f>
        <v>70-75</v>
      </c>
    </row>
    <row r="237" spans="1:10" x14ac:dyDescent="0.35">
      <c r="A237" s="1">
        <v>45249</v>
      </c>
      <c r="B237" t="s">
        <v>64</v>
      </c>
      <c r="C237">
        <v>0.64432557751938202</v>
      </c>
      <c r="D237" t="s">
        <v>10</v>
      </c>
      <c r="E237">
        <v>0.35567442248061698</v>
      </c>
      <c r="F237" t="s">
        <v>11</v>
      </c>
      <c r="G237" t="s">
        <v>44</v>
      </c>
      <c r="H237" t="s">
        <v>64</v>
      </c>
      <c r="I237">
        <v>1</v>
      </c>
      <c r="J237" t="str" cm="1">
        <f t="array" ref="J237">_xlfn.IFS(AND(C237&gt;=0.75, C237&lt;0.8), "75-80", AND(C237&gt;=0.7, C237&lt;0.75), "70-75", TRUE, G237)</f>
        <v>60-70</v>
      </c>
    </row>
    <row r="238" spans="1:10" x14ac:dyDescent="0.35">
      <c r="A238" s="1">
        <v>45249</v>
      </c>
      <c r="B238" t="s">
        <v>57</v>
      </c>
      <c r="C238">
        <v>0.63964707488415595</v>
      </c>
      <c r="D238" t="s">
        <v>59</v>
      </c>
      <c r="E238">
        <v>0.36035292511584299</v>
      </c>
      <c r="F238" t="s">
        <v>75</v>
      </c>
      <c r="G238" t="s">
        <v>44</v>
      </c>
      <c r="H238" t="s">
        <v>59</v>
      </c>
      <c r="I238">
        <v>0</v>
      </c>
      <c r="J238" t="str" cm="1">
        <f t="array" ref="J238">_xlfn.IFS(AND(C238&gt;=0.75, C238&lt;0.8), "75-80", AND(C238&gt;=0.7, C238&lt;0.75), "70-75", TRUE, G238)</f>
        <v>60-70</v>
      </c>
    </row>
    <row r="239" spans="1:10" x14ac:dyDescent="0.35">
      <c r="A239" s="1">
        <v>45249</v>
      </c>
      <c r="B239" t="s">
        <v>42</v>
      </c>
      <c r="C239">
        <v>0.59541893958551095</v>
      </c>
      <c r="D239" t="s">
        <v>28</v>
      </c>
      <c r="E239">
        <v>0.40458106041448799</v>
      </c>
      <c r="F239" t="s">
        <v>43</v>
      </c>
      <c r="G239" t="s">
        <v>16</v>
      </c>
      <c r="H239" t="s">
        <v>42</v>
      </c>
      <c r="I239">
        <v>1</v>
      </c>
      <c r="J239" t="str" cm="1">
        <f t="array" ref="J239">_xlfn.IFS(AND(C239&gt;=0.75, C239&lt;0.8), "75-80", AND(C239&gt;=0.7, C239&lt;0.75), "70-75", TRUE, G239)</f>
        <v>55-60</v>
      </c>
    </row>
    <row r="240" spans="1:10" x14ac:dyDescent="0.35">
      <c r="A240" s="1">
        <v>45249</v>
      </c>
      <c r="B240" t="s">
        <v>17</v>
      </c>
      <c r="C240">
        <v>0.55516029682476298</v>
      </c>
      <c r="D240" t="s">
        <v>38</v>
      </c>
      <c r="E240">
        <v>0.44483970317523602</v>
      </c>
      <c r="F240" t="s">
        <v>67</v>
      </c>
      <c r="G240" t="s">
        <v>16</v>
      </c>
      <c r="H240" t="s">
        <v>17</v>
      </c>
      <c r="I240">
        <v>1</v>
      </c>
      <c r="J240" t="str" cm="1">
        <f t="array" ref="J240">_xlfn.IFS(AND(C240&gt;=0.75, C240&lt;0.8), "75-80", AND(C240&gt;=0.7, C240&lt;0.75), "70-75", TRUE, G240)</f>
        <v>55-60</v>
      </c>
    </row>
    <row r="241" spans="1:10" x14ac:dyDescent="0.35">
      <c r="A241" s="1">
        <v>45250</v>
      </c>
      <c r="B241" t="s">
        <v>49</v>
      </c>
      <c r="C241">
        <v>0.76813138598005204</v>
      </c>
      <c r="D241" t="s">
        <v>21</v>
      </c>
      <c r="E241">
        <v>0.23186861401994699</v>
      </c>
      <c r="F241" t="s">
        <v>71</v>
      </c>
      <c r="G241" t="s">
        <v>23</v>
      </c>
      <c r="H241" t="s">
        <v>49</v>
      </c>
      <c r="I241">
        <v>1</v>
      </c>
      <c r="J241" t="str" cm="1">
        <f t="array" ref="J241">_xlfn.IFS(AND(C241&gt;=0.75, C241&lt;0.8), "75-80", AND(C241&gt;=0.7, C241&lt;0.75), "70-75", TRUE, G241)</f>
        <v>75-80</v>
      </c>
    </row>
    <row r="242" spans="1:10" x14ac:dyDescent="0.35">
      <c r="A242" s="1">
        <v>45250</v>
      </c>
      <c r="B242" t="s">
        <v>61</v>
      </c>
      <c r="C242">
        <v>0.71473462579973401</v>
      </c>
      <c r="D242" t="s">
        <v>13</v>
      </c>
      <c r="E242">
        <v>0.28526537420026499</v>
      </c>
      <c r="F242" t="s">
        <v>66</v>
      </c>
      <c r="G242" t="s">
        <v>23</v>
      </c>
      <c r="H242" t="s">
        <v>13</v>
      </c>
      <c r="I242">
        <v>0</v>
      </c>
      <c r="J242" t="str" cm="1">
        <f t="array" ref="J242">_xlfn.IFS(AND(C242&gt;=0.75, C242&lt;0.8), "75-80", AND(C242&gt;=0.7, C242&lt;0.75), "70-75", TRUE, G242)</f>
        <v>70-75</v>
      </c>
    </row>
    <row r="243" spans="1:10" x14ac:dyDescent="0.35">
      <c r="A243" s="1">
        <v>45250</v>
      </c>
      <c r="B243" t="s">
        <v>41</v>
      </c>
      <c r="C243">
        <v>0.68572758633155595</v>
      </c>
      <c r="D243" t="s">
        <v>34</v>
      </c>
      <c r="E243">
        <v>0.314272413668443</v>
      </c>
      <c r="F243" t="s">
        <v>78</v>
      </c>
      <c r="G243" t="s">
        <v>44</v>
      </c>
      <c r="H243" t="s">
        <v>41</v>
      </c>
      <c r="I243">
        <v>1</v>
      </c>
      <c r="J243" t="str" cm="1">
        <f t="array" ref="J243">_xlfn.IFS(AND(C243&gt;=0.75, C243&lt;0.8), "75-80", AND(C243&gt;=0.7, C243&lt;0.75), "70-75", TRUE, G243)</f>
        <v>60-70</v>
      </c>
    </row>
    <row r="244" spans="1:10" x14ac:dyDescent="0.35">
      <c r="A244" s="1">
        <v>45250</v>
      </c>
      <c r="B244" t="s">
        <v>51</v>
      </c>
      <c r="C244">
        <v>0.63308019551327399</v>
      </c>
      <c r="D244" t="s">
        <v>46</v>
      </c>
      <c r="E244">
        <v>0.36691980448672501</v>
      </c>
      <c r="F244" t="s">
        <v>47</v>
      </c>
      <c r="G244" t="s">
        <v>44</v>
      </c>
      <c r="H244" t="s">
        <v>46</v>
      </c>
      <c r="I244">
        <v>0</v>
      </c>
      <c r="J244" t="str" cm="1">
        <f t="array" ref="J244">_xlfn.IFS(AND(C244&gt;=0.75, C244&lt;0.8), "75-80", AND(C244&gt;=0.7, C244&lt;0.75), "70-75", TRUE, G244)</f>
        <v>60-70</v>
      </c>
    </row>
    <row r="245" spans="1:10" x14ac:dyDescent="0.35">
      <c r="A245" s="1">
        <v>45250</v>
      </c>
      <c r="B245" t="s">
        <v>52</v>
      </c>
      <c r="C245">
        <v>0.628138091517492</v>
      </c>
      <c r="D245" t="s">
        <v>32</v>
      </c>
      <c r="E245">
        <v>0.371861908482507</v>
      </c>
      <c r="F245" t="s">
        <v>53</v>
      </c>
      <c r="G245" t="s">
        <v>44</v>
      </c>
      <c r="H245" t="s">
        <v>32</v>
      </c>
      <c r="I245">
        <v>0</v>
      </c>
      <c r="J245" t="str" cm="1">
        <f t="array" ref="J245">_xlfn.IFS(AND(C245&gt;=0.75, C245&lt;0.8), "75-80", AND(C245&gt;=0.7, C245&lt;0.75), "70-75", TRUE, G245)</f>
        <v>60-70</v>
      </c>
    </row>
    <row r="246" spans="1:10" x14ac:dyDescent="0.35">
      <c r="A246" s="1">
        <v>45250</v>
      </c>
      <c r="B246" t="s">
        <v>25</v>
      </c>
      <c r="C246">
        <v>0.55977548400855603</v>
      </c>
      <c r="D246" t="s">
        <v>45</v>
      </c>
      <c r="E246">
        <v>0.44022451599144302</v>
      </c>
      <c r="F246" t="s">
        <v>68</v>
      </c>
      <c r="G246" t="s">
        <v>16</v>
      </c>
      <c r="H246" t="s">
        <v>25</v>
      </c>
      <c r="I246">
        <v>1</v>
      </c>
      <c r="J246" t="str" cm="1">
        <f t="array" ref="J246">_xlfn.IFS(AND(C246&gt;=0.75, C246&lt;0.8), "75-80", AND(C246&gt;=0.7, C246&lt;0.75), "70-75", TRUE, G246)</f>
        <v>55-60</v>
      </c>
    </row>
    <row r="247" spans="1:10" x14ac:dyDescent="0.35">
      <c r="A247" s="1">
        <v>45250</v>
      </c>
      <c r="B247" t="s">
        <v>20</v>
      </c>
      <c r="C247">
        <v>0.55218480087233002</v>
      </c>
      <c r="D247" t="s">
        <v>56</v>
      </c>
      <c r="E247">
        <v>0.44781519912766898</v>
      </c>
      <c r="F247" t="s">
        <v>69</v>
      </c>
      <c r="G247" t="s">
        <v>16</v>
      </c>
      <c r="H247" t="s">
        <v>56</v>
      </c>
      <c r="I247">
        <v>0</v>
      </c>
      <c r="J247" t="str" cm="1">
        <f t="array" ref="J247">_xlfn.IFS(AND(C247&gt;=0.75, C247&lt;0.8), "75-80", AND(C247&gt;=0.7, C247&lt;0.75), "70-75", TRUE, G247)</f>
        <v>55-60</v>
      </c>
    </row>
    <row r="248" spans="1:10" x14ac:dyDescent="0.35">
      <c r="A248" s="1">
        <v>45252</v>
      </c>
      <c r="B248" t="s">
        <v>52</v>
      </c>
      <c r="C248">
        <v>0.79631977650752805</v>
      </c>
      <c r="D248" t="s">
        <v>34</v>
      </c>
      <c r="E248">
        <v>0.203680223492471</v>
      </c>
      <c r="F248" t="s">
        <v>53</v>
      </c>
      <c r="G248" t="s">
        <v>23</v>
      </c>
      <c r="H248" t="s">
        <v>52</v>
      </c>
      <c r="I248">
        <v>1</v>
      </c>
      <c r="J248" t="str" cm="1">
        <f t="array" ref="J248">_xlfn.IFS(AND(C248&gt;=0.75, C248&lt;0.8), "75-80", AND(C248&gt;=0.7, C248&lt;0.75), "70-75", TRUE, G248)</f>
        <v>75-80</v>
      </c>
    </row>
    <row r="249" spans="1:10" x14ac:dyDescent="0.35">
      <c r="A249" s="1">
        <v>45252</v>
      </c>
      <c r="B249" t="s">
        <v>36</v>
      </c>
      <c r="C249">
        <v>0.73810225176300204</v>
      </c>
      <c r="D249" t="s">
        <v>42</v>
      </c>
      <c r="E249">
        <v>0.26189774823699702</v>
      </c>
      <c r="F249" t="s">
        <v>37</v>
      </c>
      <c r="G249" t="s">
        <v>23</v>
      </c>
      <c r="H249" t="s">
        <v>36</v>
      </c>
      <c r="I249">
        <v>1</v>
      </c>
      <c r="J249" t="str" cm="1">
        <f t="array" ref="J249">_xlfn.IFS(AND(C249&gt;=0.75, C249&lt;0.8), "75-80", AND(C249&gt;=0.7, C249&lt;0.75), "70-75", TRUE, G249)</f>
        <v>70-75</v>
      </c>
    </row>
    <row r="250" spans="1:10" x14ac:dyDescent="0.35">
      <c r="A250" s="1">
        <v>45252</v>
      </c>
      <c r="B250" t="s">
        <v>64</v>
      </c>
      <c r="C250">
        <v>0.71126969441865096</v>
      </c>
      <c r="D250" t="s">
        <v>21</v>
      </c>
      <c r="E250">
        <v>0.28873030558134899</v>
      </c>
      <c r="F250" t="s">
        <v>71</v>
      </c>
      <c r="G250" t="s">
        <v>23</v>
      </c>
      <c r="H250" t="s">
        <v>64</v>
      </c>
      <c r="I250">
        <v>1</v>
      </c>
      <c r="J250" t="str" cm="1">
        <f t="array" ref="J250">_xlfn.IFS(AND(C250&gt;=0.75, C250&lt;0.8), "75-80", AND(C250&gt;=0.7, C250&lt;0.75), "70-75", TRUE, G250)</f>
        <v>70-75</v>
      </c>
    </row>
    <row r="251" spans="1:10" x14ac:dyDescent="0.35">
      <c r="A251" s="1">
        <v>45252</v>
      </c>
      <c r="B251" t="s">
        <v>61</v>
      </c>
      <c r="C251">
        <v>0.66208099477872095</v>
      </c>
      <c r="D251" t="s">
        <v>25</v>
      </c>
      <c r="E251">
        <v>0.33791900522127799</v>
      </c>
      <c r="F251" t="s">
        <v>68</v>
      </c>
      <c r="G251" t="s">
        <v>44</v>
      </c>
      <c r="H251" t="s">
        <v>61</v>
      </c>
      <c r="I251">
        <v>1</v>
      </c>
      <c r="J251" t="str" cm="1">
        <f t="array" ref="J251">_xlfn.IFS(AND(C251&gt;=0.75, C251&lt;0.8), "75-80", AND(C251&gt;=0.7, C251&lt;0.75), "70-75", TRUE, G251)</f>
        <v>60-70</v>
      </c>
    </row>
    <row r="252" spans="1:10" x14ac:dyDescent="0.35">
      <c r="A252" s="1">
        <v>45252</v>
      </c>
      <c r="B252" t="s">
        <v>51</v>
      </c>
      <c r="C252">
        <v>0.61221687732649799</v>
      </c>
      <c r="D252" t="s">
        <v>41</v>
      </c>
      <c r="E252">
        <v>0.38778312267350101</v>
      </c>
      <c r="F252" t="s">
        <v>63</v>
      </c>
      <c r="G252" t="s">
        <v>44</v>
      </c>
      <c r="H252" t="s">
        <v>51</v>
      </c>
      <c r="I252">
        <v>1</v>
      </c>
      <c r="J252" t="str" cm="1">
        <f t="array" ref="J252">_xlfn.IFS(AND(C252&gt;=0.75, C252&lt;0.8), "75-80", AND(C252&gt;=0.7, C252&lt;0.75), "70-75", TRUE, G252)</f>
        <v>60-70</v>
      </c>
    </row>
    <row r="253" spans="1:10" x14ac:dyDescent="0.35">
      <c r="A253" s="1">
        <v>45252</v>
      </c>
      <c r="B253" t="s">
        <v>39</v>
      </c>
      <c r="C253">
        <v>0.57473808433227702</v>
      </c>
      <c r="D253" t="s">
        <v>10</v>
      </c>
      <c r="E253">
        <v>0.42526191566772198</v>
      </c>
      <c r="F253" t="s">
        <v>11</v>
      </c>
      <c r="G253" t="s">
        <v>16</v>
      </c>
      <c r="H253" t="s">
        <v>39</v>
      </c>
      <c r="I253">
        <v>1</v>
      </c>
      <c r="J253" t="str" cm="1">
        <f t="array" ref="J253">_xlfn.IFS(AND(C253&gt;=0.75, C253&lt;0.8), "75-80", AND(C253&gt;=0.7, C253&lt;0.75), "70-75", TRUE, G253)</f>
        <v>55-60</v>
      </c>
    </row>
    <row r="254" spans="1:10" x14ac:dyDescent="0.35">
      <c r="A254" s="1">
        <v>45252</v>
      </c>
      <c r="B254" t="s">
        <v>54</v>
      </c>
      <c r="C254">
        <v>0.54462595575827599</v>
      </c>
      <c r="D254" t="s">
        <v>31</v>
      </c>
      <c r="E254">
        <v>0.45537404424172301</v>
      </c>
      <c r="F254" t="s">
        <v>33</v>
      </c>
      <c r="G254" t="s">
        <v>30</v>
      </c>
      <c r="H254" t="s">
        <v>31</v>
      </c>
      <c r="I254">
        <v>0</v>
      </c>
      <c r="J254" t="str" cm="1">
        <f t="array" ref="J254">_xlfn.IFS(AND(C254&gt;=0.75, C254&lt;0.8), "75-80", AND(C254&gt;=0.7, C254&lt;0.75), "70-75", TRUE, G254)</f>
        <v>55 &gt;</v>
      </c>
    </row>
    <row r="255" spans="1:10" x14ac:dyDescent="0.35">
      <c r="A255" s="1">
        <v>45252</v>
      </c>
      <c r="B255" t="s">
        <v>57</v>
      </c>
      <c r="C255">
        <v>0.54243107990766304</v>
      </c>
      <c r="D255" t="s">
        <v>56</v>
      </c>
      <c r="E255">
        <v>0.45756892009233602</v>
      </c>
      <c r="F255" t="s">
        <v>69</v>
      </c>
      <c r="G255" t="s">
        <v>30</v>
      </c>
      <c r="H255" t="s">
        <v>57</v>
      </c>
      <c r="I255">
        <v>1</v>
      </c>
      <c r="J255" t="str" cm="1">
        <f t="array" ref="J255">_xlfn.IFS(AND(C255&gt;=0.75, C255&lt;0.8), "75-80", AND(C255&gt;=0.7, C255&lt;0.75), "70-75", TRUE, G255)</f>
        <v>55 &gt;</v>
      </c>
    </row>
    <row r="256" spans="1:10" x14ac:dyDescent="0.35">
      <c r="A256" s="1">
        <v>45252</v>
      </c>
      <c r="B256" t="s">
        <v>9</v>
      </c>
      <c r="C256">
        <v>0.53429362133252201</v>
      </c>
      <c r="D256" t="s">
        <v>45</v>
      </c>
      <c r="E256">
        <v>0.46570637866747699</v>
      </c>
      <c r="F256" t="s">
        <v>77</v>
      </c>
      <c r="G256" t="s">
        <v>30</v>
      </c>
      <c r="H256" t="s">
        <v>9</v>
      </c>
      <c r="I256">
        <v>1</v>
      </c>
      <c r="J256" t="str" cm="1">
        <f t="array" ref="J256">_xlfn.IFS(AND(C256&gt;=0.75, C256&lt;0.8), "75-80", AND(C256&gt;=0.7, C256&lt;0.75), "70-75", TRUE, G256)</f>
        <v>55 &gt;</v>
      </c>
    </row>
    <row r="257" spans="1:10" x14ac:dyDescent="0.35">
      <c r="A257" s="1">
        <v>45252</v>
      </c>
      <c r="B257" t="s">
        <v>20</v>
      </c>
      <c r="C257">
        <v>0.53229574987945305</v>
      </c>
      <c r="D257" t="s">
        <v>59</v>
      </c>
      <c r="E257">
        <v>0.46770425012054601</v>
      </c>
      <c r="F257" t="s">
        <v>75</v>
      </c>
      <c r="G257" t="s">
        <v>30</v>
      </c>
      <c r="H257" t="s">
        <v>20</v>
      </c>
      <c r="I257">
        <v>1</v>
      </c>
      <c r="J257" t="str" cm="1">
        <f t="array" ref="J257">_xlfn.IFS(AND(C257&gt;=0.75, C257&lt;0.8), "75-80", AND(C257&gt;=0.7, C257&lt;0.75), "70-75", TRUE, G257)</f>
        <v>55 &gt;</v>
      </c>
    </row>
    <row r="258" spans="1:10" x14ac:dyDescent="0.35">
      <c r="A258" s="1">
        <v>45252</v>
      </c>
      <c r="B258" t="s">
        <v>24</v>
      </c>
      <c r="C258">
        <v>0.53021701468319105</v>
      </c>
      <c r="D258" t="s">
        <v>27</v>
      </c>
      <c r="E258">
        <v>0.46978298531680801</v>
      </c>
      <c r="F258" t="s">
        <v>60</v>
      </c>
      <c r="G258" t="s">
        <v>30</v>
      </c>
      <c r="H258" t="s">
        <v>27</v>
      </c>
      <c r="I258">
        <v>0</v>
      </c>
      <c r="J258" t="str" cm="1">
        <f t="array" ref="J258">_xlfn.IFS(AND(C258&gt;=0.75, C258&lt;0.8), "75-80", AND(C258&gt;=0.7, C258&lt;0.75), "70-75", TRUE, G258)</f>
        <v>55 &gt;</v>
      </c>
    </row>
    <row r="259" spans="1:10" x14ac:dyDescent="0.35">
      <c r="A259" s="1">
        <v>45252</v>
      </c>
      <c r="B259" t="s">
        <v>18</v>
      </c>
      <c r="C259">
        <v>0.51989545995487896</v>
      </c>
      <c r="D259" t="s">
        <v>28</v>
      </c>
      <c r="E259">
        <v>0.48010454004512099</v>
      </c>
      <c r="F259" t="s">
        <v>29</v>
      </c>
      <c r="G259" t="s">
        <v>30</v>
      </c>
      <c r="H259" t="s">
        <v>28</v>
      </c>
      <c r="I259">
        <v>0</v>
      </c>
      <c r="J259" t="str" cm="1">
        <f t="array" ref="J259">_xlfn.IFS(AND(C259&gt;=0.75, C259&lt;0.8), "75-80", AND(C259&gt;=0.7, C259&lt;0.75), "70-75", TRUE, G259)</f>
        <v>55 &gt;</v>
      </c>
    </row>
    <row r="260" spans="1:10" x14ac:dyDescent="0.35">
      <c r="A260" s="1">
        <v>45252</v>
      </c>
      <c r="B260" t="s">
        <v>13</v>
      </c>
      <c r="C260">
        <v>0.50937987762530401</v>
      </c>
      <c r="D260" t="s">
        <v>48</v>
      </c>
      <c r="E260">
        <v>0.49062012237469499</v>
      </c>
      <c r="F260" t="s">
        <v>66</v>
      </c>
      <c r="G260" t="s">
        <v>30</v>
      </c>
      <c r="H260" t="s">
        <v>48</v>
      </c>
      <c r="I260">
        <v>0</v>
      </c>
      <c r="J260" t="str" cm="1">
        <f t="array" ref="J260">_xlfn.IFS(AND(C260&gt;=0.75, C260&lt;0.8), "75-80", AND(C260&gt;=0.7, C260&lt;0.75), "70-75", TRUE, G260)</f>
        <v>55 &gt;</v>
      </c>
    </row>
    <row r="261" spans="1:10" x14ac:dyDescent="0.35">
      <c r="A261" s="1">
        <v>45252</v>
      </c>
      <c r="B261" t="s">
        <v>32</v>
      </c>
      <c r="C261">
        <v>0.503106297922296</v>
      </c>
      <c r="D261" t="s">
        <v>46</v>
      </c>
      <c r="E261">
        <v>0.496893702077703</v>
      </c>
      <c r="F261" t="s">
        <v>47</v>
      </c>
      <c r="G261" t="s">
        <v>30</v>
      </c>
      <c r="H261" t="s">
        <v>46</v>
      </c>
      <c r="I261">
        <v>0</v>
      </c>
      <c r="J261" t="str" cm="1">
        <f t="array" ref="J261">_xlfn.IFS(AND(C261&gt;=0.75, C261&lt;0.8), "75-80", AND(C261&gt;=0.7, C261&lt;0.75), "70-75", TRUE, G261)</f>
        <v>55 &gt;</v>
      </c>
    </row>
    <row r="262" spans="1:10" x14ac:dyDescent="0.35">
      <c r="A262" s="1">
        <v>45254</v>
      </c>
      <c r="B262" t="s">
        <v>17</v>
      </c>
      <c r="C262">
        <v>0.82357342367582398</v>
      </c>
      <c r="D262" t="s">
        <v>18</v>
      </c>
      <c r="E262">
        <v>0.17642657632417499</v>
      </c>
      <c r="F262" t="s">
        <v>70</v>
      </c>
      <c r="G262" t="s">
        <v>12</v>
      </c>
      <c r="H262" t="s">
        <v>18</v>
      </c>
      <c r="I262">
        <v>0</v>
      </c>
      <c r="J262" t="str" cm="1">
        <f t="array" ref="J262">_xlfn.IFS(AND(C262&gt;=0.75, C262&lt;0.8), "75-80", AND(C262&gt;=0.7, C262&lt;0.75), "70-75", TRUE, G262)</f>
        <v>80-85</v>
      </c>
    </row>
    <row r="263" spans="1:10" x14ac:dyDescent="0.35">
      <c r="A263" s="1">
        <v>45254</v>
      </c>
      <c r="B263" t="s">
        <v>61</v>
      </c>
      <c r="C263">
        <v>0.81916355649747796</v>
      </c>
      <c r="D263" t="s">
        <v>27</v>
      </c>
      <c r="E263">
        <v>0.18083644350252101</v>
      </c>
      <c r="F263" t="s">
        <v>76</v>
      </c>
      <c r="G263" t="s">
        <v>12</v>
      </c>
      <c r="H263" t="s">
        <v>27</v>
      </c>
      <c r="I263">
        <v>0</v>
      </c>
      <c r="J263" t="str" cm="1">
        <f t="array" ref="J263">_xlfn.IFS(AND(C263&gt;=0.75, C263&lt;0.8), "75-80", AND(C263&gt;=0.7, C263&lt;0.75), "70-75", TRUE, G263)</f>
        <v>80-85</v>
      </c>
    </row>
    <row r="264" spans="1:10" x14ac:dyDescent="0.35">
      <c r="A264" s="1">
        <v>45254</v>
      </c>
      <c r="B264" t="s">
        <v>24</v>
      </c>
      <c r="C264">
        <v>0.803628840686889</v>
      </c>
      <c r="D264" t="s">
        <v>28</v>
      </c>
      <c r="E264">
        <v>0.19637115931311</v>
      </c>
      <c r="F264" t="s">
        <v>26</v>
      </c>
      <c r="G264" t="s">
        <v>12</v>
      </c>
      <c r="H264" t="s">
        <v>28</v>
      </c>
      <c r="I264">
        <v>0</v>
      </c>
      <c r="J264" t="str" cm="1">
        <f t="array" ref="J264">_xlfn.IFS(AND(C264&gt;=0.75, C264&lt;0.8), "75-80", AND(C264&gt;=0.7, C264&lt;0.75), "70-75", TRUE, G264)</f>
        <v>80-85</v>
      </c>
    </row>
    <row r="265" spans="1:10" x14ac:dyDescent="0.35">
      <c r="A265" s="1">
        <v>45254</v>
      </c>
      <c r="B265" t="s">
        <v>49</v>
      </c>
      <c r="C265">
        <v>0.77794476265712798</v>
      </c>
      <c r="D265" t="s">
        <v>10</v>
      </c>
      <c r="E265">
        <v>0.222055237342871</v>
      </c>
      <c r="F265" t="s">
        <v>11</v>
      </c>
      <c r="G265" t="s">
        <v>23</v>
      </c>
      <c r="H265" t="s">
        <v>49</v>
      </c>
      <c r="I265">
        <v>1</v>
      </c>
      <c r="J265" t="str" cm="1">
        <f t="array" ref="J265">_xlfn.IFS(AND(C265&gt;=0.75, C265&lt;0.8), "75-80", AND(C265&gt;=0.7, C265&lt;0.75), "70-75", TRUE, G265)</f>
        <v>75-80</v>
      </c>
    </row>
    <row r="266" spans="1:10" x14ac:dyDescent="0.35">
      <c r="A266" s="1">
        <v>45254</v>
      </c>
      <c r="B266" t="s">
        <v>20</v>
      </c>
      <c r="C266">
        <v>0.73096322518824597</v>
      </c>
      <c r="D266" t="s">
        <v>42</v>
      </c>
      <c r="E266">
        <v>0.26903677481175298</v>
      </c>
      <c r="F266" t="s">
        <v>43</v>
      </c>
      <c r="G266" t="s">
        <v>23</v>
      </c>
      <c r="H266" t="s">
        <v>20</v>
      </c>
      <c r="I266">
        <v>1</v>
      </c>
      <c r="J266" t="str" cm="1">
        <f t="array" ref="J266">_xlfn.IFS(AND(C266&gt;=0.75, C266&lt;0.8), "75-80", AND(C266&gt;=0.7, C266&lt;0.75), "70-75", TRUE, G266)</f>
        <v>70-75</v>
      </c>
    </row>
    <row r="267" spans="1:10" x14ac:dyDescent="0.35">
      <c r="A267" s="1">
        <v>45254</v>
      </c>
      <c r="B267" t="s">
        <v>56</v>
      </c>
      <c r="C267">
        <v>0.70004646671332205</v>
      </c>
      <c r="D267" t="s">
        <v>32</v>
      </c>
      <c r="E267">
        <v>0.29995353328667701</v>
      </c>
      <c r="F267" t="s">
        <v>69</v>
      </c>
      <c r="G267" t="s">
        <v>23</v>
      </c>
      <c r="H267" t="s">
        <v>32</v>
      </c>
      <c r="I267">
        <v>0</v>
      </c>
      <c r="J267" t="str" cm="1">
        <f t="array" ref="J267">_xlfn.IFS(AND(C267&gt;=0.75, C267&lt;0.8), "75-80", AND(C267&gt;=0.7, C267&lt;0.75), "70-75", TRUE, G267)</f>
        <v>70-75</v>
      </c>
    </row>
    <row r="268" spans="1:10" x14ac:dyDescent="0.35">
      <c r="A268" s="1">
        <v>45254</v>
      </c>
      <c r="B268" t="s">
        <v>39</v>
      </c>
      <c r="C268">
        <v>0.64492220332774897</v>
      </c>
      <c r="D268" t="s">
        <v>34</v>
      </c>
      <c r="E268">
        <v>0.35507779667224998</v>
      </c>
      <c r="F268" t="s">
        <v>35</v>
      </c>
      <c r="G268" t="s">
        <v>44</v>
      </c>
      <c r="H268" t="s">
        <v>39</v>
      </c>
      <c r="I268">
        <v>1</v>
      </c>
      <c r="J268" t="str" cm="1">
        <f t="array" ref="J268">_xlfn.IFS(AND(C268&gt;=0.75, C268&lt;0.8), "75-80", AND(C268&gt;=0.7, C268&lt;0.75), "70-75", TRUE, G268)</f>
        <v>60-70</v>
      </c>
    </row>
    <row r="269" spans="1:10" x14ac:dyDescent="0.35">
      <c r="A269" s="1">
        <v>45254</v>
      </c>
      <c r="B269" t="s">
        <v>52</v>
      </c>
      <c r="C269">
        <v>0.62930528332758695</v>
      </c>
      <c r="D269" t="s">
        <v>41</v>
      </c>
      <c r="E269">
        <v>0.37069471667241199</v>
      </c>
      <c r="F269" t="s">
        <v>53</v>
      </c>
      <c r="G269" t="s">
        <v>44</v>
      </c>
      <c r="H269" t="s">
        <v>41</v>
      </c>
      <c r="I269">
        <v>0</v>
      </c>
      <c r="J269" t="str" cm="1">
        <f t="array" ref="J269">_xlfn.IFS(AND(C269&gt;=0.75, C269&lt;0.8), "75-80", AND(C269&gt;=0.7, C269&lt;0.75), "70-75", TRUE, G269)</f>
        <v>60-70</v>
      </c>
    </row>
    <row r="270" spans="1:10" x14ac:dyDescent="0.35">
      <c r="A270" s="1">
        <v>45254</v>
      </c>
      <c r="B270" t="s">
        <v>25</v>
      </c>
      <c r="C270">
        <v>0.61245022485466805</v>
      </c>
      <c r="D270" t="s">
        <v>48</v>
      </c>
      <c r="E270">
        <v>0.38754977514533101</v>
      </c>
      <c r="F270" t="s">
        <v>68</v>
      </c>
      <c r="G270" t="s">
        <v>44</v>
      </c>
      <c r="H270" t="s">
        <v>48</v>
      </c>
      <c r="I270">
        <v>0</v>
      </c>
      <c r="J270" t="str" cm="1">
        <f t="array" ref="J270">_xlfn.IFS(AND(C270&gt;=0.75, C270&lt;0.8), "75-80", AND(C270&gt;=0.7, C270&lt;0.75), "70-75", TRUE, G270)</f>
        <v>60-70</v>
      </c>
    </row>
    <row r="271" spans="1:10" x14ac:dyDescent="0.35">
      <c r="A271" s="1">
        <v>45254</v>
      </c>
      <c r="B271" t="s">
        <v>45</v>
      </c>
      <c r="C271">
        <v>0.60046648157668303</v>
      </c>
      <c r="D271" t="s">
        <v>31</v>
      </c>
      <c r="E271">
        <v>0.39953351842331603</v>
      </c>
      <c r="F271" t="s">
        <v>33</v>
      </c>
      <c r="G271" t="s">
        <v>44</v>
      </c>
      <c r="H271" t="s">
        <v>45</v>
      </c>
      <c r="I271">
        <v>1</v>
      </c>
      <c r="J271" t="str" cm="1">
        <f t="array" ref="J271">_xlfn.IFS(AND(C271&gt;=0.75, C271&lt;0.8), "75-80", AND(C271&gt;=0.7, C271&lt;0.75), "70-75", TRUE, G271)</f>
        <v>60-70</v>
      </c>
    </row>
    <row r="272" spans="1:10" x14ac:dyDescent="0.35">
      <c r="A272" s="1">
        <v>45254</v>
      </c>
      <c r="B272" t="s">
        <v>54</v>
      </c>
      <c r="C272">
        <v>0.597897673855038</v>
      </c>
      <c r="D272" t="s">
        <v>59</v>
      </c>
      <c r="E272">
        <v>0.402102326144961</v>
      </c>
      <c r="F272" t="s">
        <v>55</v>
      </c>
      <c r="G272" t="s">
        <v>16</v>
      </c>
      <c r="H272" t="s">
        <v>54</v>
      </c>
      <c r="I272">
        <v>1</v>
      </c>
      <c r="J272" t="str" cm="1">
        <f t="array" ref="J272">_xlfn.IFS(AND(C272&gt;=0.75, C272&lt;0.8), "75-80", AND(C272&gt;=0.7, C272&lt;0.75), "70-75", TRUE, G272)</f>
        <v>55-60</v>
      </c>
    </row>
    <row r="273" spans="1:10" x14ac:dyDescent="0.35">
      <c r="A273" s="1">
        <v>45254</v>
      </c>
      <c r="B273" t="s">
        <v>9</v>
      </c>
      <c r="C273">
        <v>0.57881791626317303</v>
      </c>
      <c r="D273" t="s">
        <v>13</v>
      </c>
      <c r="E273">
        <v>0.42118208373682597</v>
      </c>
      <c r="F273" t="s">
        <v>77</v>
      </c>
      <c r="G273" t="s">
        <v>16</v>
      </c>
      <c r="H273" t="s">
        <v>13</v>
      </c>
      <c r="I273">
        <v>0</v>
      </c>
      <c r="J273" t="str" cm="1">
        <f t="array" ref="J273">_xlfn.IFS(AND(C273&gt;=0.75, C273&lt;0.8), "75-80", AND(C273&gt;=0.7, C273&lt;0.75), "70-75", TRUE, G273)</f>
        <v>55-60</v>
      </c>
    </row>
    <row r="274" spans="1:10" x14ac:dyDescent="0.35">
      <c r="A274" s="1">
        <v>45254</v>
      </c>
      <c r="B274" t="s">
        <v>14</v>
      </c>
      <c r="C274">
        <v>0.536132336038882</v>
      </c>
      <c r="D274" t="s">
        <v>36</v>
      </c>
      <c r="E274">
        <v>0.463867663961117</v>
      </c>
      <c r="F274" t="s">
        <v>15</v>
      </c>
      <c r="G274" t="s">
        <v>30</v>
      </c>
      <c r="H274" t="s">
        <v>36</v>
      </c>
      <c r="I274">
        <v>0</v>
      </c>
      <c r="J274" t="str" cm="1">
        <f t="array" ref="J274">_xlfn.IFS(AND(C274&gt;=0.75, C274&lt;0.8), "75-80", AND(C274&gt;=0.7, C274&lt;0.75), "70-75", TRUE, G274)</f>
        <v>55 &gt;</v>
      </c>
    </row>
    <row r="275" spans="1:10" x14ac:dyDescent="0.35">
      <c r="A275" s="1">
        <v>45254</v>
      </c>
      <c r="B275" t="s">
        <v>38</v>
      </c>
      <c r="C275">
        <v>0.52584540706645599</v>
      </c>
      <c r="D275" t="s">
        <v>51</v>
      </c>
      <c r="E275">
        <v>0.47415459293354301</v>
      </c>
      <c r="F275" t="s">
        <v>67</v>
      </c>
      <c r="G275" t="s">
        <v>30</v>
      </c>
      <c r="H275" t="s">
        <v>51</v>
      </c>
      <c r="I275">
        <v>0</v>
      </c>
      <c r="J275" t="str" cm="1">
        <f t="array" ref="J275">_xlfn.IFS(AND(C275&gt;=0.75, C275&lt;0.8), "75-80", AND(C275&gt;=0.7, C275&lt;0.75), "70-75", TRUE, G275)</f>
        <v>55 &gt;</v>
      </c>
    </row>
    <row r="276" spans="1:10" x14ac:dyDescent="0.35">
      <c r="A276" s="1">
        <v>45254</v>
      </c>
      <c r="B276" t="s">
        <v>64</v>
      </c>
      <c r="C276">
        <v>0.51835480943822199</v>
      </c>
      <c r="D276" t="s">
        <v>46</v>
      </c>
      <c r="E276">
        <v>0.48164519056177701</v>
      </c>
      <c r="F276" t="s">
        <v>65</v>
      </c>
      <c r="G276" t="s">
        <v>30</v>
      </c>
      <c r="H276" t="s">
        <v>46</v>
      </c>
      <c r="I276">
        <v>0</v>
      </c>
      <c r="J276" t="str" cm="1">
        <f t="array" ref="J276">_xlfn.IFS(AND(C276&gt;=0.75, C276&lt;0.8), "75-80", AND(C276&gt;=0.7, C276&lt;0.75), "70-75", TRUE, G276)</f>
        <v>55 &gt;</v>
      </c>
    </row>
    <row r="277" spans="1:10" x14ac:dyDescent="0.35">
      <c r="A277" s="1">
        <v>45255</v>
      </c>
      <c r="B277" t="s">
        <v>57</v>
      </c>
      <c r="C277">
        <v>0.75903013090666505</v>
      </c>
      <c r="D277" t="s">
        <v>21</v>
      </c>
      <c r="E277">
        <v>0.24096986909333401</v>
      </c>
      <c r="F277" t="s">
        <v>58</v>
      </c>
      <c r="G277" t="s">
        <v>23</v>
      </c>
      <c r="H277" t="s">
        <v>21</v>
      </c>
      <c r="I277">
        <v>0</v>
      </c>
      <c r="J277" t="str" cm="1">
        <f t="array" ref="J277">_xlfn.IFS(AND(C277&gt;=0.75, C277&lt;0.8), "75-80", AND(C277&gt;=0.7, C277&lt;0.75), "70-75", TRUE, G277)</f>
        <v>75-80</v>
      </c>
    </row>
    <row r="278" spans="1:10" x14ac:dyDescent="0.35">
      <c r="A278" s="1">
        <v>45255</v>
      </c>
      <c r="B278" t="s">
        <v>49</v>
      </c>
      <c r="C278">
        <v>0.73939855454446501</v>
      </c>
      <c r="D278" t="s">
        <v>39</v>
      </c>
      <c r="E278">
        <v>0.26060144545553399</v>
      </c>
      <c r="F278" t="s">
        <v>72</v>
      </c>
      <c r="G278" t="s">
        <v>23</v>
      </c>
      <c r="H278" t="s">
        <v>49</v>
      </c>
      <c r="I278">
        <v>1</v>
      </c>
      <c r="J278" t="str" cm="1">
        <f t="array" ref="J278">_xlfn.IFS(AND(C278&gt;=0.75, C278&lt;0.8), "75-80", AND(C278&gt;=0.7, C278&lt;0.75), "70-75", TRUE, G278)</f>
        <v>70-75</v>
      </c>
    </row>
    <row r="279" spans="1:10" x14ac:dyDescent="0.35">
      <c r="A279" s="1">
        <v>45255</v>
      </c>
      <c r="B279" t="s">
        <v>51</v>
      </c>
      <c r="C279">
        <v>0.70714866938842602</v>
      </c>
      <c r="D279" t="s">
        <v>32</v>
      </c>
      <c r="E279">
        <v>0.29285133061157298</v>
      </c>
      <c r="F279" t="s">
        <v>63</v>
      </c>
      <c r="G279" t="s">
        <v>23</v>
      </c>
      <c r="H279" t="s">
        <v>51</v>
      </c>
      <c r="I279">
        <v>1</v>
      </c>
      <c r="J279" t="str" cm="1">
        <f t="array" ref="J279">_xlfn.IFS(AND(C279&gt;=0.75, C279&lt;0.8), "75-80", AND(C279&gt;=0.7, C279&lt;0.75), "70-75", TRUE, G279)</f>
        <v>70-75</v>
      </c>
    </row>
    <row r="280" spans="1:10" x14ac:dyDescent="0.35">
      <c r="A280" s="1">
        <v>45255</v>
      </c>
      <c r="B280" t="s">
        <v>41</v>
      </c>
      <c r="C280">
        <v>0.70029458678881096</v>
      </c>
      <c r="D280" t="s">
        <v>34</v>
      </c>
      <c r="E280">
        <v>0.29970541321118799</v>
      </c>
      <c r="F280" t="s">
        <v>35</v>
      </c>
      <c r="G280" t="s">
        <v>23</v>
      </c>
      <c r="H280" t="s">
        <v>34</v>
      </c>
      <c r="I280">
        <v>0</v>
      </c>
      <c r="J280" t="str" cm="1">
        <f t="array" ref="J280">_xlfn.IFS(AND(C280&gt;=0.75, C280&lt;0.8), "75-80", AND(C280&gt;=0.7, C280&lt;0.75), "70-75", TRUE, G280)</f>
        <v>70-75</v>
      </c>
    </row>
    <row r="281" spans="1:10" x14ac:dyDescent="0.35">
      <c r="A281" s="1">
        <v>45255</v>
      </c>
      <c r="B281" t="s">
        <v>61</v>
      </c>
      <c r="C281">
        <v>0.65157607033259202</v>
      </c>
      <c r="D281" t="s">
        <v>20</v>
      </c>
      <c r="E281">
        <v>0.34842392966740698</v>
      </c>
      <c r="F281" t="s">
        <v>22</v>
      </c>
      <c r="G281" t="s">
        <v>44</v>
      </c>
      <c r="H281" t="s">
        <v>20</v>
      </c>
      <c r="I281">
        <v>0</v>
      </c>
      <c r="J281" t="str" cm="1">
        <f t="array" ref="J281">_xlfn.IFS(AND(C281&gt;=0.75, C281&lt;0.8), "75-80", AND(C281&gt;=0.7, C281&lt;0.75), "70-75", TRUE, G281)</f>
        <v>60-70</v>
      </c>
    </row>
    <row r="282" spans="1:10" x14ac:dyDescent="0.35">
      <c r="A282" s="1">
        <v>45255</v>
      </c>
      <c r="B282" t="s">
        <v>36</v>
      </c>
      <c r="C282">
        <v>0.64584384251600402</v>
      </c>
      <c r="D282" t="s">
        <v>42</v>
      </c>
      <c r="E282">
        <v>0.35415615748399498</v>
      </c>
      <c r="F282" t="s">
        <v>37</v>
      </c>
      <c r="G282" t="s">
        <v>44</v>
      </c>
      <c r="H282" t="s">
        <v>42</v>
      </c>
      <c r="I282">
        <v>0</v>
      </c>
      <c r="J282" t="str" cm="1">
        <f t="array" ref="J282">_xlfn.IFS(AND(C282&gt;=0.75, C282&lt;0.8), "75-80", AND(C282&gt;=0.7, C282&lt;0.75), "70-75", TRUE, G282)</f>
        <v>60-70</v>
      </c>
    </row>
    <row r="283" spans="1:10" x14ac:dyDescent="0.35">
      <c r="A283" s="1">
        <v>45255</v>
      </c>
      <c r="B283" t="s">
        <v>17</v>
      </c>
      <c r="C283">
        <v>0.59805527302820405</v>
      </c>
      <c r="D283" t="s">
        <v>59</v>
      </c>
      <c r="E283">
        <v>0.40194472697179501</v>
      </c>
      <c r="F283" t="s">
        <v>75</v>
      </c>
      <c r="G283" t="s">
        <v>16</v>
      </c>
      <c r="H283" t="s">
        <v>59</v>
      </c>
      <c r="I283">
        <v>0</v>
      </c>
      <c r="J283" t="str" cm="1">
        <f t="array" ref="J283">_xlfn.IFS(AND(C283&gt;=0.75, C283&lt;0.8), "75-80", AND(C283&gt;=0.7, C283&lt;0.75), "70-75", TRUE, G283)</f>
        <v>55-60</v>
      </c>
    </row>
    <row r="284" spans="1:10" x14ac:dyDescent="0.35">
      <c r="A284" s="1">
        <v>45255</v>
      </c>
      <c r="B284" t="s">
        <v>24</v>
      </c>
      <c r="C284">
        <v>0.57439804715992704</v>
      </c>
      <c r="D284" t="s">
        <v>54</v>
      </c>
      <c r="E284">
        <v>0.42560195284007202</v>
      </c>
      <c r="F284" t="s">
        <v>26</v>
      </c>
      <c r="G284" t="s">
        <v>16</v>
      </c>
      <c r="H284" t="s">
        <v>24</v>
      </c>
      <c r="I284">
        <v>1</v>
      </c>
      <c r="J284" t="str" cm="1">
        <f t="array" ref="J284">_xlfn.IFS(AND(C284&gt;=0.75, C284&lt;0.8), "75-80", AND(C284&gt;=0.7, C284&lt;0.75), "70-75", TRUE, G284)</f>
        <v>55-60</v>
      </c>
    </row>
    <row r="285" spans="1:10" x14ac:dyDescent="0.35">
      <c r="A285" s="1">
        <v>45256</v>
      </c>
      <c r="B285" t="s">
        <v>45</v>
      </c>
      <c r="C285">
        <v>0.83879665517798796</v>
      </c>
      <c r="D285" t="s">
        <v>10</v>
      </c>
      <c r="E285">
        <v>0.16120334482201101</v>
      </c>
      <c r="F285" t="s">
        <v>73</v>
      </c>
      <c r="G285" t="s">
        <v>12</v>
      </c>
      <c r="H285" t="s">
        <v>45</v>
      </c>
      <c r="I285">
        <v>1</v>
      </c>
      <c r="J285" t="str" cm="1">
        <f t="array" ref="J285">_xlfn.IFS(AND(C285&gt;=0.75, C285&lt;0.8), "75-80", AND(C285&gt;=0.7, C285&lt;0.75), "70-75", TRUE, G285)</f>
        <v>80-85</v>
      </c>
    </row>
    <row r="286" spans="1:10" x14ac:dyDescent="0.35">
      <c r="A286" s="1">
        <v>45256</v>
      </c>
      <c r="B286" t="s">
        <v>9</v>
      </c>
      <c r="C286">
        <v>0.789772415004376</v>
      </c>
      <c r="D286" t="s">
        <v>28</v>
      </c>
      <c r="E286">
        <v>0.210227584995623</v>
      </c>
      <c r="F286" t="s">
        <v>77</v>
      </c>
      <c r="G286" t="s">
        <v>23</v>
      </c>
      <c r="H286" t="s">
        <v>9</v>
      </c>
      <c r="I286">
        <v>1</v>
      </c>
      <c r="J286" t="str" cm="1">
        <f t="array" ref="J286">_xlfn.IFS(AND(C286&gt;=0.75, C286&lt;0.8), "75-80", AND(C286&gt;=0.7, C286&lt;0.75), "70-75", TRUE, G286)</f>
        <v>75-80</v>
      </c>
    </row>
    <row r="287" spans="1:10" x14ac:dyDescent="0.35">
      <c r="A287" s="1">
        <v>45256</v>
      </c>
      <c r="B287" t="s">
        <v>64</v>
      </c>
      <c r="C287">
        <v>0.57768623104457695</v>
      </c>
      <c r="D287" t="s">
        <v>18</v>
      </c>
      <c r="E287">
        <v>0.422313768955423</v>
      </c>
      <c r="F287" t="s">
        <v>70</v>
      </c>
      <c r="G287" t="s">
        <v>16</v>
      </c>
      <c r="H287" t="s">
        <v>64</v>
      </c>
      <c r="I287">
        <v>1</v>
      </c>
      <c r="J287" t="str" cm="1">
        <f t="array" ref="J287">_xlfn.IFS(AND(C287&gt;=0.75, C287&lt;0.8), "75-80", AND(C287&gt;=0.7, C287&lt;0.75), "70-75", TRUE, G287)</f>
        <v>55-60</v>
      </c>
    </row>
    <row r="288" spans="1:10" x14ac:dyDescent="0.35">
      <c r="A288" s="1">
        <v>45256</v>
      </c>
      <c r="B288" t="s">
        <v>38</v>
      </c>
      <c r="C288">
        <v>0.56009485307953299</v>
      </c>
      <c r="D288" t="s">
        <v>27</v>
      </c>
      <c r="E288">
        <v>0.43990514692046601</v>
      </c>
      <c r="F288" t="s">
        <v>60</v>
      </c>
      <c r="G288" t="s">
        <v>16</v>
      </c>
      <c r="H288" t="s">
        <v>27</v>
      </c>
      <c r="I288">
        <v>0</v>
      </c>
      <c r="J288" t="str" cm="1">
        <f t="array" ref="J288">_xlfn.IFS(AND(C288&gt;=0.75, C288&lt;0.8), "75-80", AND(C288&gt;=0.7, C288&lt;0.75), "70-75", TRUE, G288)</f>
        <v>55-60</v>
      </c>
    </row>
    <row r="289" spans="1:10" x14ac:dyDescent="0.35">
      <c r="A289" s="1">
        <v>45256</v>
      </c>
      <c r="B289" t="s">
        <v>48</v>
      </c>
      <c r="C289">
        <v>0.53883038688379903</v>
      </c>
      <c r="D289" t="s">
        <v>46</v>
      </c>
      <c r="E289">
        <v>0.46116961311619997</v>
      </c>
      <c r="F289" t="s">
        <v>47</v>
      </c>
      <c r="G289" t="s">
        <v>30</v>
      </c>
      <c r="H289" t="s">
        <v>46</v>
      </c>
      <c r="I289">
        <v>0</v>
      </c>
      <c r="J289" t="str" cm="1">
        <f t="array" ref="J289">_xlfn.IFS(AND(C289&gt;=0.75, C289&lt;0.8), "75-80", AND(C289&gt;=0.7, C289&lt;0.75), "70-75", TRUE, G289)</f>
        <v>55 &gt;</v>
      </c>
    </row>
    <row r="290" spans="1:10" x14ac:dyDescent="0.35">
      <c r="A290" s="1">
        <v>45257</v>
      </c>
      <c r="B290" t="s">
        <v>61</v>
      </c>
      <c r="C290">
        <v>0.85626600164406097</v>
      </c>
      <c r="D290" t="s">
        <v>28</v>
      </c>
      <c r="E290">
        <v>0.143733998355938</v>
      </c>
      <c r="F290" t="s">
        <v>29</v>
      </c>
      <c r="G290" t="s">
        <v>62</v>
      </c>
      <c r="H290" t="s">
        <v>28</v>
      </c>
      <c r="I290">
        <v>0</v>
      </c>
      <c r="J290" t="str" cm="1">
        <f t="array" ref="J290">_xlfn.IFS(AND(C290&gt;=0.75, C290&lt;0.8), "75-80", AND(C290&gt;=0.7, C290&lt;0.75), "70-75", TRUE, G290)</f>
        <v>85 &lt;</v>
      </c>
    </row>
    <row r="291" spans="1:10" x14ac:dyDescent="0.35">
      <c r="A291" s="1">
        <v>45257</v>
      </c>
      <c r="B291" t="s">
        <v>57</v>
      </c>
      <c r="C291">
        <v>0.68049768191490201</v>
      </c>
      <c r="D291" t="s">
        <v>32</v>
      </c>
      <c r="E291">
        <v>0.31950231808509699</v>
      </c>
      <c r="F291" t="s">
        <v>74</v>
      </c>
      <c r="G291" t="s">
        <v>44</v>
      </c>
      <c r="H291" t="s">
        <v>32</v>
      </c>
      <c r="I291">
        <v>0</v>
      </c>
      <c r="J291" t="str" cm="1">
        <f t="array" ref="J291">_xlfn.IFS(AND(C291&gt;=0.75, C291&lt;0.8), "75-80", AND(C291&gt;=0.7, C291&lt;0.75), "70-75", TRUE, G291)</f>
        <v>60-70</v>
      </c>
    </row>
    <row r="292" spans="1:10" x14ac:dyDescent="0.35">
      <c r="A292" s="1">
        <v>45257</v>
      </c>
      <c r="B292" t="s">
        <v>31</v>
      </c>
      <c r="C292">
        <v>0.65714484052659505</v>
      </c>
      <c r="D292" t="s">
        <v>34</v>
      </c>
      <c r="E292">
        <v>0.342855159473404</v>
      </c>
      <c r="F292" t="s">
        <v>35</v>
      </c>
      <c r="G292" t="s">
        <v>44</v>
      </c>
      <c r="H292" t="s">
        <v>34</v>
      </c>
      <c r="I292">
        <v>0</v>
      </c>
      <c r="J292" t="str" cm="1">
        <f t="array" ref="J292">_xlfn.IFS(AND(C292&gt;=0.75, C292&lt;0.8), "75-80", AND(C292&gt;=0.7, C292&lt;0.75), "70-75", TRUE, G292)</f>
        <v>60-70</v>
      </c>
    </row>
    <row r="293" spans="1:10" x14ac:dyDescent="0.35">
      <c r="A293" s="1">
        <v>45257</v>
      </c>
      <c r="B293" t="s">
        <v>20</v>
      </c>
      <c r="C293">
        <v>0.64688618272562204</v>
      </c>
      <c r="D293" t="s">
        <v>54</v>
      </c>
      <c r="E293">
        <v>0.35311381727437702</v>
      </c>
      <c r="F293" t="s">
        <v>22</v>
      </c>
      <c r="G293" t="s">
        <v>44</v>
      </c>
      <c r="H293" t="s">
        <v>54</v>
      </c>
      <c r="I293">
        <v>0</v>
      </c>
      <c r="J293" t="str" cm="1">
        <f t="array" ref="J293">_xlfn.IFS(AND(C293&gt;=0.75, C293&lt;0.8), "75-80", AND(C293&gt;=0.7, C293&lt;0.75), "70-75", TRUE, G293)</f>
        <v>60-70</v>
      </c>
    </row>
    <row r="294" spans="1:10" x14ac:dyDescent="0.35">
      <c r="A294" s="1">
        <v>45257</v>
      </c>
      <c r="B294" t="s">
        <v>51</v>
      </c>
      <c r="C294">
        <v>0.64259030403000095</v>
      </c>
      <c r="D294" t="s">
        <v>13</v>
      </c>
      <c r="E294">
        <v>0.357409695969998</v>
      </c>
      <c r="F294" t="s">
        <v>63</v>
      </c>
      <c r="G294" t="s">
        <v>44</v>
      </c>
      <c r="H294" t="s">
        <v>51</v>
      </c>
      <c r="I294">
        <v>1</v>
      </c>
      <c r="J294" t="str" cm="1">
        <f t="array" ref="J294">_xlfn.IFS(AND(C294&gt;=0.75, C294&lt;0.8), "75-80", AND(C294&gt;=0.7, C294&lt;0.75), "70-75", TRUE, G294)</f>
        <v>60-70</v>
      </c>
    </row>
    <row r="295" spans="1:10" x14ac:dyDescent="0.35">
      <c r="A295" s="1">
        <v>45257</v>
      </c>
      <c r="B295" t="s">
        <v>25</v>
      </c>
      <c r="C295">
        <v>0.57167309714115599</v>
      </c>
      <c r="D295" t="s">
        <v>14</v>
      </c>
      <c r="E295">
        <v>0.42832690285884401</v>
      </c>
      <c r="F295" t="s">
        <v>15</v>
      </c>
      <c r="G295" t="s">
        <v>16</v>
      </c>
      <c r="H295" t="s">
        <v>25</v>
      </c>
      <c r="I295">
        <v>1</v>
      </c>
      <c r="J295" t="str" cm="1">
        <f t="array" ref="J295">_xlfn.IFS(AND(C295&gt;=0.75, C295&lt;0.8), "75-80", AND(C295&gt;=0.7, C295&lt;0.75), "70-75", TRUE, G295)</f>
        <v>55-60</v>
      </c>
    </row>
    <row r="296" spans="1:10" x14ac:dyDescent="0.35">
      <c r="A296" s="1">
        <v>45258</v>
      </c>
      <c r="B296" t="s">
        <v>41</v>
      </c>
      <c r="C296">
        <v>0.75549151096999601</v>
      </c>
      <c r="D296" t="s">
        <v>10</v>
      </c>
      <c r="E296">
        <v>0.24450848903000399</v>
      </c>
      <c r="F296" t="s">
        <v>78</v>
      </c>
      <c r="G296" t="s">
        <v>23</v>
      </c>
      <c r="H296" t="s">
        <v>41</v>
      </c>
      <c r="I296">
        <v>1</v>
      </c>
      <c r="J296" t="str" cm="1">
        <f t="array" ref="J296">_xlfn.IFS(AND(C296&gt;=0.75, C296&lt;0.8), "75-80", AND(C296&gt;=0.7, C296&lt;0.75), "70-75", TRUE, G296)</f>
        <v>75-80</v>
      </c>
    </row>
    <row r="297" spans="1:10" x14ac:dyDescent="0.35">
      <c r="A297" s="1">
        <v>45258</v>
      </c>
      <c r="B297" t="s">
        <v>9</v>
      </c>
      <c r="C297">
        <v>0.72176740752675905</v>
      </c>
      <c r="D297" t="s">
        <v>42</v>
      </c>
      <c r="E297">
        <v>0.27823259247324</v>
      </c>
      <c r="F297" t="s">
        <v>43</v>
      </c>
      <c r="G297" t="s">
        <v>23</v>
      </c>
      <c r="H297" t="s">
        <v>9</v>
      </c>
      <c r="I297">
        <v>1</v>
      </c>
      <c r="J297" t="str" cm="1">
        <f t="array" ref="J297">_xlfn.IFS(AND(C297&gt;=0.75, C297&lt;0.8), "75-80", AND(C297&gt;=0.7, C297&lt;0.75), "70-75", TRUE, G297)</f>
        <v>70-75</v>
      </c>
    </row>
    <row r="298" spans="1:10" x14ac:dyDescent="0.35">
      <c r="A298" s="1">
        <v>45258</v>
      </c>
      <c r="B298" t="s">
        <v>52</v>
      </c>
      <c r="C298">
        <v>0.67837050133143095</v>
      </c>
      <c r="D298" t="s">
        <v>18</v>
      </c>
      <c r="E298">
        <v>0.32162949866856799</v>
      </c>
      <c r="F298" t="s">
        <v>70</v>
      </c>
      <c r="G298" t="s">
        <v>44</v>
      </c>
      <c r="H298" t="s">
        <v>18</v>
      </c>
      <c r="I298">
        <v>0</v>
      </c>
      <c r="J298" t="str" cm="1">
        <f t="array" ref="J298">_xlfn.IFS(AND(C298&gt;=0.75, C298&lt;0.8), "75-80", AND(C298&gt;=0.7, C298&lt;0.75), "70-75", TRUE, G298)</f>
        <v>60-70</v>
      </c>
    </row>
    <row r="299" spans="1:10" x14ac:dyDescent="0.35">
      <c r="A299" s="1">
        <v>45258</v>
      </c>
      <c r="B299" t="s">
        <v>13</v>
      </c>
      <c r="C299">
        <v>0.64888025394332605</v>
      </c>
      <c r="D299" t="s">
        <v>21</v>
      </c>
      <c r="E299">
        <v>0.35111974605667301</v>
      </c>
      <c r="F299" t="s">
        <v>71</v>
      </c>
      <c r="G299" t="s">
        <v>44</v>
      </c>
      <c r="H299" t="s">
        <v>21</v>
      </c>
      <c r="I299">
        <v>0</v>
      </c>
      <c r="J299" t="str" cm="1">
        <f t="array" ref="J299">_xlfn.IFS(AND(C299&gt;=0.75, C299&lt;0.8), "75-80", AND(C299&gt;=0.7, C299&lt;0.75), "70-75", TRUE, G299)</f>
        <v>60-70</v>
      </c>
    </row>
    <row r="300" spans="1:10" x14ac:dyDescent="0.35">
      <c r="A300" s="1">
        <v>45258</v>
      </c>
      <c r="B300" t="s">
        <v>17</v>
      </c>
      <c r="C300">
        <v>0.63585890657751398</v>
      </c>
      <c r="D300" t="s">
        <v>25</v>
      </c>
      <c r="E300">
        <v>0.36414109342248502</v>
      </c>
      <c r="F300" t="s">
        <v>19</v>
      </c>
      <c r="G300" t="s">
        <v>44</v>
      </c>
      <c r="H300" t="s">
        <v>17</v>
      </c>
      <c r="I300">
        <v>1</v>
      </c>
      <c r="J300" t="str" cm="1">
        <f t="array" ref="J300">_xlfn.IFS(AND(C300&gt;=0.75, C300&lt;0.8), "75-80", AND(C300&gt;=0.7, C300&lt;0.75), "70-75", TRUE, G300)</f>
        <v>60-70</v>
      </c>
    </row>
    <row r="301" spans="1:10" x14ac:dyDescent="0.35">
      <c r="A301" s="1">
        <v>45258</v>
      </c>
      <c r="B301" t="s">
        <v>38</v>
      </c>
      <c r="C301">
        <v>0.61136150230803898</v>
      </c>
      <c r="D301" t="s">
        <v>64</v>
      </c>
      <c r="E301">
        <v>0.38863849769196002</v>
      </c>
      <c r="F301" t="s">
        <v>67</v>
      </c>
      <c r="G301" t="s">
        <v>44</v>
      </c>
      <c r="H301" t="s">
        <v>38</v>
      </c>
      <c r="I301">
        <v>1</v>
      </c>
      <c r="J301" t="str" cm="1">
        <f t="array" ref="J301">_xlfn.IFS(AND(C301&gt;=0.75, C301&lt;0.8), "75-80", AND(C301&gt;=0.7, C301&lt;0.75), "70-75", TRUE, G301)</f>
        <v>60-70</v>
      </c>
    </row>
    <row r="302" spans="1:10" x14ac:dyDescent="0.35">
      <c r="A302" s="1">
        <v>45258</v>
      </c>
      <c r="B302" t="s">
        <v>24</v>
      </c>
      <c r="C302">
        <v>0.60696103263743595</v>
      </c>
      <c r="D302" t="s">
        <v>36</v>
      </c>
      <c r="E302">
        <v>0.393038967362564</v>
      </c>
      <c r="F302" t="s">
        <v>26</v>
      </c>
      <c r="G302" t="s">
        <v>44</v>
      </c>
      <c r="H302" t="s">
        <v>24</v>
      </c>
      <c r="I302">
        <v>1</v>
      </c>
      <c r="J302" t="str" cm="1">
        <f t="array" ref="J302">_xlfn.IFS(AND(C302&gt;=0.75, C302&lt;0.8), "75-80", AND(C302&gt;=0.7, C302&lt;0.75), "70-75", TRUE, G302)</f>
        <v>60-70</v>
      </c>
    </row>
    <row r="303" spans="1:10" x14ac:dyDescent="0.35">
      <c r="A303" s="1">
        <v>45258</v>
      </c>
      <c r="B303" t="s">
        <v>56</v>
      </c>
      <c r="C303">
        <v>0.57101535959447303</v>
      </c>
      <c r="D303" t="s">
        <v>48</v>
      </c>
      <c r="E303">
        <v>0.42898464040552597</v>
      </c>
      <c r="F303" t="s">
        <v>50</v>
      </c>
      <c r="G303" t="s">
        <v>16</v>
      </c>
      <c r="H303" t="s">
        <v>56</v>
      </c>
      <c r="I303">
        <v>1</v>
      </c>
      <c r="J303" t="str" cm="1">
        <f t="array" ref="J303">_xlfn.IFS(AND(C303&gt;=0.75, C303&lt;0.8), "75-80", AND(C303&gt;=0.7, C303&lt;0.75), "70-75", TRUE, G303)</f>
        <v>55-60</v>
      </c>
    </row>
    <row r="304" spans="1:10" x14ac:dyDescent="0.35">
      <c r="A304" s="1">
        <v>45258</v>
      </c>
      <c r="B304" t="s">
        <v>45</v>
      </c>
      <c r="C304">
        <v>0.52614131692902499</v>
      </c>
      <c r="D304" t="s">
        <v>57</v>
      </c>
      <c r="E304">
        <v>0.47385868307097401</v>
      </c>
      <c r="F304" t="s">
        <v>73</v>
      </c>
      <c r="G304" t="s">
        <v>30</v>
      </c>
      <c r="H304" t="s">
        <v>45</v>
      </c>
      <c r="I304">
        <v>1</v>
      </c>
      <c r="J304" t="str" cm="1">
        <f t="array" ref="J304">_xlfn.IFS(AND(C304&gt;=0.75, C304&lt;0.8), "75-80", AND(C304&gt;=0.7, C304&lt;0.75), "70-75", TRUE, G304)</f>
        <v>55 &gt;</v>
      </c>
    </row>
    <row r="305" spans="1:10" x14ac:dyDescent="0.35">
      <c r="A305" s="1">
        <v>45258</v>
      </c>
      <c r="B305" t="s">
        <v>59</v>
      </c>
      <c r="C305">
        <v>0.52377697843147797</v>
      </c>
      <c r="D305" t="s">
        <v>46</v>
      </c>
      <c r="E305">
        <v>0.47622302156852098</v>
      </c>
      <c r="F305" t="s">
        <v>47</v>
      </c>
      <c r="G305" t="s">
        <v>30</v>
      </c>
      <c r="H305" t="s">
        <v>46</v>
      </c>
      <c r="I305">
        <v>0</v>
      </c>
      <c r="J305" t="str" cm="1">
        <f t="array" ref="J305">_xlfn.IFS(AND(C305&gt;=0.75, C305&lt;0.8), "75-80", AND(C305&gt;=0.7, C305&lt;0.75), "70-75", TRUE, G305)</f>
        <v>55 &gt;</v>
      </c>
    </row>
    <row r="306" spans="1:10" x14ac:dyDescent="0.35">
      <c r="A306" s="1">
        <v>45259</v>
      </c>
      <c r="B306" t="s">
        <v>20</v>
      </c>
      <c r="C306">
        <v>0.68893695724892201</v>
      </c>
      <c r="D306" t="s">
        <v>27</v>
      </c>
      <c r="E306">
        <v>0.31106304275107699</v>
      </c>
      <c r="F306" t="s">
        <v>22</v>
      </c>
      <c r="G306" t="s">
        <v>44</v>
      </c>
      <c r="H306" t="s">
        <v>20</v>
      </c>
      <c r="I306">
        <v>1</v>
      </c>
      <c r="J306" t="str" cm="1">
        <f t="array" ref="J306">_xlfn.IFS(AND(C306&gt;=0.75, C306&lt;0.8), "75-80", AND(C306&gt;=0.7, C306&lt;0.75), "70-75", TRUE, G306)</f>
        <v>60-70</v>
      </c>
    </row>
    <row r="307" spans="1:10" x14ac:dyDescent="0.35">
      <c r="A307" s="1">
        <v>45259</v>
      </c>
      <c r="B307" t="s">
        <v>49</v>
      </c>
      <c r="C307">
        <v>0.66015424572377501</v>
      </c>
      <c r="D307" t="s">
        <v>31</v>
      </c>
      <c r="E307">
        <v>0.33984575427622499</v>
      </c>
      <c r="F307" t="s">
        <v>72</v>
      </c>
      <c r="G307" t="s">
        <v>44</v>
      </c>
      <c r="H307" t="s">
        <v>31</v>
      </c>
      <c r="I307">
        <v>0</v>
      </c>
      <c r="J307" t="str" cm="1">
        <f t="array" ref="J307">_xlfn.IFS(AND(C307&gt;=0.75, C307&lt;0.8), "75-80", AND(C307&gt;=0.7, C307&lt;0.75), "70-75", TRUE, G307)</f>
        <v>60-70</v>
      </c>
    </row>
    <row r="308" spans="1:10" x14ac:dyDescent="0.35">
      <c r="A308" s="1">
        <v>45259</v>
      </c>
      <c r="B308" t="s">
        <v>28</v>
      </c>
      <c r="C308">
        <v>0.50138466474153898</v>
      </c>
      <c r="D308" t="s">
        <v>39</v>
      </c>
      <c r="E308">
        <v>0.49861533525846102</v>
      </c>
      <c r="F308" t="s">
        <v>29</v>
      </c>
      <c r="G308" t="s">
        <v>30</v>
      </c>
      <c r="H308" t="s">
        <v>39</v>
      </c>
      <c r="I308">
        <v>0</v>
      </c>
      <c r="J308" t="str" cm="1">
        <f t="array" ref="J308">_xlfn.IFS(AND(C308&gt;=0.75, C308&lt;0.8), "75-80", AND(C308&gt;=0.7, C308&lt;0.75), "70-75", TRUE, G308)</f>
        <v>55 &gt;</v>
      </c>
    </row>
    <row r="309" spans="1:10" x14ac:dyDescent="0.35">
      <c r="A309" s="1">
        <v>45260</v>
      </c>
      <c r="B309" t="s">
        <v>61</v>
      </c>
      <c r="C309">
        <v>0.89587910610871102</v>
      </c>
      <c r="D309" t="s">
        <v>34</v>
      </c>
      <c r="E309">
        <v>0.10412089389128799</v>
      </c>
      <c r="F309" t="s">
        <v>76</v>
      </c>
      <c r="G309" t="s">
        <v>62</v>
      </c>
      <c r="H309" t="s">
        <v>61</v>
      </c>
      <c r="I309">
        <v>1</v>
      </c>
      <c r="J309" t="str" cm="1">
        <f t="array" ref="J309">_xlfn.IFS(AND(C309&gt;=0.75, C309&lt;0.8), "75-80", AND(C309&gt;=0.7, C309&lt;0.75), "70-75", TRUE, G309)</f>
        <v>85 &lt;</v>
      </c>
    </row>
    <row r="310" spans="1:10" x14ac:dyDescent="0.35">
      <c r="A310" s="1">
        <v>45260</v>
      </c>
      <c r="B310" t="s">
        <v>51</v>
      </c>
      <c r="C310">
        <v>0.75638701113082096</v>
      </c>
      <c r="D310" t="s">
        <v>21</v>
      </c>
      <c r="E310">
        <v>0.24361298886917801</v>
      </c>
      <c r="F310" t="s">
        <v>71</v>
      </c>
      <c r="G310" t="s">
        <v>23</v>
      </c>
      <c r="H310" t="s">
        <v>21</v>
      </c>
      <c r="I310">
        <v>0</v>
      </c>
      <c r="J310" t="str" cm="1">
        <f t="array" ref="J310">_xlfn.IFS(AND(C310&gt;=0.75, C310&lt;0.8), "75-80", AND(C310&gt;=0.7, C310&lt;0.75), "70-75", TRUE, G310)</f>
        <v>75-80</v>
      </c>
    </row>
    <row r="311" spans="1:10" x14ac:dyDescent="0.35">
      <c r="A311" s="1">
        <v>45260</v>
      </c>
      <c r="B311" t="s">
        <v>25</v>
      </c>
      <c r="C311">
        <v>0.74441741298012798</v>
      </c>
      <c r="D311" t="s">
        <v>39</v>
      </c>
      <c r="E311">
        <v>0.25558258701987202</v>
      </c>
      <c r="F311" t="s">
        <v>40</v>
      </c>
      <c r="G311" t="s">
        <v>23</v>
      </c>
      <c r="H311" t="s">
        <v>25</v>
      </c>
      <c r="I311">
        <v>1</v>
      </c>
      <c r="J311" t="str" cm="1">
        <f t="array" ref="J311">_xlfn.IFS(AND(C311&gt;=0.75, C311&lt;0.8), "75-80", AND(C311&gt;=0.7, C311&lt;0.75), "70-75", TRUE, G311)</f>
        <v>70-75</v>
      </c>
    </row>
    <row r="312" spans="1:10" x14ac:dyDescent="0.35">
      <c r="A312" s="1">
        <v>45260</v>
      </c>
      <c r="B312" t="s">
        <v>24</v>
      </c>
      <c r="C312">
        <v>0.69712267614208601</v>
      </c>
      <c r="D312" t="s">
        <v>42</v>
      </c>
      <c r="E312">
        <v>0.30287732385791399</v>
      </c>
      <c r="F312" t="s">
        <v>43</v>
      </c>
      <c r="G312" t="s">
        <v>44</v>
      </c>
      <c r="H312" t="s">
        <v>24</v>
      </c>
      <c r="I312">
        <v>1</v>
      </c>
      <c r="J312" t="str" cm="1">
        <f t="array" ref="J312">_xlfn.IFS(AND(C312&gt;=0.75, C312&lt;0.8), "75-80", AND(C312&gt;=0.7, C312&lt;0.75), "70-75", TRUE, G312)</f>
        <v>60-70</v>
      </c>
    </row>
    <row r="313" spans="1:10" x14ac:dyDescent="0.35">
      <c r="A313" s="1">
        <v>45260</v>
      </c>
      <c r="B313" t="s">
        <v>17</v>
      </c>
      <c r="C313">
        <v>0.68613326105160299</v>
      </c>
      <c r="D313" t="s">
        <v>52</v>
      </c>
      <c r="E313">
        <v>0.31386673894839601</v>
      </c>
      <c r="F313" t="s">
        <v>19</v>
      </c>
      <c r="G313" t="s">
        <v>44</v>
      </c>
      <c r="H313" t="s">
        <v>17</v>
      </c>
      <c r="I313">
        <v>1</v>
      </c>
      <c r="J313" t="str" cm="1">
        <f t="array" ref="J313">_xlfn.IFS(AND(C313&gt;=0.75, C313&lt;0.8), "75-80", AND(C313&gt;=0.7, C313&lt;0.75), "70-75", TRUE, G313)</f>
        <v>60-70</v>
      </c>
    </row>
    <row r="314" spans="1:10" x14ac:dyDescent="0.35">
      <c r="A314" s="1">
        <v>45260</v>
      </c>
      <c r="B314" t="s">
        <v>13</v>
      </c>
      <c r="C314">
        <v>0.67503513310909902</v>
      </c>
      <c r="D314" t="s">
        <v>59</v>
      </c>
      <c r="E314">
        <v>0.32496486689089998</v>
      </c>
      <c r="F314" t="s">
        <v>66</v>
      </c>
      <c r="G314" t="s">
        <v>44</v>
      </c>
      <c r="H314" t="s">
        <v>59</v>
      </c>
      <c r="I314">
        <v>0</v>
      </c>
      <c r="J314" t="str" cm="1">
        <f t="array" ref="J314">_xlfn.IFS(AND(C314&gt;=0.75, C314&lt;0.8), "75-80", AND(C314&gt;=0.7, C314&lt;0.75), "70-75", TRUE, G314)</f>
        <v>60-70</v>
      </c>
    </row>
    <row r="315" spans="1:10" x14ac:dyDescent="0.35">
      <c r="A315" s="1">
        <v>45260</v>
      </c>
      <c r="B315" t="s">
        <v>9</v>
      </c>
      <c r="C315">
        <v>0.65737862585472395</v>
      </c>
      <c r="D315" t="s">
        <v>36</v>
      </c>
      <c r="E315">
        <v>0.34262137414527499</v>
      </c>
      <c r="F315" t="s">
        <v>77</v>
      </c>
      <c r="G315" t="s">
        <v>44</v>
      </c>
      <c r="H315" t="s">
        <v>36</v>
      </c>
      <c r="I315">
        <v>0</v>
      </c>
      <c r="J315" t="str" cm="1">
        <f t="array" ref="J315">_xlfn.IFS(AND(C315&gt;=0.75, C315&lt;0.8), "75-80", AND(C315&gt;=0.7, C315&lt;0.75), "70-75", TRUE, G315)</f>
        <v>60-70</v>
      </c>
    </row>
    <row r="316" spans="1:10" x14ac:dyDescent="0.35">
      <c r="A316" s="1">
        <v>45260</v>
      </c>
      <c r="B316" t="s">
        <v>31</v>
      </c>
      <c r="C316">
        <v>0.63710708481207401</v>
      </c>
      <c r="D316" t="s">
        <v>10</v>
      </c>
      <c r="E316">
        <v>0.36289291518792499</v>
      </c>
      <c r="F316" t="s">
        <v>11</v>
      </c>
      <c r="G316" t="s">
        <v>44</v>
      </c>
      <c r="H316" t="s">
        <v>31</v>
      </c>
      <c r="I316">
        <v>1</v>
      </c>
      <c r="J316" t="str" cm="1">
        <f t="array" ref="J316">_xlfn.IFS(AND(C316&gt;=0.75, C316&lt;0.8), "75-80", AND(C316&gt;=0.7, C316&lt;0.75), "70-75", TRUE, G316)</f>
        <v>60-70</v>
      </c>
    </row>
    <row r="317" spans="1:10" x14ac:dyDescent="0.35">
      <c r="A317" s="1">
        <v>45260</v>
      </c>
      <c r="B317" t="s">
        <v>27</v>
      </c>
      <c r="C317">
        <v>0.60431843172194899</v>
      </c>
      <c r="D317" t="s">
        <v>18</v>
      </c>
      <c r="E317">
        <v>0.39568156827805001</v>
      </c>
      <c r="F317" t="s">
        <v>60</v>
      </c>
      <c r="G317" t="s">
        <v>44</v>
      </c>
      <c r="H317" t="s">
        <v>27</v>
      </c>
      <c r="I317">
        <v>1</v>
      </c>
      <c r="J317" t="str" cm="1">
        <f t="array" ref="J317">_xlfn.IFS(AND(C317&gt;=0.75, C317&lt;0.8), "75-80", AND(C317&gt;=0.7, C317&lt;0.75), "70-75", TRUE, G317)</f>
        <v>60-70</v>
      </c>
    </row>
    <row r="318" spans="1:10" x14ac:dyDescent="0.35">
      <c r="A318" s="1">
        <v>45260</v>
      </c>
      <c r="B318" t="s">
        <v>38</v>
      </c>
      <c r="C318">
        <v>0.59510298278318197</v>
      </c>
      <c r="D318" t="s">
        <v>46</v>
      </c>
      <c r="E318">
        <v>0.40489701721681698</v>
      </c>
      <c r="F318" t="s">
        <v>47</v>
      </c>
      <c r="G318" t="s">
        <v>16</v>
      </c>
      <c r="H318" t="s">
        <v>38</v>
      </c>
      <c r="I318">
        <v>1</v>
      </c>
      <c r="J318" t="str" cm="1">
        <f t="array" ref="J318">_xlfn.IFS(AND(C318&gt;=0.75, C318&lt;0.8), "75-80", AND(C318&gt;=0.7, C318&lt;0.75), "70-75", TRUE, G318)</f>
        <v>55-60</v>
      </c>
    </row>
    <row r="319" spans="1:10" x14ac:dyDescent="0.35">
      <c r="A319" s="1">
        <v>45260</v>
      </c>
      <c r="B319" t="s">
        <v>56</v>
      </c>
      <c r="C319">
        <v>0.574194507533072</v>
      </c>
      <c r="D319" t="s">
        <v>32</v>
      </c>
      <c r="E319">
        <v>0.425805492466927</v>
      </c>
      <c r="F319" t="s">
        <v>74</v>
      </c>
      <c r="G319" t="s">
        <v>16</v>
      </c>
      <c r="H319" t="s">
        <v>32</v>
      </c>
      <c r="I319">
        <v>0</v>
      </c>
      <c r="J319" t="str" cm="1">
        <f t="array" ref="J319">_xlfn.IFS(AND(C319&gt;=0.75, C319&lt;0.8), "75-80", AND(C319&gt;=0.7, C319&lt;0.75), "70-75", TRUE, G319)</f>
        <v>55-60</v>
      </c>
    </row>
    <row r="320" spans="1:10" x14ac:dyDescent="0.35">
      <c r="A320" s="1">
        <v>45260</v>
      </c>
      <c r="B320" t="s">
        <v>64</v>
      </c>
      <c r="C320">
        <v>0.55167098741035003</v>
      </c>
      <c r="D320" t="s">
        <v>54</v>
      </c>
      <c r="E320">
        <v>0.44832901258964902</v>
      </c>
      <c r="F320" t="s">
        <v>65</v>
      </c>
      <c r="G320" t="s">
        <v>16</v>
      </c>
      <c r="H320" t="s">
        <v>64</v>
      </c>
      <c r="I320">
        <v>1</v>
      </c>
      <c r="J320" t="str" cm="1">
        <f t="array" ref="J320">_xlfn.IFS(AND(C320&gt;=0.75, C320&lt;0.8), "75-80", AND(C320&gt;=0.7, C320&lt;0.75), "70-75", TRUE, G320)</f>
        <v>55-60</v>
      </c>
    </row>
    <row r="321" spans="1:10" x14ac:dyDescent="0.35">
      <c r="A321" s="1">
        <v>45260</v>
      </c>
      <c r="B321" t="s">
        <v>57</v>
      </c>
      <c r="C321">
        <v>0.52361359760360804</v>
      </c>
      <c r="D321" t="s">
        <v>41</v>
      </c>
      <c r="E321">
        <v>0.47638640239639102</v>
      </c>
      <c r="F321" t="s">
        <v>78</v>
      </c>
      <c r="G321" t="s">
        <v>30</v>
      </c>
      <c r="H321" t="s">
        <v>57</v>
      </c>
      <c r="I321">
        <v>1</v>
      </c>
      <c r="J321" t="str" cm="1">
        <f t="array" ref="J321">_xlfn.IFS(AND(C321&gt;=0.75, C321&lt;0.8), "75-80", AND(C321&gt;=0.7, C321&lt;0.75), "70-75", TRUE, G321)</f>
        <v>55 &gt;</v>
      </c>
    </row>
    <row r="322" spans="1:10" x14ac:dyDescent="0.35">
      <c r="A322" s="1">
        <v>45260</v>
      </c>
      <c r="B322" t="s">
        <v>45</v>
      </c>
      <c r="C322">
        <v>0.523378839957933</v>
      </c>
      <c r="D322" t="s">
        <v>48</v>
      </c>
      <c r="E322">
        <v>0.47662116004206601</v>
      </c>
      <c r="F322" t="s">
        <v>50</v>
      </c>
      <c r="G322" t="s">
        <v>30</v>
      </c>
      <c r="H322" t="s">
        <v>45</v>
      </c>
      <c r="I322">
        <v>1</v>
      </c>
      <c r="J322" t="str" cm="1">
        <f t="array" ref="J322">_xlfn.IFS(AND(C322&gt;=0.75, C322&lt;0.8), "75-80", AND(C322&gt;=0.7, C322&lt;0.75), "70-75", TRUE, G322)</f>
        <v>55 &gt;</v>
      </c>
    </row>
    <row r="323" spans="1:10" x14ac:dyDescent="0.35">
      <c r="A323" s="1">
        <v>45261</v>
      </c>
      <c r="B323" t="s">
        <v>24</v>
      </c>
      <c r="C323">
        <v>0.80082282673430805</v>
      </c>
      <c r="D323" t="s">
        <v>34</v>
      </c>
      <c r="E323">
        <v>0.19917717326569101</v>
      </c>
      <c r="F323" t="s">
        <v>26</v>
      </c>
      <c r="G323" t="s">
        <v>12</v>
      </c>
      <c r="H323" t="s">
        <v>34</v>
      </c>
      <c r="I323">
        <v>0</v>
      </c>
      <c r="J323" t="str" cm="1">
        <f t="array" ref="J323">_xlfn.IFS(AND(C323&gt;=0.75, C323&lt;0.8), "75-80", AND(C323&gt;=0.7, C323&lt;0.75), "70-75", TRUE, G323)</f>
        <v>80-85</v>
      </c>
    </row>
    <row r="324" spans="1:10" x14ac:dyDescent="0.35">
      <c r="A324" s="1">
        <v>45261</v>
      </c>
      <c r="B324" t="s">
        <v>14</v>
      </c>
      <c r="C324">
        <v>0.71120080494377302</v>
      </c>
      <c r="D324" t="s">
        <v>28</v>
      </c>
      <c r="E324">
        <v>0.28879919505622598</v>
      </c>
      <c r="F324" t="s">
        <v>29</v>
      </c>
      <c r="G324" t="s">
        <v>23</v>
      </c>
      <c r="H324" t="s">
        <v>28</v>
      </c>
      <c r="I324">
        <v>0</v>
      </c>
      <c r="J324" t="str" cm="1">
        <f t="array" ref="J324">_xlfn.IFS(AND(C324&gt;=0.75, C324&lt;0.8), "75-80", AND(C324&gt;=0.7, C324&lt;0.75), "70-75", TRUE, G324)</f>
        <v>70-75</v>
      </c>
    </row>
    <row r="325" spans="1:10" x14ac:dyDescent="0.35">
      <c r="A325" s="1">
        <v>45262</v>
      </c>
      <c r="B325" t="s">
        <v>51</v>
      </c>
      <c r="C325">
        <v>0.79980808925396496</v>
      </c>
      <c r="D325" t="s">
        <v>10</v>
      </c>
      <c r="E325">
        <v>0.20019191074603401</v>
      </c>
      <c r="F325" t="s">
        <v>11</v>
      </c>
      <c r="G325" t="s">
        <v>23</v>
      </c>
      <c r="H325" t="s">
        <v>10</v>
      </c>
      <c r="I325">
        <v>0</v>
      </c>
      <c r="J325" t="str" cm="1">
        <f t="array" ref="J325">_xlfn.IFS(AND(C325&gt;=0.75, C325&lt;0.8), "75-80", AND(C325&gt;=0.7, C325&lt;0.75), "70-75", TRUE, G325)</f>
        <v>75-80</v>
      </c>
    </row>
    <row r="326" spans="1:10" x14ac:dyDescent="0.35">
      <c r="A326" s="1">
        <v>45262</v>
      </c>
      <c r="B326" t="s">
        <v>48</v>
      </c>
      <c r="C326">
        <v>0.77438685003179097</v>
      </c>
      <c r="D326" t="s">
        <v>18</v>
      </c>
      <c r="E326">
        <v>0.225613149968208</v>
      </c>
      <c r="F326" t="s">
        <v>50</v>
      </c>
      <c r="G326" t="s">
        <v>23</v>
      </c>
      <c r="H326" t="s">
        <v>48</v>
      </c>
      <c r="I326">
        <v>1</v>
      </c>
      <c r="J326" t="str" cm="1">
        <f t="array" ref="J326">_xlfn.IFS(AND(C326&gt;=0.75, C326&lt;0.8), "75-80", AND(C326&gt;=0.7, C326&lt;0.75), "70-75", TRUE, G326)</f>
        <v>75-80</v>
      </c>
    </row>
    <row r="327" spans="1:10" x14ac:dyDescent="0.35">
      <c r="A327" s="1">
        <v>45262</v>
      </c>
      <c r="B327" t="s">
        <v>64</v>
      </c>
      <c r="C327">
        <v>0.69799694478079</v>
      </c>
      <c r="D327" t="s">
        <v>21</v>
      </c>
      <c r="E327">
        <v>0.302003055219209</v>
      </c>
      <c r="F327" t="s">
        <v>71</v>
      </c>
      <c r="G327" t="s">
        <v>44</v>
      </c>
      <c r="H327" t="s">
        <v>21</v>
      </c>
      <c r="I327">
        <v>0</v>
      </c>
      <c r="J327" t="str" cm="1">
        <f t="array" ref="J327">_xlfn.IFS(AND(C327&gt;=0.75, C327&lt;0.8), "75-80", AND(C327&gt;=0.7, C327&lt;0.75), "70-75", TRUE, G327)</f>
        <v>60-70</v>
      </c>
    </row>
    <row r="328" spans="1:10" x14ac:dyDescent="0.35">
      <c r="A328" s="1">
        <v>45262</v>
      </c>
      <c r="B328" t="s">
        <v>57</v>
      </c>
      <c r="C328">
        <v>0.66276896860225698</v>
      </c>
      <c r="D328" t="s">
        <v>31</v>
      </c>
      <c r="E328">
        <v>0.33723103139774302</v>
      </c>
      <c r="F328" t="s">
        <v>58</v>
      </c>
      <c r="G328" t="s">
        <v>44</v>
      </c>
      <c r="H328" t="s">
        <v>57</v>
      </c>
      <c r="I328">
        <v>1</v>
      </c>
      <c r="J328" t="str" cm="1">
        <f t="array" ref="J328">_xlfn.IFS(AND(C328&gt;=0.75, C328&lt;0.8), "75-80", AND(C328&gt;=0.7, C328&lt;0.75), "70-75", TRUE, G328)</f>
        <v>60-70</v>
      </c>
    </row>
    <row r="329" spans="1:10" x14ac:dyDescent="0.35">
      <c r="A329" s="1">
        <v>45262</v>
      </c>
      <c r="B329" t="s">
        <v>20</v>
      </c>
      <c r="C329">
        <v>0.64478339493315096</v>
      </c>
      <c r="D329" t="s">
        <v>46</v>
      </c>
      <c r="E329">
        <v>0.35521660506684799</v>
      </c>
      <c r="F329" t="s">
        <v>47</v>
      </c>
      <c r="G329" t="s">
        <v>44</v>
      </c>
      <c r="H329" t="s">
        <v>20</v>
      </c>
      <c r="I329">
        <v>1</v>
      </c>
      <c r="J329" t="str" cm="1">
        <f t="array" ref="J329">_xlfn.IFS(AND(C329&gt;=0.75, C329&lt;0.8), "75-80", AND(C329&gt;=0.7, C329&lt;0.75), "70-75", TRUE, G329)</f>
        <v>60-70</v>
      </c>
    </row>
    <row r="330" spans="1:10" x14ac:dyDescent="0.35">
      <c r="A330" s="1">
        <v>45262</v>
      </c>
      <c r="B330" t="s">
        <v>61</v>
      </c>
      <c r="C330">
        <v>0.63003528036318701</v>
      </c>
      <c r="D330" t="s">
        <v>17</v>
      </c>
      <c r="E330">
        <v>0.36996471963681199</v>
      </c>
      <c r="F330" t="s">
        <v>19</v>
      </c>
      <c r="G330" t="s">
        <v>44</v>
      </c>
      <c r="H330" t="s">
        <v>61</v>
      </c>
      <c r="I330">
        <v>1</v>
      </c>
      <c r="J330" t="str" cm="1">
        <f t="array" ref="J330">_xlfn.IFS(AND(C330&gt;=0.75, C330&lt;0.8), "75-80", AND(C330&gt;=0.7, C330&lt;0.75), "70-75", TRUE, G330)</f>
        <v>60-70</v>
      </c>
    </row>
    <row r="331" spans="1:10" x14ac:dyDescent="0.35">
      <c r="A331" s="1">
        <v>45262</v>
      </c>
      <c r="B331" t="s">
        <v>59</v>
      </c>
      <c r="C331">
        <v>0.60801206325172497</v>
      </c>
      <c r="D331" t="s">
        <v>42</v>
      </c>
      <c r="E331">
        <v>0.39198793674827398</v>
      </c>
      <c r="F331" t="s">
        <v>75</v>
      </c>
      <c r="G331" t="s">
        <v>44</v>
      </c>
      <c r="H331" t="s">
        <v>42</v>
      </c>
      <c r="I331">
        <v>0</v>
      </c>
      <c r="J331" t="str" cm="1">
        <f t="array" ref="J331">_xlfn.IFS(AND(C331&gt;=0.75, C331&lt;0.8), "75-80", AND(C331&gt;=0.7, C331&lt;0.75), "70-75", TRUE, G331)</f>
        <v>60-70</v>
      </c>
    </row>
    <row r="332" spans="1:10" x14ac:dyDescent="0.35">
      <c r="A332" s="1">
        <v>45262</v>
      </c>
      <c r="B332" t="s">
        <v>9</v>
      </c>
      <c r="C332">
        <v>0.59852635228381301</v>
      </c>
      <c r="D332" t="s">
        <v>54</v>
      </c>
      <c r="E332">
        <v>0.40147364771618599</v>
      </c>
      <c r="F332" t="s">
        <v>77</v>
      </c>
      <c r="G332" t="s">
        <v>16</v>
      </c>
      <c r="H332" t="s">
        <v>9</v>
      </c>
      <c r="I332">
        <v>1</v>
      </c>
      <c r="J332" t="str" cm="1">
        <f t="array" ref="J332">_xlfn.IFS(AND(C332&gt;=0.75, C332&lt;0.8), "75-80", AND(C332&gt;=0.7, C332&lt;0.75), "70-75", TRUE, G332)</f>
        <v>55-60</v>
      </c>
    </row>
    <row r="333" spans="1:10" x14ac:dyDescent="0.35">
      <c r="A333" s="1">
        <v>45262</v>
      </c>
      <c r="B333" t="s">
        <v>25</v>
      </c>
      <c r="C333">
        <v>0.59480959616463402</v>
      </c>
      <c r="D333" t="s">
        <v>36</v>
      </c>
      <c r="E333">
        <v>0.40519040383536498</v>
      </c>
      <c r="F333" t="s">
        <v>68</v>
      </c>
      <c r="G333" t="s">
        <v>16</v>
      </c>
      <c r="H333" t="s">
        <v>36</v>
      </c>
      <c r="I333">
        <v>0</v>
      </c>
      <c r="J333" t="str" cm="1">
        <f t="array" ref="J333">_xlfn.IFS(AND(C333&gt;=0.75, C333&lt;0.8), "75-80", AND(C333&gt;=0.7, C333&lt;0.75), "70-75", TRUE, G333)</f>
        <v>55-60</v>
      </c>
    </row>
    <row r="334" spans="1:10" x14ac:dyDescent="0.35">
      <c r="A334" s="1">
        <v>45262</v>
      </c>
      <c r="B334" t="s">
        <v>52</v>
      </c>
      <c r="C334">
        <v>0.56759299893236304</v>
      </c>
      <c r="D334" t="s">
        <v>14</v>
      </c>
      <c r="E334">
        <v>0.43240700106763602</v>
      </c>
      <c r="F334" t="s">
        <v>15</v>
      </c>
      <c r="G334" t="s">
        <v>16</v>
      </c>
      <c r="H334" t="s">
        <v>14</v>
      </c>
      <c r="I334">
        <v>0</v>
      </c>
      <c r="J334" t="str" cm="1">
        <f t="array" ref="J334">_xlfn.IFS(AND(C334&gt;=0.75, C334&lt;0.8), "75-80", AND(C334&gt;=0.7, C334&lt;0.75), "70-75", TRUE, G334)</f>
        <v>55-60</v>
      </c>
    </row>
    <row r="335" spans="1:10" x14ac:dyDescent="0.35">
      <c r="A335" s="1">
        <v>45262</v>
      </c>
      <c r="B335" t="s">
        <v>41</v>
      </c>
      <c r="C335">
        <v>0.56726893780746102</v>
      </c>
      <c r="D335" t="s">
        <v>32</v>
      </c>
      <c r="E335">
        <v>0.43273106219253799</v>
      </c>
      <c r="F335" t="s">
        <v>74</v>
      </c>
      <c r="G335" t="s">
        <v>16</v>
      </c>
      <c r="H335" t="s">
        <v>41</v>
      </c>
      <c r="I335">
        <v>1</v>
      </c>
      <c r="J335" t="str" cm="1">
        <f t="array" ref="J335">_xlfn.IFS(AND(C335&gt;=0.75, C335&lt;0.8), "75-80", AND(C335&gt;=0.7, C335&lt;0.75), "70-75", TRUE, G335)</f>
        <v>55-60</v>
      </c>
    </row>
    <row r="336" spans="1:10" x14ac:dyDescent="0.35">
      <c r="A336" s="1">
        <v>45262</v>
      </c>
      <c r="B336" t="s">
        <v>56</v>
      </c>
      <c r="C336">
        <v>0.55031593275872304</v>
      </c>
      <c r="D336" t="s">
        <v>13</v>
      </c>
      <c r="E336">
        <v>0.44968406724127602</v>
      </c>
      <c r="F336" t="s">
        <v>69</v>
      </c>
      <c r="G336" t="s">
        <v>16</v>
      </c>
      <c r="H336" t="s">
        <v>56</v>
      </c>
      <c r="I336">
        <v>1</v>
      </c>
      <c r="J336" t="str" cm="1">
        <f t="array" ref="J336">_xlfn.IFS(AND(C336&gt;=0.75, C336&lt;0.8), "75-80", AND(C336&gt;=0.7, C336&lt;0.75), "70-75", TRUE, G336)</f>
        <v>55-60</v>
      </c>
    </row>
    <row r="337" spans="1:10" x14ac:dyDescent="0.35">
      <c r="A337" s="1">
        <v>45262</v>
      </c>
      <c r="B337" t="s">
        <v>27</v>
      </c>
      <c r="C337">
        <v>0.53919412703834302</v>
      </c>
      <c r="D337" t="s">
        <v>39</v>
      </c>
      <c r="E337">
        <v>0.46080587296165598</v>
      </c>
      <c r="F337" t="s">
        <v>40</v>
      </c>
      <c r="G337" t="s">
        <v>30</v>
      </c>
      <c r="H337" t="s">
        <v>27</v>
      </c>
      <c r="I337">
        <v>1</v>
      </c>
      <c r="J337" t="str" cm="1">
        <f t="array" ref="J337">_xlfn.IFS(AND(C337&gt;=0.75, C337&lt;0.8), "75-80", AND(C337&gt;=0.7, C337&lt;0.75), "70-75", TRUE, G337)</f>
        <v>55 &gt;</v>
      </c>
    </row>
    <row r="338" spans="1:10" x14ac:dyDescent="0.35">
      <c r="A338" s="1">
        <v>45263</v>
      </c>
      <c r="B338" t="s">
        <v>61</v>
      </c>
      <c r="C338">
        <v>0.90418398708530301</v>
      </c>
      <c r="D338" t="s">
        <v>28</v>
      </c>
      <c r="E338">
        <v>9.5816012914696297E-2</v>
      </c>
      <c r="F338" t="s">
        <v>76</v>
      </c>
      <c r="G338" t="s">
        <v>62</v>
      </c>
      <c r="H338" t="s">
        <v>61</v>
      </c>
      <c r="I338">
        <v>1</v>
      </c>
      <c r="J338" t="str" cm="1">
        <f t="array" ref="J338">_xlfn.IFS(AND(C338&gt;=0.75, C338&lt;0.8), "75-80", AND(C338&gt;=0.7, C338&lt;0.75), "70-75", TRUE, G338)</f>
        <v>85 &lt;</v>
      </c>
    </row>
    <row r="339" spans="1:10" x14ac:dyDescent="0.35">
      <c r="A339" s="1">
        <v>45263</v>
      </c>
      <c r="B339" t="s">
        <v>20</v>
      </c>
      <c r="C339">
        <v>0.79803712388264003</v>
      </c>
      <c r="D339" t="s">
        <v>34</v>
      </c>
      <c r="E339">
        <v>0.201962876117359</v>
      </c>
      <c r="F339" t="s">
        <v>22</v>
      </c>
      <c r="G339" t="s">
        <v>23</v>
      </c>
      <c r="H339" t="s">
        <v>20</v>
      </c>
      <c r="I339">
        <v>1</v>
      </c>
      <c r="J339" t="str" cm="1">
        <f t="array" ref="J339">_xlfn.IFS(AND(C339&gt;=0.75, C339&lt;0.8), "75-80", AND(C339&gt;=0.7, C339&lt;0.75), "70-75", TRUE, G339)</f>
        <v>75-80</v>
      </c>
    </row>
    <row r="340" spans="1:10" x14ac:dyDescent="0.35">
      <c r="A340" s="1">
        <v>45263</v>
      </c>
      <c r="B340" t="s">
        <v>38</v>
      </c>
      <c r="C340">
        <v>0.750545466831681</v>
      </c>
      <c r="D340" t="s">
        <v>18</v>
      </c>
      <c r="E340">
        <v>0.249454533168318</v>
      </c>
      <c r="F340" t="s">
        <v>67</v>
      </c>
      <c r="G340" t="s">
        <v>23</v>
      </c>
      <c r="H340" t="s">
        <v>38</v>
      </c>
      <c r="I340">
        <v>1</v>
      </c>
      <c r="J340" t="str" cm="1">
        <f t="array" ref="J340">_xlfn.IFS(AND(C340&gt;=0.75, C340&lt;0.8), "75-80", AND(C340&gt;=0.7, C340&lt;0.75), "70-75", TRUE, G340)</f>
        <v>75-80</v>
      </c>
    </row>
    <row r="341" spans="1:10" x14ac:dyDescent="0.35">
      <c r="A341" s="1">
        <v>45263</v>
      </c>
      <c r="B341" t="s">
        <v>54</v>
      </c>
      <c r="C341">
        <v>0.55971486432619999</v>
      </c>
      <c r="D341" t="s">
        <v>46</v>
      </c>
      <c r="E341">
        <v>0.44028513567380001</v>
      </c>
      <c r="F341" t="s">
        <v>55</v>
      </c>
      <c r="G341" t="s">
        <v>16</v>
      </c>
      <c r="H341" t="s">
        <v>46</v>
      </c>
      <c r="I341">
        <v>0</v>
      </c>
      <c r="J341" t="str" cm="1">
        <f t="array" ref="J341">_xlfn.IFS(AND(C341&gt;=0.75, C341&lt;0.8), "75-80", AND(C341&gt;=0.7, C341&lt;0.75), "70-75", TRUE, G341)</f>
        <v>55-60</v>
      </c>
    </row>
    <row r="342" spans="1:10" x14ac:dyDescent="0.35">
      <c r="A342" s="1">
        <v>45263</v>
      </c>
      <c r="B342" t="s">
        <v>51</v>
      </c>
      <c r="C342">
        <v>0.52820383539414595</v>
      </c>
      <c r="D342" t="s">
        <v>49</v>
      </c>
      <c r="E342">
        <v>0.471796164605853</v>
      </c>
      <c r="F342" t="s">
        <v>72</v>
      </c>
      <c r="G342" t="s">
        <v>30</v>
      </c>
      <c r="H342" t="s">
        <v>49</v>
      </c>
      <c r="I342">
        <v>0</v>
      </c>
      <c r="J342" t="str" cm="1">
        <f t="array" ref="J342">_xlfn.IFS(AND(C342&gt;=0.75, C342&lt;0.8), "75-80", AND(C342&gt;=0.7, C342&lt;0.75), "70-75", TRUE, G342)</f>
        <v>55 &gt;</v>
      </c>
    </row>
    <row r="343" spans="1:10" x14ac:dyDescent="0.35">
      <c r="A343" s="1">
        <v>45264</v>
      </c>
      <c r="B343" t="s">
        <v>57</v>
      </c>
      <c r="C343">
        <v>0.64877096689519298</v>
      </c>
      <c r="D343" t="s">
        <v>64</v>
      </c>
      <c r="E343">
        <v>0.35122903310480602</v>
      </c>
      <c r="F343" t="s">
        <v>58</v>
      </c>
      <c r="G343" t="s">
        <v>44</v>
      </c>
      <c r="H343" t="s">
        <v>64</v>
      </c>
      <c r="I343">
        <v>0</v>
      </c>
      <c r="J343" t="str" cm="1">
        <f t="array" ref="J343">_xlfn.IFS(AND(C343&gt;=0.75, C343&lt;0.8), "75-80", AND(C343&gt;=0.7, C343&lt;0.75), "70-75", TRUE, G343)</f>
        <v>60-70</v>
      </c>
    </row>
    <row r="344" spans="1:10" x14ac:dyDescent="0.35">
      <c r="A344" s="1">
        <v>45264</v>
      </c>
      <c r="B344" t="s">
        <v>59</v>
      </c>
      <c r="C344">
        <v>0.60493858097416298</v>
      </c>
      <c r="D344" t="s">
        <v>42</v>
      </c>
      <c r="E344">
        <v>0.39506141902583602</v>
      </c>
      <c r="F344" t="s">
        <v>43</v>
      </c>
      <c r="G344" t="s">
        <v>44</v>
      </c>
      <c r="H344" t="s">
        <v>42</v>
      </c>
      <c r="I344">
        <v>0</v>
      </c>
      <c r="J344" t="str" cm="1">
        <f t="array" ref="J344">_xlfn.IFS(AND(C344&gt;=0.75, C344&lt;0.8), "75-80", AND(C344&gt;=0.7, C344&lt;0.75), "70-75", TRUE, G344)</f>
        <v>60-70</v>
      </c>
    </row>
    <row r="345" spans="1:10" x14ac:dyDescent="0.35">
      <c r="A345" s="1">
        <v>45264</v>
      </c>
      <c r="B345" t="s">
        <v>9</v>
      </c>
      <c r="C345">
        <v>0.59117892337910605</v>
      </c>
      <c r="D345" t="s">
        <v>48</v>
      </c>
      <c r="E345">
        <v>0.40882107662089301</v>
      </c>
      <c r="F345" t="s">
        <v>50</v>
      </c>
      <c r="G345" t="s">
        <v>16</v>
      </c>
      <c r="H345" t="s">
        <v>48</v>
      </c>
      <c r="I345">
        <v>0</v>
      </c>
      <c r="J345" t="str" cm="1">
        <f t="array" ref="J345">_xlfn.IFS(AND(C345&gt;=0.75, C345&lt;0.8), "75-80", AND(C345&gt;=0.7, C345&lt;0.75), "70-75", TRUE, G345)</f>
        <v>55-60</v>
      </c>
    </row>
    <row r="346" spans="1:10" x14ac:dyDescent="0.35">
      <c r="A346" s="1">
        <v>45264</v>
      </c>
      <c r="B346" t="s">
        <v>52</v>
      </c>
      <c r="C346">
        <v>0.58592589682253904</v>
      </c>
      <c r="D346" t="s">
        <v>39</v>
      </c>
      <c r="E346">
        <v>0.41407410317746002</v>
      </c>
      <c r="F346" t="s">
        <v>40</v>
      </c>
      <c r="G346" t="s">
        <v>16</v>
      </c>
      <c r="H346" t="s">
        <v>39</v>
      </c>
      <c r="I346">
        <v>0</v>
      </c>
      <c r="J346" t="str" cm="1">
        <f t="array" ref="J346">_xlfn.IFS(AND(C346&gt;=0.75, C346&lt;0.8), "75-80", AND(C346&gt;=0.7, C346&lt;0.75), "70-75", TRUE, G346)</f>
        <v>55-60</v>
      </c>
    </row>
    <row r="347" spans="1:10" x14ac:dyDescent="0.35">
      <c r="A347" s="1">
        <v>45264</v>
      </c>
      <c r="B347" t="s">
        <v>31</v>
      </c>
      <c r="C347">
        <v>0.56463062429989397</v>
      </c>
      <c r="D347" t="s">
        <v>21</v>
      </c>
      <c r="E347">
        <v>0.43536937570010498</v>
      </c>
      <c r="F347" t="s">
        <v>71</v>
      </c>
      <c r="G347" t="s">
        <v>16</v>
      </c>
      <c r="H347" t="s">
        <v>21</v>
      </c>
      <c r="I347">
        <v>0</v>
      </c>
      <c r="J347" t="str" cm="1">
        <f t="array" ref="J347">_xlfn.IFS(AND(C347&gt;=0.75, C347&lt;0.8), "75-80", AND(C347&gt;=0.7, C347&lt;0.75), "70-75", TRUE, G347)</f>
        <v>55-60</v>
      </c>
    </row>
    <row r="348" spans="1:10" x14ac:dyDescent="0.35">
      <c r="A348" s="1">
        <v>45264</v>
      </c>
      <c r="B348" t="s">
        <v>56</v>
      </c>
      <c r="C348">
        <v>0.53334118358706295</v>
      </c>
      <c r="D348" t="s">
        <v>13</v>
      </c>
      <c r="E348">
        <v>0.466658816412936</v>
      </c>
      <c r="F348" t="s">
        <v>66</v>
      </c>
      <c r="G348" t="s">
        <v>30</v>
      </c>
      <c r="H348" t="s">
        <v>13</v>
      </c>
      <c r="I348">
        <v>0</v>
      </c>
      <c r="J348" t="str" cm="1">
        <f t="array" ref="J348">_xlfn.IFS(AND(C348&gt;=0.75, C348&lt;0.8), "75-80", AND(C348&gt;=0.7, C348&lt;0.75), "70-75", TRUE, G348)</f>
        <v>55 &gt;</v>
      </c>
    </row>
    <row r="349" spans="1:10" x14ac:dyDescent="0.35">
      <c r="A349" s="1">
        <v>45265</v>
      </c>
      <c r="B349" t="s">
        <v>51</v>
      </c>
      <c r="C349">
        <v>0.82917007632703499</v>
      </c>
      <c r="D349" t="s">
        <v>10</v>
      </c>
      <c r="E349">
        <v>0.17082992367296401</v>
      </c>
      <c r="F349" t="s">
        <v>63</v>
      </c>
      <c r="G349" t="s">
        <v>12</v>
      </c>
      <c r="H349" t="s">
        <v>51</v>
      </c>
      <c r="I349">
        <v>1</v>
      </c>
      <c r="J349" t="str" cm="1">
        <f t="array" ref="J349">_xlfn.IFS(AND(C349&gt;=0.75, C349&lt;0.8), "75-80", AND(C349&gt;=0.7, C349&lt;0.75), "70-75", TRUE, G349)</f>
        <v>80-85</v>
      </c>
    </row>
    <row r="350" spans="1:10" x14ac:dyDescent="0.35">
      <c r="A350" s="1">
        <v>45265</v>
      </c>
      <c r="B350" t="s">
        <v>36</v>
      </c>
      <c r="C350">
        <v>0.78890405889769299</v>
      </c>
      <c r="D350" t="s">
        <v>34</v>
      </c>
      <c r="E350">
        <v>0.21109594110230701</v>
      </c>
      <c r="F350" t="s">
        <v>37</v>
      </c>
      <c r="G350" t="s">
        <v>23</v>
      </c>
      <c r="H350" t="s">
        <v>34</v>
      </c>
      <c r="I350">
        <v>0</v>
      </c>
      <c r="J350" t="str" cm="1">
        <f t="array" ref="J350">_xlfn.IFS(AND(C350&gt;=0.75, C350&lt;0.8), "75-80", AND(C350&gt;=0.7, C350&lt;0.75), "70-75", TRUE, G350)</f>
        <v>75-80</v>
      </c>
    </row>
    <row r="351" spans="1:10" x14ac:dyDescent="0.35">
      <c r="A351" s="1">
        <v>45265</v>
      </c>
      <c r="B351" t="s">
        <v>49</v>
      </c>
      <c r="C351">
        <v>0.69656533512813501</v>
      </c>
      <c r="D351" t="s">
        <v>28</v>
      </c>
      <c r="E351">
        <v>0.30343466487186399</v>
      </c>
      <c r="F351" t="s">
        <v>29</v>
      </c>
      <c r="G351" t="s">
        <v>44</v>
      </c>
      <c r="H351" t="s">
        <v>49</v>
      </c>
      <c r="I351">
        <v>1</v>
      </c>
      <c r="J351" t="str" cm="1">
        <f t="array" ref="J351">_xlfn.IFS(AND(C351&gt;=0.75, C351&lt;0.8), "75-80", AND(C351&gt;=0.7, C351&lt;0.75), "70-75", TRUE, G351)</f>
        <v>60-70</v>
      </c>
    </row>
    <row r="352" spans="1:10" x14ac:dyDescent="0.35">
      <c r="A352" s="1">
        <v>45265</v>
      </c>
      <c r="B352" t="s">
        <v>46</v>
      </c>
      <c r="C352">
        <v>0.69050828853386903</v>
      </c>
      <c r="D352" t="s">
        <v>18</v>
      </c>
      <c r="E352">
        <v>0.30949171146613003</v>
      </c>
      <c r="F352" t="s">
        <v>70</v>
      </c>
      <c r="G352" t="s">
        <v>44</v>
      </c>
      <c r="H352" t="s">
        <v>46</v>
      </c>
      <c r="I352">
        <v>1</v>
      </c>
      <c r="J352" t="str" cm="1">
        <f t="array" ref="J352">_xlfn.IFS(AND(C352&gt;=0.75, C352&lt;0.8), "75-80", AND(C352&gt;=0.7, C352&lt;0.75), "70-75", TRUE, G352)</f>
        <v>60-70</v>
      </c>
    </row>
    <row r="353" spans="1:10" x14ac:dyDescent="0.35">
      <c r="A353" s="1">
        <v>45265</v>
      </c>
      <c r="B353" t="s">
        <v>54</v>
      </c>
      <c r="C353">
        <v>0.59189932825372005</v>
      </c>
      <c r="D353" t="s">
        <v>27</v>
      </c>
      <c r="E353">
        <v>0.40810067174627901</v>
      </c>
      <c r="F353" t="s">
        <v>55</v>
      </c>
      <c r="G353" t="s">
        <v>16</v>
      </c>
      <c r="H353" t="s">
        <v>27</v>
      </c>
      <c r="I353">
        <v>0</v>
      </c>
      <c r="J353" t="str" cm="1">
        <f t="array" ref="J353">_xlfn.IFS(AND(C353&gt;=0.75, C353&lt;0.8), "75-80", AND(C353&gt;=0.7, C353&lt;0.75), "70-75", TRUE, G353)</f>
        <v>55-60</v>
      </c>
    </row>
    <row r="354" spans="1:10" x14ac:dyDescent="0.35">
      <c r="A354" s="1">
        <v>45265</v>
      </c>
      <c r="B354" t="s">
        <v>20</v>
      </c>
      <c r="C354">
        <v>0.57329177913873997</v>
      </c>
      <c r="D354" t="s">
        <v>14</v>
      </c>
      <c r="E354">
        <v>0.42670822086125898</v>
      </c>
      <c r="F354" t="s">
        <v>15</v>
      </c>
      <c r="G354" t="s">
        <v>16</v>
      </c>
      <c r="H354" t="s">
        <v>14</v>
      </c>
      <c r="I354">
        <v>0</v>
      </c>
      <c r="J354" t="str" cm="1">
        <f t="array" ref="J354">_xlfn.IFS(AND(C354&gt;=0.75, C354&lt;0.8), "75-80", AND(C354&gt;=0.7, C354&lt;0.75), "70-75", TRUE, G354)</f>
        <v>55-60</v>
      </c>
    </row>
    <row r="355" spans="1:10" x14ac:dyDescent="0.35">
      <c r="A355" s="1">
        <v>45265</v>
      </c>
      <c r="B355" t="s">
        <v>38</v>
      </c>
      <c r="C355">
        <v>0.55481350404031404</v>
      </c>
      <c r="D355" t="s">
        <v>32</v>
      </c>
      <c r="E355">
        <v>0.44518649595968501</v>
      </c>
      <c r="F355" t="s">
        <v>74</v>
      </c>
      <c r="G355" t="s">
        <v>16</v>
      </c>
      <c r="H355" t="s">
        <v>38</v>
      </c>
      <c r="I355">
        <v>1</v>
      </c>
      <c r="J355" t="str" cm="1">
        <f t="array" ref="J355">_xlfn.IFS(AND(C355&gt;=0.75, C355&lt;0.8), "75-80", AND(C355&gt;=0.7, C355&lt;0.75), "70-75", TRUE, G355)</f>
        <v>55-60</v>
      </c>
    </row>
    <row r="356" spans="1:10" x14ac:dyDescent="0.35">
      <c r="A356" s="1">
        <v>45265</v>
      </c>
      <c r="B356" t="s">
        <v>24</v>
      </c>
      <c r="C356">
        <v>0.50243305498532598</v>
      </c>
      <c r="D356" t="s">
        <v>41</v>
      </c>
      <c r="E356">
        <v>0.49756694501467402</v>
      </c>
      <c r="F356" t="s">
        <v>78</v>
      </c>
      <c r="G356" t="s">
        <v>30</v>
      </c>
      <c r="H356" t="s">
        <v>24</v>
      </c>
      <c r="I356">
        <v>1</v>
      </c>
      <c r="J356" t="str" cm="1">
        <f t="array" ref="J356">_xlfn.IFS(AND(C356&gt;=0.75, C356&lt;0.8), "75-80", AND(C356&gt;=0.7, C356&lt;0.75), "70-75", TRUE, G356)</f>
        <v>55 &gt;</v>
      </c>
    </row>
    <row r="357" spans="1:10" x14ac:dyDescent="0.35">
      <c r="A357" s="1">
        <v>45266</v>
      </c>
      <c r="B357" t="s">
        <v>13</v>
      </c>
      <c r="C357">
        <v>0.58908295818686396</v>
      </c>
      <c r="D357" t="s">
        <v>59</v>
      </c>
      <c r="E357">
        <v>0.41091704181313499</v>
      </c>
      <c r="F357" t="s">
        <v>66</v>
      </c>
      <c r="G357" t="s">
        <v>16</v>
      </c>
      <c r="H357" t="s">
        <v>13</v>
      </c>
      <c r="I357">
        <v>1</v>
      </c>
      <c r="J357" t="str" cm="1">
        <f t="array" ref="J357">_xlfn.IFS(AND(C357&gt;=0.75, C357&lt;0.8), "75-80", AND(C357&gt;=0.7, C357&lt;0.75), "70-75", TRUE, G357)</f>
        <v>55-60</v>
      </c>
    </row>
    <row r="358" spans="1:10" x14ac:dyDescent="0.35">
      <c r="A358" s="1">
        <v>45266</v>
      </c>
      <c r="B358" t="s">
        <v>57</v>
      </c>
      <c r="C358">
        <v>0.58904401843791998</v>
      </c>
      <c r="D358" t="s">
        <v>64</v>
      </c>
      <c r="E358">
        <v>0.41095598156207902</v>
      </c>
      <c r="F358" t="s">
        <v>65</v>
      </c>
      <c r="G358" t="s">
        <v>16</v>
      </c>
      <c r="H358" t="s">
        <v>57</v>
      </c>
      <c r="I358">
        <v>1</v>
      </c>
      <c r="J358" t="str" cm="1">
        <f t="array" ref="J358">_xlfn.IFS(AND(C358&gt;=0.75, C358&lt;0.8), "75-80", AND(C358&gt;=0.7, C358&lt;0.75), "70-75", TRUE, G358)</f>
        <v>55-60</v>
      </c>
    </row>
    <row r="359" spans="1:10" x14ac:dyDescent="0.35">
      <c r="A359" s="1">
        <v>45266</v>
      </c>
      <c r="B359" t="s">
        <v>25</v>
      </c>
      <c r="C359">
        <v>0.54244315312334401</v>
      </c>
      <c r="D359" t="s">
        <v>56</v>
      </c>
      <c r="E359">
        <v>0.45755684687665499</v>
      </c>
      <c r="F359" t="s">
        <v>68</v>
      </c>
      <c r="G359" t="s">
        <v>30</v>
      </c>
      <c r="H359" t="s">
        <v>25</v>
      </c>
      <c r="I359">
        <v>1</v>
      </c>
      <c r="J359" t="str" cm="1">
        <f t="array" ref="J359">_xlfn.IFS(AND(C359&gt;=0.75, C359&lt;0.8), "75-80", AND(C359&gt;=0.7, C359&lt;0.75), "70-75", TRUE, G359)</f>
        <v>55 &gt;</v>
      </c>
    </row>
    <row r="360" spans="1:10" x14ac:dyDescent="0.35">
      <c r="A360" s="1">
        <v>45266</v>
      </c>
      <c r="B360" t="s">
        <v>9</v>
      </c>
      <c r="C360">
        <v>0.50639794389281201</v>
      </c>
      <c r="D360" t="s">
        <v>45</v>
      </c>
      <c r="E360">
        <v>0.49360205610718699</v>
      </c>
      <c r="F360" t="s">
        <v>73</v>
      </c>
      <c r="G360" t="s">
        <v>30</v>
      </c>
      <c r="H360" t="s">
        <v>45</v>
      </c>
      <c r="I360">
        <v>0</v>
      </c>
      <c r="J360" t="str" cm="1">
        <f t="array" ref="J360">_xlfn.IFS(AND(C360&gt;=0.75, C360&lt;0.8), "75-80", AND(C360&gt;=0.7, C360&lt;0.75), "70-75", TRUE, G360)</f>
        <v>55 &gt;</v>
      </c>
    </row>
    <row r="361" spans="1:10" x14ac:dyDescent="0.35">
      <c r="A361" s="1">
        <v>45267</v>
      </c>
      <c r="B361" t="s">
        <v>27</v>
      </c>
      <c r="C361">
        <v>0.72276669400250904</v>
      </c>
      <c r="D361" t="s">
        <v>34</v>
      </c>
      <c r="E361">
        <v>0.27723330599749002</v>
      </c>
      <c r="F361" t="s">
        <v>60</v>
      </c>
      <c r="G361" t="s">
        <v>23</v>
      </c>
      <c r="H361" t="s">
        <v>34</v>
      </c>
      <c r="I361">
        <v>0</v>
      </c>
      <c r="J361" t="str" cm="1">
        <f t="array" ref="J361">_xlfn.IFS(AND(C361&gt;=0.75, C361&lt;0.8), "75-80", AND(C361&gt;=0.7, C361&lt;0.75), "70-75", TRUE, G361)</f>
        <v>70-75</v>
      </c>
    </row>
    <row r="362" spans="1:10" x14ac:dyDescent="0.35">
      <c r="A362" s="1">
        <v>45267</v>
      </c>
      <c r="B362" t="s">
        <v>61</v>
      </c>
      <c r="C362">
        <v>0.72242015357540501</v>
      </c>
      <c r="D362" t="s">
        <v>54</v>
      </c>
      <c r="E362">
        <v>0.27757984642459399</v>
      </c>
      <c r="F362" t="s">
        <v>76</v>
      </c>
      <c r="G362" t="s">
        <v>23</v>
      </c>
      <c r="H362" t="s">
        <v>54</v>
      </c>
      <c r="I362">
        <v>0</v>
      </c>
      <c r="J362" t="str" cm="1">
        <f t="array" ref="J362">_xlfn.IFS(AND(C362&gt;=0.75, C362&lt;0.8), "75-80", AND(C362&gt;=0.7, C362&lt;0.75), "70-75", TRUE, G362)</f>
        <v>70-75</v>
      </c>
    </row>
    <row r="363" spans="1:10" x14ac:dyDescent="0.35">
      <c r="A363" s="1">
        <v>45267</v>
      </c>
      <c r="B363" t="s">
        <v>36</v>
      </c>
      <c r="C363">
        <v>0.70683679866413096</v>
      </c>
      <c r="D363" t="s">
        <v>28</v>
      </c>
      <c r="E363">
        <v>0.29316320133586798</v>
      </c>
      <c r="F363" t="s">
        <v>37</v>
      </c>
      <c r="G363" t="s">
        <v>23</v>
      </c>
      <c r="H363" t="s">
        <v>36</v>
      </c>
      <c r="I363">
        <v>1</v>
      </c>
      <c r="J363" t="str" cm="1">
        <f t="array" ref="J363">_xlfn.IFS(AND(C363&gt;=0.75, C363&lt;0.8), "75-80", AND(C363&gt;=0.7, C363&lt;0.75), "70-75", TRUE, G363)</f>
        <v>70-75</v>
      </c>
    </row>
    <row r="364" spans="1:10" x14ac:dyDescent="0.35">
      <c r="A364" s="1">
        <v>45267</v>
      </c>
      <c r="B364" t="s">
        <v>17</v>
      </c>
      <c r="C364">
        <v>0.69220876036106205</v>
      </c>
      <c r="D364" t="s">
        <v>14</v>
      </c>
      <c r="E364">
        <v>0.30779123963893701</v>
      </c>
      <c r="F364" t="s">
        <v>15</v>
      </c>
      <c r="G364" t="s">
        <v>44</v>
      </c>
      <c r="H364" t="s">
        <v>17</v>
      </c>
      <c r="I364">
        <v>1</v>
      </c>
      <c r="J364" t="str" cm="1">
        <f t="array" ref="J364">_xlfn.IFS(AND(C364&gt;=0.75, C364&lt;0.8), "75-80", AND(C364&gt;=0.7, C364&lt;0.75), "70-75", TRUE, G364)</f>
        <v>60-70</v>
      </c>
    </row>
    <row r="365" spans="1:10" x14ac:dyDescent="0.35">
      <c r="A365" s="1">
        <v>45267</v>
      </c>
      <c r="B365" t="s">
        <v>51</v>
      </c>
      <c r="C365">
        <v>0.65215909431238595</v>
      </c>
      <c r="D365" t="s">
        <v>48</v>
      </c>
      <c r="E365">
        <v>0.347840905687613</v>
      </c>
      <c r="F365" t="s">
        <v>63</v>
      </c>
      <c r="G365" t="s">
        <v>44</v>
      </c>
      <c r="H365" t="s">
        <v>48</v>
      </c>
      <c r="I365">
        <v>0</v>
      </c>
      <c r="J365" t="str" cm="1">
        <f t="array" ref="J365">_xlfn.IFS(AND(C365&gt;=0.75, C365&lt;0.8), "75-80", AND(C365&gt;=0.7, C365&lt;0.75), "70-75", TRUE, G365)</f>
        <v>60-70</v>
      </c>
    </row>
    <row r="366" spans="1:10" x14ac:dyDescent="0.35">
      <c r="A366" s="1">
        <v>45267</v>
      </c>
      <c r="B366" t="s">
        <v>9</v>
      </c>
      <c r="C366">
        <v>0.61588834882208698</v>
      </c>
      <c r="D366" t="s">
        <v>32</v>
      </c>
      <c r="E366">
        <v>0.38411165117791202</v>
      </c>
      <c r="F366" t="s">
        <v>74</v>
      </c>
      <c r="G366" t="s">
        <v>44</v>
      </c>
      <c r="H366" t="s">
        <v>32</v>
      </c>
      <c r="I366">
        <v>0</v>
      </c>
      <c r="J366" t="str" cm="1">
        <f t="array" ref="J366">_xlfn.IFS(AND(C366&gt;=0.75, C366&lt;0.8), "75-80", AND(C366&gt;=0.7, C366&lt;0.75), "70-75", TRUE, G366)</f>
        <v>60-70</v>
      </c>
    </row>
    <row r="367" spans="1:10" x14ac:dyDescent="0.35">
      <c r="A367" s="1">
        <v>45267</v>
      </c>
      <c r="B367" t="s">
        <v>49</v>
      </c>
      <c r="C367">
        <v>0.61504268639716098</v>
      </c>
      <c r="D367" t="s">
        <v>39</v>
      </c>
      <c r="E367">
        <v>0.38495731360283902</v>
      </c>
      <c r="F367" t="s">
        <v>40</v>
      </c>
      <c r="G367" t="s">
        <v>44</v>
      </c>
      <c r="H367" t="s">
        <v>49</v>
      </c>
      <c r="I367">
        <v>1</v>
      </c>
      <c r="J367" t="str" cm="1">
        <f t="array" ref="J367">_xlfn.IFS(AND(C367&gt;=0.75, C367&lt;0.8), "75-80", AND(C367&gt;=0.7, C367&lt;0.75), "70-75", TRUE, G367)</f>
        <v>60-70</v>
      </c>
    </row>
    <row r="368" spans="1:10" x14ac:dyDescent="0.35">
      <c r="A368" s="1">
        <v>45267</v>
      </c>
      <c r="B368" t="s">
        <v>56</v>
      </c>
      <c r="C368">
        <v>0.58251143535961702</v>
      </c>
      <c r="D368" t="s">
        <v>31</v>
      </c>
      <c r="E368">
        <v>0.41748856464038198</v>
      </c>
      <c r="F368" t="s">
        <v>33</v>
      </c>
      <c r="G368" t="s">
        <v>16</v>
      </c>
      <c r="H368" t="s">
        <v>56</v>
      </c>
      <c r="I368">
        <v>1</v>
      </c>
      <c r="J368" t="str" cm="1">
        <f t="array" ref="J368">_xlfn.IFS(AND(C368&gt;=0.75, C368&lt;0.8), "75-80", AND(C368&gt;=0.7, C368&lt;0.75), "70-75", TRUE, G368)</f>
        <v>55-60</v>
      </c>
    </row>
    <row r="369" spans="1:10" x14ac:dyDescent="0.35">
      <c r="A369" s="1">
        <v>45267</v>
      </c>
      <c r="B369" t="s">
        <v>13</v>
      </c>
      <c r="C369">
        <v>0.55519814612270801</v>
      </c>
      <c r="D369" t="s">
        <v>46</v>
      </c>
      <c r="E369">
        <v>0.44480185387729099</v>
      </c>
      <c r="F369" t="s">
        <v>47</v>
      </c>
      <c r="G369" t="s">
        <v>16</v>
      </c>
      <c r="H369" t="s">
        <v>46</v>
      </c>
      <c r="I369">
        <v>0</v>
      </c>
      <c r="J369" t="str" cm="1">
        <f t="array" ref="J369">_xlfn.IFS(AND(C369&gt;=0.75, C369&lt;0.8), "75-80", AND(C369&gt;=0.7, C369&lt;0.75), "70-75", TRUE, G369)</f>
        <v>55-60</v>
      </c>
    </row>
    <row r="370" spans="1:10" x14ac:dyDescent="0.35">
      <c r="A370" s="1">
        <v>45267</v>
      </c>
      <c r="B370" t="s">
        <v>38</v>
      </c>
      <c r="C370">
        <v>0.54978208266306905</v>
      </c>
      <c r="D370" t="s">
        <v>41</v>
      </c>
      <c r="E370">
        <v>0.45021791733693001</v>
      </c>
      <c r="F370" t="s">
        <v>78</v>
      </c>
      <c r="G370" t="s">
        <v>30</v>
      </c>
      <c r="H370" t="s">
        <v>41</v>
      </c>
      <c r="I370">
        <v>0</v>
      </c>
      <c r="J370" t="str" cm="1">
        <f t="array" ref="J370">_xlfn.IFS(AND(C370&gt;=0.75, C370&lt;0.8), "75-80", AND(C370&gt;=0.7, C370&lt;0.75), "70-75", TRUE, G370)</f>
        <v>55 &gt;</v>
      </c>
    </row>
    <row r="371" spans="1:10" x14ac:dyDescent="0.35">
      <c r="A371" s="1">
        <v>45267</v>
      </c>
      <c r="B371" t="s">
        <v>24</v>
      </c>
      <c r="C371">
        <v>0.53576016794407699</v>
      </c>
      <c r="D371" t="s">
        <v>52</v>
      </c>
      <c r="E371">
        <v>0.46423983205592201</v>
      </c>
      <c r="F371" t="s">
        <v>53</v>
      </c>
      <c r="G371" t="s">
        <v>30</v>
      </c>
      <c r="H371" t="s">
        <v>24</v>
      </c>
      <c r="I371">
        <v>1</v>
      </c>
      <c r="J371" t="str" cm="1">
        <f t="array" ref="J371">_xlfn.IFS(AND(C371&gt;=0.75, C371&lt;0.8), "75-80", AND(C371&gt;=0.7, C371&lt;0.75), "70-75", TRUE, G371)</f>
        <v>55 &gt;</v>
      </c>
    </row>
    <row r="372" spans="1:10" x14ac:dyDescent="0.35">
      <c r="A372" s="1">
        <v>45267</v>
      </c>
      <c r="B372" t="s">
        <v>18</v>
      </c>
      <c r="C372">
        <v>0.53546659587220602</v>
      </c>
      <c r="D372" t="s">
        <v>10</v>
      </c>
      <c r="E372">
        <v>0.46453340412779298</v>
      </c>
      <c r="F372" t="s">
        <v>70</v>
      </c>
      <c r="G372" t="s">
        <v>30</v>
      </c>
      <c r="H372" t="s">
        <v>18</v>
      </c>
      <c r="I372">
        <v>1</v>
      </c>
      <c r="J372" t="str" cm="1">
        <f t="array" ref="J372">_xlfn.IFS(AND(C372&gt;=0.75, C372&lt;0.8), "75-80", AND(C372&gt;=0.7, C372&lt;0.75), "70-75", TRUE, G372)</f>
        <v>55 &gt;</v>
      </c>
    </row>
    <row r="373" spans="1:10" x14ac:dyDescent="0.35">
      <c r="A373" s="1">
        <v>45267</v>
      </c>
      <c r="B373" t="s">
        <v>21</v>
      </c>
      <c r="C373">
        <v>0.53105141386135402</v>
      </c>
      <c r="D373" t="s">
        <v>42</v>
      </c>
      <c r="E373">
        <v>0.46894858613864498</v>
      </c>
      <c r="F373" t="s">
        <v>71</v>
      </c>
      <c r="G373" t="s">
        <v>30</v>
      </c>
      <c r="H373" t="s">
        <v>42</v>
      </c>
      <c r="I373">
        <v>0</v>
      </c>
      <c r="J373" t="str" cm="1">
        <f t="array" ref="J373">_xlfn.IFS(AND(C373&gt;=0.75, C373&lt;0.8), "75-80", AND(C373&gt;=0.7, C373&lt;0.75), "70-75", TRUE, G373)</f>
        <v>55 &gt;</v>
      </c>
    </row>
    <row r="374" spans="1:10" x14ac:dyDescent="0.35">
      <c r="A374" s="1">
        <v>45268</v>
      </c>
      <c r="B374" t="s">
        <v>64</v>
      </c>
      <c r="C374">
        <v>0.70129440381678898</v>
      </c>
      <c r="D374" t="s">
        <v>28</v>
      </c>
      <c r="E374">
        <v>0.29870559618321002</v>
      </c>
      <c r="F374" t="s">
        <v>29</v>
      </c>
      <c r="G374" t="s">
        <v>23</v>
      </c>
      <c r="H374" t="s">
        <v>28</v>
      </c>
      <c r="I374">
        <v>0</v>
      </c>
      <c r="J374" t="str" cm="1">
        <f t="array" ref="J374">_xlfn.IFS(AND(C374&gt;=0.75, C374&lt;0.8), "75-80", AND(C374&gt;=0.7, C374&lt;0.75), "70-75", TRUE, G374)</f>
        <v>70-75</v>
      </c>
    </row>
    <row r="375" spans="1:10" x14ac:dyDescent="0.35">
      <c r="A375" s="1">
        <v>45268</v>
      </c>
      <c r="B375" t="s">
        <v>25</v>
      </c>
      <c r="C375">
        <v>0.61158614130011402</v>
      </c>
      <c r="D375" t="s">
        <v>59</v>
      </c>
      <c r="E375">
        <v>0.38841385869988498</v>
      </c>
      <c r="F375" t="s">
        <v>68</v>
      </c>
      <c r="G375" t="s">
        <v>44</v>
      </c>
      <c r="H375" t="s">
        <v>25</v>
      </c>
      <c r="I375">
        <v>1</v>
      </c>
      <c r="J375" t="str" cm="1">
        <f t="array" ref="J375">_xlfn.IFS(AND(C375&gt;=0.75, C375&lt;0.8), "75-80", AND(C375&gt;=0.7, C375&lt;0.75), "70-75", TRUE, G375)</f>
        <v>60-70</v>
      </c>
    </row>
    <row r="376" spans="1:10" x14ac:dyDescent="0.35">
      <c r="A376" s="1">
        <v>45268</v>
      </c>
      <c r="B376" t="s">
        <v>45</v>
      </c>
      <c r="C376">
        <v>0.57695492689342098</v>
      </c>
      <c r="D376" t="s">
        <v>38</v>
      </c>
      <c r="E376">
        <v>0.42304507310657802</v>
      </c>
      <c r="F376" t="s">
        <v>73</v>
      </c>
      <c r="G376" t="s">
        <v>16</v>
      </c>
      <c r="H376" t="s">
        <v>45</v>
      </c>
      <c r="I376">
        <v>1</v>
      </c>
      <c r="J376" t="str" cm="1">
        <f t="array" ref="J376">_xlfn.IFS(AND(C376&gt;=0.75, C376&lt;0.8), "75-80", AND(C376&gt;=0.7, C376&lt;0.75), "70-75", TRUE, G376)</f>
        <v>55-60</v>
      </c>
    </row>
    <row r="377" spans="1:10" x14ac:dyDescent="0.35">
      <c r="A377" s="1">
        <v>45269</v>
      </c>
      <c r="B377" t="s">
        <v>61</v>
      </c>
      <c r="C377">
        <v>0.860693528546847</v>
      </c>
      <c r="D377" t="s">
        <v>21</v>
      </c>
      <c r="E377">
        <v>0.139306471453152</v>
      </c>
      <c r="F377" t="s">
        <v>76</v>
      </c>
      <c r="G377" t="s">
        <v>62</v>
      </c>
      <c r="H377" t="s">
        <v>61</v>
      </c>
      <c r="I377">
        <v>1</v>
      </c>
      <c r="J377" t="str" cm="1">
        <f t="array" ref="J377">_xlfn.IFS(AND(C377&gt;=0.75, C377&lt;0.8), "75-80", AND(C377&gt;=0.7, C377&lt;0.75), "70-75", TRUE, G377)</f>
        <v>85 &lt;</v>
      </c>
    </row>
    <row r="378" spans="1:10" x14ac:dyDescent="0.35">
      <c r="A378" s="1">
        <v>45269</v>
      </c>
      <c r="B378" t="s">
        <v>51</v>
      </c>
      <c r="C378">
        <v>0.76225256214604198</v>
      </c>
      <c r="D378" t="s">
        <v>42</v>
      </c>
      <c r="E378">
        <v>0.23774743785395699</v>
      </c>
      <c r="F378" t="s">
        <v>63</v>
      </c>
      <c r="G378" t="s">
        <v>23</v>
      </c>
      <c r="H378" t="s">
        <v>42</v>
      </c>
      <c r="I378">
        <v>0</v>
      </c>
      <c r="J378" t="str" cm="1">
        <f t="array" ref="J378">_xlfn.IFS(AND(C378&gt;=0.75, C378&lt;0.8), "75-80", AND(C378&gt;=0.7, C378&lt;0.75), "70-75", TRUE, G378)</f>
        <v>75-80</v>
      </c>
    </row>
    <row r="379" spans="1:10" x14ac:dyDescent="0.35">
      <c r="A379" s="1">
        <v>45269</v>
      </c>
      <c r="B379" t="s">
        <v>54</v>
      </c>
      <c r="C379">
        <v>0.698390520196152</v>
      </c>
      <c r="D379" t="s">
        <v>39</v>
      </c>
      <c r="E379">
        <v>0.301609479803847</v>
      </c>
      <c r="F379" t="s">
        <v>55</v>
      </c>
      <c r="G379" t="s">
        <v>44</v>
      </c>
      <c r="H379" t="s">
        <v>39</v>
      </c>
      <c r="I379">
        <v>0</v>
      </c>
      <c r="J379" t="str" cm="1">
        <f t="array" ref="J379">_xlfn.IFS(AND(C379&gt;=0.75, C379&lt;0.8), "75-80", AND(C379&gt;=0.7, C379&lt;0.75), "70-75", TRUE, G379)</f>
        <v>60-70</v>
      </c>
    </row>
    <row r="380" spans="1:10" x14ac:dyDescent="0.35">
      <c r="A380" s="1">
        <v>45269</v>
      </c>
      <c r="B380" t="s">
        <v>9</v>
      </c>
      <c r="C380">
        <v>0.64994121015752704</v>
      </c>
      <c r="D380" t="s">
        <v>41</v>
      </c>
      <c r="E380">
        <v>0.35005878984247202</v>
      </c>
      <c r="F380" t="s">
        <v>78</v>
      </c>
      <c r="G380" t="s">
        <v>44</v>
      </c>
      <c r="H380" t="s">
        <v>41</v>
      </c>
      <c r="I380">
        <v>0</v>
      </c>
      <c r="J380" t="str" cm="1">
        <f t="array" ref="J380">_xlfn.IFS(AND(C380&gt;=0.75, C380&lt;0.8), "75-80", AND(C380&gt;=0.7, C380&lt;0.75), "70-75", TRUE, G380)</f>
        <v>60-70</v>
      </c>
    </row>
    <row r="381" spans="1:10" x14ac:dyDescent="0.35">
      <c r="A381" s="1">
        <v>45269</v>
      </c>
      <c r="B381" t="s">
        <v>17</v>
      </c>
      <c r="C381">
        <v>0.63662592356673398</v>
      </c>
      <c r="D381" t="s">
        <v>46</v>
      </c>
      <c r="E381">
        <v>0.36337407643326503</v>
      </c>
      <c r="F381" t="s">
        <v>19</v>
      </c>
      <c r="G381" t="s">
        <v>44</v>
      </c>
      <c r="H381" t="s">
        <v>17</v>
      </c>
      <c r="I381">
        <v>1</v>
      </c>
      <c r="J381" t="str" cm="1">
        <f t="array" ref="J381">_xlfn.IFS(AND(C381&gt;=0.75, C381&lt;0.8), "75-80", AND(C381&gt;=0.7, C381&lt;0.75), "70-75", TRUE, G381)</f>
        <v>60-70</v>
      </c>
    </row>
    <row r="382" spans="1:10" x14ac:dyDescent="0.35">
      <c r="A382" s="1">
        <v>45269</v>
      </c>
      <c r="B382" t="s">
        <v>20</v>
      </c>
      <c r="C382">
        <v>0.59398723684258303</v>
      </c>
      <c r="D382" t="s">
        <v>31</v>
      </c>
      <c r="E382">
        <v>0.40601276315741602</v>
      </c>
      <c r="F382" t="s">
        <v>33</v>
      </c>
      <c r="G382" t="s">
        <v>16</v>
      </c>
      <c r="H382" t="s">
        <v>31</v>
      </c>
      <c r="I382">
        <v>0</v>
      </c>
      <c r="J382" t="str" cm="1">
        <f t="array" ref="J382">_xlfn.IFS(AND(C382&gt;=0.75, C382&lt;0.8), "75-80", AND(C382&gt;=0.7, C382&lt;0.75), "70-75", TRUE, G382)</f>
        <v>55-60</v>
      </c>
    </row>
    <row r="383" spans="1:10" x14ac:dyDescent="0.35">
      <c r="A383" s="1">
        <v>45269</v>
      </c>
      <c r="B383" t="s">
        <v>24</v>
      </c>
      <c r="C383">
        <v>0.57763773821569298</v>
      </c>
      <c r="D383" t="s">
        <v>32</v>
      </c>
      <c r="E383">
        <v>0.42236226178430603</v>
      </c>
      <c r="F383" t="s">
        <v>74</v>
      </c>
      <c r="G383" t="s">
        <v>16</v>
      </c>
      <c r="H383" t="s">
        <v>24</v>
      </c>
      <c r="I383">
        <v>1</v>
      </c>
      <c r="J383" t="str" cm="1">
        <f t="array" ref="J383">_xlfn.IFS(AND(C383&gt;=0.75, C383&lt;0.8), "75-80", AND(C383&gt;=0.7, C383&lt;0.75), "70-75", TRUE, G383)</f>
        <v>55-60</v>
      </c>
    </row>
    <row r="384" spans="1:10" x14ac:dyDescent="0.35">
      <c r="A384" s="1">
        <v>45269</v>
      </c>
      <c r="B384" t="s">
        <v>64</v>
      </c>
      <c r="C384">
        <v>0.57325445264580299</v>
      </c>
      <c r="D384" t="s">
        <v>18</v>
      </c>
      <c r="E384">
        <v>0.42674554735419601</v>
      </c>
      <c r="F384" t="s">
        <v>70</v>
      </c>
      <c r="G384" t="s">
        <v>16</v>
      </c>
      <c r="H384" t="s">
        <v>18</v>
      </c>
      <c r="I384">
        <v>0</v>
      </c>
      <c r="J384" t="str" cm="1">
        <f t="array" ref="J384">_xlfn.IFS(AND(C384&gt;=0.75, C384&lt;0.8), "75-80", AND(C384&gt;=0.7, C384&lt;0.75), "70-75", TRUE, G384)</f>
        <v>55-60</v>
      </c>
    </row>
    <row r="385" spans="1:10" x14ac:dyDescent="0.35">
      <c r="A385" s="1">
        <v>45269</v>
      </c>
      <c r="B385" t="s">
        <v>52</v>
      </c>
      <c r="C385">
        <v>0.57001429167360795</v>
      </c>
      <c r="D385" t="s">
        <v>13</v>
      </c>
      <c r="E385">
        <v>0.42998570832639099</v>
      </c>
      <c r="F385" t="s">
        <v>53</v>
      </c>
      <c r="G385" t="s">
        <v>16</v>
      </c>
      <c r="H385" t="s">
        <v>13</v>
      </c>
      <c r="I385">
        <v>0</v>
      </c>
      <c r="J385" t="str" cm="1">
        <f t="array" ref="J385">_xlfn.IFS(AND(C385&gt;=0.75, C385&lt;0.8), "75-80", AND(C385&gt;=0.7, C385&lt;0.75), "70-75", TRUE, G385)</f>
        <v>55-60</v>
      </c>
    </row>
    <row r="386" spans="1:10" x14ac:dyDescent="0.35">
      <c r="A386" s="1">
        <v>45269</v>
      </c>
      <c r="B386" t="s">
        <v>14</v>
      </c>
      <c r="C386">
        <v>0.56374102493773304</v>
      </c>
      <c r="D386" t="s">
        <v>27</v>
      </c>
      <c r="E386">
        <v>0.43625897506226602</v>
      </c>
      <c r="F386" t="s">
        <v>60</v>
      </c>
      <c r="G386" t="s">
        <v>16</v>
      </c>
      <c r="H386" t="s">
        <v>14</v>
      </c>
      <c r="I386">
        <v>1</v>
      </c>
      <c r="J386" t="str" cm="1">
        <f t="array" ref="J386">_xlfn.IFS(AND(C386&gt;=0.75, C386&lt;0.8), "75-80", AND(C386&gt;=0.7, C386&lt;0.75), "70-75", TRUE, G386)</f>
        <v>55-60</v>
      </c>
    </row>
    <row r="387" spans="1:10" x14ac:dyDescent="0.35">
      <c r="A387" s="1">
        <v>45269</v>
      </c>
      <c r="B387" t="s">
        <v>49</v>
      </c>
      <c r="C387">
        <v>0.562499613554864</v>
      </c>
      <c r="D387" t="s">
        <v>36</v>
      </c>
      <c r="E387">
        <v>0.437500386445135</v>
      </c>
      <c r="F387" t="s">
        <v>37</v>
      </c>
      <c r="G387" t="s">
        <v>16</v>
      </c>
      <c r="H387" t="s">
        <v>36</v>
      </c>
      <c r="I387">
        <v>0</v>
      </c>
      <c r="J387" t="str" cm="1">
        <f t="array" ref="J387">_xlfn.IFS(AND(C387&gt;=0.75, C387&lt;0.8), "75-80", AND(C387&gt;=0.7, C387&lt;0.75), "70-75", TRUE, G387)</f>
        <v>55-60</v>
      </c>
    </row>
    <row r="388" spans="1:10" x14ac:dyDescent="0.35">
      <c r="A388" s="1">
        <v>45269</v>
      </c>
      <c r="B388" t="s">
        <v>57</v>
      </c>
      <c r="C388">
        <v>0.51783768556143495</v>
      </c>
      <c r="D388" t="s">
        <v>56</v>
      </c>
      <c r="E388">
        <v>0.482162314438564</v>
      </c>
      <c r="F388" t="s">
        <v>69</v>
      </c>
      <c r="G388" t="s">
        <v>30</v>
      </c>
      <c r="H388" t="s">
        <v>57</v>
      </c>
      <c r="I388">
        <v>1</v>
      </c>
      <c r="J388" t="str" cm="1">
        <f t="array" ref="J388">_xlfn.IFS(AND(C388&gt;=0.75, C388&lt;0.8), "75-80", AND(C388&gt;=0.7, C388&lt;0.75), "70-75", TRUE, G388)</f>
        <v>55 &gt;</v>
      </c>
    </row>
    <row r="389" spans="1:10" x14ac:dyDescent="0.35">
      <c r="A389" s="1">
        <v>45270</v>
      </c>
      <c r="B389" t="s">
        <v>57</v>
      </c>
      <c r="C389">
        <v>0.79185406849683504</v>
      </c>
      <c r="D389" t="s">
        <v>34</v>
      </c>
      <c r="E389">
        <v>0.20814593150316399</v>
      </c>
      <c r="F389" t="s">
        <v>58</v>
      </c>
      <c r="G389" t="s">
        <v>23</v>
      </c>
      <c r="H389" t="s">
        <v>57</v>
      </c>
      <c r="I389">
        <v>1</v>
      </c>
      <c r="J389" t="str" cm="1">
        <f t="array" ref="J389">_xlfn.IFS(AND(C389&gt;=0.75, C389&lt;0.8), "75-80", AND(C389&gt;=0.7, C389&lt;0.75), "70-75", TRUE, G389)</f>
        <v>75-80</v>
      </c>
    </row>
    <row r="390" spans="1:10" x14ac:dyDescent="0.35">
      <c r="A390" s="1">
        <v>45270</v>
      </c>
      <c r="B390" t="s">
        <v>48</v>
      </c>
      <c r="C390">
        <v>0.72464746149793202</v>
      </c>
      <c r="D390" t="s">
        <v>10</v>
      </c>
      <c r="E390">
        <v>0.27535253850206798</v>
      </c>
      <c r="F390" t="s">
        <v>11</v>
      </c>
      <c r="G390" t="s">
        <v>23</v>
      </c>
      <c r="H390" t="s">
        <v>48</v>
      </c>
      <c r="I390">
        <v>1</v>
      </c>
      <c r="J390" t="str" cm="1">
        <f t="array" ref="J390">_xlfn.IFS(AND(C390&gt;=0.75, C390&lt;0.8), "75-80", AND(C390&gt;=0.7, C390&lt;0.75), "70-75", TRUE, G390)</f>
        <v>70-75</v>
      </c>
    </row>
    <row r="391" spans="1:10" x14ac:dyDescent="0.35">
      <c r="A391" s="1">
        <v>45270</v>
      </c>
      <c r="B391" t="s">
        <v>25</v>
      </c>
      <c r="C391">
        <v>0.66845939397770504</v>
      </c>
      <c r="D391" t="s">
        <v>28</v>
      </c>
      <c r="E391">
        <v>0.33154060602229402</v>
      </c>
      <c r="F391" t="s">
        <v>29</v>
      </c>
      <c r="G391" t="s">
        <v>44</v>
      </c>
      <c r="H391" t="s">
        <v>25</v>
      </c>
      <c r="I391">
        <v>1</v>
      </c>
      <c r="J391" t="str" cm="1">
        <f t="array" ref="J391">_xlfn.IFS(AND(C391&gt;=0.75, C391&lt;0.8), "75-80", AND(C391&gt;=0.7, C391&lt;0.75), "70-75", TRUE, G391)</f>
        <v>60-70</v>
      </c>
    </row>
    <row r="392" spans="1:10" x14ac:dyDescent="0.35">
      <c r="A392" s="1">
        <v>45270</v>
      </c>
      <c r="B392" t="s">
        <v>46</v>
      </c>
      <c r="C392">
        <v>0.639534744922714</v>
      </c>
      <c r="D392" t="s">
        <v>39</v>
      </c>
      <c r="E392">
        <v>0.360465255077285</v>
      </c>
      <c r="F392" t="s">
        <v>40</v>
      </c>
      <c r="G392" t="s">
        <v>44</v>
      </c>
      <c r="H392" t="s">
        <v>46</v>
      </c>
      <c r="I392">
        <v>1</v>
      </c>
      <c r="J392" t="str" cm="1">
        <f t="array" ref="J392">_xlfn.IFS(AND(C392&gt;=0.75, C392&lt;0.8), "75-80", AND(C392&gt;=0.7, C392&lt;0.75), "70-75", TRUE, G392)</f>
        <v>60-70</v>
      </c>
    </row>
    <row r="393" spans="1:10" x14ac:dyDescent="0.35">
      <c r="A393" s="1">
        <v>45270</v>
      </c>
      <c r="B393" t="s">
        <v>20</v>
      </c>
      <c r="C393">
        <v>0.57505732638901097</v>
      </c>
      <c r="D393" t="s">
        <v>49</v>
      </c>
      <c r="E393">
        <v>0.42494267361098798</v>
      </c>
      <c r="F393" t="s">
        <v>22</v>
      </c>
      <c r="G393" t="s">
        <v>16</v>
      </c>
      <c r="H393" t="s">
        <v>20</v>
      </c>
      <c r="I393">
        <v>1</v>
      </c>
      <c r="J393" t="str" cm="1">
        <f t="array" ref="J393">_xlfn.IFS(AND(C393&gt;=0.75, C393&lt;0.8), "75-80", AND(C393&gt;=0.7, C393&lt;0.75), "70-75", TRUE, G393)</f>
        <v>55-60</v>
      </c>
    </row>
    <row r="394" spans="1:10" x14ac:dyDescent="0.35">
      <c r="A394" s="1">
        <v>45270</v>
      </c>
      <c r="B394" t="s">
        <v>31</v>
      </c>
      <c r="C394">
        <v>0.57022005541463605</v>
      </c>
      <c r="D394" t="s">
        <v>18</v>
      </c>
      <c r="E394">
        <v>0.42977994458536301</v>
      </c>
      <c r="F394" t="s">
        <v>70</v>
      </c>
      <c r="G394" t="s">
        <v>16</v>
      </c>
      <c r="H394" t="s">
        <v>31</v>
      </c>
      <c r="I394">
        <v>1</v>
      </c>
      <c r="J394" t="str" cm="1">
        <f t="array" ref="J394">_xlfn.IFS(AND(C394&gt;=0.75, C394&lt;0.8), "75-80", AND(C394&gt;=0.7, C394&lt;0.75), "70-75", TRUE, G394)</f>
        <v>55-60</v>
      </c>
    </row>
    <row r="395" spans="1:10" x14ac:dyDescent="0.35">
      <c r="A395" s="1">
        <v>45270</v>
      </c>
      <c r="B395" t="s">
        <v>38</v>
      </c>
      <c r="C395">
        <v>0.509629282054196</v>
      </c>
      <c r="D395" t="s">
        <v>52</v>
      </c>
      <c r="E395">
        <v>0.490370717945803</v>
      </c>
      <c r="F395" t="s">
        <v>53</v>
      </c>
      <c r="G395" t="s">
        <v>30</v>
      </c>
      <c r="H395" t="s">
        <v>38</v>
      </c>
      <c r="I395">
        <v>1</v>
      </c>
      <c r="J395" t="str" cm="1">
        <f t="array" ref="J395">_xlfn.IFS(AND(C395&gt;=0.75, C395&lt;0.8), "75-80", AND(C395&gt;=0.7, C395&lt;0.75), "70-75", TRUE, G395)</f>
        <v>55 &gt;</v>
      </c>
    </row>
    <row r="396" spans="1:10" x14ac:dyDescent="0.35">
      <c r="A396" s="1">
        <v>45270</v>
      </c>
      <c r="B396" t="s">
        <v>45</v>
      </c>
      <c r="C396">
        <v>0.50199640793264799</v>
      </c>
      <c r="D396" t="s">
        <v>24</v>
      </c>
      <c r="E396">
        <v>0.49800359206735101</v>
      </c>
      <c r="F396" t="s">
        <v>73</v>
      </c>
      <c r="G396" t="s">
        <v>30</v>
      </c>
      <c r="H396" t="s">
        <v>45</v>
      </c>
      <c r="I396">
        <v>1</v>
      </c>
      <c r="J396" t="str" cm="1">
        <f t="array" ref="J396">_xlfn.IFS(AND(C396&gt;=0.75, C396&lt;0.8), "75-80", AND(C396&gt;=0.7, C396&lt;0.75), "70-75", TRUE, G396)</f>
        <v>55 &gt;</v>
      </c>
    </row>
    <row r="397" spans="1:10" x14ac:dyDescent="0.35">
      <c r="A397" s="1">
        <v>45271</v>
      </c>
      <c r="B397" t="s">
        <v>56</v>
      </c>
      <c r="C397">
        <v>0.68851089169976798</v>
      </c>
      <c r="D397" t="s">
        <v>27</v>
      </c>
      <c r="E397">
        <v>0.31148910830023102</v>
      </c>
      <c r="F397" t="s">
        <v>69</v>
      </c>
      <c r="G397" t="s">
        <v>44</v>
      </c>
      <c r="H397" t="s">
        <v>56</v>
      </c>
      <c r="I397">
        <v>1</v>
      </c>
      <c r="J397" t="str" cm="1">
        <f t="array" ref="J397">_xlfn.IFS(AND(C397&gt;=0.75, C397&lt;0.8), "75-80", AND(C397&gt;=0.7, C397&lt;0.75), "70-75", TRUE, G397)</f>
        <v>60-70</v>
      </c>
    </row>
    <row r="398" spans="1:10" x14ac:dyDescent="0.35">
      <c r="A398" s="1">
        <v>45271</v>
      </c>
      <c r="B398" t="s">
        <v>54</v>
      </c>
      <c r="C398">
        <v>0.64953303723811895</v>
      </c>
      <c r="D398" t="s">
        <v>21</v>
      </c>
      <c r="E398">
        <v>0.35046696276188</v>
      </c>
      <c r="F398" t="s">
        <v>55</v>
      </c>
      <c r="G398" t="s">
        <v>44</v>
      </c>
      <c r="H398" t="s">
        <v>54</v>
      </c>
      <c r="I398">
        <v>1</v>
      </c>
      <c r="J398" t="str" cm="1">
        <f t="array" ref="J398">_xlfn.IFS(AND(C398&gt;=0.75, C398&lt;0.8), "75-80", AND(C398&gt;=0.7, C398&lt;0.75), "70-75", TRUE, G398)</f>
        <v>60-70</v>
      </c>
    </row>
    <row r="399" spans="1:10" x14ac:dyDescent="0.35">
      <c r="A399" s="1">
        <v>45271</v>
      </c>
      <c r="B399" t="s">
        <v>51</v>
      </c>
      <c r="C399">
        <v>0.64720921471888804</v>
      </c>
      <c r="D399" t="s">
        <v>32</v>
      </c>
      <c r="E399">
        <v>0.35279078528111102</v>
      </c>
      <c r="F399" t="s">
        <v>63</v>
      </c>
      <c r="G399" t="s">
        <v>44</v>
      </c>
      <c r="H399" t="s">
        <v>51</v>
      </c>
      <c r="I399">
        <v>1</v>
      </c>
      <c r="J399" t="str" cm="1">
        <f t="array" ref="J399">_xlfn.IFS(AND(C399&gt;=0.75, C399&lt;0.8), "75-80", AND(C399&gt;=0.7, C399&lt;0.75), "70-75", TRUE, G399)</f>
        <v>60-70</v>
      </c>
    </row>
    <row r="400" spans="1:10" x14ac:dyDescent="0.35">
      <c r="A400" s="1">
        <v>45271</v>
      </c>
      <c r="B400" t="s">
        <v>17</v>
      </c>
      <c r="C400">
        <v>0.617358873154496</v>
      </c>
      <c r="D400" t="s">
        <v>36</v>
      </c>
      <c r="E400">
        <v>0.382641126845503</v>
      </c>
      <c r="F400" t="s">
        <v>37</v>
      </c>
      <c r="G400" t="s">
        <v>44</v>
      </c>
      <c r="H400" t="s">
        <v>36</v>
      </c>
      <c r="I400">
        <v>0</v>
      </c>
      <c r="J400" t="str" cm="1">
        <f t="array" ref="J400">_xlfn.IFS(AND(C400&gt;=0.75, C400&lt;0.8), "75-80", AND(C400&gt;=0.7, C400&lt;0.75), "70-75", TRUE, G400)</f>
        <v>60-70</v>
      </c>
    </row>
    <row r="401" spans="1:10" x14ac:dyDescent="0.35">
      <c r="A401" s="1">
        <v>45272</v>
      </c>
      <c r="B401" t="s">
        <v>45</v>
      </c>
      <c r="C401">
        <v>0.79373847854820501</v>
      </c>
      <c r="D401" t="s">
        <v>18</v>
      </c>
      <c r="E401">
        <v>0.20626152145179399</v>
      </c>
      <c r="F401" t="s">
        <v>73</v>
      </c>
      <c r="G401" t="s">
        <v>23</v>
      </c>
      <c r="H401" t="s">
        <v>45</v>
      </c>
      <c r="I401">
        <v>1</v>
      </c>
      <c r="J401" t="str" cm="1">
        <f t="array" ref="J401">_xlfn.IFS(AND(C401&gt;=0.75, C401&lt;0.8), "75-80", AND(C401&gt;=0.7, C401&lt;0.75), "70-75", TRUE, G401)</f>
        <v>75-80</v>
      </c>
    </row>
    <row r="402" spans="1:10" x14ac:dyDescent="0.35">
      <c r="A402" s="1">
        <v>45272</v>
      </c>
      <c r="B402" t="s">
        <v>48</v>
      </c>
      <c r="C402">
        <v>0.768067882019554</v>
      </c>
      <c r="D402" t="s">
        <v>34</v>
      </c>
      <c r="E402">
        <v>0.231932117980445</v>
      </c>
      <c r="F402" t="s">
        <v>35</v>
      </c>
      <c r="G402" t="s">
        <v>23</v>
      </c>
      <c r="H402" t="s">
        <v>34</v>
      </c>
      <c r="I402">
        <v>0</v>
      </c>
      <c r="J402" t="str" cm="1">
        <f t="array" ref="J402">_xlfn.IFS(AND(C402&gt;=0.75, C402&lt;0.8), "75-80", AND(C402&gt;=0.7, C402&lt;0.75), "70-75", TRUE, G402)</f>
        <v>75-80</v>
      </c>
    </row>
    <row r="403" spans="1:10" x14ac:dyDescent="0.35">
      <c r="A403" s="1">
        <v>45272</v>
      </c>
      <c r="B403" t="s">
        <v>57</v>
      </c>
      <c r="C403">
        <v>0.68987536687098105</v>
      </c>
      <c r="D403" t="s">
        <v>32</v>
      </c>
      <c r="E403">
        <v>0.310124633129018</v>
      </c>
      <c r="F403" t="s">
        <v>58</v>
      </c>
      <c r="G403" t="s">
        <v>44</v>
      </c>
      <c r="H403" t="s">
        <v>57</v>
      </c>
      <c r="I403">
        <v>1</v>
      </c>
      <c r="J403" t="str" cm="1">
        <f t="array" ref="J403">_xlfn.IFS(AND(C403&gt;=0.75, C403&lt;0.8), "75-80", AND(C403&gt;=0.7, C403&lt;0.75), "70-75", TRUE, G403)</f>
        <v>60-70</v>
      </c>
    </row>
    <row r="404" spans="1:10" x14ac:dyDescent="0.35">
      <c r="A404" s="1">
        <v>45272</v>
      </c>
      <c r="B404" t="s">
        <v>46</v>
      </c>
      <c r="C404">
        <v>0.66617778228392199</v>
      </c>
      <c r="D404" t="s">
        <v>42</v>
      </c>
      <c r="E404">
        <v>0.33382221771607701</v>
      </c>
      <c r="F404" t="s">
        <v>47</v>
      </c>
      <c r="G404" t="s">
        <v>44</v>
      </c>
      <c r="H404" t="s">
        <v>46</v>
      </c>
      <c r="I404">
        <v>1</v>
      </c>
      <c r="J404" t="str" cm="1">
        <f t="array" ref="J404">_xlfn.IFS(AND(C404&gt;=0.75, C404&lt;0.8), "75-80", AND(C404&gt;=0.7, C404&lt;0.75), "70-75", TRUE, G404)</f>
        <v>60-70</v>
      </c>
    </row>
    <row r="405" spans="1:10" x14ac:dyDescent="0.35">
      <c r="A405" s="1">
        <v>45272</v>
      </c>
      <c r="B405" t="s">
        <v>59</v>
      </c>
      <c r="C405">
        <v>0.65455338420568299</v>
      </c>
      <c r="D405" t="s">
        <v>21</v>
      </c>
      <c r="E405">
        <v>0.34544661579431601</v>
      </c>
      <c r="F405" t="s">
        <v>75</v>
      </c>
      <c r="G405" t="s">
        <v>44</v>
      </c>
      <c r="H405" t="s">
        <v>59</v>
      </c>
      <c r="I405">
        <v>1</v>
      </c>
      <c r="J405" t="str" cm="1">
        <f t="array" ref="J405">_xlfn.IFS(AND(C405&gt;=0.75, C405&lt;0.8), "75-80", AND(C405&gt;=0.7, C405&lt;0.75), "70-75", TRUE, G405)</f>
        <v>60-70</v>
      </c>
    </row>
    <row r="406" spans="1:10" x14ac:dyDescent="0.35">
      <c r="A406" s="1">
        <v>45272</v>
      </c>
      <c r="B406" t="s">
        <v>9</v>
      </c>
      <c r="C406">
        <v>0.58228403664126005</v>
      </c>
      <c r="D406" t="s">
        <v>14</v>
      </c>
      <c r="E406">
        <v>0.41771596335873901</v>
      </c>
      <c r="F406" t="s">
        <v>15</v>
      </c>
      <c r="G406" t="s">
        <v>16</v>
      </c>
      <c r="H406" t="s">
        <v>9</v>
      </c>
      <c r="I406">
        <v>1</v>
      </c>
      <c r="J406" t="str" cm="1">
        <f t="array" ref="J406">_xlfn.IFS(AND(C406&gt;=0.75, C406&lt;0.8), "75-80", AND(C406&gt;=0.7, C406&lt;0.75), "70-75", TRUE, G406)</f>
        <v>55-60</v>
      </c>
    </row>
    <row r="407" spans="1:10" x14ac:dyDescent="0.35">
      <c r="A407" s="1">
        <v>45272</v>
      </c>
      <c r="B407" t="s">
        <v>64</v>
      </c>
      <c r="C407">
        <v>0.56839524276625597</v>
      </c>
      <c r="D407" t="s">
        <v>27</v>
      </c>
      <c r="E407">
        <v>0.43160475723374297</v>
      </c>
      <c r="F407" t="s">
        <v>65</v>
      </c>
      <c r="G407" t="s">
        <v>16</v>
      </c>
      <c r="H407" t="s">
        <v>27</v>
      </c>
      <c r="I407">
        <v>0</v>
      </c>
      <c r="J407" t="str" cm="1">
        <f t="array" ref="J407">_xlfn.IFS(AND(C407&gt;=0.75, C407&lt;0.8), "75-80", AND(C407&gt;=0.7, C407&lt;0.75), "70-75", TRUE, G407)</f>
        <v>55-60</v>
      </c>
    </row>
    <row r="408" spans="1:10" x14ac:dyDescent="0.35">
      <c r="A408" s="1">
        <v>45272</v>
      </c>
      <c r="B408" t="s">
        <v>52</v>
      </c>
      <c r="C408">
        <v>0.55316607382633398</v>
      </c>
      <c r="D408" t="s">
        <v>25</v>
      </c>
      <c r="E408">
        <v>0.44683392617366502</v>
      </c>
      <c r="F408" t="s">
        <v>53</v>
      </c>
      <c r="G408" t="s">
        <v>16</v>
      </c>
      <c r="H408" t="s">
        <v>52</v>
      </c>
      <c r="I408">
        <v>1</v>
      </c>
      <c r="J408" t="str" cm="1">
        <f t="array" ref="J408">_xlfn.IFS(AND(C408&gt;=0.75, C408&lt;0.8), "75-80", AND(C408&gt;=0.7, C408&lt;0.75), "70-75", TRUE, G408)</f>
        <v>55-60</v>
      </c>
    </row>
    <row r="409" spans="1:10" x14ac:dyDescent="0.35">
      <c r="A409" s="1">
        <v>45272</v>
      </c>
      <c r="B409" t="s">
        <v>20</v>
      </c>
      <c r="C409">
        <v>0.53518569589293097</v>
      </c>
      <c r="D409" t="s">
        <v>17</v>
      </c>
      <c r="E409">
        <v>0.46481430410706798</v>
      </c>
      <c r="F409" t="s">
        <v>22</v>
      </c>
      <c r="G409" t="s">
        <v>30</v>
      </c>
      <c r="H409" t="s">
        <v>17</v>
      </c>
      <c r="I409">
        <v>0</v>
      </c>
      <c r="J409" t="str" cm="1">
        <f t="array" ref="J409">_xlfn.IFS(AND(C409&gt;=0.75, C409&lt;0.8), "75-80", AND(C409&gt;=0.7, C409&lt;0.75), "70-75", TRUE, G409)</f>
        <v>55 &gt;</v>
      </c>
    </row>
    <row r="410" spans="1:10" x14ac:dyDescent="0.35">
      <c r="A410" s="1">
        <v>45272</v>
      </c>
      <c r="B410" t="s">
        <v>13</v>
      </c>
      <c r="C410">
        <v>0.51557948866862002</v>
      </c>
      <c r="D410" t="s">
        <v>41</v>
      </c>
      <c r="E410">
        <v>0.48442051133137998</v>
      </c>
      <c r="F410" t="s">
        <v>78</v>
      </c>
      <c r="G410" t="s">
        <v>30</v>
      </c>
      <c r="H410" t="s">
        <v>41</v>
      </c>
      <c r="I410">
        <v>0</v>
      </c>
      <c r="J410" t="str" cm="1">
        <f t="array" ref="J410">_xlfn.IFS(AND(C410&gt;=0.75, C410&lt;0.8), "75-80", AND(C410&gt;=0.7, C410&lt;0.75), "70-75", TRUE, G410)</f>
        <v>55 &gt;</v>
      </c>
    </row>
    <row r="411" spans="1:10" x14ac:dyDescent="0.35">
      <c r="A411" s="1">
        <v>45273</v>
      </c>
      <c r="B411" t="s">
        <v>36</v>
      </c>
      <c r="C411">
        <v>0.72806251281114298</v>
      </c>
      <c r="D411" t="s">
        <v>10</v>
      </c>
      <c r="E411">
        <v>0.27193748718885602</v>
      </c>
      <c r="F411" t="s">
        <v>37</v>
      </c>
      <c r="G411" t="s">
        <v>23</v>
      </c>
      <c r="H411" t="s">
        <v>36</v>
      </c>
      <c r="I411">
        <v>1</v>
      </c>
      <c r="J411" t="str" cm="1">
        <f t="array" ref="J411">_xlfn.IFS(AND(C411&gt;=0.75, C411&lt;0.8), "75-80", AND(C411&gt;=0.7, C411&lt;0.75), "70-75", TRUE, G411)</f>
        <v>70-75</v>
      </c>
    </row>
    <row r="412" spans="1:10" x14ac:dyDescent="0.35">
      <c r="A412" s="1">
        <v>45273</v>
      </c>
      <c r="B412" t="s">
        <v>61</v>
      </c>
      <c r="C412">
        <v>0.721183152923491</v>
      </c>
      <c r="D412" t="s">
        <v>24</v>
      </c>
      <c r="E412">
        <v>0.278816847076508</v>
      </c>
      <c r="F412" t="s">
        <v>26</v>
      </c>
      <c r="G412" t="s">
        <v>23</v>
      </c>
      <c r="H412" t="s">
        <v>24</v>
      </c>
      <c r="I412">
        <v>0</v>
      </c>
      <c r="J412" t="str" cm="1">
        <f t="array" ref="J412">_xlfn.IFS(AND(C412&gt;=0.75, C412&lt;0.8), "75-80", AND(C412&gt;=0.7, C412&lt;0.75), "70-75", TRUE, G412)</f>
        <v>70-75</v>
      </c>
    </row>
    <row r="413" spans="1:10" x14ac:dyDescent="0.35">
      <c r="A413" s="1">
        <v>45273</v>
      </c>
      <c r="B413" t="s">
        <v>51</v>
      </c>
      <c r="C413">
        <v>0.65098835981083603</v>
      </c>
      <c r="D413" t="s">
        <v>54</v>
      </c>
      <c r="E413">
        <v>0.34901164018916297</v>
      </c>
      <c r="F413" t="s">
        <v>63</v>
      </c>
      <c r="G413" t="s">
        <v>44</v>
      </c>
      <c r="H413" t="s">
        <v>51</v>
      </c>
      <c r="I413">
        <v>1</v>
      </c>
      <c r="J413" t="str" cm="1">
        <f t="array" ref="J413">_xlfn.IFS(AND(C413&gt;=0.75, C413&lt;0.8), "75-80", AND(C413&gt;=0.7, C413&lt;0.75), "70-75", TRUE, G413)</f>
        <v>60-70</v>
      </c>
    </row>
    <row r="414" spans="1:10" x14ac:dyDescent="0.35">
      <c r="A414" s="1">
        <v>45273</v>
      </c>
      <c r="B414" t="s">
        <v>59</v>
      </c>
      <c r="C414">
        <v>0.60788408087016199</v>
      </c>
      <c r="D414" t="s">
        <v>39</v>
      </c>
      <c r="E414">
        <v>0.39211591912983701</v>
      </c>
      <c r="F414" t="s">
        <v>40</v>
      </c>
      <c r="G414" t="s">
        <v>44</v>
      </c>
      <c r="H414" t="s">
        <v>59</v>
      </c>
      <c r="I414">
        <v>1</v>
      </c>
      <c r="J414" t="str" cm="1">
        <f t="array" ref="J414">_xlfn.IFS(AND(C414&gt;=0.75, C414&lt;0.8), "75-80", AND(C414&gt;=0.7, C414&lt;0.75), "70-75", TRUE, G414)</f>
        <v>60-70</v>
      </c>
    </row>
    <row r="415" spans="1:10" x14ac:dyDescent="0.35">
      <c r="A415" s="1">
        <v>45273</v>
      </c>
      <c r="B415" t="s">
        <v>49</v>
      </c>
      <c r="C415">
        <v>0.50110915752827401</v>
      </c>
      <c r="D415" t="s">
        <v>48</v>
      </c>
      <c r="E415">
        <v>0.49889084247172499</v>
      </c>
      <c r="F415" t="s">
        <v>72</v>
      </c>
      <c r="G415" t="s">
        <v>30</v>
      </c>
      <c r="H415" t="s">
        <v>48</v>
      </c>
      <c r="I415">
        <v>0</v>
      </c>
      <c r="J415" t="str" cm="1">
        <f t="array" ref="J415">_xlfn.IFS(AND(C415&gt;=0.75, C415&lt;0.8), "75-80", AND(C415&gt;=0.7, C415&lt;0.75), "70-75", TRUE, G415)</f>
        <v>55 &gt;</v>
      </c>
    </row>
    <row r="416" spans="1:10" x14ac:dyDescent="0.35">
      <c r="A416" s="1">
        <v>45274</v>
      </c>
      <c r="B416" t="s">
        <v>17</v>
      </c>
      <c r="C416">
        <v>0.774870677110573</v>
      </c>
      <c r="D416" t="s">
        <v>28</v>
      </c>
      <c r="E416">
        <v>0.225129322889426</v>
      </c>
      <c r="F416" t="s">
        <v>19</v>
      </c>
      <c r="G416" t="s">
        <v>23</v>
      </c>
      <c r="H416" t="s">
        <v>28</v>
      </c>
      <c r="I416">
        <v>0</v>
      </c>
      <c r="J416" t="str" cm="1">
        <f t="array" ref="J416">_xlfn.IFS(AND(C416&gt;=0.75, C416&lt;0.8), "75-80", AND(C416&gt;=0.7, C416&lt;0.75), "70-75", TRUE, G416)</f>
        <v>75-80</v>
      </c>
    </row>
    <row r="417" spans="1:10" x14ac:dyDescent="0.35">
      <c r="A417" s="1">
        <v>45274</v>
      </c>
      <c r="B417" t="s">
        <v>52</v>
      </c>
      <c r="C417">
        <v>0.76119993279314901</v>
      </c>
      <c r="D417" t="s">
        <v>18</v>
      </c>
      <c r="E417">
        <v>0.23880006720684999</v>
      </c>
      <c r="F417" t="s">
        <v>53</v>
      </c>
      <c r="G417" t="s">
        <v>23</v>
      </c>
      <c r="H417" t="s">
        <v>52</v>
      </c>
      <c r="I417">
        <v>1</v>
      </c>
      <c r="J417" t="str" cm="1">
        <f t="array" ref="J417">_xlfn.IFS(AND(C417&gt;=0.75, C417&lt;0.8), "75-80", AND(C417&gt;=0.7, C417&lt;0.75), "70-75", TRUE, G417)</f>
        <v>75-80</v>
      </c>
    </row>
    <row r="418" spans="1:10" x14ac:dyDescent="0.35">
      <c r="A418" s="1">
        <v>45274</v>
      </c>
      <c r="B418" t="s">
        <v>38</v>
      </c>
      <c r="C418">
        <v>0.60464847570680602</v>
      </c>
      <c r="D418" t="s">
        <v>32</v>
      </c>
      <c r="E418">
        <v>0.39535152429319298</v>
      </c>
      <c r="F418" t="s">
        <v>67</v>
      </c>
      <c r="G418" t="s">
        <v>44</v>
      </c>
      <c r="H418" t="s">
        <v>38</v>
      </c>
      <c r="I418">
        <v>1</v>
      </c>
      <c r="J418" t="str" cm="1">
        <f t="array" ref="J418">_xlfn.IFS(AND(C418&gt;=0.75, C418&lt;0.8), "75-80", AND(C418&gt;=0.7, C418&lt;0.75), "70-75", TRUE, G418)</f>
        <v>60-70</v>
      </c>
    </row>
    <row r="419" spans="1:10" x14ac:dyDescent="0.35">
      <c r="A419" s="1">
        <v>45274</v>
      </c>
      <c r="B419" t="s">
        <v>31</v>
      </c>
      <c r="C419">
        <v>0.58607669303825205</v>
      </c>
      <c r="D419" t="s">
        <v>42</v>
      </c>
      <c r="E419">
        <v>0.41392330696174701</v>
      </c>
      <c r="F419" t="s">
        <v>43</v>
      </c>
      <c r="G419" t="s">
        <v>16</v>
      </c>
      <c r="H419" t="s">
        <v>42</v>
      </c>
      <c r="I419">
        <v>0</v>
      </c>
      <c r="J419" t="str" cm="1">
        <f t="array" ref="J419">_xlfn.IFS(AND(C419&gt;=0.75, C419&lt;0.8), "75-80", AND(C419&gt;=0.7, C419&lt;0.75), "70-75", TRUE, G419)</f>
        <v>55-60</v>
      </c>
    </row>
    <row r="420" spans="1:10" x14ac:dyDescent="0.35">
      <c r="A420" s="1">
        <v>45274</v>
      </c>
      <c r="B420" t="s">
        <v>9</v>
      </c>
      <c r="C420">
        <v>0.58337206115143703</v>
      </c>
      <c r="D420" t="s">
        <v>27</v>
      </c>
      <c r="E420">
        <v>0.41662793884856197</v>
      </c>
      <c r="F420" t="s">
        <v>60</v>
      </c>
      <c r="G420" t="s">
        <v>16</v>
      </c>
      <c r="H420" t="s">
        <v>9</v>
      </c>
      <c r="I420">
        <v>1</v>
      </c>
      <c r="J420" t="str" cm="1">
        <f t="array" ref="J420">_xlfn.IFS(AND(C420&gt;=0.75, C420&lt;0.8), "75-80", AND(C420&gt;=0.7, C420&lt;0.75), "70-75", TRUE, G420)</f>
        <v>55-60</v>
      </c>
    </row>
    <row r="421" spans="1:10" x14ac:dyDescent="0.35">
      <c r="A421" s="1">
        <v>45274</v>
      </c>
      <c r="B421" t="s">
        <v>45</v>
      </c>
      <c r="C421">
        <v>0.54545897057724102</v>
      </c>
      <c r="D421" t="s">
        <v>13</v>
      </c>
      <c r="E421">
        <v>0.45454102942275798</v>
      </c>
      <c r="F421" t="s">
        <v>73</v>
      </c>
      <c r="G421" t="s">
        <v>30</v>
      </c>
      <c r="H421" t="s">
        <v>13</v>
      </c>
      <c r="I421">
        <v>0</v>
      </c>
      <c r="J421" t="str" cm="1">
        <f t="array" ref="J421">_xlfn.IFS(AND(C421&gt;=0.75, C421&lt;0.8), "75-80", AND(C421&gt;=0.7, C421&lt;0.75), "70-75", TRUE, G421)</f>
        <v>55 &gt;</v>
      </c>
    </row>
    <row r="422" spans="1:10" x14ac:dyDescent="0.35">
      <c r="A422" s="1">
        <v>45274</v>
      </c>
      <c r="B422" t="s">
        <v>64</v>
      </c>
      <c r="C422">
        <v>0.52720758163533799</v>
      </c>
      <c r="D422" t="s">
        <v>14</v>
      </c>
      <c r="E422">
        <v>0.47279241836466102</v>
      </c>
      <c r="F422" t="s">
        <v>65</v>
      </c>
      <c r="G422" t="s">
        <v>30</v>
      </c>
      <c r="H422" t="s">
        <v>64</v>
      </c>
      <c r="I422">
        <v>1</v>
      </c>
      <c r="J422" t="str" cm="1">
        <f t="array" ref="J422">_xlfn.IFS(AND(C422&gt;=0.75, C422&lt;0.8), "75-80", AND(C422&gt;=0.7, C422&lt;0.75), "70-75", TRUE, G422)</f>
        <v>55 &gt;</v>
      </c>
    </row>
    <row r="423" spans="1:10" x14ac:dyDescent="0.35">
      <c r="A423" s="1">
        <v>45274</v>
      </c>
      <c r="B423" t="s">
        <v>25</v>
      </c>
      <c r="C423">
        <v>0.52018102046678705</v>
      </c>
      <c r="D423" t="s">
        <v>41</v>
      </c>
      <c r="E423">
        <v>0.47981897953321201</v>
      </c>
      <c r="F423" t="s">
        <v>78</v>
      </c>
      <c r="G423" t="s">
        <v>30</v>
      </c>
      <c r="H423" t="s">
        <v>41</v>
      </c>
      <c r="I423">
        <v>0</v>
      </c>
      <c r="J423" t="str" cm="1">
        <f t="array" ref="J423">_xlfn.IFS(AND(C423&gt;=0.75, C423&lt;0.8), "75-80", AND(C423&gt;=0.7, C423&lt;0.75), "70-75", TRUE, G423)</f>
        <v>55 &gt;</v>
      </c>
    </row>
    <row r="424" spans="1:10" x14ac:dyDescent="0.35">
      <c r="A424" s="1">
        <v>45275</v>
      </c>
      <c r="B424" t="s">
        <v>20</v>
      </c>
      <c r="C424">
        <v>0.82605620695239601</v>
      </c>
      <c r="D424" t="s">
        <v>10</v>
      </c>
      <c r="E424">
        <v>0.17394379304760299</v>
      </c>
      <c r="F424" t="s">
        <v>22</v>
      </c>
      <c r="G424" t="s">
        <v>12</v>
      </c>
      <c r="H424" t="s">
        <v>20</v>
      </c>
      <c r="I424">
        <v>1</v>
      </c>
      <c r="J424" t="str" cm="1">
        <f t="array" ref="J424">_xlfn.IFS(AND(C424&gt;=0.75, C424&lt;0.8), "75-80", AND(C424&gt;=0.7, C424&lt;0.75), "70-75", TRUE, G424)</f>
        <v>80-85</v>
      </c>
    </row>
    <row r="425" spans="1:10" x14ac:dyDescent="0.35">
      <c r="A425" s="1">
        <v>45275</v>
      </c>
      <c r="B425" t="s">
        <v>61</v>
      </c>
      <c r="C425">
        <v>0.75695532321999104</v>
      </c>
      <c r="D425" t="s">
        <v>36</v>
      </c>
      <c r="E425">
        <v>0.24304467678000799</v>
      </c>
      <c r="F425" t="s">
        <v>37</v>
      </c>
      <c r="G425" t="s">
        <v>23</v>
      </c>
      <c r="H425" t="s">
        <v>61</v>
      </c>
      <c r="I425">
        <v>1</v>
      </c>
      <c r="J425" t="str" cm="1">
        <f t="array" ref="J425">_xlfn.IFS(AND(C425&gt;=0.75, C425&lt;0.8), "75-80", AND(C425&gt;=0.7, C425&lt;0.75), "70-75", TRUE, G425)</f>
        <v>75-80</v>
      </c>
    </row>
    <row r="426" spans="1:10" x14ac:dyDescent="0.35">
      <c r="A426" s="1">
        <v>45275</v>
      </c>
      <c r="B426" t="s">
        <v>57</v>
      </c>
      <c r="C426">
        <v>0.68222609560110004</v>
      </c>
      <c r="D426" t="s">
        <v>54</v>
      </c>
      <c r="E426">
        <v>0.31777390439889902</v>
      </c>
      <c r="F426" t="s">
        <v>58</v>
      </c>
      <c r="G426" t="s">
        <v>44</v>
      </c>
      <c r="H426" t="s">
        <v>54</v>
      </c>
      <c r="I426">
        <v>0</v>
      </c>
      <c r="J426" t="str" cm="1">
        <f t="array" ref="J426">_xlfn.IFS(AND(C426&gt;=0.75, C426&lt;0.8), "75-80", AND(C426&gt;=0.7, C426&lt;0.75), "70-75", TRUE, G426)</f>
        <v>60-70</v>
      </c>
    </row>
    <row r="427" spans="1:10" x14ac:dyDescent="0.35">
      <c r="A427" s="1">
        <v>45275</v>
      </c>
      <c r="B427" t="s">
        <v>9</v>
      </c>
      <c r="C427">
        <v>0.660084170074279</v>
      </c>
      <c r="D427" t="s">
        <v>46</v>
      </c>
      <c r="E427">
        <v>0.339915829925721</v>
      </c>
      <c r="F427" t="s">
        <v>77</v>
      </c>
      <c r="G427" t="s">
        <v>44</v>
      </c>
      <c r="H427" t="s">
        <v>46</v>
      </c>
      <c r="I427">
        <v>0</v>
      </c>
      <c r="J427" t="str" cm="1">
        <f t="array" ref="J427">_xlfn.IFS(AND(C427&gt;=0.75, C427&lt;0.8), "75-80", AND(C427&gt;=0.7, C427&lt;0.75), "70-75", TRUE, G427)</f>
        <v>60-70</v>
      </c>
    </row>
    <row r="428" spans="1:10" x14ac:dyDescent="0.35">
      <c r="A428" s="1">
        <v>45275</v>
      </c>
      <c r="B428" t="s">
        <v>21</v>
      </c>
      <c r="C428">
        <v>0.61375831894046995</v>
      </c>
      <c r="D428" t="s">
        <v>34</v>
      </c>
      <c r="E428">
        <v>0.386241681059529</v>
      </c>
      <c r="F428" t="s">
        <v>71</v>
      </c>
      <c r="G428" t="s">
        <v>44</v>
      </c>
      <c r="H428" t="s">
        <v>21</v>
      </c>
      <c r="I428">
        <v>1</v>
      </c>
      <c r="J428" t="str" cm="1">
        <f t="array" ref="J428">_xlfn.IFS(AND(C428&gt;=0.75, C428&lt;0.8), "75-80", AND(C428&gt;=0.7, C428&lt;0.75), "70-75", TRUE, G428)</f>
        <v>60-70</v>
      </c>
    </row>
    <row r="429" spans="1:10" x14ac:dyDescent="0.35">
      <c r="A429" s="1">
        <v>45275</v>
      </c>
      <c r="B429" t="s">
        <v>56</v>
      </c>
      <c r="C429">
        <v>0.58231756665295498</v>
      </c>
      <c r="D429" t="s">
        <v>14</v>
      </c>
      <c r="E429">
        <v>0.41768243334704402</v>
      </c>
      <c r="F429" t="s">
        <v>69</v>
      </c>
      <c r="G429" t="s">
        <v>16</v>
      </c>
      <c r="H429" t="s">
        <v>56</v>
      </c>
      <c r="I429">
        <v>1</v>
      </c>
      <c r="J429" t="str" cm="1">
        <f t="array" ref="J429">_xlfn.IFS(AND(C429&gt;=0.75, C429&lt;0.8), "75-80", AND(C429&gt;=0.7, C429&lt;0.75), "70-75", TRUE, G429)</f>
        <v>55-60</v>
      </c>
    </row>
    <row r="430" spans="1:10" x14ac:dyDescent="0.35">
      <c r="A430" s="1">
        <v>45276</v>
      </c>
      <c r="B430" t="s">
        <v>24</v>
      </c>
      <c r="C430">
        <v>0.75765514783536503</v>
      </c>
      <c r="D430" t="s">
        <v>28</v>
      </c>
      <c r="E430">
        <v>0.242344852164634</v>
      </c>
      <c r="F430" t="s">
        <v>29</v>
      </c>
      <c r="G430" t="s">
        <v>23</v>
      </c>
      <c r="H430" t="s">
        <v>24</v>
      </c>
      <c r="I430">
        <v>1</v>
      </c>
      <c r="J430" t="str" cm="1">
        <f t="array" ref="J430">_xlfn.IFS(AND(C430&gt;=0.75, C430&lt;0.8), "75-80", AND(C430&gt;=0.7, C430&lt;0.75), "70-75", TRUE, G430)</f>
        <v>75-80</v>
      </c>
    </row>
    <row r="431" spans="1:10" x14ac:dyDescent="0.35">
      <c r="A431" s="1">
        <v>45276</v>
      </c>
      <c r="B431" t="s">
        <v>17</v>
      </c>
      <c r="C431">
        <v>0.67175564649478803</v>
      </c>
      <c r="D431" t="s">
        <v>59</v>
      </c>
      <c r="E431">
        <v>0.32824435350521097</v>
      </c>
      <c r="F431" t="s">
        <v>19</v>
      </c>
      <c r="G431" t="s">
        <v>44</v>
      </c>
      <c r="H431" t="s">
        <v>17</v>
      </c>
      <c r="I431">
        <v>1</v>
      </c>
      <c r="J431" t="str" cm="1">
        <f t="array" ref="J431">_xlfn.IFS(AND(C431&gt;=0.75, C431&lt;0.8), "75-80", AND(C431&gt;=0.7, C431&lt;0.75), "70-75", TRUE, G431)</f>
        <v>60-70</v>
      </c>
    </row>
    <row r="432" spans="1:10" x14ac:dyDescent="0.35">
      <c r="A432" s="1">
        <v>45276</v>
      </c>
      <c r="B432" t="s">
        <v>61</v>
      </c>
      <c r="C432">
        <v>0.63104898525379305</v>
      </c>
      <c r="D432" t="s">
        <v>20</v>
      </c>
      <c r="E432">
        <v>0.36895101474620601</v>
      </c>
      <c r="F432" t="s">
        <v>76</v>
      </c>
      <c r="G432" t="s">
        <v>44</v>
      </c>
      <c r="H432" t="s">
        <v>20</v>
      </c>
      <c r="I432">
        <v>0</v>
      </c>
      <c r="J432" t="str" cm="1">
        <f t="array" ref="J432">_xlfn.IFS(AND(C432&gt;=0.75, C432&lt;0.8), "75-80", AND(C432&gt;=0.7, C432&lt;0.75), "70-75", TRUE, G432)</f>
        <v>60-70</v>
      </c>
    </row>
    <row r="433" spans="1:10" x14ac:dyDescent="0.35">
      <c r="A433" s="1">
        <v>45276</v>
      </c>
      <c r="B433" t="s">
        <v>54</v>
      </c>
      <c r="C433">
        <v>0.63031490513952504</v>
      </c>
      <c r="D433" t="s">
        <v>21</v>
      </c>
      <c r="E433">
        <v>0.36968509486047402</v>
      </c>
      <c r="F433" t="s">
        <v>71</v>
      </c>
      <c r="G433" t="s">
        <v>44</v>
      </c>
      <c r="H433" t="s">
        <v>21</v>
      </c>
      <c r="I433">
        <v>0</v>
      </c>
      <c r="J433" t="str" cm="1">
        <f t="array" ref="J433">_xlfn.IFS(AND(C433&gt;=0.75, C433&lt;0.8), "75-80", AND(C433&gt;=0.7, C433&lt;0.75), "70-75", TRUE, G433)</f>
        <v>60-70</v>
      </c>
    </row>
    <row r="434" spans="1:10" x14ac:dyDescent="0.35">
      <c r="A434" s="1">
        <v>45276</v>
      </c>
      <c r="B434" t="s">
        <v>38</v>
      </c>
      <c r="C434">
        <v>0.60768211978603404</v>
      </c>
      <c r="D434" t="s">
        <v>41</v>
      </c>
      <c r="E434">
        <v>0.39231788021396502</v>
      </c>
      <c r="F434" t="s">
        <v>67</v>
      </c>
      <c r="G434" t="s">
        <v>44</v>
      </c>
      <c r="H434" t="s">
        <v>38</v>
      </c>
      <c r="I434">
        <v>1</v>
      </c>
      <c r="J434" t="str" cm="1">
        <f t="array" ref="J434">_xlfn.IFS(AND(C434&gt;=0.75, C434&lt;0.8), "75-80", AND(C434&gt;=0.7, C434&lt;0.75), "70-75", TRUE, G434)</f>
        <v>60-70</v>
      </c>
    </row>
    <row r="435" spans="1:10" x14ac:dyDescent="0.35">
      <c r="A435" s="1">
        <v>45276</v>
      </c>
      <c r="B435" t="s">
        <v>36</v>
      </c>
      <c r="C435">
        <v>0.603041748025261</v>
      </c>
      <c r="D435" t="s">
        <v>39</v>
      </c>
      <c r="E435">
        <v>0.396958251974738</v>
      </c>
      <c r="F435" t="s">
        <v>40</v>
      </c>
      <c r="G435" t="s">
        <v>44</v>
      </c>
      <c r="H435" t="s">
        <v>39</v>
      </c>
      <c r="I435">
        <v>0</v>
      </c>
      <c r="J435" t="str" cm="1">
        <f t="array" ref="J435">_xlfn.IFS(AND(C435&gt;=0.75, C435&lt;0.8), "75-80", AND(C435&gt;=0.7, C435&lt;0.75), "70-75", TRUE, G435)</f>
        <v>60-70</v>
      </c>
    </row>
    <row r="436" spans="1:10" x14ac:dyDescent="0.35">
      <c r="A436" s="1">
        <v>45276</v>
      </c>
      <c r="B436" t="s">
        <v>49</v>
      </c>
      <c r="C436">
        <v>0.58276830911669597</v>
      </c>
      <c r="D436" t="s">
        <v>52</v>
      </c>
      <c r="E436">
        <v>0.41723169088330297</v>
      </c>
      <c r="F436" t="s">
        <v>53</v>
      </c>
      <c r="G436" t="s">
        <v>16</v>
      </c>
      <c r="H436" t="s">
        <v>49</v>
      </c>
      <c r="I436">
        <v>1</v>
      </c>
      <c r="J436" t="str" cm="1">
        <f t="array" ref="J436">_xlfn.IFS(AND(C436&gt;=0.75, C436&lt;0.8), "75-80", AND(C436&gt;=0.7, C436&lt;0.75), "70-75", TRUE, G436)</f>
        <v>55-60</v>
      </c>
    </row>
    <row r="437" spans="1:10" x14ac:dyDescent="0.35">
      <c r="A437" s="1">
        <v>45276</v>
      </c>
      <c r="B437" t="s">
        <v>45</v>
      </c>
      <c r="C437">
        <v>0.54310503165885005</v>
      </c>
      <c r="D437" t="s">
        <v>25</v>
      </c>
      <c r="E437">
        <v>0.45689496834114901</v>
      </c>
      <c r="F437" t="s">
        <v>73</v>
      </c>
      <c r="G437" t="s">
        <v>30</v>
      </c>
      <c r="H437" t="s">
        <v>25</v>
      </c>
      <c r="I437">
        <v>0</v>
      </c>
      <c r="J437" t="str" cm="1">
        <f t="array" ref="J437">_xlfn.IFS(AND(C437&gt;=0.75, C437&lt;0.8), "75-80", AND(C437&gt;=0.7, C437&lt;0.75), "70-75", TRUE, G437)</f>
        <v>55 &gt;</v>
      </c>
    </row>
    <row r="438" spans="1:10" x14ac:dyDescent="0.35">
      <c r="A438" s="1">
        <v>45276</v>
      </c>
      <c r="B438" t="s">
        <v>46</v>
      </c>
      <c r="C438">
        <v>0.542479977323576</v>
      </c>
      <c r="D438" t="s">
        <v>31</v>
      </c>
      <c r="E438">
        <v>0.457520022676423</v>
      </c>
      <c r="F438" t="s">
        <v>47</v>
      </c>
      <c r="G438" t="s">
        <v>30</v>
      </c>
      <c r="H438" t="s">
        <v>46</v>
      </c>
      <c r="I438">
        <v>1</v>
      </c>
      <c r="J438" t="str" cm="1">
        <f t="array" ref="J438">_xlfn.IFS(AND(C438&gt;=0.75, C438&lt;0.8), "75-80", AND(C438&gt;=0.7, C438&lt;0.75), "70-75", TRUE, G438)</f>
        <v>55 &gt;</v>
      </c>
    </row>
    <row r="439" spans="1:10" x14ac:dyDescent="0.35">
      <c r="A439" s="1">
        <v>45276</v>
      </c>
      <c r="B439" t="s">
        <v>13</v>
      </c>
      <c r="C439">
        <v>0.530251386373639</v>
      </c>
      <c r="D439" t="s">
        <v>32</v>
      </c>
      <c r="E439">
        <v>0.46974861362636</v>
      </c>
      <c r="F439" t="s">
        <v>74</v>
      </c>
      <c r="G439" t="s">
        <v>30</v>
      </c>
      <c r="H439" t="s">
        <v>32</v>
      </c>
      <c r="I439">
        <v>0</v>
      </c>
      <c r="J439" t="str" cm="1">
        <f t="array" ref="J439">_xlfn.IFS(AND(C439&gt;=0.75, C439&lt;0.8), "75-80", AND(C439&gt;=0.7, C439&lt;0.75), "70-75", TRUE, G439)</f>
        <v>55 &gt;</v>
      </c>
    </row>
    <row r="440" spans="1:10" x14ac:dyDescent="0.35">
      <c r="A440" s="1">
        <v>45276</v>
      </c>
      <c r="B440" t="s">
        <v>51</v>
      </c>
      <c r="C440">
        <v>0.52892871046163303</v>
      </c>
      <c r="D440" t="s">
        <v>48</v>
      </c>
      <c r="E440">
        <v>0.47107128953836602</v>
      </c>
      <c r="F440" t="s">
        <v>50</v>
      </c>
      <c r="G440" t="s">
        <v>30</v>
      </c>
      <c r="H440" t="s">
        <v>48</v>
      </c>
      <c r="I440">
        <v>0</v>
      </c>
      <c r="J440" t="str" cm="1">
        <f t="array" ref="J440">_xlfn.IFS(AND(C440&gt;=0.75, C440&lt;0.8), "75-80", AND(C440&gt;=0.7, C440&lt;0.75), "70-75", TRUE, G440)</f>
        <v>55 &gt;</v>
      </c>
    </row>
    <row r="441" spans="1:10" x14ac:dyDescent="0.35">
      <c r="A441" s="1">
        <v>45276</v>
      </c>
      <c r="B441" t="s">
        <v>27</v>
      </c>
      <c r="C441">
        <v>0.52677365589400504</v>
      </c>
      <c r="D441" t="s">
        <v>42</v>
      </c>
      <c r="E441">
        <v>0.47322634410599401</v>
      </c>
      <c r="F441" t="s">
        <v>43</v>
      </c>
      <c r="G441" t="s">
        <v>30</v>
      </c>
      <c r="H441" t="s">
        <v>42</v>
      </c>
      <c r="I441">
        <v>0</v>
      </c>
      <c r="J441" t="str" cm="1">
        <f t="array" ref="J441">_xlfn.IFS(AND(C441&gt;=0.75, C441&lt;0.8), "75-80", AND(C441&gt;=0.7, C441&lt;0.75), "70-75", TRUE, G441)</f>
        <v>55 &gt;</v>
      </c>
    </row>
    <row r="442" spans="1:10" x14ac:dyDescent="0.35">
      <c r="A442" s="1">
        <v>45276</v>
      </c>
      <c r="B442" t="s">
        <v>56</v>
      </c>
      <c r="C442">
        <v>0.52338979017267295</v>
      </c>
      <c r="D442" t="s">
        <v>64</v>
      </c>
      <c r="E442">
        <v>0.47661020982732599</v>
      </c>
      <c r="F442" t="s">
        <v>65</v>
      </c>
      <c r="G442" t="s">
        <v>30</v>
      </c>
      <c r="H442" t="s">
        <v>64</v>
      </c>
      <c r="I442">
        <v>0</v>
      </c>
      <c r="J442" t="str" cm="1">
        <f t="array" ref="J442">_xlfn.IFS(AND(C442&gt;=0.75, C442&lt;0.8), "75-80", AND(C442&gt;=0.7, C442&lt;0.75), "70-75", TRUE, G442)</f>
        <v>55 &gt;</v>
      </c>
    </row>
    <row r="443" spans="1:10" x14ac:dyDescent="0.35">
      <c r="A443" s="1">
        <v>45277</v>
      </c>
      <c r="B443" t="s">
        <v>51</v>
      </c>
      <c r="C443">
        <v>0.80089675858972897</v>
      </c>
      <c r="D443" t="s">
        <v>34</v>
      </c>
      <c r="E443">
        <v>0.19910324141027</v>
      </c>
      <c r="F443" t="s">
        <v>63</v>
      </c>
      <c r="G443" t="s">
        <v>12</v>
      </c>
      <c r="H443" t="s">
        <v>51</v>
      </c>
      <c r="I443">
        <v>1</v>
      </c>
      <c r="J443" t="str" cm="1">
        <f t="array" ref="J443">_xlfn.IFS(AND(C443&gt;=0.75, C443&lt;0.8), "75-80", AND(C443&gt;=0.7, C443&lt;0.75), "70-75", TRUE, G443)</f>
        <v>80-85</v>
      </c>
    </row>
    <row r="444" spans="1:10" x14ac:dyDescent="0.35">
      <c r="A444" s="1">
        <v>45277</v>
      </c>
      <c r="B444" t="s">
        <v>24</v>
      </c>
      <c r="C444">
        <v>0.79633538199918696</v>
      </c>
      <c r="D444" t="s">
        <v>10</v>
      </c>
      <c r="E444">
        <v>0.20366461800081201</v>
      </c>
      <c r="F444" t="s">
        <v>26</v>
      </c>
      <c r="G444" t="s">
        <v>23</v>
      </c>
      <c r="H444" t="s">
        <v>10</v>
      </c>
      <c r="I444">
        <v>0</v>
      </c>
      <c r="J444" t="str" cm="1">
        <f t="array" ref="J444">_xlfn.IFS(AND(C444&gt;=0.75, C444&lt;0.8), "75-80", AND(C444&gt;=0.7, C444&lt;0.75), "70-75", TRUE, G444)</f>
        <v>75-80</v>
      </c>
    </row>
    <row r="445" spans="1:10" x14ac:dyDescent="0.35">
      <c r="A445" s="1">
        <v>45277</v>
      </c>
      <c r="B445" t="s">
        <v>9</v>
      </c>
      <c r="C445">
        <v>0.72646498779591695</v>
      </c>
      <c r="D445" t="s">
        <v>31</v>
      </c>
      <c r="E445">
        <v>0.273535012204082</v>
      </c>
      <c r="F445" t="s">
        <v>77</v>
      </c>
      <c r="G445" t="s">
        <v>23</v>
      </c>
      <c r="H445" t="s">
        <v>31</v>
      </c>
      <c r="I445">
        <v>0</v>
      </c>
      <c r="J445" t="str" cm="1">
        <f t="array" ref="J445">_xlfn.IFS(AND(C445&gt;=0.75, C445&lt;0.8), "75-80", AND(C445&gt;=0.7, C445&lt;0.75), "70-75", TRUE, G445)</f>
        <v>70-75</v>
      </c>
    </row>
    <row r="446" spans="1:10" x14ac:dyDescent="0.35">
      <c r="A446" s="1">
        <v>45277</v>
      </c>
      <c r="B446" t="s">
        <v>41</v>
      </c>
      <c r="C446">
        <v>0.65843516853555895</v>
      </c>
      <c r="D446" t="s">
        <v>18</v>
      </c>
      <c r="E446">
        <v>0.34156483146444</v>
      </c>
      <c r="F446" t="s">
        <v>70</v>
      </c>
      <c r="G446" t="s">
        <v>44</v>
      </c>
      <c r="H446" t="s">
        <v>41</v>
      </c>
      <c r="I446">
        <v>1</v>
      </c>
      <c r="J446" t="str" cm="1">
        <f t="array" ref="J446">_xlfn.IFS(AND(C446&gt;=0.75, C446&lt;0.8), "75-80", AND(C446&gt;=0.7, C446&lt;0.75), "70-75", TRUE, G446)</f>
        <v>60-70</v>
      </c>
    </row>
    <row r="447" spans="1:10" x14ac:dyDescent="0.35">
      <c r="A447" s="1">
        <v>45277</v>
      </c>
      <c r="B447" t="s">
        <v>57</v>
      </c>
      <c r="C447">
        <v>0.607093808318663</v>
      </c>
      <c r="D447" t="s">
        <v>14</v>
      </c>
      <c r="E447">
        <v>0.392906191681336</v>
      </c>
      <c r="F447" t="s">
        <v>58</v>
      </c>
      <c r="G447" t="s">
        <v>44</v>
      </c>
      <c r="H447" t="s">
        <v>57</v>
      </c>
      <c r="I447">
        <v>1</v>
      </c>
      <c r="J447" t="str" cm="1">
        <f t="array" ref="J447">_xlfn.IFS(AND(C447&gt;=0.75, C447&lt;0.8), "75-80", AND(C447&gt;=0.7, C447&lt;0.75), "70-75", TRUE, G447)</f>
        <v>60-70</v>
      </c>
    </row>
    <row r="448" spans="1:10" x14ac:dyDescent="0.35">
      <c r="A448" s="1">
        <v>45278</v>
      </c>
      <c r="B448" t="s">
        <v>48</v>
      </c>
      <c r="C448">
        <v>0.69433532045163904</v>
      </c>
      <c r="D448" t="s">
        <v>39</v>
      </c>
      <c r="E448">
        <v>0.30566467954836002</v>
      </c>
      <c r="F448" t="s">
        <v>50</v>
      </c>
      <c r="G448" t="s">
        <v>44</v>
      </c>
      <c r="H448" t="s">
        <v>39</v>
      </c>
      <c r="I448">
        <v>0</v>
      </c>
      <c r="J448" t="str" cm="1">
        <f t="array" ref="J448">_xlfn.IFS(AND(C448&gt;=0.75, C448&lt;0.8), "75-80", AND(C448&gt;=0.7, C448&lt;0.75), "70-75", TRUE, G448)</f>
        <v>60-70</v>
      </c>
    </row>
    <row r="449" spans="1:10" x14ac:dyDescent="0.35">
      <c r="A449" s="1">
        <v>45278</v>
      </c>
      <c r="B449" t="s">
        <v>27</v>
      </c>
      <c r="C449">
        <v>0.65692978697745297</v>
      </c>
      <c r="D449" t="s">
        <v>10</v>
      </c>
      <c r="E449">
        <v>0.34307021302254598</v>
      </c>
      <c r="F449" t="s">
        <v>60</v>
      </c>
      <c r="G449" t="s">
        <v>44</v>
      </c>
      <c r="H449" t="s">
        <v>10</v>
      </c>
      <c r="I449">
        <v>0</v>
      </c>
      <c r="J449" t="str" cm="1">
        <f t="array" ref="J449">_xlfn.IFS(AND(C449&gt;=0.75, C449&lt;0.8), "75-80", AND(C449&gt;=0.7, C449&lt;0.75), "70-75", TRUE, G449)</f>
        <v>60-70</v>
      </c>
    </row>
    <row r="450" spans="1:10" x14ac:dyDescent="0.35">
      <c r="A450" s="1">
        <v>45278</v>
      </c>
      <c r="B450" t="s">
        <v>56</v>
      </c>
      <c r="C450">
        <v>0.61331428158987</v>
      </c>
      <c r="D450" t="s">
        <v>52</v>
      </c>
      <c r="E450">
        <v>0.386685718410129</v>
      </c>
      <c r="F450" t="s">
        <v>69</v>
      </c>
      <c r="G450" t="s">
        <v>44</v>
      </c>
      <c r="H450" t="s">
        <v>56</v>
      </c>
      <c r="I450">
        <v>1</v>
      </c>
      <c r="J450" t="str" cm="1">
        <f t="array" ref="J450">_xlfn.IFS(AND(C450&gt;=0.75, C450&lt;0.8), "75-80", AND(C450&gt;=0.7, C450&lt;0.75), "70-75", TRUE, G450)</f>
        <v>60-70</v>
      </c>
    </row>
    <row r="451" spans="1:10" x14ac:dyDescent="0.35">
      <c r="A451" s="1">
        <v>45278</v>
      </c>
      <c r="B451" t="s">
        <v>25</v>
      </c>
      <c r="C451">
        <v>0.55209174948858197</v>
      </c>
      <c r="D451" t="s">
        <v>32</v>
      </c>
      <c r="E451">
        <v>0.44790825051141703</v>
      </c>
      <c r="F451" t="s">
        <v>74</v>
      </c>
      <c r="G451" t="s">
        <v>16</v>
      </c>
      <c r="H451" t="s">
        <v>32</v>
      </c>
      <c r="I451">
        <v>0</v>
      </c>
      <c r="J451" t="str" cm="1">
        <f t="array" ref="J451">_xlfn.IFS(AND(C451&gt;=0.75, C451&lt;0.8), "75-80", AND(C451&gt;=0.7, C451&lt;0.75), "70-75", TRUE, G451)</f>
        <v>55-60</v>
      </c>
    </row>
    <row r="452" spans="1:10" x14ac:dyDescent="0.35">
      <c r="A452" s="1">
        <v>45278</v>
      </c>
      <c r="B452" t="s">
        <v>38</v>
      </c>
      <c r="C452">
        <v>0.52250985750717205</v>
      </c>
      <c r="D452" t="s">
        <v>59</v>
      </c>
      <c r="E452">
        <v>0.47749014249282701</v>
      </c>
      <c r="F452" t="s">
        <v>75</v>
      </c>
      <c r="G452" t="s">
        <v>30</v>
      </c>
      <c r="H452" t="s">
        <v>59</v>
      </c>
      <c r="I452">
        <v>0</v>
      </c>
      <c r="J452" t="str" cm="1">
        <f t="array" ref="J452">_xlfn.IFS(AND(C452&gt;=0.75, C452&lt;0.8), "75-80", AND(C452&gt;=0.7, C452&lt;0.75), "70-75", TRUE, G452)</f>
        <v>55 &gt;</v>
      </c>
    </row>
    <row r="453" spans="1:10" x14ac:dyDescent="0.35">
      <c r="A453" s="1">
        <v>45279</v>
      </c>
      <c r="B453" t="s">
        <v>49</v>
      </c>
      <c r="C453">
        <v>0.809381054707626</v>
      </c>
      <c r="D453" t="s">
        <v>34</v>
      </c>
      <c r="E453">
        <v>0.190618945292373</v>
      </c>
      <c r="F453" t="s">
        <v>35</v>
      </c>
      <c r="G453" t="s">
        <v>12</v>
      </c>
      <c r="H453" t="s">
        <v>49</v>
      </c>
      <c r="I453">
        <v>1</v>
      </c>
      <c r="J453" t="str" cm="1">
        <f t="array" ref="J453">_xlfn.IFS(AND(C453&gt;=0.75, C453&lt;0.8), "75-80", AND(C453&gt;=0.7, C453&lt;0.75), "70-75", TRUE, G453)</f>
        <v>80-85</v>
      </c>
    </row>
    <row r="454" spans="1:10" x14ac:dyDescent="0.35">
      <c r="A454" s="1">
        <v>45279</v>
      </c>
      <c r="B454" t="s">
        <v>61</v>
      </c>
      <c r="C454">
        <v>0.74250135717071997</v>
      </c>
      <c r="D454" t="s">
        <v>38</v>
      </c>
      <c r="E454">
        <v>0.25749864282927898</v>
      </c>
      <c r="F454" t="s">
        <v>76</v>
      </c>
      <c r="G454" t="s">
        <v>23</v>
      </c>
      <c r="H454" t="s">
        <v>38</v>
      </c>
      <c r="I454">
        <v>0</v>
      </c>
      <c r="J454" t="str" cm="1">
        <f t="array" ref="J454">_xlfn.IFS(AND(C454&gt;=0.75, C454&lt;0.8), "75-80", AND(C454&gt;=0.7, C454&lt;0.75), "70-75", TRUE, G454)</f>
        <v>70-75</v>
      </c>
    </row>
    <row r="455" spans="1:10" x14ac:dyDescent="0.35">
      <c r="A455" s="1">
        <v>45279</v>
      </c>
      <c r="B455" t="s">
        <v>51</v>
      </c>
      <c r="C455">
        <v>0.73625706365926202</v>
      </c>
      <c r="D455" t="s">
        <v>18</v>
      </c>
      <c r="E455">
        <v>0.26374293634073698</v>
      </c>
      <c r="F455" t="s">
        <v>70</v>
      </c>
      <c r="G455" t="s">
        <v>23</v>
      </c>
      <c r="H455" t="s">
        <v>18</v>
      </c>
      <c r="I455">
        <v>0</v>
      </c>
      <c r="J455" t="str" cm="1">
        <f t="array" ref="J455">_xlfn.IFS(AND(C455&gt;=0.75, C455&lt;0.8), "75-80", AND(C455&gt;=0.7, C455&lt;0.75), "70-75", TRUE, G455)</f>
        <v>70-75</v>
      </c>
    </row>
    <row r="456" spans="1:10" x14ac:dyDescent="0.35">
      <c r="A456" s="1">
        <v>45279</v>
      </c>
      <c r="B456" t="s">
        <v>54</v>
      </c>
      <c r="C456">
        <v>0.73492032344403602</v>
      </c>
      <c r="D456" t="s">
        <v>28</v>
      </c>
      <c r="E456">
        <v>0.26507967655596298</v>
      </c>
      <c r="F456" t="s">
        <v>55</v>
      </c>
      <c r="G456" t="s">
        <v>23</v>
      </c>
      <c r="H456" t="s">
        <v>28</v>
      </c>
      <c r="I456">
        <v>0</v>
      </c>
      <c r="J456" t="str" cm="1">
        <f t="array" ref="J456">_xlfn.IFS(AND(C456&gt;=0.75, C456&lt;0.8), "75-80", AND(C456&gt;=0.7, C456&lt;0.75), "70-75", TRUE, G456)</f>
        <v>70-75</v>
      </c>
    </row>
    <row r="457" spans="1:10" x14ac:dyDescent="0.35">
      <c r="A457" s="1">
        <v>45279</v>
      </c>
      <c r="B457" t="s">
        <v>24</v>
      </c>
      <c r="C457">
        <v>0.72421849929131799</v>
      </c>
      <c r="D457" t="s">
        <v>42</v>
      </c>
      <c r="E457">
        <v>0.27578150070868102</v>
      </c>
      <c r="F457" t="s">
        <v>26</v>
      </c>
      <c r="G457" t="s">
        <v>23</v>
      </c>
      <c r="H457" t="s">
        <v>42</v>
      </c>
      <c r="I457">
        <v>0</v>
      </c>
      <c r="J457" t="str" cm="1">
        <f t="array" ref="J457">_xlfn.IFS(AND(C457&gt;=0.75, C457&lt;0.8), "75-80", AND(C457&gt;=0.7, C457&lt;0.75), "70-75", TRUE, G457)</f>
        <v>70-75</v>
      </c>
    </row>
    <row r="458" spans="1:10" x14ac:dyDescent="0.35">
      <c r="A458" s="1">
        <v>45279</v>
      </c>
      <c r="B458" t="s">
        <v>9</v>
      </c>
      <c r="C458">
        <v>0.67669030769840799</v>
      </c>
      <c r="D458" t="s">
        <v>57</v>
      </c>
      <c r="E458">
        <v>0.32330969230159101</v>
      </c>
      <c r="F458" t="s">
        <v>77</v>
      </c>
      <c r="G458" t="s">
        <v>44</v>
      </c>
      <c r="H458" t="s">
        <v>9</v>
      </c>
      <c r="I458">
        <v>1</v>
      </c>
      <c r="J458" t="str" cm="1">
        <f t="array" ref="J458">_xlfn.IFS(AND(C458&gt;=0.75, C458&lt;0.8), "75-80", AND(C458&gt;=0.7, C458&lt;0.75), "70-75", TRUE, G458)</f>
        <v>60-70</v>
      </c>
    </row>
    <row r="459" spans="1:10" x14ac:dyDescent="0.35">
      <c r="A459" s="1">
        <v>45279</v>
      </c>
      <c r="B459" t="s">
        <v>13</v>
      </c>
      <c r="C459">
        <v>0.65859783147281703</v>
      </c>
      <c r="D459" t="s">
        <v>64</v>
      </c>
      <c r="E459">
        <v>0.34140216852718203</v>
      </c>
      <c r="F459" t="s">
        <v>66</v>
      </c>
      <c r="G459" t="s">
        <v>44</v>
      </c>
      <c r="H459" t="s">
        <v>13</v>
      </c>
      <c r="I459">
        <v>1</v>
      </c>
      <c r="J459" t="str" cm="1">
        <f t="array" ref="J459">_xlfn.IFS(AND(C459&gt;=0.75, C459&lt;0.8), "75-80", AND(C459&gt;=0.7, C459&lt;0.75), "70-75", TRUE, G459)</f>
        <v>60-70</v>
      </c>
    </row>
    <row r="460" spans="1:10" x14ac:dyDescent="0.35">
      <c r="A460" s="1">
        <v>45279</v>
      </c>
      <c r="B460" t="s">
        <v>14</v>
      </c>
      <c r="C460">
        <v>0.633673964763524</v>
      </c>
      <c r="D460" t="s">
        <v>21</v>
      </c>
      <c r="E460">
        <v>0.366326035236475</v>
      </c>
      <c r="F460" t="s">
        <v>71</v>
      </c>
      <c r="G460" t="s">
        <v>44</v>
      </c>
      <c r="H460" t="s">
        <v>21</v>
      </c>
      <c r="I460">
        <v>0</v>
      </c>
      <c r="J460" t="str" cm="1">
        <f t="array" ref="J460">_xlfn.IFS(AND(C460&gt;=0.75, C460&lt;0.8), "75-80", AND(C460&gt;=0.7, C460&lt;0.75), "70-75", TRUE, G460)</f>
        <v>60-70</v>
      </c>
    </row>
    <row r="461" spans="1:10" x14ac:dyDescent="0.35">
      <c r="A461" s="1">
        <v>45279</v>
      </c>
      <c r="B461" t="s">
        <v>46</v>
      </c>
      <c r="C461">
        <v>0.61169149529318101</v>
      </c>
      <c r="D461" t="s">
        <v>41</v>
      </c>
      <c r="E461">
        <v>0.38830850470681799</v>
      </c>
      <c r="F461" t="s">
        <v>47</v>
      </c>
      <c r="G461" t="s">
        <v>44</v>
      </c>
      <c r="H461" t="s">
        <v>41</v>
      </c>
      <c r="I461">
        <v>0</v>
      </c>
      <c r="J461" t="str" cm="1">
        <f t="array" ref="J461">_xlfn.IFS(AND(C461&gt;=0.75, C461&lt;0.8), "75-80", AND(C461&gt;=0.7, C461&lt;0.75), "70-75", TRUE, G461)</f>
        <v>60-70</v>
      </c>
    </row>
    <row r="462" spans="1:10" x14ac:dyDescent="0.35">
      <c r="A462" s="1">
        <v>45279</v>
      </c>
      <c r="B462" t="s">
        <v>45</v>
      </c>
      <c r="C462">
        <v>0.60664450602173903</v>
      </c>
      <c r="D462" t="s">
        <v>36</v>
      </c>
      <c r="E462">
        <v>0.39335549397826097</v>
      </c>
      <c r="F462" t="s">
        <v>37</v>
      </c>
      <c r="G462" t="s">
        <v>44</v>
      </c>
      <c r="H462" t="s">
        <v>36</v>
      </c>
      <c r="I462">
        <v>0</v>
      </c>
      <c r="J462" t="str" cm="1">
        <f t="array" ref="J462">_xlfn.IFS(AND(C462&gt;=0.75, C462&lt;0.8), "75-80", AND(C462&gt;=0.7, C462&lt;0.75), "70-75", TRUE, G462)</f>
        <v>60-70</v>
      </c>
    </row>
    <row r="463" spans="1:10" x14ac:dyDescent="0.35">
      <c r="A463" s="1">
        <v>45279</v>
      </c>
      <c r="B463" t="s">
        <v>17</v>
      </c>
      <c r="C463">
        <v>0.53773949063940896</v>
      </c>
      <c r="D463" t="s">
        <v>20</v>
      </c>
      <c r="E463">
        <v>0.46226050936058999</v>
      </c>
      <c r="F463" t="s">
        <v>19</v>
      </c>
      <c r="G463" t="s">
        <v>30</v>
      </c>
      <c r="H463" t="s">
        <v>20</v>
      </c>
      <c r="I463">
        <v>0</v>
      </c>
      <c r="J463" t="str" cm="1">
        <f t="array" ref="J463">_xlfn.IFS(AND(C463&gt;=0.75, C463&lt;0.8), "75-80", AND(C463&gt;=0.7, C463&lt;0.75), "70-75", TRUE, G463)</f>
        <v>55 &gt;</v>
      </c>
    </row>
    <row r="464" spans="1:10" x14ac:dyDescent="0.35">
      <c r="A464" s="1">
        <v>45280</v>
      </c>
      <c r="B464" t="s">
        <v>48</v>
      </c>
      <c r="C464">
        <v>0.63373098779270198</v>
      </c>
      <c r="D464" t="s">
        <v>27</v>
      </c>
      <c r="E464">
        <v>0.36626901220729702</v>
      </c>
      <c r="F464" t="s">
        <v>50</v>
      </c>
      <c r="G464" t="s">
        <v>44</v>
      </c>
      <c r="H464" t="s">
        <v>48</v>
      </c>
      <c r="I464">
        <v>1</v>
      </c>
      <c r="J464" t="str" cm="1">
        <f t="array" ref="J464">_xlfn.IFS(AND(C464&gt;=0.75, C464&lt;0.8), "75-80", AND(C464&gt;=0.7, C464&lt;0.75), "70-75", TRUE, G464)</f>
        <v>60-70</v>
      </c>
    </row>
    <row r="465" spans="1:10" x14ac:dyDescent="0.35">
      <c r="A465" s="1">
        <v>45280</v>
      </c>
      <c r="B465" t="s">
        <v>49</v>
      </c>
      <c r="C465">
        <v>0.627430900324634</v>
      </c>
      <c r="D465" t="s">
        <v>52</v>
      </c>
      <c r="E465">
        <v>0.372569099675365</v>
      </c>
      <c r="F465" t="s">
        <v>72</v>
      </c>
      <c r="G465" t="s">
        <v>44</v>
      </c>
      <c r="H465" t="s">
        <v>52</v>
      </c>
      <c r="I465">
        <v>0</v>
      </c>
      <c r="J465" t="str" cm="1">
        <f t="array" ref="J465">_xlfn.IFS(AND(C465&gt;=0.75, C465&lt;0.8), "75-80", AND(C465&gt;=0.7, C465&lt;0.75), "70-75", TRUE, G465)</f>
        <v>60-70</v>
      </c>
    </row>
    <row r="466" spans="1:10" x14ac:dyDescent="0.35">
      <c r="A466" s="1">
        <v>45280</v>
      </c>
      <c r="B466" t="s">
        <v>36</v>
      </c>
      <c r="C466">
        <v>0.50653403218542004</v>
      </c>
      <c r="D466" t="s">
        <v>31</v>
      </c>
      <c r="E466">
        <v>0.49346596781457902</v>
      </c>
      <c r="F466" t="s">
        <v>33</v>
      </c>
      <c r="G466" t="s">
        <v>30</v>
      </c>
      <c r="H466" t="s">
        <v>31</v>
      </c>
      <c r="I466">
        <v>0</v>
      </c>
      <c r="J466" t="str" cm="1">
        <f t="array" ref="J466">_xlfn.IFS(AND(C466&gt;=0.75, C466&lt;0.8), "75-80", AND(C466&gt;=0.7, C466&lt;0.75), "70-75", TRUE, G466)</f>
        <v>55 &gt;</v>
      </c>
    </row>
    <row r="467" spans="1:10" x14ac:dyDescent="0.35">
      <c r="A467" s="1">
        <v>45281</v>
      </c>
      <c r="B467" t="s">
        <v>38</v>
      </c>
      <c r="C467">
        <v>0.70081353160903503</v>
      </c>
      <c r="D467" t="s">
        <v>39</v>
      </c>
      <c r="E467">
        <v>0.29918646839096402</v>
      </c>
      <c r="F467" t="s">
        <v>67</v>
      </c>
      <c r="G467" t="s">
        <v>23</v>
      </c>
      <c r="H467" t="s">
        <v>38</v>
      </c>
      <c r="I467">
        <v>1</v>
      </c>
      <c r="J467" t="str" cm="1">
        <f t="array" ref="J467">_xlfn.IFS(AND(C467&gt;=0.75, C467&lt;0.8), "75-80", AND(C467&gt;=0.7, C467&lt;0.75), "70-75", TRUE, G467)</f>
        <v>70-75</v>
      </c>
    </row>
    <row r="468" spans="1:10" x14ac:dyDescent="0.35">
      <c r="A468" s="1">
        <v>45281</v>
      </c>
      <c r="B468" t="s">
        <v>25</v>
      </c>
      <c r="C468">
        <v>0.69222549463529204</v>
      </c>
      <c r="D468" t="s">
        <v>64</v>
      </c>
      <c r="E468">
        <v>0.30777450536470702</v>
      </c>
      <c r="F468" t="s">
        <v>68</v>
      </c>
      <c r="G468" t="s">
        <v>44</v>
      </c>
      <c r="H468" t="s">
        <v>64</v>
      </c>
      <c r="I468">
        <v>0</v>
      </c>
      <c r="J468" t="str" cm="1">
        <f t="array" ref="J468">_xlfn.IFS(AND(C468&gt;=0.75, C468&lt;0.8), "75-80", AND(C468&gt;=0.7, C468&lt;0.75), "70-75", TRUE, G468)</f>
        <v>60-70</v>
      </c>
    </row>
    <row r="469" spans="1:10" x14ac:dyDescent="0.35">
      <c r="A469" s="1">
        <v>45281</v>
      </c>
      <c r="B469" t="s">
        <v>9</v>
      </c>
      <c r="C469">
        <v>0.66032488026306801</v>
      </c>
      <c r="D469" t="s">
        <v>59</v>
      </c>
      <c r="E469">
        <v>0.33967511973693099</v>
      </c>
      <c r="F469" t="s">
        <v>75</v>
      </c>
      <c r="G469" t="s">
        <v>44</v>
      </c>
      <c r="H469" t="s">
        <v>59</v>
      </c>
      <c r="I469">
        <v>0</v>
      </c>
      <c r="J469" t="str" cm="1">
        <f t="array" ref="J469">_xlfn.IFS(AND(C469&gt;=0.75, C469&lt;0.8), "75-80", AND(C469&gt;=0.7, C469&lt;0.75), "70-75", TRUE, G469)</f>
        <v>60-70</v>
      </c>
    </row>
    <row r="470" spans="1:10" x14ac:dyDescent="0.35">
      <c r="A470" s="1">
        <v>45281</v>
      </c>
      <c r="B470" t="s">
        <v>32</v>
      </c>
      <c r="C470">
        <v>0.64801821299790496</v>
      </c>
      <c r="D470" t="s">
        <v>10</v>
      </c>
      <c r="E470">
        <v>0.35198178700209398</v>
      </c>
      <c r="F470" t="s">
        <v>11</v>
      </c>
      <c r="G470" t="s">
        <v>44</v>
      </c>
      <c r="H470" t="s">
        <v>32</v>
      </c>
      <c r="I470">
        <v>1</v>
      </c>
      <c r="J470" t="str" cm="1">
        <f t="array" ref="J470">_xlfn.IFS(AND(C470&gt;=0.75, C470&lt;0.8), "75-80", AND(C470&gt;=0.7, C470&lt;0.75), "70-75", TRUE, G470)</f>
        <v>60-70</v>
      </c>
    </row>
    <row r="471" spans="1:10" x14ac:dyDescent="0.35">
      <c r="A471" s="1">
        <v>45281</v>
      </c>
      <c r="B471" t="s">
        <v>31</v>
      </c>
      <c r="C471">
        <v>0.61818839063548003</v>
      </c>
      <c r="D471" t="s">
        <v>28</v>
      </c>
      <c r="E471">
        <v>0.38181160936451902</v>
      </c>
      <c r="F471" t="s">
        <v>29</v>
      </c>
      <c r="G471" t="s">
        <v>44</v>
      </c>
      <c r="H471" t="s">
        <v>31</v>
      </c>
      <c r="I471">
        <v>1</v>
      </c>
      <c r="J471" t="str" cm="1">
        <f t="array" ref="J471">_xlfn.IFS(AND(C471&gt;=0.75, C471&lt;0.8), "75-80", AND(C471&gt;=0.7, C471&lt;0.75), "70-75", TRUE, G471)</f>
        <v>60-70</v>
      </c>
    </row>
    <row r="472" spans="1:10" x14ac:dyDescent="0.35">
      <c r="A472" s="1">
        <v>45281</v>
      </c>
      <c r="B472" t="s">
        <v>56</v>
      </c>
      <c r="C472">
        <v>0.61742645631195303</v>
      </c>
      <c r="D472" t="s">
        <v>41</v>
      </c>
      <c r="E472">
        <v>0.38257354368804602</v>
      </c>
      <c r="F472" t="s">
        <v>69</v>
      </c>
      <c r="G472" t="s">
        <v>44</v>
      </c>
      <c r="H472" t="s">
        <v>56</v>
      </c>
      <c r="I472">
        <v>1</v>
      </c>
      <c r="J472" t="str" cm="1">
        <f t="array" ref="J472">_xlfn.IFS(AND(C472&gt;=0.75, C472&lt;0.8), "75-80", AND(C472&gt;=0.7, C472&lt;0.75), "70-75", TRUE, G472)</f>
        <v>60-70</v>
      </c>
    </row>
    <row r="473" spans="1:10" x14ac:dyDescent="0.35">
      <c r="A473" s="1">
        <v>45281</v>
      </c>
      <c r="B473" t="s">
        <v>46</v>
      </c>
      <c r="C473">
        <v>0.60993971695753002</v>
      </c>
      <c r="D473" t="s">
        <v>42</v>
      </c>
      <c r="E473">
        <v>0.39006028304246898</v>
      </c>
      <c r="F473" t="s">
        <v>43</v>
      </c>
      <c r="G473" t="s">
        <v>44</v>
      </c>
      <c r="H473" t="s">
        <v>46</v>
      </c>
      <c r="I473">
        <v>1</v>
      </c>
      <c r="J473" t="str" cm="1">
        <f t="array" ref="J473">_xlfn.IFS(AND(C473&gt;=0.75, C473&lt;0.8), "75-80", AND(C473&gt;=0.7, C473&lt;0.75), "70-75", TRUE, G473)</f>
        <v>60-70</v>
      </c>
    </row>
    <row r="474" spans="1:10" x14ac:dyDescent="0.35">
      <c r="A474" s="1">
        <v>45281</v>
      </c>
      <c r="B474" t="s">
        <v>17</v>
      </c>
      <c r="C474">
        <v>0.58695700618156799</v>
      </c>
      <c r="D474" t="s">
        <v>54</v>
      </c>
      <c r="E474">
        <v>0.41304299381843101</v>
      </c>
      <c r="F474" t="s">
        <v>55</v>
      </c>
      <c r="G474" t="s">
        <v>16</v>
      </c>
      <c r="H474" t="s">
        <v>54</v>
      </c>
      <c r="I474">
        <v>0</v>
      </c>
      <c r="J474" t="str" cm="1">
        <f t="array" ref="J474">_xlfn.IFS(AND(C474&gt;=0.75, C474&lt;0.8), "75-80", AND(C474&gt;=0.7, C474&lt;0.75), "70-75", TRUE, G474)</f>
        <v>55-60</v>
      </c>
    </row>
    <row r="475" spans="1:10" x14ac:dyDescent="0.35">
      <c r="A475" s="1">
        <v>45281</v>
      </c>
      <c r="B475" t="s">
        <v>13</v>
      </c>
      <c r="C475">
        <v>0.582699020375823</v>
      </c>
      <c r="D475" t="s">
        <v>57</v>
      </c>
      <c r="E475">
        <v>0.417300979624176</v>
      </c>
      <c r="F475" t="s">
        <v>66</v>
      </c>
      <c r="G475" t="s">
        <v>16</v>
      </c>
      <c r="H475" t="s">
        <v>13</v>
      </c>
      <c r="I475">
        <v>1</v>
      </c>
      <c r="J475" t="str" cm="1">
        <f t="array" ref="J475">_xlfn.IFS(AND(C475&gt;=0.75, C475&lt;0.8), "75-80", AND(C475&gt;=0.7, C475&lt;0.75), "70-75", TRUE, G475)</f>
        <v>55-60</v>
      </c>
    </row>
    <row r="476" spans="1:10" x14ac:dyDescent="0.35">
      <c r="A476" s="1">
        <v>45281</v>
      </c>
      <c r="B476" t="s">
        <v>51</v>
      </c>
      <c r="C476">
        <v>0.56959069973575505</v>
      </c>
      <c r="D476" t="s">
        <v>14</v>
      </c>
      <c r="E476">
        <v>0.43040930026424401</v>
      </c>
      <c r="F476" t="s">
        <v>63</v>
      </c>
      <c r="G476" t="s">
        <v>16</v>
      </c>
      <c r="H476" t="s">
        <v>51</v>
      </c>
      <c r="I476">
        <v>1</v>
      </c>
      <c r="J476" t="str" cm="1">
        <f t="array" ref="J476">_xlfn.IFS(AND(C476&gt;=0.75, C476&lt;0.8), "75-80", AND(C476&gt;=0.7, C476&lt;0.75), "70-75", TRUE, G476)</f>
        <v>55-60</v>
      </c>
    </row>
    <row r="477" spans="1:10" x14ac:dyDescent="0.35">
      <c r="A477" s="1">
        <v>45281</v>
      </c>
      <c r="B477" t="s">
        <v>24</v>
      </c>
      <c r="C477">
        <v>0.54391902594012398</v>
      </c>
      <c r="D477" t="s">
        <v>45</v>
      </c>
      <c r="E477">
        <v>0.45608097405987502</v>
      </c>
      <c r="F477" t="s">
        <v>26</v>
      </c>
      <c r="G477" t="s">
        <v>30</v>
      </c>
      <c r="H477" t="s">
        <v>45</v>
      </c>
      <c r="I477">
        <v>0</v>
      </c>
      <c r="J477" t="str" cm="1">
        <f t="array" ref="J477">_xlfn.IFS(AND(C477&gt;=0.75, C477&lt;0.8), "75-80", AND(C477&gt;=0.7, C477&lt;0.75), "70-75", TRUE, G477)</f>
        <v>55 &gt;</v>
      </c>
    </row>
    <row r="478" spans="1:10" x14ac:dyDescent="0.35">
      <c r="A478" s="1">
        <v>45281</v>
      </c>
      <c r="B478" t="s">
        <v>34</v>
      </c>
      <c r="C478">
        <v>0.51463084130082704</v>
      </c>
      <c r="D478" t="s">
        <v>21</v>
      </c>
      <c r="E478">
        <v>0.48536915869917202</v>
      </c>
      <c r="F478" t="s">
        <v>35</v>
      </c>
      <c r="G478" t="s">
        <v>30</v>
      </c>
      <c r="H478" t="s">
        <v>21</v>
      </c>
      <c r="I478">
        <v>0</v>
      </c>
      <c r="J478" t="str" cm="1">
        <f t="array" ref="J478">_xlfn.IFS(AND(C478&gt;=0.75, C478&lt;0.8), "75-80", AND(C478&gt;=0.7, C478&lt;0.75), "70-75", TRUE, G478)</f>
        <v>55 &gt;</v>
      </c>
    </row>
    <row r="479" spans="1:10" x14ac:dyDescent="0.35">
      <c r="A479" s="1">
        <v>45282</v>
      </c>
      <c r="B479" t="s">
        <v>61</v>
      </c>
      <c r="C479">
        <v>0.67240187365161497</v>
      </c>
      <c r="D479" t="s">
        <v>48</v>
      </c>
      <c r="E479">
        <v>0.32759812634838498</v>
      </c>
      <c r="F479" t="s">
        <v>50</v>
      </c>
      <c r="G479" t="s">
        <v>44</v>
      </c>
      <c r="H479" t="s">
        <v>48</v>
      </c>
      <c r="I479">
        <v>0</v>
      </c>
      <c r="J479" t="str" cm="1">
        <f t="array" ref="J479">_xlfn.IFS(AND(C479&gt;=0.75, C479&lt;0.8), "75-80", AND(C479&gt;=0.7, C479&lt;0.75), "70-75", TRUE, G479)</f>
        <v>60-70</v>
      </c>
    </row>
    <row r="480" spans="1:10" x14ac:dyDescent="0.35">
      <c r="A480" s="1">
        <v>45282</v>
      </c>
      <c r="B480" t="s">
        <v>27</v>
      </c>
      <c r="C480">
        <v>0.63562567931529101</v>
      </c>
      <c r="D480" t="s">
        <v>42</v>
      </c>
      <c r="E480">
        <v>0.36437432068470799</v>
      </c>
      <c r="F480" t="s">
        <v>60</v>
      </c>
      <c r="G480" t="s">
        <v>44</v>
      </c>
      <c r="H480" t="s">
        <v>27</v>
      </c>
      <c r="I480">
        <v>1</v>
      </c>
      <c r="J480" t="str" cm="1">
        <f t="array" ref="J480">_xlfn.IFS(AND(C480&gt;=0.75, C480&lt;0.8), "75-80", AND(C480&gt;=0.7, C480&lt;0.75), "70-75", TRUE, G480)</f>
        <v>60-70</v>
      </c>
    </row>
    <row r="481" spans="1:10" x14ac:dyDescent="0.35">
      <c r="A481" s="1">
        <v>45282</v>
      </c>
      <c r="B481" t="s">
        <v>20</v>
      </c>
      <c r="C481">
        <v>0.57986133790397498</v>
      </c>
      <c r="D481" t="s">
        <v>45</v>
      </c>
      <c r="E481">
        <v>0.42013866209602402</v>
      </c>
      <c r="F481" t="s">
        <v>22</v>
      </c>
      <c r="G481" t="s">
        <v>16</v>
      </c>
      <c r="H481" t="s">
        <v>45</v>
      </c>
      <c r="I481">
        <v>0</v>
      </c>
      <c r="J481" t="str" cm="1">
        <f t="array" ref="J481">_xlfn.IFS(AND(C481&gt;=0.75, C481&lt;0.8), "75-80", AND(C481&gt;=0.7, C481&lt;0.75), "70-75", TRUE, G481)</f>
        <v>55-60</v>
      </c>
    </row>
    <row r="482" spans="1:10" x14ac:dyDescent="0.35">
      <c r="A482" s="1">
        <v>45282</v>
      </c>
      <c r="B482" t="s">
        <v>39</v>
      </c>
      <c r="C482">
        <v>0.52898155507552302</v>
      </c>
      <c r="D482" t="s">
        <v>18</v>
      </c>
      <c r="E482">
        <v>0.47101844492447598</v>
      </c>
      <c r="F482" t="s">
        <v>70</v>
      </c>
      <c r="G482" t="s">
        <v>30</v>
      </c>
      <c r="H482" t="s">
        <v>39</v>
      </c>
      <c r="I482">
        <v>1</v>
      </c>
      <c r="J482" t="str" cm="1">
        <f t="array" ref="J482">_xlfn.IFS(AND(C482&gt;=0.75, C482&lt;0.8), "75-80", AND(C482&gt;=0.7, C482&lt;0.75), "70-75", TRUE, G482)</f>
        <v>55 &gt;</v>
      </c>
    </row>
    <row r="483" spans="1:10" x14ac:dyDescent="0.35">
      <c r="A483" s="1">
        <v>45283</v>
      </c>
      <c r="B483" t="s">
        <v>17</v>
      </c>
      <c r="C483">
        <v>0.72236904957738102</v>
      </c>
      <c r="D483" t="s">
        <v>28</v>
      </c>
      <c r="E483">
        <v>0.27763095042261798</v>
      </c>
      <c r="F483" t="s">
        <v>29</v>
      </c>
      <c r="G483" t="s">
        <v>23</v>
      </c>
      <c r="H483" t="s">
        <v>17</v>
      </c>
      <c r="I483">
        <v>1</v>
      </c>
      <c r="J483" t="str" cm="1">
        <f t="array" ref="J483">_xlfn.IFS(AND(C483&gt;=0.75, C483&lt;0.8), "75-80", AND(C483&gt;=0.7, C483&lt;0.75), "70-75", TRUE, G483)</f>
        <v>70-75</v>
      </c>
    </row>
    <row r="484" spans="1:10" x14ac:dyDescent="0.35">
      <c r="A484" s="1">
        <v>45283</v>
      </c>
      <c r="B484" t="s">
        <v>64</v>
      </c>
      <c r="C484">
        <v>0.715032006258838</v>
      </c>
      <c r="D484" t="s">
        <v>18</v>
      </c>
      <c r="E484">
        <v>0.284967993741161</v>
      </c>
      <c r="F484" t="s">
        <v>65</v>
      </c>
      <c r="G484" t="s">
        <v>23</v>
      </c>
      <c r="H484" t="s">
        <v>64</v>
      </c>
      <c r="I484">
        <v>1</v>
      </c>
      <c r="J484" t="str" cm="1">
        <f t="array" ref="J484">_xlfn.IFS(AND(C484&gt;=0.75, C484&lt;0.8), "75-80", AND(C484&gt;=0.7, C484&lt;0.75), "70-75", TRUE, G484)</f>
        <v>70-75</v>
      </c>
    </row>
    <row r="485" spans="1:10" x14ac:dyDescent="0.35">
      <c r="A485" s="1">
        <v>45283</v>
      </c>
      <c r="B485" t="s">
        <v>51</v>
      </c>
      <c r="C485">
        <v>0.71079576261268196</v>
      </c>
      <c r="D485" t="s">
        <v>21</v>
      </c>
      <c r="E485">
        <v>0.28920423738731799</v>
      </c>
      <c r="F485" t="s">
        <v>63</v>
      </c>
      <c r="G485" t="s">
        <v>23</v>
      </c>
      <c r="H485" t="s">
        <v>51</v>
      </c>
      <c r="I485">
        <v>1</v>
      </c>
      <c r="J485" t="str" cm="1">
        <f t="array" ref="J485">_xlfn.IFS(AND(C485&gt;=0.75, C485&lt;0.8), "75-80", AND(C485&gt;=0.7, C485&lt;0.75), "70-75", TRUE, G485)</f>
        <v>70-75</v>
      </c>
    </row>
    <row r="486" spans="1:10" x14ac:dyDescent="0.35">
      <c r="A486" s="1">
        <v>45283</v>
      </c>
      <c r="B486" t="s">
        <v>41</v>
      </c>
      <c r="C486">
        <v>0.70227604659393905</v>
      </c>
      <c r="D486" t="s">
        <v>34</v>
      </c>
      <c r="E486">
        <v>0.29772395340606</v>
      </c>
      <c r="F486" t="s">
        <v>78</v>
      </c>
      <c r="G486" t="s">
        <v>23</v>
      </c>
      <c r="H486" t="s">
        <v>41</v>
      </c>
      <c r="I486">
        <v>1</v>
      </c>
      <c r="J486" t="str" cm="1">
        <f t="array" ref="J486">_xlfn.IFS(AND(C486&gt;=0.75, C486&lt;0.8), "75-80", AND(C486&gt;=0.7, C486&lt;0.75), "70-75", TRUE, G486)</f>
        <v>70-75</v>
      </c>
    </row>
    <row r="487" spans="1:10" x14ac:dyDescent="0.35">
      <c r="A487" s="1">
        <v>45283</v>
      </c>
      <c r="B487" t="s">
        <v>61</v>
      </c>
      <c r="C487">
        <v>0.70129053959363596</v>
      </c>
      <c r="D487" t="s">
        <v>38</v>
      </c>
      <c r="E487">
        <v>0.29870946040636298</v>
      </c>
      <c r="F487" t="s">
        <v>67</v>
      </c>
      <c r="G487" t="s">
        <v>23</v>
      </c>
      <c r="H487" t="s">
        <v>38</v>
      </c>
      <c r="I487">
        <v>0</v>
      </c>
      <c r="J487" t="str" cm="1">
        <f t="array" ref="J487">_xlfn.IFS(AND(C487&gt;=0.75, C487&lt;0.8), "75-80", AND(C487&gt;=0.7, C487&lt;0.75), "70-75", TRUE, G487)</f>
        <v>70-75</v>
      </c>
    </row>
    <row r="488" spans="1:10" x14ac:dyDescent="0.35">
      <c r="A488" s="1">
        <v>45283</v>
      </c>
      <c r="B488" t="s">
        <v>52</v>
      </c>
      <c r="C488">
        <v>0.66308954282445398</v>
      </c>
      <c r="D488" t="s">
        <v>10</v>
      </c>
      <c r="E488">
        <v>0.33691045717554502</v>
      </c>
      <c r="F488" t="s">
        <v>11</v>
      </c>
      <c r="G488" t="s">
        <v>44</v>
      </c>
      <c r="H488" t="s">
        <v>52</v>
      </c>
      <c r="I488">
        <v>1</v>
      </c>
      <c r="J488" t="str" cm="1">
        <f t="array" ref="J488">_xlfn.IFS(AND(C488&gt;=0.75, C488&lt;0.8), "75-80", AND(C488&gt;=0.7, C488&lt;0.75), "70-75", TRUE, G488)</f>
        <v>60-70</v>
      </c>
    </row>
    <row r="489" spans="1:10" x14ac:dyDescent="0.35">
      <c r="A489" s="1">
        <v>45283</v>
      </c>
      <c r="B489" t="s">
        <v>24</v>
      </c>
      <c r="C489">
        <v>0.66280370337678896</v>
      </c>
      <c r="D489" t="s">
        <v>27</v>
      </c>
      <c r="E489">
        <v>0.33719629662320999</v>
      </c>
      <c r="F489" t="s">
        <v>26</v>
      </c>
      <c r="G489" t="s">
        <v>44</v>
      </c>
      <c r="H489" t="s">
        <v>24</v>
      </c>
      <c r="I489">
        <v>1</v>
      </c>
      <c r="J489" t="str" cm="1">
        <f t="array" ref="J489">_xlfn.IFS(AND(C489&gt;=0.75, C489&lt;0.8), "75-80", AND(C489&gt;=0.7, C489&lt;0.75), "70-75", TRUE, G489)</f>
        <v>60-70</v>
      </c>
    </row>
    <row r="490" spans="1:10" x14ac:dyDescent="0.35">
      <c r="A490" s="1">
        <v>45283</v>
      </c>
      <c r="B490" t="s">
        <v>13</v>
      </c>
      <c r="C490">
        <v>0.661743534091219</v>
      </c>
      <c r="D490" t="s">
        <v>31</v>
      </c>
      <c r="E490">
        <v>0.33825646590878</v>
      </c>
      <c r="F490" t="s">
        <v>33</v>
      </c>
      <c r="G490" t="s">
        <v>44</v>
      </c>
      <c r="H490" t="s">
        <v>13</v>
      </c>
      <c r="I490">
        <v>1</v>
      </c>
      <c r="J490" t="str" cm="1">
        <f t="array" ref="J490">_xlfn.IFS(AND(C490&gt;=0.75, C490&lt;0.8), "75-80", AND(C490&gt;=0.7, C490&lt;0.75), "70-75", TRUE, G490)</f>
        <v>60-70</v>
      </c>
    </row>
    <row r="491" spans="1:10" x14ac:dyDescent="0.35">
      <c r="A491" s="1">
        <v>45283</v>
      </c>
      <c r="B491" t="s">
        <v>49</v>
      </c>
      <c r="C491">
        <v>0.65983316537438197</v>
      </c>
      <c r="D491" t="s">
        <v>32</v>
      </c>
      <c r="E491">
        <v>0.34016683462561698</v>
      </c>
      <c r="F491" t="s">
        <v>72</v>
      </c>
      <c r="G491" t="s">
        <v>44</v>
      </c>
      <c r="H491" t="s">
        <v>49</v>
      </c>
      <c r="I491">
        <v>1</v>
      </c>
      <c r="J491" t="str" cm="1">
        <f t="array" ref="J491">_xlfn.IFS(AND(C491&gt;=0.75, C491&lt;0.8), "75-80", AND(C491&gt;=0.7, C491&lt;0.75), "70-75", TRUE, G491)</f>
        <v>60-70</v>
      </c>
    </row>
    <row r="492" spans="1:10" x14ac:dyDescent="0.35">
      <c r="A492" s="1">
        <v>45283</v>
      </c>
      <c r="B492" t="s">
        <v>9</v>
      </c>
      <c r="C492">
        <v>0.65492042873975498</v>
      </c>
      <c r="D492" t="s">
        <v>36</v>
      </c>
      <c r="E492">
        <v>0.34507957126024402</v>
      </c>
      <c r="F492" t="s">
        <v>77</v>
      </c>
      <c r="G492" t="s">
        <v>44</v>
      </c>
      <c r="H492" t="s">
        <v>36</v>
      </c>
      <c r="I492">
        <v>0</v>
      </c>
      <c r="J492" t="str" cm="1">
        <f t="array" ref="J492">_xlfn.IFS(AND(C492&gt;=0.75, C492&lt;0.8), "75-80", AND(C492&gt;=0.7, C492&lt;0.75), "70-75", TRUE, G492)</f>
        <v>60-70</v>
      </c>
    </row>
    <row r="493" spans="1:10" x14ac:dyDescent="0.35">
      <c r="A493" s="1">
        <v>45283</v>
      </c>
      <c r="B493" t="s">
        <v>25</v>
      </c>
      <c r="C493">
        <v>0.55192823430834603</v>
      </c>
      <c r="D493" t="s">
        <v>57</v>
      </c>
      <c r="E493">
        <v>0.44807176569165302</v>
      </c>
      <c r="F493" t="s">
        <v>68</v>
      </c>
      <c r="G493" t="s">
        <v>16</v>
      </c>
      <c r="H493" t="s">
        <v>25</v>
      </c>
      <c r="I493">
        <v>1</v>
      </c>
      <c r="J493" t="str" cm="1">
        <f t="array" ref="J493">_xlfn.IFS(AND(C493&gt;=0.75, C493&lt;0.8), "75-80", AND(C493&gt;=0.7, C493&lt;0.75), "70-75", TRUE, G493)</f>
        <v>55-60</v>
      </c>
    </row>
    <row r="494" spans="1:10" x14ac:dyDescent="0.35">
      <c r="A494" s="1">
        <v>45283</v>
      </c>
      <c r="B494" t="s">
        <v>14</v>
      </c>
      <c r="C494">
        <v>0.54995304933759104</v>
      </c>
      <c r="D494" t="s">
        <v>59</v>
      </c>
      <c r="E494">
        <v>0.45004695066240802</v>
      </c>
      <c r="F494" t="s">
        <v>15</v>
      </c>
      <c r="G494" t="s">
        <v>30</v>
      </c>
      <c r="H494" t="s">
        <v>14</v>
      </c>
      <c r="I494">
        <v>1</v>
      </c>
      <c r="J494" t="str" cm="1">
        <f t="array" ref="J494">_xlfn.IFS(AND(C494&gt;=0.75, C494&lt;0.8), "75-80", AND(C494&gt;=0.7, C494&lt;0.75), "70-75", TRUE, G494)</f>
        <v>55 &gt;</v>
      </c>
    </row>
    <row r="495" spans="1:10" x14ac:dyDescent="0.35">
      <c r="A495" s="1">
        <v>45283</v>
      </c>
      <c r="B495" t="s">
        <v>56</v>
      </c>
      <c r="C495">
        <v>0.54107363018729804</v>
      </c>
      <c r="D495" t="s">
        <v>46</v>
      </c>
      <c r="E495">
        <v>0.45892636981270102</v>
      </c>
      <c r="F495" t="s">
        <v>47</v>
      </c>
      <c r="G495" t="s">
        <v>30</v>
      </c>
      <c r="H495" t="s">
        <v>56</v>
      </c>
      <c r="I495">
        <v>1</v>
      </c>
      <c r="J495" t="str" cm="1">
        <f t="array" ref="J495">_xlfn.IFS(AND(C495&gt;=0.75, C495&lt;0.8), "75-80", AND(C495&gt;=0.7, C495&lt;0.75), "70-75", TRUE, G495)</f>
        <v>55 &gt;</v>
      </c>
    </row>
    <row r="496" spans="1:10" x14ac:dyDescent="0.35">
      <c r="A496" s="1">
        <v>45283</v>
      </c>
      <c r="B496" t="s">
        <v>20</v>
      </c>
      <c r="C496">
        <v>0.51215103274043094</v>
      </c>
      <c r="D496" t="s">
        <v>54</v>
      </c>
      <c r="E496">
        <v>0.487848967259568</v>
      </c>
      <c r="F496" t="s">
        <v>22</v>
      </c>
      <c r="G496" t="s">
        <v>30</v>
      </c>
      <c r="H496" t="s">
        <v>20</v>
      </c>
      <c r="I496">
        <v>1</v>
      </c>
      <c r="J496" t="str" cm="1">
        <f t="array" ref="J496">_xlfn.IFS(AND(C496&gt;=0.75, C496&lt;0.8), "75-80", AND(C496&gt;=0.7, C496&lt;0.75), "70-75", TRUE, G496)</f>
        <v>55 &gt;</v>
      </c>
    </row>
    <row r="497" spans="1:10" x14ac:dyDescent="0.35">
      <c r="A497" s="1">
        <v>45287</v>
      </c>
      <c r="B497" t="s">
        <v>49</v>
      </c>
      <c r="C497">
        <v>0.82649353011640703</v>
      </c>
      <c r="D497" t="s">
        <v>34</v>
      </c>
      <c r="E497">
        <v>0.173506469883592</v>
      </c>
      <c r="F497" t="s">
        <v>72</v>
      </c>
      <c r="G497" t="s">
        <v>12</v>
      </c>
      <c r="H497" t="s">
        <v>49</v>
      </c>
      <c r="I497">
        <v>1</v>
      </c>
      <c r="J497" t="str" cm="1">
        <f t="array" ref="J497">_xlfn.IFS(AND(C497&gt;=0.75, C497&lt;0.8), "75-80", AND(C497&gt;=0.7, C497&lt;0.75), "70-75", TRUE, G497)</f>
        <v>80-85</v>
      </c>
    </row>
    <row r="498" spans="1:10" x14ac:dyDescent="0.35">
      <c r="A498" s="1">
        <v>45287</v>
      </c>
      <c r="B498" t="s">
        <v>24</v>
      </c>
      <c r="C498">
        <v>0.77787573761279605</v>
      </c>
      <c r="D498" t="s">
        <v>28</v>
      </c>
      <c r="E498">
        <v>0.22212426238720301</v>
      </c>
      <c r="F498" t="s">
        <v>26</v>
      </c>
      <c r="G498" t="s">
        <v>23</v>
      </c>
      <c r="H498" t="s">
        <v>24</v>
      </c>
      <c r="I498">
        <v>1</v>
      </c>
      <c r="J498" t="str" cm="1">
        <f t="array" ref="J498">_xlfn.IFS(AND(C498&gt;=0.75, C498&lt;0.8), "75-80", AND(C498&gt;=0.7, C498&lt;0.75), "70-75", TRUE, G498)</f>
        <v>75-80</v>
      </c>
    </row>
    <row r="499" spans="1:10" x14ac:dyDescent="0.35">
      <c r="A499" s="1">
        <v>45287</v>
      </c>
      <c r="B499" t="s">
        <v>57</v>
      </c>
      <c r="C499">
        <v>0.77636318081537303</v>
      </c>
      <c r="D499" t="s">
        <v>10</v>
      </c>
      <c r="E499">
        <v>0.223636819184626</v>
      </c>
      <c r="F499" t="s">
        <v>11</v>
      </c>
      <c r="G499" t="s">
        <v>23</v>
      </c>
      <c r="H499" t="s">
        <v>10</v>
      </c>
      <c r="I499">
        <v>0</v>
      </c>
      <c r="J499" t="str" cm="1">
        <f t="array" ref="J499">_xlfn.IFS(AND(C499&gt;=0.75, C499&lt;0.8), "75-80", AND(C499&gt;=0.7, C499&lt;0.75), "70-75", TRUE, G499)</f>
        <v>75-80</v>
      </c>
    </row>
    <row r="500" spans="1:10" x14ac:dyDescent="0.35">
      <c r="A500" s="1">
        <v>45287</v>
      </c>
      <c r="B500" t="s">
        <v>48</v>
      </c>
      <c r="C500">
        <v>0.75844567298362597</v>
      </c>
      <c r="D500" t="s">
        <v>18</v>
      </c>
      <c r="E500">
        <v>0.241554327016373</v>
      </c>
      <c r="F500" t="s">
        <v>70</v>
      </c>
      <c r="G500" t="s">
        <v>23</v>
      </c>
      <c r="H500" t="s">
        <v>18</v>
      </c>
      <c r="I500">
        <v>0</v>
      </c>
      <c r="J500" t="str" cm="1">
        <f t="array" ref="J500">_xlfn.IFS(AND(C500&gt;=0.75, C500&lt;0.8), "75-80", AND(C500&gt;=0.7, C500&lt;0.75), "70-75", TRUE, G500)</f>
        <v>75-80</v>
      </c>
    </row>
    <row r="501" spans="1:10" x14ac:dyDescent="0.35">
      <c r="A501" s="1">
        <v>45287</v>
      </c>
      <c r="B501" t="s">
        <v>61</v>
      </c>
      <c r="C501">
        <v>0.757435897911933</v>
      </c>
      <c r="D501" t="s">
        <v>54</v>
      </c>
      <c r="E501">
        <v>0.242564102088066</v>
      </c>
      <c r="F501" t="s">
        <v>55</v>
      </c>
      <c r="G501" t="s">
        <v>23</v>
      </c>
      <c r="H501" t="s">
        <v>61</v>
      </c>
      <c r="I501">
        <v>1</v>
      </c>
      <c r="J501" t="str" cm="1">
        <f t="array" ref="J501">_xlfn.IFS(AND(C501&gt;=0.75, C501&lt;0.8), "75-80", AND(C501&gt;=0.7, C501&lt;0.75), "70-75", TRUE, G501)</f>
        <v>75-80</v>
      </c>
    </row>
    <row r="502" spans="1:10" x14ac:dyDescent="0.35">
      <c r="A502" s="1">
        <v>45287</v>
      </c>
      <c r="B502" t="s">
        <v>51</v>
      </c>
      <c r="C502">
        <v>0.754001578977052</v>
      </c>
      <c r="D502" t="s">
        <v>21</v>
      </c>
      <c r="E502">
        <v>0.245998421022948</v>
      </c>
      <c r="F502" t="s">
        <v>71</v>
      </c>
      <c r="G502" t="s">
        <v>23</v>
      </c>
      <c r="H502" t="s">
        <v>21</v>
      </c>
      <c r="I502">
        <v>0</v>
      </c>
      <c r="J502" t="str" cm="1">
        <f t="array" ref="J502">_xlfn.IFS(AND(C502&gt;=0.75, C502&lt;0.8), "75-80", AND(C502&gt;=0.7, C502&lt;0.75), "70-75", TRUE, G502)</f>
        <v>75-80</v>
      </c>
    </row>
    <row r="503" spans="1:10" x14ac:dyDescent="0.35">
      <c r="A503" s="1">
        <v>45287</v>
      </c>
      <c r="B503" t="s">
        <v>20</v>
      </c>
      <c r="C503">
        <v>0.73367217199224</v>
      </c>
      <c r="D503" t="s">
        <v>31</v>
      </c>
      <c r="E503">
        <v>0.266327828007759</v>
      </c>
      <c r="F503" t="s">
        <v>22</v>
      </c>
      <c r="G503" t="s">
        <v>23</v>
      </c>
      <c r="H503" t="s">
        <v>20</v>
      </c>
      <c r="I503">
        <v>1</v>
      </c>
      <c r="J503" t="str" cm="1">
        <f t="array" ref="J503">_xlfn.IFS(AND(C503&gt;=0.75, C503&lt;0.8), "75-80", AND(C503&gt;=0.7, C503&lt;0.75), "70-75", TRUE, G503)</f>
        <v>70-75</v>
      </c>
    </row>
    <row r="504" spans="1:10" x14ac:dyDescent="0.35">
      <c r="A504" s="1">
        <v>45287</v>
      </c>
      <c r="B504" t="s">
        <v>17</v>
      </c>
      <c r="C504">
        <v>0.63151890134869704</v>
      </c>
      <c r="D504" t="s">
        <v>14</v>
      </c>
      <c r="E504">
        <v>0.36848109865130202</v>
      </c>
      <c r="F504" t="s">
        <v>19</v>
      </c>
      <c r="G504" t="s">
        <v>44</v>
      </c>
      <c r="H504" t="s">
        <v>14</v>
      </c>
      <c r="I504">
        <v>0</v>
      </c>
      <c r="J504" t="str" cm="1">
        <f t="array" ref="J504">_xlfn.IFS(AND(C504&gt;=0.75, C504&lt;0.8), "75-80", AND(C504&gt;=0.7, C504&lt;0.75), "70-75", TRUE, G504)</f>
        <v>60-70</v>
      </c>
    </row>
    <row r="505" spans="1:10" x14ac:dyDescent="0.35">
      <c r="A505" s="1">
        <v>45287</v>
      </c>
      <c r="B505" t="s">
        <v>9</v>
      </c>
      <c r="C505">
        <v>0.615070797518534</v>
      </c>
      <c r="D505" t="s">
        <v>46</v>
      </c>
      <c r="E505">
        <v>0.384929202481465</v>
      </c>
      <c r="F505" t="s">
        <v>47</v>
      </c>
      <c r="G505" t="s">
        <v>44</v>
      </c>
      <c r="H505" t="s">
        <v>9</v>
      </c>
      <c r="I505">
        <v>1</v>
      </c>
      <c r="J505" t="str" cm="1">
        <f t="array" ref="J505">_xlfn.IFS(AND(C505&gt;=0.75, C505&lt;0.8), "75-80", AND(C505&gt;=0.7, C505&lt;0.75), "70-75", TRUE, G505)</f>
        <v>60-70</v>
      </c>
    </row>
    <row r="506" spans="1:10" x14ac:dyDescent="0.35">
      <c r="A506" s="1">
        <v>45287</v>
      </c>
      <c r="B506" t="s">
        <v>38</v>
      </c>
      <c r="C506">
        <v>0.60250636657328704</v>
      </c>
      <c r="D506" t="s">
        <v>27</v>
      </c>
      <c r="E506">
        <v>0.39749363342671201</v>
      </c>
      <c r="F506" t="s">
        <v>67</v>
      </c>
      <c r="G506" t="s">
        <v>44</v>
      </c>
      <c r="H506" t="s">
        <v>38</v>
      </c>
      <c r="I506">
        <v>1</v>
      </c>
      <c r="J506" t="str" cm="1">
        <f t="array" ref="J506">_xlfn.IFS(AND(C506&gt;=0.75, C506&lt;0.8), "75-80", AND(C506&gt;=0.7, C506&lt;0.75), "70-75", TRUE, G506)</f>
        <v>60-70</v>
      </c>
    </row>
    <row r="507" spans="1:10" x14ac:dyDescent="0.35">
      <c r="A507" s="1">
        <v>45287</v>
      </c>
      <c r="B507" t="s">
        <v>36</v>
      </c>
      <c r="C507">
        <v>0.57800032241363897</v>
      </c>
      <c r="D507" t="s">
        <v>59</v>
      </c>
      <c r="E507">
        <v>0.42199967758636098</v>
      </c>
      <c r="F507" t="s">
        <v>37</v>
      </c>
      <c r="G507" t="s">
        <v>16</v>
      </c>
      <c r="H507" t="s">
        <v>59</v>
      </c>
      <c r="I507">
        <v>0</v>
      </c>
      <c r="J507" t="str" cm="1">
        <f t="array" ref="J507">_xlfn.IFS(AND(C507&gt;=0.75, C507&lt;0.8), "75-80", AND(C507&gt;=0.7, C507&lt;0.75), "70-75", TRUE, G507)</f>
        <v>55-60</v>
      </c>
    </row>
    <row r="508" spans="1:10" x14ac:dyDescent="0.35">
      <c r="A508" s="1">
        <v>45287</v>
      </c>
      <c r="B508" t="s">
        <v>52</v>
      </c>
      <c r="C508">
        <v>0.57227277741898197</v>
      </c>
      <c r="D508" t="s">
        <v>32</v>
      </c>
      <c r="E508">
        <v>0.42772722258101697</v>
      </c>
      <c r="F508" t="s">
        <v>74</v>
      </c>
      <c r="G508" t="s">
        <v>16</v>
      </c>
      <c r="H508" t="s">
        <v>52</v>
      </c>
      <c r="I508">
        <v>1</v>
      </c>
      <c r="J508" t="str" cm="1">
        <f t="array" ref="J508">_xlfn.IFS(AND(C508&gt;=0.75, C508&lt;0.8), "75-80", AND(C508&gt;=0.7, C508&lt;0.75), "70-75", TRUE, G508)</f>
        <v>55-60</v>
      </c>
    </row>
    <row r="509" spans="1:10" x14ac:dyDescent="0.35">
      <c r="A509" s="1">
        <v>45287</v>
      </c>
      <c r="B509" t="s">
        <v>56</v>
      </c>
      <c r="C509">
        <v>0.54847045750710299</v>
      </c>
      <c r="D509" t="s">
        <v>64</v>
      </c>
      <c r="E509">
        <v>0.45152954249289601</v>
      </c>
      <c r="F509" t="s">
        <v>65</v>
      </c>
      <c r="G509" t="s">
        <v>30</v>
      </c>
      <c r="H509" t="s">
        <v>64</v>
      </c>
      <c r="I509">
        <v>0</v>
      </c>
      <c r="J509" t="str" cm="1">
        <f t="array" ref="J509">_xlfn.IFS(AND(C509&gt;=0.75, C509&lt;0.8), "75-80", AND(C509&gt;=0.7, C509&lt;0.75), "70-75", TRUE, G509)</f>
        <v>55 &gt;</v>
      </c>
    </row>
    <row r="510" spans="1:10" x14ac:dyDescent="0.35">
      <c r="A510" s="1">
        <v>45287</v>
      </c>
      <c r="B510" t="s">
        <v>13</v>
      </c>
      <c r="C510">
        <v>0.52521761374935205</v>
      </c>
      <c r="D510" t="s">
        <v>25</v>
      </c>
      <c r="E510">
        <v>0.474782386250647</v>
      </c>
      <c r="F510" t="s">
        <v>66</v>
      </c>
      <c r="G510" t="s">
        <v>30</v>
      </c>
      <c r="H510" t="s">
        <v>25</v>
      </c>
      <c r="I510">
        <v>0</v>
      </c>
      <c r="J510" t="str" cm="1">
        <f t="array" ref="J510">_xlfn.IFS(AND(C510&gt;=0.75, C510&lt;0.8), "75-80", AND(C510&gt;=0.7, C510&lt;0.75), "70-75", TRUE, G510)</f>
        <v>55 &gt;</v>
      </c>
    </row>
    <row r="511" spans="1:10" x14ac:dyDescent="0.35">
      <c r="A511" s="1">
        <v>45288</v>
      </c>
      <c r="B511" t="s">
        <v>9</v>
      </c>
      <c r="C511">
        <v>0.76856551238989701</v>
      </c>
      <c r="D511" t="s">
        <v>39</v>
      </c>
      <c r="E511">
        <v>0.23143448761010199</v>
      </c>
      <c r="F511" t="s">
        <v>77</v>
      </c>
      <c r="G511" t="s">
        <v>23</v>
      </c>
      <c r="H511" t="s">
        <v>9</v>
      </c>
      <c r="I511">
        <v>1</v>
      </c>
      <c r="J511" t="str" cm="1">
        <f t="array" ref="J511">_xlfn.IFS(AND(C511&gt;=0.75, C511&lt;0.8), "75-80", AND(C511&gt;=0.7, C511&lt;0.75), "70-75", TRUE, G511)</f>
        <v>75-80</v>
      </c>
    </row>
    <row r="512" spans="1:10" x14ac:dyDescent="0.35">
      <c r="A512" s="1">
        <v>45288</v>
      </c>
      <c r="B512" t="s">
        <v>45</v>
      </c>
      <c r="C512">
        <v>0.73918856076727202</v>
      </c>
      <c r="D512" t="s">
        <v>34</v>
      </c>
      <c r="E512">
        <v>0.26081143923272698</v>
      </c>
      <c r="F512" t="s">
        <v>35</v>
      </c>
      <c r="G512" t="s">
        <v>23</v>
      </c>
      <c r="H512" t="s">
        <v>45</v>
      </c>
      <c r="I512">
        <v>1</v>
      </c>
      <c r="J512" t="str" cm="1">
        <f t="array" ref="J512">_xlfn.IFS(AND(C512&gt;=0.75, C512&lt;0.8), "75-80", AND(C512&gt;=0.7, C512&lt;0.75), "70-75", TRUE, G512)</f>
        <v>70-75</v>
      </c>
    </row>
    <row r="513" spans="1:10" x14ac:dyDescent="0.35">
      <c r="A513" s="1">
        <v>45288</v>
      </c>
      <c r="B513" t="s">
        <v>41</v>
      </c>
      <c r="C513">
        <v>0.65489731028620901</v>
      </c>
      <c r="D513" t="s">
        <v>42</v>
      </c>
      <c r="E513">
        <v>0.34510268971378999</v>
      </c>
      <c r="F513" t="s">
        <v>78</v>
      </c>
      <c r="G513" t="s">
        <v>44</v>
      </c>
      <c r="H513" t="s">
        <v>42</v>
      </c>
      <c r="I513">
        <v>0</v>
      </c>
      <c r="J513" t="str" cm="1">
        <f t="array" ref="J513">_xlfn.IFS(AND(C513&gt;=0.75, C513&lt;0.8), "75-80", AND(C513&gt;=0.7, C513&lt;0.75), "70-75", TRUE, G513)</f>
        <v>60-70</v>
      </c>
    </row>
    <row r="514" spans="1:10" x14ac:dyDescent="0.35">
      <c r="A514" s="1">
        <v>45288</v>
      </c>
      <c r="B514" t="s">
        <v>57</v>
      </c>
      <c r="C514">
        <v>0.52955283867907599</v>
      </c>
      <c r="D514" t="s">
        <v>49</v>
      </c>
      <c r="E514">
        <v>0.47044716132092301</v>
      </c>
      <c r="F514" t="s">
        <v>58</v>
      </c>
      <c r="G514" t="s">
        <v>30</v>
      </c>
      <c r="H514" t="s">
        <v>57</v>
      </c>
      <c r="I514">
        <v>1</v>
      </c>
      <c r="J514" t="str" cm="1">
        <f t="array" ref="J514">_xlfn.IFS(AND(C514&gt;=0.75, C514&lt;0.8), "75-80", AND(C514&gt;=0.7, C514&lt;0.75), "70-75", TRUE, G514)</f>
        <v>55 &gt;</v>
      </c>
    </row>
    <row r="515" spans="1:10" x14ac:dyDescent="0.35">
      <c r="A515" s="1">
        <v>45289</v>
      </c>
      <c r="B515" t="s">
        <v>56</v>
      </c>
      <c r="C515">
        <v>0.75571213748826205</v>
      </c>
      <c r="D515" t="s">
        <v>18</v>
      </c>
      <c r="E515">
        <v>0.24428786251173701</v>
      </c>
      <c r="F515" t="s">
        <v>69</v>
      </c>
      <c r="G515" t="s">
        <v>23</v>
      </c>
      <c r="H515" t="s">
        <v>56</v>
      </c>
      <c r="I515">
        <v>1</v>
      </c>
      <c r="J515" t="str" cm="1">
        <f t="array" ref="J515">_xlfn.IFS(AND(C515&gt;=0.75, C515&lt;0.8), "75-80", AND(C515&gt;=0.7, C515&lt;0.75), "70-75", TRUE, G515)</f>
        <v>75-80</v>
      </c>
    </row>
    <row r="516" spans="1:10" x14ac:dyDescent="0.35">
      <c r="A516" s="1">
        <v>45289</v>
      </c>
      <c r="B516" t="s">
        <v>17</v>
      </c>
      <c r="C516">
        <v>0.72209996396695297</v>
      </c>
      <c r="D516" t="s">
        <v>28</v>
      </c>
      <c r="E516">
        <v>0.27790003603304703</v>
      </c>
      <c r="F516" t="s">
        <v>29</v>
      </c>
      <c r="G516" t="s">
        <v>23</v>
      </c>
      <c r="H516" t="s">
        <v>28</v>
      </c>
      <c r="I516">
        <v>0</v>
      </c>
      <c r="J516" t="str" cm="1">
        <f t="array" ref="J516">_xlfn.IFS(AND(C516&gt;=0.75, C516&lt;0.8), "75-80", AND(C516&gt;=0.7, C516&lt;0.75), "70-75", TRUE, G516)</f>
        <v>70-75</v>
      </c>
    </row>
    <row r="517" spans="1:10" x14ac:dyDescent="0.35">
      <c r="A517" s="1">
        <v>45289</v>
      </c>
      <c r="B517" t="s">
        <v>20</v>
      </c>
      <c r="C517">
        <v>0.63770424960365302</v>
      </c>
      <c r="D517" t="s">
        <v>25</v>
      </c>
      <c r="E517">
        <v>0.36229575039634598</v>
      </c>
      <c r="F517" t="s">
        <v>68</v>
      </c>
      <c r="G517" t="s">
        <v>44</v>
      </c>
      <c r="H517" t="s">
        <v>25</v>
      </c>
      <c r="I517">
        <v>0</v>
      </c>
      <c r="J517" t="str" cm="1">
        <f t="array" ref="J517">_xlfn.IFS(AND(C517&gt;=0.75, C517&lt;0.8), "75-80", AND(C517&gt;=0.7, C517&lt;0.75), "70-75", TRUE, G517)</f>
        <v>60-70</v>
      </c>
    </row>
    <row r="518" spans="1:10" x14ac:dyDescent="0.35">
      <c r="A518" s="1">
        <v>45289</v>
      </c>
      <c r="B518" t="s">
        <v>51</v>
      </c>
      <c r="C518">
        <v>0.62239444187089499</v>
      </c>
      <c r="D518" t="s">
        <v>64</v>
      </c>
      <c r="E518">
        <v>0.37760555812910501</v>
      </c>
      <c r="F518" t="s">
        <v>65</v>
      </c>
      <c r="G518" t="s">
        <v>44</v>
      </c>
      <c r="H518" t="s">
        <v>51</v>
      </c>
      <c r="I518">
        <v>1</v>
      </c>
      <c r="J518" t="str" cm="1">
        <f t="array" ref="J518">_xlfn.IFS(AND(C518&gt;=0.75, C518&lt;0.8), "75-80", AND(C518&gt;=0.7, C518&lt;0.75), "70-75", TRUE, G518)</f>
        <v>60-70</v>
      </c>
    </row>
    <row r="519" spans="1:10" x14ac:dyDescent="0.35">
      <c r="A519" s="1">
        <v>45289</v>
      </c>
      <c r="B519" t="s">
        <v>52</v>
      </c>
      <c r="C519">
        <v>0.62113372925876698</v>
      </c>
      <c r="D519" t="s">
        <v>42</v>
      </c>
      <c r="E519">
        <v>0.37886627074123203</v>
      </c>
      <c r="F519" t="s">
        <v>53</v>
      </c>
      <c r="G519" t="s">
        <v>44</v>
      </c>
      <c r="H519" t="s">
        <v>52</v>
      </c>
      <c r="I519">
        <v>1</v>
      </c>
      <c r="J519" t="str" cm="1">
        <f t="array" ref="J519">_xlfn.IFS(AND(C519&gt;=0.75, C519&lt;0.8), "75-80", AND(C519&gt;=0.7, C519&lt;0.75), "70-75", TRUE, G519)</f>
        <v>60-70</v>
      </c>
    </row>
    <row r="520" spans="1:10" x14ac:dyDescent="0.35">
      <c r="A520" s="1">
        <v>45289</v>
      </c>
      <c r="B520" t="s">
        <v>36</v>
      </c>
      <c r="C520">
        <v>0.60721010352531901</v>
      </c>
      <c r="D520" t="s">
        <v>31</v>
      </c>
      <c r="E520">
        <v>0.39278989647467999</v>
      </c>
      <c r="F520" t="s">
        <v>37</v>
      </c>
      <c r="G520" t="s">
        <v>44</v>
      </c>
      <c r="H520" t="s">
        <v>36</v>
      </c>
      <c r="I520">
        <v>1</v>
      </c>
      <c r="J520" t="str" cm="1">
        <f t="array" ref="J520">_xlfn.IFS(AND(C520&gt;=0.75, C520&lt;0.8), "75-80", AND(C520&gt;=0.7, C520&lt;0.75), "70-75", TRUE, G520)</f>
        <v>60-70</v>
      </c>
    </row>
    <row r="521" spans="1:10" x14ac:dyDescent="0.35">
      <c r="A521" s="1">
        <v>45289</v>
      </c>
      <c r="B521" t="s">
        <v>14</v>
      </c>
      <c r="C521">
        <v>0.50716167373871301</v>
      </c>
      <c r="D521" t="s">
        <v>24</v>
      </c>
      <c r="E521">
        <v>0.49283832626128599</v>
      </c>
      <c r="F521" t="s">
        <v>15</v>
      </c>
      <c r="G521" t="s">
        <v>30</v>
      </c>
      <c r="H521" t="s">
        <v>24</v>
      </c>
      <c r="I521">
        <v>0</v>
      </c>
      <c r="J521" t="str" cm="1">
        <f t="array" ref="J521">_xlfn.IFS(AND(C521&gt;=0.75, C521&lt;0.8), "75-80", AND(C521&gt;=0.7, C521&lt;0.75), "70-75", TRUE, G521)</f>
        <v>55 &gt;</v>
      </c>
    </row>
    <row r="522" spans="1:10" x14ac:dyDescent="0.35">
      <c r="A522" s="1">
        <v>45289</v>
      </c>
      <c r="B522" t="s">
        <v>27</v>
      </c>
      <c r="C522">
        <v>0.50394938512645604</v>
      </c>
      <c r="D522" t="s">
        <v>46</v>
      </c>
      <c r="E522">
        <v>0.49605061487354302</v>
      </c>
      <c r="F522" t="s">
        <v>60</v>
      </c>
      <c r="G522" t="s">
        <v>30</v>
      </c>
      <c r="H522" t="s">
        <v>27</v>
      </c>
      <c r="I522">
        <v>1</v>
      </c>
      <c r="J522" t="str" cm="1">
        <f t="array" ref="J522">_xlfn.IFS(AND(C522&gt;=0.75, C522&lt;0.8), "75-80", AND(C522&gt;=0.7, C522&lt;0.75), "70-75", TRUE, G522)</f>
        <v>55 &gt;</v>
      </c>
    </row>
    <row r="523" spans="1:10" x14ac:dyDescent="0.35">
      <c r="A523" s="1">
        <v>45289</v>
      </c>
      <c r="B523" t="s">
        <v>21</v>
      </c>
      <c r="C523">
        <v>0.50384507389210897</v>
      </c>
      <c r="D523" t="s">
        <v>10</v>
      </c>
      <c r="E523">
        <v>0.49615492610789003</v>
      </c>
      <c r="F523" t="s">
        <v>11</v>
      </c>
      <c r="G523" t="s">
        <v>30</v>
      </c>
      <c r="H523" t="s">
        <v>21</v>
      </c>
      <c r="I523">
        <v>1</v>
      </c>
      <c r="J523" t="str" cm="1">
        <f t="array" ref="J523">_xlfn.IFS(AND(C523&gt;=0.75, C523&lt;0.8), "75-80", AND(C523&gt;=0.7, C523&lt;0.75), "70-75", TRUE, G523)</f>
        <v>55 &gt;</v>
      </c>
    </row>
    <row r="524" spans="1:10" x14ac:dyDescent="0.35">
      <c r="A524" s="1">
        <v>45290</v>
      </c>
      <c r="B524" t="s">
        <v>61</v>
      </c>
      <c r="C524">
        <v>0.77070928676225203</v>
      </c>
      <c r="D524" t="s">
        <v>24</v>
      </c>
      <c r="E524">
        <v>0.229290713237747</v>
      </c>
      <c r="F524" t="s">
        <v>76</v>
      </c>
      <c r="G524" t="s">
        <v>23</v>
      </c>
      <c r="H524" t="s">
        <v>61</v>
      </c>
      <c r="I524">
        <v>1</v>
      </c>
      <c r="J524" t="str" cm="1">
        <f t="array" ref="J524">_xlfn.IFS(AND(C524&gt;=0.75, C524&lt;0.8), "75-80", AND(C524&gt;=0.7, C524&lt;0.75), "70-75", TRUE, G524)</f>
        <v>75-80</v>
      </c>
    </row>
    <row r="525" spans="1:10" x14ac:dyDescent="0.35">
      <c r="A525" s="1">
        <v>45290</v>
      </c>
      <c r="B525" t="s">
        <v>54</v>
      </c>
      <c r="C525">
        <v>0.72884270187968003</v>
      </c>
      <c r="D525" t="s">
        <v>28</v>
      </c>
      <c r="E525">
        <v>0.27115729812031902</v>
      </c>
      <c r="F525" t="s">
        <v>55</v>
      </c>
      <c r="G525" t="s">
        <v>23</v>
      </c>
      <c r="H525" t="s">
        <v>54</v>
      </c>
      <c r="I525">
        <v>1</v>
      </c>
      <c r="J525" t="str" cm="1">
        <f t="array" ref="J525">_xlfn.IFS(AND(C525&gt;=0.75, C525&lt;0.8), "75-80", AND(C525&gt;=0.7, C525&lt;0.75), "70-75", TRUE, G525)</f>
        <v>70-75</v>
      </c>
    </row>
    <row r="526" spans="1:10" x14ac:dyDescent="0.35">
      <c r="A526" s="1">
        <v>45290</v>
      </c>
      <c r="B526" t="s">
        <v>25</v>
      </c>
      <c r="C526">
        <v>0.64808056284719795</v>
      </c>
      <c r="D526" t="s">
        <v>39</v>
      </c>
      <c r="E526">
        <v>0.35191943715280199</v>
      </c>
      <c r="F526" t="s">
        <v>68</v>
      </c>
      <c r="G526" t="s">
        <v>44</v>
      </c>
      <c r="H526" t="s">
        <v>25</v>
      </c>
      <c r="I526">
        <v>1</v>
      </c>
      <c r="J526" t="str" cm="1">
        <f t="array" ref="J526">_xlfn.IFS(AND(C526&gt;=0.75, C526&lt;0.8), "75-80", AND(C526&gt;=0.7, C526&lt;0.75), "70-75", TRUE, G526)</f>
        <v>60-70</v>
      </c>
    </row>
    <row r="527" spans="1:10" x14ac:dyDescent="0.35">
      <c r="A527" s="1">
        <v>45290</v>
      </c>
      <c r="B527" t="s">
        <v>59</v>
      </c>
      <c r="C527">
        <v>0.57302870360446301</v>
      </c>
      <c r="D527" t="s">
        <v>64</v>
      </c>
      <c r="E527">
        <v>0.42697129639553599</v>
      </c>
      <c r="F527" t="s">
        <v>75</v>
      </c>
      <c r="G527" t="s">
        <v>16</v>
      </c>
      <c r="H527" t="s">
        <v>59</v>
      </c>
      <c r="I527">
        <v>1</v>
      </c>
      <c r="J527" t="str" cm="1">
        <f t="array" ref="J527">_xlfn.IFS(AND(C527&gt;=0.75, C527&lt;0.8), "75-80", AND(C527&gt;=0.7, C527&lt;0.75), "70-75", TRUE, G527)</f>
        <v>55-60</v>
      </c>
    </row>
    <row r="528" spans="1:10" x14ac:dyDescent="0.35">
      <c r="A528" s="1">
        <v>45290</v>
      </c>
      <c r="B528" t="s">
        <v>46</v>
      </c>
      <c r="C528">
        <v>0.55797630233345696</v>
      </c>
      <c r="D528" t="s">
        <v>31</v>
      </c>
      <c r="E528">
        <v>0.44202369766654198</v>
      </c>
      <c r="F528" t="s">
        <v>33</v>
      </c>
      <c r="G528" t="s">
        <v>16</v>
      </c>
      <c r="H528" t="s">
        <v>46</v>
      </c>
      <c r="I528">
        <v>1</v>
      </c>
      <c r="J528" t="str" cm="1">
        <f t="array" ref="J528">_xlfn.IFS(AND(C528&gt;=0.75, C528&lt;0.8), "75-80", AND(C528&gt;=0.7, C528&lt;0.75), "70-75", TRUE, G528)</f>
        <v>55-60</v>
      </c>
    </row>
    <row r="529" spans="1:10" x14ac:dyDescent="0.35">
      <c r="A529" s="1">
        <v>45290</v>
      </c>
      <c r="B529" t="s">
        <v>9</v>
      </c>
      <c r="C529">
        <v>0.54330407947091797</v>
      </c>
      <c r="D529" t="s">
        <v>17</v>
      </c>
      <c r="E529">
        <v>0.45669592052908098</v>
      </c>
      <c r="F529" t="s">
        <v>19</v>
      </c>
      <c r="G529" t="s">
        <v>30</v>
      </c>
      <c r="H529" t="s">
        <v>9</v>
      </c>
      <c r="I529">
        <v>1</v>
      </c>
      <c r="J529" t="str" cm="1">
        <f t="array" ref="J529">_xlfn.IFS(AND(C529&gt;=0.75, C529&lt;0.8), "75-80", AND(C529&gt;=0.7, C529&lt;0.75), "70-75", TRUE, G529)</f>
        <v>55 &gt;</v>
      </c>
    </row>
    <row r="530" spans="1:10" x14ac:dyDescent="0.35">
      <c r="A530" s="1">
        <v>45290</v>
      </c>
      <c r="B530" t="s">
        <v>48</v>
      </c>
      <c r="C530">
        <v>0.53817143499824804</v>
      </c>
      <c r="D530" t="s">
        <v>38</v>
      </c>
      <c r="E530">
        <v>0.46182856500175101</v>
      </c>
      <c r="F530" t="s">
        <v>50</v>
      </c>
      <c r="G530" t="s">
        <v>30</v>
      </c>
      <c r="H530" t="s">
        <v>48</v>
      </c>
      <c r="I530">
        <v>1</v>
      </c>
      <c r="J530" t="str" cm="1">
        <f t="array" ref="J530">_xlfn.IFS(AND(C530&gt;=0.75, C530&lt;0.8), "75-80", AND(C530&gt;=0.7, C530&lt;0.75), "70-75", TRUE, G530)</f>
        <v>55 &gt;</v>
      </c>
    </row>
    <row r="531" spans="1:10" x14ac:dyDescent="0.35">
      <c r="A531" s="1">
        <v>45290</v>
      </c>
      <c r="B531" t="s">
        <v>49</v>
      </c>
      <c r="C531">
        <v>0.53556726907709495</v>
      </c>
      <c r="D531" t="s">
        <v>45</v>
      </c>
      <c r="E531">
        <v>0.46443273092290399</v>
      </c>
      <c r="F531" t="s">
        <v>72</v>
      </c>
      <c r="G531" t="s">
        <v>30</v>
      </c>
      <c r="H531" t="s">
        <v>45</v>
      </c>
      <c r="I531">
        <v>0</v>
      </c>
      <c r="J531" t="str" cm="1">
        <f t="array" ref="J531">_xlfn.IFS(AND(C531&gt;=0.75, C531&lt;0.8), "75-80", AND(C531&gt;=0.7, C531&lt;0.75), "70-75", TRUE, G531)</f>
        <v>55 &gt;</v>
      </c>
    </row>
    <row r="532" spans="1:10" x14ac:dyDescent="0.35">
      <c r="A532" s="1">
        <v>45290</v>
      </c>
      <c r="B532" t="s">
        <v>20</v>
      </c>
      <c r="C532">
        <v>0.52249637586483899</v>
      </c>
      <c r="D532" t="s">
        <v>13</v>
      </c>
      <c r="E532">
        <v>0.47750362413516001</v>
      </c>
      <c r="F532" t="s">
        <v>66</v>
      </c>
      <c r="G532" t="s">
        <v>30</v>
      </c>
      <c r="H532" t="s">
        <v>20</v>
      </c>
      <c r="I532">
        <v>1</v>
      </c>
      <c r="J532" t="str" cm="1">
        <f t="array" ref="J532">_xlfn.IFS(AND(C532&gt;=0.75, C532&lt;0.8), "75-80", AND(C532&gt;=0.7, C532&lt;0.75), "70-75", TRUE, G532)</f>
        <v>55 &gt;</v>
      </c>
    </row>
    <row r="533" spans="1:10" x14ac:dyDescent="0.35">
      <c r="A533" s="1">
        <v>45291</v>
      </c>
      <c r="B533" t="s">
        <v>51</v>
      </c>
      <c r="C533">
        <v>0.84206105370714301</v>
      </c>
      <c r="D533" t="s">
        <v>34</v>
      </c>
      <c r="E533">
        <v>0.15793894629285599</v>
      </c>
      <c r="F533" t="s">
        <v>63</v>
      </c>
      <c r="G533" t="s">
        <v>12</v>
      </c>
      <c r="H533" t="s">
        <v>51</v>
      </c>
      <c r="I533">
        <v>1</v>
      </c>
      <c r="J533" t="str" cm="1">
        <f t="array" ref="J533">_xlfn.IFS(AND(C533&gt;=0.75, C533&lt;0.8), "75-80", AND(C533&gt;=0.7, C533&lt;0.75), "70-75", TRUE, G533)</f>
        <v>80-85</v>
      </c>
    </row>
    <row r="534" spans="1:10" x14ac:dyDescent="0.35">
      <c r="A534" s="1">
        <v>45291</v>
      </c>
      <c r="B534" t="s">
        <v>61</v>
      </c>
      <c r="C534">
        <v>0.78781054778735704</v>
      </c>
      <c r="D534" t="s">
        <v>27</v>
      </c>
      <c r="E534">
        <v>0.21218945221264199</v>
      </c>
      <c r="F534" t="s">
        <v>60</v>
      </c>
      <c r="G534" t="s">
        <v>23</v>
      </c>
      <c r="H534" t="s">
        <v>61</v>
      </c>
      <c r="I534">
        <v>1</v>
      </c>
      <c r="J534" t="str" cm="1">
        <f t="array" ref="J534">_xlfn.IFS(AND(C534&gt;=0.75, C534&lt;0.8), "75-80", AND(C534&gt;=0.7, C534&lt;0.75), "70-75", TRUE, G534)</f>
        <v>75-80</v>
      </c>
    </row>
    <row r="535" spans="1:10" x14ac:dyDescent="0.35">
      <c r="A535" s="1">
        <v>45291</v>
      </c>
      <c r="B535" t="s">
        <v>56</v>
      </c>
      <c r="C535">
        <v>0.77471588594484997</v>
      </c>
      <c r="D535" t="s">
        <v>18</v>
      </c>
      <c r="E535">
        <v>0.225284114055149</v>
      </c>
      <c r="F535" t="s">
        <v>69</v>
      </c>
      <c r="G535" t="s">
        <v>23</v>
      </c>
      <c r="H535" t="s">
        <v>56</v>
      </c>
      <c r="I535">
        <v>1</v>
      </c>
      <c r="J535" t="str" cm="1">
        <f t="array" ref="J535">_xlfn.IFS(AND(C535&gt;=0.75, C535&lt;0.8), "75-80", AND(C535&gt;=0.7, C535&lt;0.75), "70-75", TRUE, G535)</f>
        <v>75-80</v>
      </c>
    </row>
    <row r="536" spans="1:10" x14ac:dyDescent="0.35">
      <c r="A536" s="1">
        <v>45291</v>
      </c>
      <c r="B536" t="s">
        <v>45</v>
      </c>
      <c r="C536">
        <v>0.72128623908580902</v>
      </c>
      <c r="D536" t="s">
        <v>10</v>
      </c>
      <c r="E536">
        <v>0.27871376091418998</v>
      </c>
      <c r="F536" t="s">
        <v>11</v>
      </c>
      <c r="G536" t="s">
        <v>23</v>
      </c>
      <c r="H536" t="s">
        <v>45</v>
      </c>
      <c r="I536">
        <v>1</v>
      </c>
      <c r="J536" t="str" cm="1">
        <f t="array" ref="J536">_xlfn.IFS(AND(C536&gt;=0.75, C536&lt;0.8), "75-80", AND(C536&gt;=0.7, C536&lt;0.75), "70-75", TRUE, G536)</f>
        <v>70-75</v>
      </c>
    </row>
    <row r="537" spans="1:10" x14ac:dyDescent="0.35">
      <c r="A537" s="1">
        <v>45291</v>
      </c>
      <c r="B537" t="s">
        <v>13</v>
      </c>
      <c r="C537">
        <v>0.64085147095780404</v>
      </c>
      <c r="D537" t="s">
        <v>39</v>
      </c>
      <c r="E537">
        <v>0.35914852904219502</v>
      </c>
      <c r="F537" t="s">
        <v>66</v>
      </c>
      <c r="G537" t="s">
        <v>44</v>
      </c>
      <c r="H537" t="s">
        <v>13</v>
      </c>
      <c r="I537">
        <v>1</v>
      </c>
      <c r="J537" t="str" cm="1">
        <f t="array" ref="J537">_xlfn.IFS(AND(C537&gt;=0.75, C537&lt;0.8), "75-80", AND(C537&gt;=0.7, C537&lt;0.75), "70-75", TRUE, G537)</f>
        <v>60-70</v>
      </c>
    </row>
    <row r="538" spans="1:10" x14ac:dyDescent="0.35">
      <c r="A538" s="1">
        <v>45291</v>
      </c>
      <c r="B538" t="s">
        <v>32</v>
      </c>
      <c r="C538">
        <v>0.58717697552817105</v>
      </c>
      <c r="D538" t="s">
        <v>42</v>
      </c>
      <c r="E538">
        <v>0.412823024471828</v>
      </c>
      <c r="F538" t="s">
        <v>74</v>
      </c>
      <c r="G538" t="s">
        <v>16</v>
      </c>
      <c r="H538" t="s">
        <v>32</v>
      </c>
      <c r="I538">
        <v>1</v>
      </c>
      <c r="J538" t="str" cm="1">
        <f t="array" ref="J538">_xlfn.IFS(AND(C538&gt;=0.75, C538&lt;0.8), "75-80", AND(C538&gt;=0.7, C538&lt;0.75), "70-75", TRUE, G538)</f>
        <v>55-60</v>
      </c>
    </row>
    <row r="539" spans="1:10" x14ac:dyDescent="0.35">
      <c r="A539" s="1">
        <v>45291</v>
      </c>
      <c r="B539" t="s">
        <v>48</v>
      </c>
      <c r="C539">
        <v>0.56258842752787197</v>
      </c>
      <c r="D539" t="s">
        <v>38</v>
      </c>
      <c r="E539">
        <v>0.43741157247212697</v>
      </c>
      <c r="F539" t="s">
        <v>67</v>
      </c>
      <c r="G539" t="s">
        <v>16</v>
      </c>
      <c r="H539" t="s">
        <v>48</v>
      </c>
      <c r="I539">
        <v>1</v>
      </c>
      <c r="J539" t="str" cm="1">
        <f t="array" ref="J539">_xlfn.IFS(AND(C539&gt;=0.75, C539&lt;0.8), "75-80", AND(C539&gt;=0.7, C539&lt;0.75), "70-75", TRUE, G539)</f>
        <v>55-60</v>
      </c>
    </row>
    <row r="540" spans="1:10" x14ac:dyDescent="0.35">
      <c r="A540" s="1">
        <v>45291</v>
      </c>
      <c r="B540" t="s">
        <v>14</v>
      </c>
      <c r="C540">
        <v>0.56251126934976503</v>
      </c>
      <c r="D540" t="s">
        <v>54</v>
      </c>
      <c r="E540">
        <v>0.43748873065023403</v>
      </c>
      <c r="F540" t="s">
        <v>15</v>
      </c>
      <c r="G540" t="s">
        <v>16</v>
      </c>
      <c r="H540" t="s">
        <v>14</v>
      </c>
      <c r="I540">
        <v>1</v>
      </c>
      <c r="J540" t="str" cm="1">
        <f t="array" ref="J540">_xlfn.IFS(AND(C540&gt;=0.75, C540&lt;0.8), "75-80", AND(C540&gt;=0.7, C540&lt;0.75), "70-75", TRUE, G540)</f>
        <v>55-60</v>
      </c>
    </row>
    <row r="541" spans="1:10" x14ac:dyDescent="0.35">
      <c r="A541" s="1">
        <v>45291</v>
      </c>
      <c r="B541" t="s">
        <v>36</v>
      </c>
      <c r="C541">
        <v>0.51264518875502396</v>
      </c>
      <c r="D541" t="s">
        <v>59</v>
      </c>
      <c r="E541">
        <v>0.48735481124497498</v>
      </c>
      <c r="F541" t="s">
        <v>75</v>
      </c>
      <c r="G541" t="s">
        <v>30</v>
      </c>
      <c r="H541" t="s">
        <v>59</v>
      </c>
      <c r="I541">
        <v>0</v>
      </c>
      <c r="J541" t="str" cm="1">
        <f t="array" ref="J541">_xlfn.IFS(AND(C541&gt;=0.75, C541&lt;0.8), "75-80", AND(C541&gt;=0.7, C541&lt;0.75), "70-75", TRUE, G541)</f>
        <v>55 &gt;</v>
      </c>
    </row>
    <row r="542" spans="1:10" x14ac:dyDescent="0.35">
      <c r="A542" s="1">
        <v>45292</v>
      </c>
      <c r="B542" t="s">
        <v>57</v>
      </c>
      <c r="C542">
        <v>0.59894817476316897</v>
      </c>
      <c r="D542" t="s">
        <v>52</v>
      </c>
      <c r="E542">
        <v>0.40105182523682997</v>
      </c>
      <c r="F542" t="s">
        <v>53</v>
      </c>
      <c r="G542" t="s">
        <v>16</v>
      </c>
      <c r="H542" t="s">
        <v>52</v>
      </c>
      <c r="I542">
        <v>0</v>
      </c>
      <c r="J542" t="str" cm="1">
        <f t="array" ref="J542">_xlfn.IFS(AND(C542&gt;=0.75, C542&lt;0.8), "75-80", AND(C542&gt;=0.7, C542&lt;0.75), "70-75", TRUE, G542)</f>
        <v>55-60</v>
      </c>
    </row>
    <row r="543" spans="1:10" x14ac:dyDescent="0.35">
      <c r="A543" s="1">
        <v>45293</v>
      </c>
      <c r="B543" t="s">
        <v>61</v>
      </c>
      <c r="C543">
        <v>0.85246879609998105</v>
      </c>
      <c r="D543" t="s">
        <v>28</v>
      </c>
      <c r="E543">
        <v>0.147531203900018</v>
      </c>
      <c r="F543" t="s">
        <v>29</v>
      </c>
      <c r="G543" t="s">
        <v>62</v>
      </c>
      <c r="H543" t="s">
        <v>61</v>
      </c>
      <c r="I543">
        <v>1</v>
      </c>
      <c r="J543" t="str" cm="1">
        <f t="array" ref="J543">_xlfn.IFS(AND(C543&gt;=0.75, C543&lt;0.8), "75-80", AND(C543&gt;=0.7, C543&lt;0.75), "70-75", TRUE, G543)</f>
        <v>85 &lt;</v>
      </c>
    </row>
    <row r="544" spans="1:10" x14ac:dyDescent="0.35">
      <c r="A544" s="1">
        <v>45293</v>
      </c>
      <c r="B544" t="s">
        <v>46</v>
      </c>
      <c r="C544">
        <v>0.7841246206279</v>
      </c>
      <c r="D544" t="s">
        <v>18</v>
      </c>
      <c r="E544">
        <v>0.215875379372099</v>
      </c>
      <c r="F544" t="s">
        <v>47</v>
      </c>
      <c r="G544" t="s">
        <v>23</v>
      </c>
      <c r="H544" t="s">
        <v>46</v>
      </c>
      <c r="I544">
        <v>1</v>
      </c>
      <c r="J544" t="str" cm="1">
        <f t="array" ref="J544">_xlfn.IFS(AND(C544&gt;=0.75, C544&lt;0.8), "75-80", AND(C544&gt;=0.7, C544&lt;0.75), "70-75", TRUE, G544)</f>
        <v>75-80</v>
      </c>
    </row>
    <row r="545" spans="1:10" x14ac:dyDescent="0.35">
      <c r="A545" s="1">
        <v>45293</v>
      </c>
      <c r="B545" t="s">
        <v>56</v>
      </c>
      <c r="C545">
        <v>0.724056244486045</v>
      </c>
      <c r="D545" t="s">
        <v>39</v>
      </c>
      <c r="E545">
        <v>0.275943755513954</v>
      </c>
      <c r="F545" t="s">
        <v>69</v>
      </c>
      <c r="G545" t="s">
        <v>23</v>
      </c>
      <c r="H545" t="s">
        <v>39</v>
      </c>
      <c r="I545">
        <v>0</v>
      </c>
      <c r="J545" t="str" cm="1">
        <f t="array" ref="J545">_xlfn.IFS(AND(C545&gt;=0.75, C545&lt;0.8), "75-80", AND(C545&gt;=0.7, C545&lt;0.75), "70-75", TRUE, G545)</f>
        <v>70-75</v>
      </c>
    </row>
    <row r="546" spans="1:10" x14ac:dyDescent="0.35">
      <c r="A546" s="1">
        <v>45293</v>
      </c>
      <c r="B546" t="s">
        <v>45</v>
      </c>
      <c r="C546">
        <v>0.69303118785973306</v>
      </c>
      <c r="D546" t="s">
        <v>42</v>
      </c>
      <c r="E546">
        <v>0.306968812140266</v>
      </c>
      <c r="F546" t="s">
        <v>73</v>
      </c>
      <c r="G546" t="s">
        <v>44</v>
      </c>
      <c r="H546" t="s">
        <v>45</v>
      </c>
      <c r="I546">
        <v>1</v>
      </c>
      <c r="J546" t="str" cm="1">
        <f t="array" ref="J546">_xlfn.IFS(AND(C546&gt;=0.75, C546&lt;0.8), "75-80", AND(C546&gt;=0.7, C546&lt;0.75), "70-75", TRUE, G546)</f>
        <v>60-70</v>
      </c>
    </row>
    <row r="547" spans="1:10" x14ac:dyDescent="0.35">
      <c r="A547" s="1">
        <v>45293</v>
      </c>
      <c r="B547" t="s">
        <v>27</v>
      </c>
      <c r="C547">
        <v>0.69047682804820598</v>
      </c>
      <c r="D547" t="s">
        <v>34</v>
      </c>
      <c r="E547">
        <v>0.30952317195179302</v>
      </c>
      <c r="F547" t="s">
        <v>35</v>
      </c>
      <c r="G547" t="s">
        <v>44</v>
      </c>
      <c r="H547" t="s">
        <v>27</v>
      </c>
      <c r="I547">
        <v>1</v>
      </c>
      <c r="J547" t="str" cm="1">
        <f t="array" ref="J547">_xlfn.IFS(AND(C547&gt;=0.75, C547&lt;0.8), "75-80", AND(C547&gt;=0.7, C547&lt;0.75), "70-75", TRUE, G547)</f>
        <v>60-70</v>
      </c>
    </row>
    <row r="548" spans="1:10" x14ac:dyDescent="0.35">
      <c r="A548" s="1">
        <v>45293</v>
      </c>
      <c r="B548" t="s">
        <v>51</v>
      </c>
      <c r="C548">
        <v>0.64154082236182997</v>
      </c>
      <c r="D548" t="s">
        <v>36</v>
      </c>
      <c r="E548">
        <v>0.35845917763816998</v>
      </c>
      <c r="F548" t="s">
        <v>63</v>
      </c>
      <c r="G548" t="s">
        <v>44</v>
      </c>
      <c r="H548" t="s">
        <v>51</v>
      </c>
      <c r="I548">
        <v>1</v>
      </c>
      <c r="J548" t="str" cm="1">
        <f t="array" ref="J548">_xlfn.IFS(AND(C548&gt;=0.75, C548&lt;0.8), "75-80", AND(C548&gt;=0.7, C548&lt;0.75), "70-75", TRUE, G548)</f>
        <v>60-70</v>
      </c>
    </row>
    <row r="549" spans="1:10" x14ac:dyDescent="0.35">
      <c r="A549" s="1">
        <v>45293</v>
      </c>
      <c r="B549" t="s">
        <v>38</v>
      </c>
      <c r="C549">
        <v>0.61783717390302095</v>
      </c>
      <c r="D549" t="s">
        <v>32</v>
      </c>
      <c r="E549">
        <v>0.38216282609697799</v>
      </c>
      <c r="F549" t="s">
        <v>67</v>
      </c>
      <c r="G549" t="s">
        <v>44</v>
      </c>
      <c r="H549" t="s">
        <v>32</v>
      </c>
      <c r="I549">
        <v>0</v>
      </c>
      <c r="J549" t="str" cm="1">
        <f t="array" ref="J549">_xlfn.IFS(AND(C549&gt;=0.75, C549&lt;0.8), "75-80", AND(C549&gt;=0.7, C549&lt;0.75), "70-75", TRUE, G549)</f>
        <v>60-70</v>
      </c>
    </row>
    <row r="550" spans="1:10" x14ac:dyDescent="0.35">
      <c r="A550" s="1">
        <v>45293</v>
      </c>
      <c r="B550" t="s">
        <v>25</v>
      </c>
      <c r="C550">
        <v>0.59618941807539805</v>
      </c>
      <c r="D550" t="s">
        <v>21</v>
      </c>
      <c r="E550">
        <v>0.40381058192460101</v>
      </c>
      <c r="F550" t="s">
        <v>71</v>
      </c>
      <c r="G550" t="s">
        <v>16</v>
      </c>
      <c r="H550" t="s">
        <v>25</v>
      </c>
      <c r="I550">
        <v>1</v>
      </c>
      <c r="J550" t="str" cm="1">
        <f t="array" ref="J550">_xlfn.IFS(AND(C550&gt;=0.75, C550&lt;0.8), "75-80", AND(C550&gt;=0.7, C550&lt;0.75), "70-75", TRUE, G550)</f>
        <v>55-60</v>
      </c>
    </row>
    <row r="551" spans="1:10" x14ac:dyDescent="0.35">
      <c r="A551" s="1">
        <v>45293</v>
      </c>
      <c r="B551" t="s">
        <v>59</v>
      </c>
      <c r="C551">
        <v>0.56469560423822995</v>
      </c>
      <c r="D551" t="s">
        <v>31</v>
      </c>
      <c r="E551">
        <v>0.43530439576176899</v>
      </c>
      <c r="F551" t="s">
        <v>75</v>
      </c>
      <c r="G551" t="s">
        <v>16</v>
      </c>
      <c r="H551" t="s">
        <v>31</v>
      </c>
      <c r="I551">
        <v>0</v>
      </c>
      <c r="J551" t="str" cm="1">
        <f t="array" ref="J551">_xlfn.IFS(AND(C551&gt;=0.75, C551&lt;0.8), "75-80", AND(C551&gt;=0.7, C551&lt;0.75), "70-75", TRUE, G551)</f>
        <v>55-60</v>
      </c>
    </row>
    <row r="552" spans="1:10" x14ac:dyDescent="0.35">
      <c r="A552" s="1">
        <v>45293</v>
      </c>
      <c r="B552" t="s">
        <v>41</v>
      </c>
      <c r="C552">
        <v>0.55785503719751794</v>
      </c>
      <c r="D552" t="s">
        <v>14</v>
      </c>
      <c r="E552">
        <v>0.442144962802481</v>
      </c>
      <c r="F552" t="s">
        <v>78</v>
      </c>
      <c r="G552" t="s">
        <v>16</v>
      </c>
      <c r="H552" t="s">
        <v>41</v>
      </c>
      <c r="I552">
        <v>1</v>
      </c>
      <c r="J552" t="str" cm="1">
        <f t="array" ref="J552">_xlfn.IFS(AND(C552&gt;=0.75, C552&lt;0.8), "75-80", AND(C552&gt;=0.7, C552&lt;0.75), "70-75", TRUE, G552)</f>
        <v>55-60</v>
      </c>
    </row>
    <row r="553" spans="1:10" x14ac:dyDescent="0.35">
      <c r="A553" s="1">
        <v>45293</v>
      </c>
      <c r="B553" t="s">
        <v>9</v>
      </c>
      <c r="C553">
        <v>0.54194115018257705</v>
      </c>
      <c r="D553" t="s">
        <v>20</v>
      </c>
      <c r="E553">
        <v>0.45805884981742201</v>
      </c>
      <c r="F553" t="s">
        <v>22</v>
      </c>
      <c r="G553" t="s">
        <v>30</v>
      </c>
      <c r="H553" t="s">
        <v>9</v>
      </c>
      <c r="I553">
        <v>1</v>
      </c>
      <c r="J553" t="str" cm="1">
        <f t="array" ref="J553">_xlfn.IFS(AND(C553&gt;=0.75, C553&lt;0.8), "75-80", AND(C553&gt;=0.7, C553&lt;0.75), "70-75", TRUE, G553)</f>
        <v>55 &gt;</v>
      </c>
    </row>
    <row r="554" spans="1:10" x14ac:dyDescent="0.35">
      <c r="A554" s="1">
        <v>45293</v>
      </c>
      <c r="B554" t="s">
        <v>48</v>
      </c>
      <c r="C554">
        <v>0.53895310835315502</v>
      </c>
      <c r="D554" t="s">
        <v>13</v>
      </c>
      <c r="E554">
        <v>0.46104689164684398</v>
      </c>
      <c r="F554" t="s">
        <v>50</v>
      </c>
      <c r="G554" t="s">
        <v>30</v>
      </c>
      <c r="H554" t="s">
        <v>48</v>
      </c>
      <c r="I554">
        <v>1</v>
      </c>
      <c r="J554" t="str" cm="1">
        <f t="array" ref="J554">_xlfn.IFS(AND(C554&gt;=0.75, C554&lt;0.8), "75-80", AND(C554&gt;=0.7, C554&lt;0.75), "70-75", TRUE, G554)</f>
        <v>55 &gt;</v>
      </c>
    </row>
    <row r="555" spans="1:10" x14ac:dyDescent="0.35">
      <c r="A555" s="1">
        <v>45293</v>
      </c>
      <c r="B555" t="s">
        <v>49</v>
      </c>
      <c r="C555">
        <v>0.50889692661584696</v>
      </c>
      <c r="D555" t="s">
        <v>17</v>
      </c>
      <c r="E555">
        <v>0.49110307338415199</v>
      </c>
      <c r="F555" t="s">
        <v>72</v>
      </c>
      <c r="G555" t="s">
        <v>30</v>
      </c>
      <c r="H555" t="s">
        <v>17</v>
      </c>
      <c r="I555">
        <v>0</v>
      </c>
      <c r="J555" t="str" cm="1">
        <f t="array" ref="J555">_xlfn.IFS(AND(C555&gt;=0.75, C555&lt;0.8), "75-80", AND(C555&gt;=0.7, C555&lt;0.75), "70-75", TRUE, G555)</f>
        <v>55 &gt;</v>
      </c>
    </row>
    <row r="556" spans="1:10" x14ac:dyDescent="0.35">
      <c r="A556" s="1">
        <v>45294</v>
      </c>
      <c r="B556" t="s">
        <v>17</v>
      </c>
      <c r="C556">
        <v>0.78882419911262902</v>
      </c>
      <c r="D556" t="s">
        <v>10</v>
      </c>
      <c r="E556">
        <v>0.21117580088737001</v>
      </c>
      <c r="F556" t="s">
        <v>11</v>
      </c>
      <c r="G556" t="s">
        <v>23</v>
      </c>
      <c r="H556" t="s">
        <v>17</v>
      </c>
      <c r="I556">
        <v>1</v>
      </c>
      <c r="J556" t="str" cm="1">
        <f t="array" ref="J556">_xlfn.IFS(AND(C556&gt;=0.75, C556&lt;0.8), "75-80", AND(C556&gt;=0.7, C556&lt;0.75), "70-75", TRUE, G556)</f>
        <v>75-80</v>
      </c>
    </row>
    <row r="557" spans="1:10" x14ac:dyDescent="0.35">
      <c r="A557" s="1">
        <v>45294</v>
      </c>
      <c r="B557" t="s">
        <v>24</v>
      </c>
      <c r="C557">
        <v>0.66136970989108701</v>
      </c>
      <c r="D557" t="s">
        <v>31</v>
      </c>
      <c r="E557">
        <v>0.33863029010891199</v>
      </c>
      <c r="F557" t="s">
        <v>33</v>
      </c>
      <c r="G557" t="s">
        <v>44</v>
      </c>
      <c r="H557" t="s">
        <v>24</v>
      </c>
      <c r="I557">
        <v>1</v>
      </c>
      <c r="J557" t="str" cm="1">
        <f t="array" ref="J557">_xlfn.IFS(AND(C557&gt;=0.75, C557&lt;0.8), "75-80", AND(C557&gt;=0.7, C557&lt;0.75), "70-75", TRUE, G557)</f>
        <v>60-70</v>
      </c>
    </row>
    <row r="558" spans="1:10" x14ac:dyDescent="0.35">
      <c r="A558" s="1">
        <v>45295</v>
      </c>
      <c r="B558" t="s">
        <v>20</v>
      </c>
      <c r="C558">
        <v>0.79941358557602504</v>
      </c>
      <c r="D558" t="s">
        <v>18</v>
      </c>
      <c r="E558">
        <v>0.20058641442397401</v>
      </c>
      <c r="F558" t="s">
        <v>22</v>
      </c>
      <c r="G558" t="s">
        <v>23</v>
      </c>
      <c r="H558" t="s">
        <v>20</v>
      </c>
      <c r="I558">
        <v>1</v>
      </c>
      <c r="J558" t="str" cm="1">
        <f t="array" ref="J558">_xlfn.IFS(AND(C558&gt;=0.75, C558&lt;0.8), "75-80", AND(C558&gt;=0.7, C558&lt;0.75), "70-75", TRUE, G558)</f>
        <v>75-80</v>
      </c>
    </row>
    <row r="559" spans="1:10" x14ac:dyDescent="0.35">
      <c r="A559" s="1">
        <v>45295</v>
      </c>
      <c r="B559" t="s">
        <v>61</v>
      </c>
      <c r="C559">
        <v>0.73805570352725303</v>
      </c>
      <c r="D559" t="s">
        <v>59</v>
      </c>
      <c r="E559">
        <v>0.26194429647274597</v>
      </c>
      <c r="F559" t="s">
        <v>76</v>
      </c>
      <c r="G559" t="s">
        <v>23</v>
      </c>
      <c r="H559" t="s">
        <v>59</v>
      </c>
      <c r="I559">
        <v>0</v>
      </c>
      <c r="J559" t="str" cm="1">
        <f t="array" ref="J559">_xlfn.IFS(AND(C559&gt;=0.75, C559&lt;0.8), "75-80", AND(C559&gt;=0.7, C559&lt;0.75), "70-75", TRUE, G559)</f>
        <v>70-75</v>
      </c>
    </row>
    <row r="560" spans="1:10" x14ac:dyDescent="0.35">
      <c r="A560" s="1">
        <v>45295</v>
      </c>
      <c r="B560" t="s">
        <v>48</v>
      </c>
      <c r="C560">
        <v>0.73191220502565202</v>
      </c>
      <c r="D560" t="s">
        <v>34</v>
      </c>
      <c r="E560">
        <v>0.26808779497434698</v>
      </c>
      <c r="F560" t="s">
        <v>35</v>
      </c>
      <c r="G560" t="s">
        <v>23</v>
      </c>
      <c r="H560" t="s">
        <v>48</v>
      </c>
      <c r="I560">
        <v>1</v>
      </c>
      <c r="J560" t="str" cm="1">
        <f t="array" ref="J560">_xlfn.IFS(AND(C560&gt;=0.75, C560&lt;0.8), "75-80", AND(C560&gt;=0.7, C560&lt;0.75), "70-75", TRUE, G560)</f>
        <v>70-75</v>
      </c>
    </row>
    <row r="561" spans="1:10" x14ac:dyDescent="0.35">
      <c r="A561" s="1">
        <v>45295</v>
      </c>
      <c r="B561" t="s">
        <v>49</v>
      </c>
      <c r="C561">
        <v>0.73016935335228805</v>
      </c>
      <c r="D561" t="s">
        <v>27</v>
      </c>
      <c r="E561">
        <v>0.269830646647711</v>
      </c>
      <c r="F561" t="s">
        <v>72</v>
      </c>
      <c r="G561" t="s">
        <v>23</v>
      </c>
      <c r="H561" t="s">
        <v>27</v>
      </c>
      <c r="I561">
        <v>0</v>
      </c>
      <c r="J561" t="str" cm="1">
        <f t="array" ref="J561">_xlfn.IFS(AND(C561&gt;=0.75, C561&lt;0.8), "75-80", AND(C561&gt;=0.7, C561&lt;0.75), "70-75", TRUE, G561)</f>
        <v>70-75</v>
      </c>
    </row>
    <row r="562" spans="1:10" x14ac:dyDescent="0.35">
      <c r="A562" s="1">
        <v>45295</v>
      </c>
      <c r="B562" t="s">
        <v>46</v>
      </c>
      <c r="C562">
        <v>0.61328144123988504</v>
      </c>
      <c r="D562" t="s">
        <v>32</v>
      </c>
      <c r="E562">
        <v>0.38671855876011402</v>
      </c>
      <c r="F562" t="s">
        <v>47</v>
      </c>
      <c r="G562" t="s">
        <v>44</v>
      </c>
      <c r="H562" t="s">
        <v>32</v>
      </c>
      <c r="I562">
        <v>0</v>
      </c>
      <c r="J562" t="str" cm="1">
        <f t="array" ref="J562">_xlfn.IFS(AND(C562&gt;=0.75, C562&lt;0.8), "75-80", AND(C562&gt;=0.7, C562&lt;0.75), "70-75", TRUE, G562)</f>
        <v>60-70</v>
      </c>
    </row>
    <row r="563" spans="1:10" x14ac:dyDescent="0.35">
      <c r="A563" s="1">
        <v>45295</v>
      </c>
      <c r="B563" t="s">
        <v>57</v>
      </c>
      <c r="C563">
        <v>0.59159056132493504</v>
      </c>
      <c r="D563" t="s">
        <v>25</v>
      </c>
      <c r="E563">
        <v>0.40840943867506402</v>
      </c>
      <c r="F563" t="s">
        <v>58</v>
      </c>
      <c r="G563" t="s">
        <v>16</v>
      </c>
      <c r="H563" t="s">
        <v>25</v>
      </c>
      <c r="I563">
        <v>0</v>
      </c>
      <c r="J563" t="str" cm="1">
        <f t="array" ref="J563">_xlfn.IFS(AND(C563&gt;=0.75, C563&lt;0.8), "75-80", AND(C563&gt;=0.7, C563&lt;0.75), "70-75", TRUE, G563)</f>
        <v>55-60</v>
      </c>
    </row>
    <row r="564" spans="1:10" x14ac:dyDescent="0.35">
      <c r="A564" s="1">
        <v>45295</v>
      </c>
      <c r="B564" t="s">
        <v>42</v>
      </c>
      <c r="C564">
        <v>0.58160866938841405</v>
      </c>
      <c r="D564" t="s">
        <v>28</v>
      </c>
      <c r="E564">
        <v>0.41839133061158501</v>
      </c>
      <c r="F564" t="s">
        <v>43</v>
      </c>
      <c r="G564" t="s">
        <v>16</v>
      </c>
      <c r="H564" t="s">
        <v>28</v>
      </c>
      <c r="I564">
        <v>0</v>
      </c>
      <c r="J564" t="str" cm="1">
        <f t="array" ref="J564">_xlfn.IFS(AND(C564&gt;=0.75, C564&lt;0.8), "75-80", AND(C564&gt;=0.7, C564&lt;0.75), "70-75", TRUE, G564)</f>
        <v>55-60</v>
      </c>
    </row>
    <row r="565" spans="1:10" x14ac:dyDescent="0.35">
      <c r="A565" s="1">
        <v>45295</v>
      </c>
      <c r="B565" t="s">
        <v>38</v>
      </c>
      <c r="C565">
        <v>0.57544441278558101</v>
      </c>
      <c r="D565" t="s">
        <v>13</v>
      </c>
      <c r="E565">
        <v>0.424555587214418</v>
      </c>
      <c r="F565" t="s">
        <v>67</v>
      </c>
      <c r="G565" t="s">
        <v>16</v>
      </c>
      <c r="H565" t="s">
        <v>13</v>
      </c>
      <c r="I565">
        <v>0</v>
      </c>
      <c r="J565" t="str" cm="1">
        <f t="array" ref="J565">_xlfn.IFS(AND(C565&gt;=0.75, C565&lt;0.8), "75-80", AND(C565&gt;=0.7, C565&lt;0.75), "70-75", TRUE, G565)</f>
        <v>55-60</v>
      </c>
    </row>
    <row r="566" spans="1:10" x14ac:dyDescent="0.35">
      <c r="A566" s="1">
        <v>45295</v>
      </c>
      <c r="B566" t="s">
        <v>52</v>
      </c>
      <c r="C566">
        <v>0.57337146134224404</v>
      </c>
      <c r="D566" t="s">
        <v>14</v>
      </c>
      <c r="E566">
        <v>0.42662853865775502</v>
      </c>
      <c r="F566" t="s">
        <v>53</v>
      </c>
      <c r="G566" t="s">
        <v>16</v>
      </c>
      <c r="H566" t="s">
        <v>52</v>
      </c>
      <c r="I566">
        <v>1</v>
      </c>
      <c r="J566" t="str" cm="1">
        <f t="array" ref="J566">_xlfn.IFS(AND(C566&gt;=0.75, C566&lt;0.8), "75-80", AND(C566&gt;=0.7, C566&lt;0.75), "70-75", TRUE, G566)</f>
        <v>55-60</v>
      </c>
    </row>
    <row r="567" spans="1:10" x14ac:dyDescent="0.35">
      <c r="A567" s="1">
        <v>45295</v>
      </c>
      <c r="B567" t="s">
        <v>36</v>
      </c>
      <c r="C567">
        <v>0.56702583585059696</v>
      </c>
      <c r="D567" t="s">
        <v>21</v>
      </c>
      <c r="E567">
        <v>0.43297416414940199</v>
      </c>
      <c r="F567" t="s">
        <v>71</v>
      </c>
      <c r="G567" t="s">
        <v>16</v>
      </c>
      <c r="H567" t="s">
        <v>36</v>
      </c>
      <c r="I567">
        <v>1</v>
      </c>
      <c r="J567" t="str" cm="1">
        <f t="array" ref="J567">_xlfn.IFS(AND(C567&gt;=0.75, C567&lt;0.8), "75-80", AND(C567&gt;=0.7, C567&lt;0.75), "70-75", TRUE, G567)</f>
        <v>55-60</v>
      </c>
    </row>
    <row r="568" spans="1:10" x14ac:dyDescent="0.35">
      <c r="A568" s="1">
        <v>45295</v>
      </c>
      <c r="B568" t="s">
        <v>54</v>
      </c>
      <c r="C568">
        <v>0.53336532640834999</v>
      </c>
      <c r="D568" t="s">
        <v>39</v>
      </c>
      <c r="E568">
        <v>0.46663467359164901</v>
      </c>
      <c r="F568" t="s">
        <v>40</v>
      </c>
      <c r="G568" t="s">
        <v>30</v>
      </c>
      <c r="H568" t="s">
        <v>54</v>
      </c>
      <c r="I568">
        <v>1</v>
      </c>
      <c r="J568" t="str" cm="1">
        <f t="array" ref="J568">_xlfn.IFS(AND(C568&gt;=0.75, C568&lt;0.8), "75-80", AND(C568&gt;=0.7, C568&lt;0.75), "70-75", TRUE, G568)</f>
        <v>55 &gt;</v>
      </c>
    </row>
    <row r="569" spans="1:10" x14ac:dyDescent="0.35">
      <c r="A569" s="1">
        <v>45295</v>
      </c>
      <c r="B569" t="s">
        <v>64</v>
      </c>
      <c r="C569">
        <v>0.53044846598073003</v>
      </c>
      <c r="D569" t="s">
        <v>41</v>
      </c>
      <c r="E569">
        <v>0.46955153401926902</v>
      </c>
      <c r="F569" t="s">
        <v>65</v>
      </c>
      <c r="G569" t="s">
        <v>30</v>
      </c>
      <c r="H569" t="s">
        <v>64</v>
      </c>
      <c r="I569">
        <v>1</v>
      </c>
      <c r="J569" t="str" cm="1">
        <f t="array" ref="J569">_xlfn.IFS(AND(C569&gt;=0.75, C569&lt;0.8), "75-80", AND(C569&gt;=0.7, C569&lt;0.75), "70-75", TRUE, G569)</f>
        <v>55 &gt;</v>
      </c>
    </row>
    <row r="570" spans="1:10" x14ac:dyDescent="0.35">
      <c r="A570" s="1">
        <v>45295</v>
      </c>
      <c r="B570" t="s">
        <v>56</v>
      </c>
      <c r="C570">
        <v>0.50471800377278198</v>
      </c>
      <c r="D570" t="s">
        <v>51</v>
      </c>
      <c r="E570">
        <v>0.49528199622721703</v>
      </c>
      <c r="F570" t="s">
        <v>69</v>
      </c>
      <c r="G570" t="s">
        <v>30</v>
      </c>
      <c r="H570" t="s">
        <v>51</v>
      </c>
      <c r="I570">
        <v>0</v>
      </c>
      <c r="J570" t="str" cm="1">
        <f t="array" ref="J570">_xlfn.IFS(AND(C570&gt;=0.75, C570&lt;0.8), "75-80", AND(C570&gt;=0.7, C570&lt;0.75), "70-75", TRUE, G570)</f>
        <v>55 &gt;</v>
      </c>
    </row>
    <row r="571" spans="1:10" x14ac:dyDescent="0.35">
      <c r="A571" s="1">
        <v>45296</v>
      </c>
      <c r="B571" t="s">
        <v>24</v>
      </c>
      <c r="C571">
        <v>0.83324811495144202</v>
      </c>
      <c r="D571" t="s">
        <v>18</v>
      </c>
      <c r="E571">
        <v>0.16675188504855701</v>
      </c>
      <c r="F571" t="s">
        <v>26</v>
      </c>
      <c r="G571" t="s">
        <v>12</v>
      </c>
      <c r="H571" t="s">
        <v>24</v>
      </c>
      <c r="I571">
        <v>1</v>
      </c>
      <c r="J571" t="str" cm="1">
        <f t="array" ref="J571">_xlfn.IFS(AND(C571&gt;=0.75, C571&lt;0.8), "75-80", AND(C571&gt;=0.7, C571&lt;0.75), "70-75", TRUE, G571)</f>
        <v>80-85</v>
      </c>
    </row>
    <row r="572" spans="1:10" x14ac:dyDescent="0.35">
      <c r="A572" s="1">
        <v>45296</v>
      </c>
      <c r="B572" t="s">
        <v>48</v>
      </c>
      <c r="C572">
        <v>0.66878506739307397</v>
      </c>
      <c r="D572" t="s">
        <v>10</v>
      </c>
      <c r="E572">
        <v>0.33121493260692503</v>
      </c>
      <c r="F572" t="s">
        <v>11</v>
      </c>
      <c r="G572" t="s">
        <v>44</v>
      </c>
      <c r="H572" t="s">
        <v>48</v>
      </c>
      <c r="I572">
        <v>1</v>
      </c>
      <c r="J572" t="str" cm="1">
        <f t="array" ref="J572">_xlfn.IFS(AND(C572&gt;=0.75, C572&lt;0.8), "75-80", AND(C572&gt;=0.7, C572&lt;0.75), "70-75", TRUE, G572)</f>
        <v>60-70</v>
      </c>
    </row>
    <row r="573" spans="1:10" x14ac:dyDescent="0.35">
      <c r="A573" s="1">
        <v>45296</v>
      </c>
      <c r="B573" t="s">
        <v>9</v>
      </c>
      <c r="C573">
        <v>0.57271327553639395</v>
      </c>
      <c r="D573" t="s">
        <v>31</v>
      </c>
      <c r="E573">
        <v>0.42728672446360499</v>
      </c>
      <c r="F573" t="s">
        <v>33</v>
      </c>
      <c r="G573" t="s">
        <v>16</v>
      </c>
      <c r="H573" t="s">
        <v>9</v>
      </c>
      <c r="I573">
        <v>1</v>
      </c>
      <c r="J573" t="str" cm="1">
        <f t="array" ref="J573">_xlfn.IFS(AND(C573&gt;=0.75, C573&lt;0.8), "75-80", AND(C573&gt;=0.7, C573&lt;0.75), "70-75", TRUE, G573)</f>
        <v>55-60</v>
      </c>
    </row>
    <row r="574" spans="1:10" x14ac:dyDescent="0.35">
      <c r="A574" s="1">
        <v>45297</v>
      </c>
      <c r="B574" t="s">
        <v>17</v>
      </c>
      <c r="C574">
        <v>0.78183608947785499</v>
      </c>
      <c r="D574" t="s">
        <v>34</v>
      </c>
      <c r="E574">
        <v>0.21816391052214401</v>
      </c>
      <c r="F574" t="s">
        <v>35</v>
      </c>
      <c r="G574" t="s">
        <v>23</v>
      </c>
      <c r="H574" t="s">
        <v>17</v>
      </c>
      <c r="I574">
        <v>1</v>
      </c>
      <c r="J574" t="str" cm="1">
        <f t="array" ref="J574">_xlfn.IFS(AND(C574&gt;=0.75, C574&lt;0.8), "75-80", AND(C574&gt;=0.7, C574&lt;0.75), "70-75", TRUE, G574)</f>
        <v>75-80</v>
      </c>
    </row>
    <row r="575" spans="1:10" x14ac:dyDescent="0.35">
      <c r="A575" s="1">
        <v>45297</v>
      </c>
      <c r="B575" t="s">
        <v>61</v>
      </c>
      <c r="C575">
        <v>0.70440846415723102</v>
      </c>
      <c r="D575" t="s">
        <v>13</v>
      </c>
      <c r="E575">
        <v>0.29559153584276898</v>
      </c>
      <c r="F575" t="s">
        <v>76</v>
      </c>
      <c r="G575" t="s">
        <v>23</v>
      </c>
      <c r="H575" t="s">
        <v>61</v>
      </c>
      <c r="I575">
        <v>1</v>
      </c>
      <c r="J575" t="str" cm="1">
        <f t="array" ref="J575">_xlfn.IFS(AND(C575&gt;=0.75, C575&lt;0.8), "75-80", AND(C575&gt;=0.7, C575&lt;0.75), "70-75", TRUE, G575)</f>
        <v>70-75</v>
      </c>
    </row>
    <row r="576" spans="1:10" x14ac:dyDescent="0.35">
      <c r="A576" s="1">
        <v>45297</v>
      </c>
      <c r="B576" t="s">
        <v>38</v>
      </c>
      <c r="C576">
        <v>0.69314144947919099</v>
      </c>
      <c r="D576" t="s">
        <v>28</v>
      </c>
      <c r="E576">
        <v>0.30685855052080802</v>
      </c>
      <c r="F576" t="s">
        <v>29</v>
      </c>
      <c r="G576" t="s">
        <v>44</v>
      </c>
      <c r="H576" t="s">
        <v>38</v>
      </c>
      <c r="I576">
        <v>1</v>
      </c>
      <c r="J576" t="str" cm="1">
        <f t="array" ref="J576">_xlfn.IFS(AND(C576&gt;=0.75, C576&lt;0.8), "75-80", AND(C576&gt;=0.7, C576&lt;0.75), "70-75", TRUE, G576)</f>
        <v>60-70</v>
      </c>
    </row>
    <row r="577" spans="1:10" x14ac:dyDescent="0.35">
      <c r="A577" s="1">
        <v>45297</v>
      </c>
      <c r="B577" t="s">
        <v>20</v>
      </c>
      <c r="C577">
        <v>0.68836819004032701</v>
      </c>
      <c r="D577" t="s">
        <v>39</v>
      </c>
      <c r="E577">
        <v>0.31163180995967299</v>
      </c>
      <c r="F577" t="s">
        <v>40</v>
      </c>
      <c r="G577" t="s">
        <v>44</v>
      </c>
      <c r="H577" t="s">
        <v>39</v>
      </c>
      <c r="I577">
        <v>0</v>
      </c>
      <c r="J577" t="str" cm="1">
        <f t="array" ref="J577">_xlfn.IFS(AND(C577&gt;=0.75, C577&lt;0.8), "75-80", AND(C577&gt;=0.7, C577&lt;0.75), "70-75", TRUE, G577)</f>
        <v>60-70</v>
      </c>
    </row>
    <row r="578" spans="1:10" x14ac:dyDescent="0.35">
      <c r="A578" s="1">
        <v>45297</v>
      </c>
      <c r="B578" t="s">
        <v>9</v>
      </c>
      <c r="C578">
        <v>0.65700031996989905</v>
      </c>
      <c r="D578" t="s">
        <v>64</v>
      </c>
      <c r="E578">
        <v>0.34299968003010001</v>
      </c>
      <c r="F578" t="s">
        <v>77</v>
      </c>
      <c r="G578" t="s">
        <v>44</v>
      </c>
      <c r="H578" t="s">
        <v>64</v>
      </c>
      <c r="I578">
        <v>0</v>
      </c>
      <c r="J578" t="str" cm="1">
        <f t="array" ref="J578">_xlfn.IFS(AND(C578&gt;=0.75, C578&lt;0.8), "75-80", AND(C578&gt;=0.7, C578&lt;0.75), "70-75", TRUE, G578)</f>
        <v>60-70</v>
      </c>
    </row>
    <row r="579" spans="1:10" x14ac:dyDescent="0.35">
      <c r="A579" s="1">
        <v>45297</v>
      </c>
      <c r="B579" t="s">
        <v>45</v>
      </c>
      <c r="C579">
        <v>0.64072929828338199</v>
      </c>
      <c r="D579" t="s">
        <v>14</v>
      </c>
      <c r="E579">
        <v>0.35927070171661801</v>
      </c>
      <c r="F579" t="s">
        <v>73</v>
      </c>
      <c r="G579" t="s">
        <v>44</v>
      </c>
      <c r="H579" t="s">
        <v>45</v>
      </c>
      <c r="I579">
        <v>1</v>
      </c>
      <c r="J579" t="str" cm="1">
        <f t="array" ref="J579">_xlfn.IFS(AND(C579&gt;=0.75, C579&lt;0.8), "75-80", AND(C579&gt;=0.7, C579&lt;0.75), "70-75", TRUE, G579)</f>
        <v>60-70</v>
      </c>
    </row>
    <row r="580" spans="1:10" x14ac:dyDescent="0.35">
      <c r="A580" s="1">
        <v>45297</v>
      </c>
      <c r="B580" t="s">
        <v>57</v>
      </c>
      <c r="C580">
        <v>0.62568206291259598</v>
      </c>
      <c r="D580" t="s">
        <v>36</v>
      </c>
      <c r="E580">
        <v>0.37431793708740302</v>
      </c>
      <c r="F580" t="s">
        <v>58</v>
      </c>
      <c r="G580" t="s">
        <v>44</v>
      </c>
      <c r="H580" t="s">
        <v>57</v>
      </c>
      <c r="I580">
        <v>1</v>
      </c>
      <c r="J580" t="str" cm="1">
        <f t="array" ref="J580">_xlfn.IFS(AND(C580&gt;=0.75, C580&lt;0.8), "75-80", AND(C580&gt;=0.7, C580&lt;0.75), "70-75", TRUE, G580)</f>
        <v>60-70</v>
      </c>
    </row>
    <row r="581" spans="1:10" x14ac:dyDescent="0.35">
      <c r="A581" s="1">
        <v>45297</v>
      </c>
      <c r="B581" t="s">
        <v>24</v>
      </c>
      <c r="C581">
        <v>0.59365545503401795</v>
      </c>
      <c r="D581" t="s">
        <v>41</v>
      </c>
      <c r="E581">
        <v>0.40634454496598199</v>
      </c>
      <c r="F581" t="s">
        <v>26</v>
      </c>
      <c r="G581" t="s">
        <v>16</v>
      </c>
      <c r="H581" t="s">
        <v>41</v>
      </c>
      <c r="I581">
        <v>0</v>
      </c>
      <c r="J581" t="str" cm="1">
        <f t="array" ref="J581">_xlfn.IFS(AND(C581&gt;=0.75, C581&lt;0.8), "75-80", AND(C581&gt;=0.7, C581&lt;0.75), "70-75", TRUE, G581)</f>
        <v>55-60</v>
      </c>
    </row>
    <row r="582" spans="1:10" x14ac:dyDescent="0.35">
      <c r="A582" s="1">
        <v>45297</v>
      </c>
      <c r="B582" t="s">
        <v>51</v>
      </c>
      <c r="C582">
        <v>0.57231861611817703</v>
      </c>
      <c r="D582" t="s">
        <v>25</v>
      </c>
      <c r="E582">
        <v>0.42768138388182297</v>
      </c>
      <c r="F582" t="s">
        <v>63</v>
      </c>
      <c r="G582" t="s">
        <v>16</v>
      </c>
      <c r="H582" t="s">
        <v>25</v>
      </c>
      <c r="I582">
        <v>0</v>
      </c>
      <c r="J582" t="str" cm="1">
        <f t="array" ref="J582">_xlfn.IFS(AND(C582&gt;=0.75, C582&lt;0.8), "75-80", AND(C582&gt;=0.7, C582&lt;0.75), "70-75", TRUE, G582)</f>
        <v>55-60</v>
      </c>
    </row>
    <row r="583" spans="1:10" x14ac:dyDescent="0.35">
      <c r="A583" s="1">
        <v>45297</v>
      </c>
      <c r="B583" t="s">
        <v>56</v>
      </c>
      <c r="C583">
        <v>0.56575287973945998</v>
      </c>
      <c r="D583" t="s">
        <v>46</v>
      </c>
      <c r="E583">
        <v>0.43424712026053902</v>
      </c>
      <c r="F583" t="s">
        <v>69</v>
      </c>
      <c r="G583" t="s">
        <v>16</v>
      </c>
      <c r="H583" t="s">
        <v>46</v>
      </c>
      <c r="I583">
        <v>0</v>
      </c>
      <c r="J583" t="str" cm="1">
        <f t="array" ref="J583">_xlfn.IFS(AND(C583&gt;=0.75, C583&lt;0.8), "75-80", AND(C583&gt;=0.7, C583&lt;0.75), "70-75", TRUE, G583)</f>
        <v>55-60</v>
      </c>
    </row>
    <row r="584" spans="1:10" x14ac:dyDescent="0.35">
      <c r="A584" s="1">
        <v>45297</v>
      </c>
      <c r="B584" t="s">
        <v>42</v>
      </c>
      <c r="C584">
        <v>0.53600808568283997</v>
      </c>
      <c r="D584" t="s">
        <v>32</v>
      </c>
      <c r="E584">
        <v>0.46399191431715903</v>
      </c>
      <c r="F584" t="s">
        <v>43</v>
      </c>
      <c r="G584" t="s">
        <v>30</v>
      </c>
      <c r="H584" t="s">
        <v>42</v>
      </c>
      <c r="I584">
        <v>1</v>
      </c>
      <c r="J584" t="str" cm="1">
        <f t="array" ref="J584">_xlfn.IFS(AND(C584&gt;=0.75, C584&lt;0.8), "75-80", AND(C584&gt;=0.7, C584&lt;0.75), "70-75", TRUE, G584)</f>
        <v>55 &gt;</v>
      </c>
    </row>
    <row r="585" spans="1:10" x14ac:dyDescent="0.35">
      <c r="A585" s="1">
        <v>45297</v>
      </c>
      <c r="B585" t="s">
        <v>59</v>
      </c>
      <c r="C585">
        <v>0.53152019711607801</v>
      </c>
      <c r="D585" t="s">
        <v>54</v>
      </c>
      <c r="E585">
        <v>0.46847980288392099</v>
      </c>
      <c r="F585" t="s">
        <v>75</v>
      </c>
      <c r="G585" t="s">
        <v>30</v>
      </c>
      <c r="H585" t="s">
        <v>54</v>
      </c>
      <c r="I585">
        <v>0</v>
      </c>
      <c r="J585" t="str" cm="1">
        <f t="array" ref="J585">_xlfn.IFS(AND(C585&gt;=0.75, C585&lt;0.8), "75-80", AND(C585&gt;=0.7, C585&lt;0.75), "70-75", TRUE, G585)</f>
        <v>55 &gt;</v>
      </c>
    </row>
    <row r="586" spans="1:10" x14ac:dyDescent="0.35">
      <c r="A586" s="1">
        <v>45298</v>
      </c>
      <c r="B586" t="s">
        <v>48</v>
      </c>
      <c r="C586">
        <v>0.67998860594435395</v>
      </c>
      <c r="D586" t="s">
        <v>21</v>
      </c>
      <c r="E586">
        <v>0.32001139405564499</v>
      </c>
      <c r="F586" t="s">
        <v>71</v>
      </c>
      <c r="G586" t="s">
        <v>44</v>
      </c>
      <c r="H586" t="s">
        <v>48</v>
      </c>
      <c r="I586">
        <v>1</v>
      </c>
      <c r="J586" t="str" cm="1">
        <f t="array" ref="J586">_xlfn.IFS(AND(C586&gt;=0.75, C586&lt;0.8), "75-80", AND(C586&gt;=0.7, C586&lt;0.75), "70-75", TRUE, G586)</f>
        <v>60-70</v>
      </c>
    </row>
    <row r="587" spans="1:10" x14ac:dyDescent="0.35">
      <c r="A587" s="1">
        <v>45298</v>
      </c>
      <c r="B587" t="s">
        <v>49</v>
      </c>
      <c r="C587">
        <v>0.646807841312113</v>
      </c>
      <c r="D587" t="s">
        <v>31</v>
      </c>
      <c r="E587">
        <v>0.353192158687886</v>
      </c>
      <c r="F587" t="s">
        <v>33</v>
      </c>
      <c r="G587" t="s">
        <v>44</v>
      </c>
      <c r="H587" t="s">
        <v>31</v>
      </c>
      <c r="I587">
        <v>0</v>
      </c>
      <c r="J587" t="str" cm="1">
        <f t="array" ref="J587">_xlfn.IFS(AND(C587&gt;=0.75, C587&lt;0.8), "75-80", AND(C587&gt;=0.7, C587&lt;0.75), "70-75", TRUE, G587)</f>
        <v>60-70</v>
      </c>
    </row>
    <row r="588" spans="1:10" x14ac:dyDescent="0.35">
      <c r="A588" s="1">
        <v>45298</v>
      </c>
      <c r="B588" t="s">
        <v>27</v>
      </c>
      <c r="C588">
        <v>0.61118377601012397</v>
      </c>
      <c r="D588" t="s">
        <v>10</v>
      </c>
      <c r="E588">
        <v>0.38881622398987498</v>
      </c>
      <c r="F588" t="s">
        <v>11</v>
      </c>
      <c r="G588" t="s">
        <v>44</v>
      </c>
      <c r="H588" t="s">
        <v>27</v>
      </c>
      <c r="I588">
        <v>1</v>
      </c>
      <c r="J588" t="str" cm="1">
        <f t="array" ref="J588">_xlfn.IFS(AND(C588&gt;=0.75, C588&lt;0.8), "75-80", AND(C588&gt;=0.7, C588&lt;0.75), "70-75", TRUE, G588)</f>
        <v>60-70</v>
      </c>
    </row>
    <row r="589" spans="1:10" x14ac:dyDescent="0.35">
      <c r="A589" s="1">
        <v>45298</v>
      </c>
      <c r="B589" t="s">
        <v>32</v>
      </c>
      <c r="C589">
        <v>0.57064857455523399</v>
      </c>
      <c r="D589" t="s">
        <v>18</v>
      </c>
      <c r="E589">
        <v>0.42935142544476501</v>
      </c>
      <c r="F589" t="s">
        <v>70</v>
      </c>
      <c r="G589" t="s">
        <v>16</v>
      </c>
      <c r="H589" t="s">
        <v>18</v>
      </c>
      <c r="I589">
        <v>0</v>
      </c>
      <c r="J589" t="str" cm="1">
        <f t="array" ref="J589">_xlfn.IFS(AND(C589&gt;=0.75, C589&lt;0.8), "75-80", AND(C589&gt;=0.7, C589&lt;0.75), "70-75", TRUE, G589)</f>
        <v>55-60</v>
      </c>
    </row>
    <row r="590" spans="1:10" x14ac:dyDescent="0.35">
      <c r="A590" s="1">
        <v>45299</v>
      </c>
      <c r="B590" t="s">
        <v>20</v>
      </c>
      <c r="C590">
        <v>0.63413156289365902</v>
      </c>
      <c r="D590" t="s">
        <v>41</v>
      </c>
      <c r="E590">
        <v>0.36586843710633998</v>
      </c>
      <c r="F590" t="s">
        <v>22</v>
      </c>
      <c r="G590" t="s">
        <v>44</v>
      </c>
      <c r="H590" t="s">
        <v>41</v>
      </c>
      <c r="I590">
        <v>0</v>
      </c>
      <c r="J590" t="str" cm="1">
        <f t="array" ref="J590">_xlfn.IFS(AND(C590&gt;=0.75, C590&lt;0.8), "75-80", AND(C590&gt;=0.7, C590&lt;0.75), "70-75", TRUE, G590)</f>
        <v>60-70</v>
      </c>
    </row>
    <row r="591" spans="1:10" x14ac:dyDescent="0.35">
      <c r="A591" s="1">
        <v>45299</v>
      </c>
      <c r="B591" t="s">
        <v>61</v>
      </c>
      <c r="C591">
        <v>0.61071717804356696</v>
      </c>
      <c r="D591" t="s">
        <v>51</v>
      </c>
      <c r="E591">
        <v>0.38928282195643199</v>
      </c>
      <c r="F591" t="s">
        <v>63</v>
      </c>
      <c r="G591" t="s">
        <v>44</v>
      </c>
      <c r="H591" t="s">
        <v>51</v>
      </c>
      <c r="I591">
        <v>0</v>
      </c>
      <c r="J591" t="str" cm="1">
        <f t="array" ref="J591">_xlfn.IFS(AND(C591&gt;=0.75, C591&lt;0.8), "75-80", AND(C591&gt;=0.7, C591&lt;0.75), "70-75", TRUE, G591)</f>
        <v>60-70</v>
      </c>
    </row>
    <row r="592" spans="1:10" x14ac:dyDescent="0.35">
      <c r="A592" s="1">
        <v>45299</v>
      </c>
      <c r="B592" t="s">
        <v>56</v>
      </c>
      <c r="C592">
        <v>0.55168222100782305</v>
      </c>
      <c r="D592" t="s">
        <v>38</v>
      </c>
      <c r="E592">
        <v>0.44831777899217601</v>
      </c>
      <c r="F592" t="s">
        <v>67</v>
      </c>
      <c r="G592" t="s">
        <v>16</v>
      </c>
      <c r="H592" t="s">
        <v>56</v>
      </c>
      <c r="I592">
        <v>1</v>
      </c>
      <c r="J592" t="str" cm="1">
        <f t="array" ref="J592">_xlfn.IFS(AND(C592&gt;=0.75, C592&lt;0.8), "75-80", AND(C592&gt;=0.7, C592&lt;0.75), "70-75", TRUE, G592)</f>
        <v>55-60</v>
      </c>
    </row>
    <row r="593" spans="1:10" x14ac:dyDescent="0.35">
      <c r="A593" s="1">
        <v>45299</v>
      </c>
      <c r="B593" t="s">
        <v>59</v>
      </c>
      <c r="C593">
        <v>0.54400102894230595</v>
      </c>
      <c r="D593" t="s">
        <v>42</v>
      </c>
      <c r="E593">
        <v>0.45599897105769299</v>
      </c>
      <c r="F593" t="s">
        <v>43</v>
      </c>
      <c r="G593" t="s">
        <v>30</v>
      </c>
      <c r="H593" t="s">
        <v>59</v>
      </c>
      <c r="I593">
        <v>1</v>
      </c>
      <c r="J593" t="str" cm="1">
        <f t="array" ref="J593">_xlfn.IFS(AND(C593&gt;=0.75, C593&lt;0.8), "75-80", AND(C593&gt;=0.7, C593&lt;0.75), "70-75", TRUE, G593)</f>
        <v>55 &gt;</v>
      </c>
    </row>
    <row r="594" spans="1:10" x14ac:dyDescent="0.35">
      <c r="A594" s="1">
        <v>45300</v>
      </c>
      <c r="B594" t="s">
        <v>61</v>
      </c>
      <c r="C594">
        <v>0.79368010129193101</v>
      </c>
      <c r="D594" t="s">
        <v>21</v>
      </c>
      <c r="E594">
        <v>0.20631989870806799</v>
      </c>
      <c r="F594" t="s">
        <v>71</v>
      </c>
      <c r="G594" t="s">
        <v>23</v>
      </c>
      <c r="H594" t="s">
        <v>21</v>
      </c>
      <c r="I594">
        <v>0</v>
      </c>
      <c r="J594" t="str" cm="1">
        <f t="array" ref="J594">_xlfn.IFS(AND(C594&gt;=0.75, C594&lt;0.8), "75-80", AND(C594&gt;=0.7, C594&lt;0.75), "70-75", TRUE, G594)</f>
        <v>75-80</v>
      </c>
    </row>
    <row r="595" spans="1:10" x14ac:dyDescent="0.35">
      <c r="A595" s="1">
        <v>45300</v>
      </c>
      <c r="B595" t="s">
        <v>17</v>
      </c>
      <c r="C595">
        <v>0.76719358761005796</v>
      </c>
      <c r="D595" t="s">
        <v>34</v>
      </c>
      <c r="E595">
        <v>0.23280641238994099</v>
      </c>
      <c r="F595" t="s">
        <v>19</v>
      </c>
      <c r="G595" t="s">
        <v>23</v>
      </c>
      <c r="H595" t="s">
        <v>17</v>
      </c>
      <c r="I595">
        <v>1</v>
      </c>
      <c r="J595" t="str" cm="1">
        <f t="array" ref="J595">_xlfn.IFS(AND(C595&gt;=0.75, C595&lt;0.8), "75-80", AND(C595&gt;=0.7, C595&lt;0.75), "70-75", TRUE, G595)</f>
        <v>75-80</v>
      </c>
    </row>
    <row r="596" spans="1:10" x14ac:dyDescent="0.35">
      <c r="A596" s="1">
        <v>45300</v>
      </c>
      <c r="B596" t="s">
        <v>48</v>
      </c>
      <c r="C596">
        <v>0.73546123721469303</v>
      </c>
      <c r="D596" t="s">
        <v>28</v>
      </c>
      <c r="E596">
        <v>0.26453876278530603</v>
      </c>
      <c r="F596" t="s">
        <v>50</v>
      </c>
      <c r="G596" t="s">
        <v>23</v>
      </c>
      <c r="H596" t="s">
        <v>48</v>
      </c>
      <c r="I596">
        <v>1</v>
      </c>
      <c r="J596" t="str" cm="1">
        <f t="array" ref="J596">_xlfn.IFS(AND(C596&gt;=0.75, C596&lt;0.8), "75-80", AND(C596&gt;=0.7, C596&lt;0.75), "70-75", TRUE, G596)</f>
        <v>70-75</v>
      </c>
    </row>
    <row r="597" spans="1:10" x14ac:dyDescent="0.35">
      <c r="A597" s="1">
        <v>45300</v>
      </c>
      <c r="B597" t="s">
        <v>46</v>
      </c>
      <c r="C597">
        <v>0.70589134986675195</v>
      </c>
      <c r="D597" t="s">
        <v>10</v>
      </c>
      <c r="E597">
        <v>0.294108650133247</v>
      </c>
      <c r="F597" t="s">
        <v>47</v>
      </c>
      <c r="G597" t="s">
        <v>23</v>
      </c>
      <c r="H597" t="s">
        <v>10</v>
      </c>
      <c r="I597">
        <v>0</v>
      </c>
      <c r="J597" t="str" cm="1">
        <f t="array" ref="J597">_xlfn.IFS(AND(C597&gt;=0.75, C597&lt;0.8), "75-80", AND(C597&gt;=0.7, C597&lt;0.75), "70-75", TRUE, G597)</f>
        <v>70-75</v>
      </c>
    </row>
    <row r="598" spans="1:10" x14ac:dyDescent="0.35">
      <c r="A598" s="1">
        <v>45300</v>
      </c>
      <c r="B598" t="s">
        <v>45</v>
      </c>
      <c r="C598">
        <v>0.67073016949424602</v>
      </c>
      <c r="D598" t="s">
        <v>18</v>
      </c>
      <c r="E598">
        <v>0.32926983050575298</v>
      </c>
      <c r="F598" t="s">
        <v>70</v>
      </c>
      <c r="G598" t="s">
        <v>44</v>
      </c>
      <c r="H598" t="s">
        <v>45</v>
      </c>
      <c r="I598">
        <v>1</v>
      </c>
      <c r="J598" t="str" cm="1">
        <f t="array" ref="J598">_xlfn.IFS(AND(C598&gt;=0.75, C598&lt;0.8), "75-80", AND(C598&gt;=0.7, C598&lt;0.75), "70-75", TRUE, G598)</f>
        <v>60-70</v>
      </c>
    </row>
    <row r="599" spans="1:10" x14ac:dyDescent="0.35">
      <c r="A599" s="1">
        <v>45300</v>
      </c>
      <c r="B599" t="s">
        <v>36</v>
      </c>
      <c r="C599">
        <v>0.58745521680767998</v>
      </c>
      <c r="D599" t="s">
        <v>41</v>
      </c>
      <c r="E599">
        <v>0.41254478319231902</v>
      </c>
      <c r="F599" t="s">
        <v>37</v>
      </c>
      <c r="G599" t="s">
        <v>16</v>
      </c>
      <c r="H599" t="s">
        <v>41</v>
      </c>
      <c r="I599">
        <v>0</v>
      </c>
      <c r="J599" t="str" cm="1">
        <f t="array" ref="J599">_xlfn.IFS(AND(C599&gt;=0.75, C599&lt;0.8), "75-80", AND(C599&gt;=0.7, C599&lt;0.75), "70-75", TRUE, G599)</f>
        <v>55-60</v>
      </c>
    </row>
    <row r="600" spans="1:10" x14ac:dyDescent="0.35">
      <c r="A600" s="1">
        <v>45300</v>
      </c>
      <c r="B600" t="s">
        <v>49</v>
      </c>
      <c r="C600">
        <v>0.54495273473221295</v>
      </c>
      <c r="D600" t="s">
        <v>13</v>
      </c>
      <c r="E600">
        <v>0.45504726526778599</v>
      </c>
      <c r="F600" t="s">
        <v>66</v>
      </c>
      <c r="G600" t="s">
        <v>30</v>
      </c>
      <c r="H600" t="s">
        <v>13</v>
      </c>
      <c r="I600">
        <v>0</v>
      </c>
      <c r="J600" t="str" cm="1">
        <f t="array" ref="J600">_xlfn.IFS(AND(C600&gt;=0.75, C600&lt;0.8), "75-80", AND(C600&gt;=0.7, C600&lt;0.75), "70-75", TRUE, G600)</f>
        <v>55 &gt;</v>
      </c>
    </row>
    <row r="601" spans="1:10" x14ac:dyDescent="0.35">
      <c r="A601" s="1">
        <v>45300</v>
      </c>
      <c r="B601" t="s">
        <v>54</v>
      </c>
      <c r="C601">
        <v>0.53217996984444604</v>
      </c>
      <c r="D601" t="s">
        <v>52</v>
      </c>
      <c r="E601">
        <v>0.46782003015555301</v>
      </c>
      <c r="F601" t="s">
        <v>55</v>
      </c>
      <c r="G601" t="s">
        <v>30</v>
      </c>
      <c r="H601" t="s">
        <v>52</v>
      </c>
      <c r="I601">
        <v>0</v>
      </c>
      <c r="J601" t="str" cm="1">
        <f t="array" ref="J601">_xlfn.IFS(AND(C601&gt;=0.75, C601&lt;0.8), "75-80", AND(C601&gt;=0.7, C601&lt;0.75), "70-75", TRUE, G601)</f>
        <v>55 &gt;</v>
      </c>
    </row>
    <row r="602" spans="1:10" x14ac:dyDescent="0.35">
      <c r="A602" s="1">
        <v>45300</v>
      </c>
      <c r="B602" t="s">
        <v>14</v>
      </c>
      <c r="C602">
        <v>0.52298223171331704</v>
      </c>
      <c r="D602" t="s">
        <v>32</v>
      </c>
      <c r="E602">
        <v>0.47701776828668202</v>
      </c>
      <c r="F602" t="s">
        <v>74</v>
      </c>
      <c r="G602" t="s">
        <v>30</v>
      </c>
      <c r="H602" t="s">
        <v>32</v>
      </c>
      <c r="I602">
        <v>0</v>
      </c>
      <c r="J602" t="str" cm="1">
        <f t="array" ref="J602">_xlfn.IFS(AND(C602&gt;=0.75, C602&lt;0.8), "75-80", AND(C602&gt;=0.7, C602&lt;0.75), "70-75", TRUE, G602)</f>
        <v>55 &gt;</v>
      </c>
    </row>
    <row r="603" spans="1:10" x14ac:dyDescent="0.35">
      <c r="A603" s="1">
        <v>45300</v>
      </c>
      <c r="B603" t="s">
        <v>25</v>
      </c>
      <c r="C603">
        <v>0.51712488394947198</v>
      </c>
      <c r="D603" t="s">
        <v>64</v>
      </c>
      <c r="E603">
        <v>0.48287511605052702</v>
      </c>
      <c r="F603" t="s">
        <v>65</v>
      </c>
      <c r="G603" t="s">
        <v>30</v>
      </c>
      <c r="H603" t="s">
        <v>25</v>
      </c>
      <c r="I603">
        <v>1</v>
      </c>
      <c r="J603" t="str" cm="1">
        <f t="array" ref="J603">_xlfn.IFS(AND(C603&gt;=0.75, C603&lt;0.8), "75-80", AND(C603&gt;=0.7, C603&lt;0.75), "70-75", TRUE, G603)</f>
        <v>55 &gt;</v>
      </c>
    </row>
    <row r="604" spans="1:10" x14ac:dyDescent="0.35">
      <c r="A604" s="1">
        <v>45301</v>
      </c>
      <c r="B604" t="s">
        <v>56</v>
      </c>
      <c r="C604">
        <v>0.59115705841753596</v>
      </c>
      <c r="D604" t="s">
        <v>38</v>
      </c>
      <c r="E604">
        <v>0.40884294158246298</v>
      </c>
      <c r="F604" t="s">
        <v>69</v>
      </c>
      <c r="G604" t="s">
        <v>16</v>
      </c>
      <c r="H604" t="s">
        <v>56</v>
      </c>
      <c r="I604">
        <v>1</v>
      </c>
      <c r="J604" t="str" cm="1">
        <f t="array" ref="J604">_xlfn.IFS(AND(C604&gt;=0.75, C604&lt;0.8), "75-80", AND(C604&gt;=0.7, C604&lt;0.75), "70-75", TRUE, G604)</f>
        <v>55-60</v>
      </c>
    </row>
    <row r="605" spans="1:10" x14ac:dyDescent="0.35">
      <c r="A605" s="1">
        <v>45301</v>
      </c>
      <c r="B605" t="s">
        <v>42</v>
      </c>
      <c r="C605">
        <v>0.56370815073232605</v>
      </c>
      <c r="D605" t="s">
        <v>39</v>
      </c>
      <c r="E605">
        <v>0.436291849267673</v>
      </c>
      <c r="F605" t="s">
        <v>43</v>
      </c>
      <c r="G605" t="s">
        <v>16</v>
      </c>
      <c r="H605" t="s">
        <v>42</v>
      </c>
      <c r="I605">
        <v>1</v>
      </c>
      <c r="J605" t="str" cm="1">
        <f t="array" ref="J605">_xlfn.IFS(AND(C605&gt;=0.75, C605&lt;0.8), "75-80", AND(C605&gt;=0.7, C605&lt;0.75), "70-75", TRUE, G605)</f>
        <v>55-60</v>
      </c>
    </row>
    <row r="606" spans="1:10" x14ac:dyDescent="0.35">
      <c r="A606" s="1">
        <v>45301</v>
      </c>
      <c r="B606" t="s">
        <v>51</v>
      </c>
      <c r="C606">
        <v>0.52257459248612603</v>
      </c>
      <c r="D606" t="s">
        <v>57</v>
      </c>
      <c r="E606">
        <v>0.47742540751387302</v>
      </c>
      <c r="F606" t="s">
        <v>63</v>
      </c>
      <c r="G606" t="s">
        <v>30</v>
      </c>
      <c r="H606" t="s">
        <v>51</v>
      </c>
      <c r="I606">
        <v>1</v>
      </c>
      <c r="J606" t="str" cm="1">
        <f t="array" ref="J606">_xlfn.IFS(AND(C606&gt;=0.75, C606&lt;0.8), "75-80", AND(C606&gt;=0.7, C606&lt;0.75), "70-75", TRUE, G606)</f>
        <v>55 &gt;</v>
      </c>
    </row>
    <row r="607" spans="1:10" x14ac:dyDescent="0.35">
      <c r="A607" s="1">
        <v>45302</v>
      </c>
      <c r="B607" t="s">
        <v>9</v>
      </c>
      <c r="C607">
        <v>0.84744981139406905</v>
      </c>
      <c r="D607" t="s">
        <v>10</v>
      </c>
      <c r="E607">
        <v>0.15255018860593</v>
      </c>
      <c r="F607" t="s">
        <v>77</v>
      </c>
      <c r="G607" t="s">
        <v>12</v>
      </c>
      <c r="H607" t="s">
        <v>9</v>
      </c>
      <c r="I607">
        <v>1</v>
      </c>
      <c r="J607" t="str" cm="1">
        <f t="array" ref="J607">_xlfn.IFS(AND(C607&gt;=0.75, C607&lt;0.8), "75-80", AND(C607&gt;=0.7, C607&lt;0.75), "70-75", TRUE, G607)</f>
        <v>80-85</v>
      </c>
    </row>
    <row r="608" spans="1:10" x14ac:dyDescent="0.35">
      <c r="A608" s="1">
        <v>45302</v>
      </c>
      <c r="B608" t="s">
        <v>48</v>
      </c>
      <c r="C608">
        <v>0.73505912206500601</v>
      </c>
      <c r="D608" t="s">
        <v>18</v>
      </c>
      <c r="E608">
        <v>0.26494087793499299</v>
      </c>
      <c r="F608" t="s">
        <v>50</v>
      </c>
      <c r="G608" t="s">
        <v>23</v>
      </c>
      <c r="H608" t="s">
        <v>48</v>
      </c>
      <c r="I608">
        <v>1</v>
      </c>
      <c r="J608" t="str" cm="1">
        <f t="array" ref="J608">_xlfn.IFS(AND(C608&gt;=0.75, C608&lt;0.8), "75-80", AND(C608&gt;=0.7, C608&lt;0.75), "70-75", TRUE, G608)</f>
        <v>70-75</v>
      </c>
    </row>
    <row r="609" spans="1:10" x14ac:dyDescent="0.35">
      <c r="A609" s="1">
        <v>45302</v>
      </c>
      <c r="B609" t="s">
        <v>20</v>
      </c>
      <c r="C609">
        <v>0.64657292001241096</v>
      </c>
      <c r="D609" t="s">
        <v>64</v>
      </c>
      <c r="E609">
        <v>0.35342707998758799</v>
      </c>
      <c r="F609" t="s">
        <v>65</v>
      </c>
      <c r="G609" t="s">
        <v>44</v>
      </c>
      <c r="H609" t="s">
        <v>64</v>
      </c>
      <c r="I609">
        <v>0</v>
      </c>
      <c r="J609" t="str" cm="1">
        <f t="array" ref="J609">_xlfn.IFS(AND(C609&gt;=0.75, C609&lt;0.8), "75-80", AND(C609&gt;=0.7, C609&lt;0.75), "70-75", TRUE, G609)</f>
        <v>60-70</v>
      </c>
    </row>
    <row r="610" spans="1:10" x14ac:dyDescent="0.35">
      <c r="A610" s="1">
        <v>45302</v>
      </c>
      <c r="B610" t="s">
        <v>61</v>
      </c>
      <c r="C610">
        <v>0.64066450157098098</v>
      </c>
      <c r="D610" t="s">
        <v>57</v>
      </c>
      <c r="E610">
        <v>0.35933549842901802</v>
      </c>
      <c r="F610" t="s">
        <v>58</v>
      </c>
      <c r="G610" t="s">
        <v>44</v>
      </c>
      <c r="H610" t="s">
        <v>57</v>
      </c>
      <c r="I610">
        <v>0</v>
      </c>
      <c r="J610" t="str" cm="1">
        <f t="array" ref="J610">_xlfn.IFS(AND(C610&gt;=0.75, C610&lt;0.8), "75-80", AND(C610&gt;=0.7, C610&lt;0.75), "70-75", TRUE, G610)</f>
        <v>60-70</v>
      </c>
    </row>
    <row r="611" spans="1:10" x14ac:dyDescent="0.35">
      <c r="A611" s="1">
        <v>45302</v>
      </c>
      <c r="B611" t="s">
        <v>39</v>
      </c>
      <c r="C611">
        <v>0.595135843879805</v>
      </c>
      <c r="D611" t="s">
        <v>34</v>
      </c>
      <c r="E611">
        <v>0.404864156120194</v>
      </c>
      <c r="F611" t="s">
        <v>40</v>
      </c>
      <c r="G611" t="s">
        <v>16</v>
      </c>
      <c r="H611" t="s">
        <v>34</v>
      </c>
      <c r="I611">
        <v>0</v>
      </c>
      <c r="J611" t="str" cm="1">
        <f t="array" ref="J611">_xlfn.IFS(AND(C611&gt;=0.75, C611&lt;0.8), "75-80", AND(C611&gt;=0.7, C611&lt;0.75), "70-75", TRUE, G611)</f>
        <v>55-60</v>
      </c>
    </row>
    <row r="612" spans="1:10" x14ac:dyDescent="0.35">
      <c r="A612" s="1">
        <v>45302</v>
      </c>
      <c r="B612" t="s">
        <v>45</v>
      </c>
      <c r="C612">
        <v>0.57283860758561</v>
      </c>
      <c r="D612" t="s">
        <v>27</v>
      </c>
      <c r="E612">
        <v>0.427161392414389</v>
      </c>
      <c r="F612" t="s">
        <v>60</v>
      </c>
      <c r="G612" t="s">
        <v>16</v>
      </c>
      <c r="H612" t="s">
        <v>45</v>
      </c>
      <c r="I612">
        <v>1</v>
      </c>
      <c r="J612" t="str" cm="1">
        <f t="array" ref="J612">_xlfn.IFS(AND(C612&gt;=0.75, C612&lt;0.8), "75-80", AND(C612&gt;=0.7, C612&lt;0.75), "70-75", TRUE, G612)</f>
        <v>55-60</v>
      </c>
    </row>
    <row r="613" spans="1:10" x14ac:dyDescent="0.35">
      <c r="A613" s="1">
        <v>45302</v>
      </c>
      <c r="B613" t="s">
        <v>21</v>
      </c>
      <c r="C613">
        <v>0.55887429188196502</v>
      </c>
      <c r="D613" t="s">
        <v>32</v>
      </c>
      <c r="E613">
        <v>0.44112570811803398</v>
      </c>
      <c r="F613" t="s">
        <v>71</v>
      </c>
      <c r="G613" t="s">
        <v>16</v>
      </c>
      <c r="H613" t="s">
        <v>32</v>
      </c>
      <c r="I613">
        <v>0</v>
      </c>
      <c r="J613" t="str" cm="1">
        <f t="array" ref="J613">_xlfn.IFS(AND(C613&gt;=0.75, C613&lt;0.8), "75-80", AND(C613&gt;=0.7, C613&lt;0.75), "70-75", TRUE, G613)</f>
        <v>55-60</v>
      </c>
    </row>
    <row r="614" spans="1:10" x14ac:dyDescent="0.35">
      <c r="A614" s="1">
        <v>45302</v>
      </c>
      <c r="B614" t="s">
        <v>24</v>
      </c>
      <c r="C614">
        <v>0.55820582473559699</v>
      </c>
      <c r="D614" t="s">
        <v>13</v>
      </c>
      <c r="E614">
        <v>0.44179417526440301</v>
      </c>
      <c r="F614" t="s">
        <v>66</v>
      </c>
      <c r="G614" t="s">
        <v>16</v>
      </c>
      <c r="H614" t="s">
        <v>13</v>
      </c>
      <c r="I614">
        <v>0</v>
      </c>
      <c r="J614" t="str" cm="1">
        <f t="array" ref="J614">_xlfn.IFS(AND(C614&gt;=0.75, C614&lt;0.8), "75-80", AND(C614&gt;=0.7, C614&lt;0.75), "70-75", TRUE, G614)</f>
        <v>55-60</v>
      </c>
    </row>
    <row r="615" spans="1:10" x14ac:dyDescent="0.35">
      <c r="A615" s="1">
        <v>45302</v>
      </c>
      <c r="B615" t="s">
        <v>17</v>
      </c>
      <c r="C615">
        <v>0.55479801705751597</v>
      </c>
      <c r="D615" t="s">
        <v>36</v>
      </c>
      <c r="E615">
        <v>0.44520198294248298</v>
      </c>
      <c r="F615" t="s">
        <v>37</v>
      </c>
      <c r="G615" t="s">
        <v>16</v>
      </c>
      <c r="H615" t="s">
        <v>36</v>
      </c>
      <c r="I615">
        <v>0</v>
      </c>
      <c r="J615" t="str" cm="1">
        <f t="array" ref="J615">_xlfn.IFS(AND(C615&gt;=0.75, C615&lt;0.8), "75-80", AND(C615&gt;=0.7, C615&lt;0.75), "70-75", TRUE, G615)</f>
        <v>55-60</v>
      </c>
    </row>
    <row r="616" spans="1:10" x14ac:dyDescent="0.35">
      <c r="A616" s="1">
        <v>45302</v>
      </c>
      <c r="B616" t="s">
        <v>59</v>
      </c>
      <c r="C616">
        <v>0.52420377745998203</v>
      </c>
      <c r="D616" t="s">
        <v>41</v>
      </c>
      <c r="E616">
        <v>0.47579622254001702</v>
      </c>
      <c r="F616" t="s">
        <v>75</v>
      </c>
      <c r="G616" t="s">
        <v>30</v>
      </c>
      <c r="H616" t="s">
        <v>41</v>
      </c>
      <c r="I616">
        <v>0</v>
      </c>
      <c r="J616" t="str" cm="1">
        <f t="array" ref="J616">_xlfn.IFS(AND(C616&gt;=0.75, C616&lt;0.8), "75-80", AND(C616&gt;=0.7, C616&lt;0.75), "70-75", TRUE, G616)</f>
        <v>55 &gt;</v>
      </c>
    </row>
    <row r="617" spans="1:10" x14ac:dyDescent="0.35">
      <c r="A617" s="1">
        <v>45302</v>
      </c>
      <c r="B617" t="s">
        <v>14</v>
      </c>
      <c r="C617">
        <v>0.51344186107344802</v>
      </c>
      <c r="D617" t="s">
        <v>54</v>
      </c>
      <c r="E617">
        <v>0.48655813892655098</v>
      </c>
      <c r="F617" t="s">
        <v>55</v>
      </c>
      <c r="G617" t="s">
        <v>30</v>
      </c>
      <c r="H617" t="s">
        <v>54</v>
      </c>
      <c r="I617">
        <v>0</v>
      </c>
      <c r="J617" t="str" cm="1">
        <f t="array" ref="J617">_xlfn.IFS(AND(C617&gt;=0.75, C617&lt;0.8), "75-80", AND(C617&gt;=0.7, C617&lt;0.75), "70-75", TRUE, G617)</f>
        <v>55 &gt;</v>
      </c>
    </row>
    <row r="618" spans="1:10" x14ac:dyDescent="0.35">
      <c r="A618" s="1">
        <v>45302</v>
      </c>
      <c r="B618" t="s">
        <v>49</v>
      </c>
      <c r="C618">
        <v>0.51275068029402804</v>
      </c>
      <c r="D618" t="s">
        <v>25</v>
      </c>
      <c r="E618">
        <v>0.48724931970597102</v>
      </c>
      <c r="F618" t="s">
        <v>68</v>
      </c>
      <c r="G618" t="s">
        <v>30</v>
      </c>
      <c r="H618" t="s">
        <v>25</v>
      </c>
      <c r="I618">
        <v>0</v>
      </c>
      <c r="J618" t="str" cm="1">
        <f t="array" ref="J618">_xlfn.IFS(AND(C618&gt;=0.75, C618&lt;0.8), "75-80", AND(C618&gt;=0.7, C618&lt;0.75), "70-75", TRUE, G618)</f>
        <v>55 &gt;</v>
      </c>
    </row>
    <row r="619" spans="1:10" x14ac:dyDescent="0.35">
      <c r="A619" s="1">
        <v>45302</v>
      </c>
      <c r="B619" t="s">
        <v>52</v>
      </c>
      <c r="C619">
        <v>0.50404516911219799</v>
      </c>
      <c r="D619" t="s">
        <v>31</v>
      </c>
      <c r="E619">
        <v>0.49595483088780101</v>
      </c>
      <c r="F619" t="s">
        <v>33</v>
      </c>
      <c r="G619" t="s">
        <v>30</v>
      </c>
      <c r="H619" t="s">
        <v>52</v>
      </c>
      <c r="I619">
        <v>1</v>
      </c>
      <c r="J619" t="str" cm="1">
        <f t="array" ref="J619">_xlfn.IFS(AND(C619&gt;=0.75, C619&lt;0.8), "75-80", AND(C619&gt;=0.7, C619&lt;0.75), "70-75", TRUE, G619)</f>
        <v>55 &gt;</v>
      </c>
    </row>
    <row r="620" spans="1:10" x14ac:dyDescent="0.35">
      <c r="A620" s="1">
        <v>45303</v>
      </c>
      <c r="B620" t="s">
        <v>38</v>
      </c>
      <c r="C620">
        <v>0.63617558225342496</v>
      </c>
      <c r="D620" t="s">
        <v>42</v>
      </c>
      <c r="E620">
        <v>0.36382441774657498</v>
      </c>
      <c r="F620" t="s">
        <v>67</v>
      </c>
      <c r="G620" t="s">
        <v>44</v>
      </c>
      <c r="H620" t="s">
        <v>42</v>
      </c>
      <c r="I620">
        <v>0</v>
      </c>
      <c r="J620" t="str" cm="1">
        <f t="array" ref="J620">_xlfn.IFS(AND(C620&gt;=0.75, C620&lt;0.8), "75-80", AND(C620&gt;=0.7, C620&lt;0.75), "70-75", TRUE, G620)</f>
        <v>60-70</v>
      </c>
    </row>
    <row r="621" spans="1:10" x14ac:dyDescent="0.35">
      <c r="A621" s="1">
        <v>45303</v>
      </c>
      <c r="B621" t="s">
        <v>56</v>
      </c>
      <c r="C621">
        <v>0.54698749192341001</v>
      </c>
      <c r="D621" t="s">
        <v>46</v>
      </c>
      <c r="E621">
        <v>0.45301250807658899</v>
      </c>
      <c r="F621" t="s">
        <v>69</v>
      </c>
      <c r="G621" t="s">
        <v>30</v>
      </c>
      <c r="H621" t="s">
        <v>46</v>
      </c>
      <c r="I621">
        <v>0</v>
      </c>
      <c r="J621" t="str" cm="1">
        <f t="array" ref="J621">_xlfn.IFS(AND(C621&gt;=0.75, C621&lt;0.8), "75-80", AND(C621&gt;=0.7, C621&lt;0.75), "70-75", TRUE, G621)</f>
        <v>55 &gt;</v>
      </c>
    </row>
    <row r="622" spans="1:10" x14ac:dyDescent="0.35">
      <c r="A622" s="1">
        <v>45304</v>
      </c>
      <c r="B622" t="s">
        <v>13</v>
      </c>
      <c r="C622">
        <v>0.79083012556079901</v>
      </c>
      <c r="D622" t="s">
        <v>10</v>
      </c>
      <c r="E622">
        <v>0.20916987443919999</v>
      </c>
      <c r="F622" t="s">
        <v>66</v>
      </c>
      <c r="G622" t="s">
        <v>23</v>
      </c>
      <c r="H622" t="s">
        <v>13</v>
      </c>
      <c r="I622">
        <v>1</v>
      </c>
      <c r="J622" t="str" cm="1">
        <f t="array" ref="J622">_xlfn.IFS(AND(C622&gt;=0.75, C622&lt;0.8), "75-80", AND(C622&gt;=0.7, C622&lt;0.75), "70-75", TRUE, G622)</f>
        <v>75-80</v>
      </c>
    </row>
    <row r="623" spans="1:10" x14ac:dyDescent="0.35">
      <c r="A623" s="1">
        <v>45304</v>
      </c>
      <c r="B623" t="s">
        <v>61</v>
      </c>
      <c r="C623">
        <v>0.78633135600066495</v>
      </c>
      <c r="D623" t="s">
        <v>64</v>
      </c>
      <c r="E623">
        <v>0.213668643999334</v>
      </c>
      <c r="F623" t="s">
        <v>65</v>
      </c>
      <c r="G623" t="s">
        <v>23</v>
      </c>
      <c r="H623" t="s">
        <v>61</v>
      </c>
      <c r="I623">
        <v>1</v>
      </c>
      <c r="J623" t="str" cm="1">
        <f t="array" ref="J623">_xlfn.IFS(AND(C623&gt;=0.75, C623&lt;0.8), "75-80", AND(C623&gt;=0.7, C623&lt;0.75), "70-75", TRUE, G623)</f>
        <v>75-80</v>
      </c>
    </row>
    <row r="624" spans="1:10" x14ac:dyDescent="0.35">
      <c r="A624" s="1">
        <v>45304</v>
      </c>
      <c r="B624" t="s">
        <v>57</v>
      </c>
      <c r="C624">
        <v>0.73212069658213297</v>
      </c>
      <c r="D624" t="s">
        <v>32</v>
      </c>
      <c r="E624">
        <v>0.26787930341786698</v>
      </c>
      <c r="F624" t="s">
        <v>58</v>
      </c>
      <c r="G624" t="s">
        <v>23</v>
      </c>
      <c r="H624" t="s">
        <v>32</v>
      </c>
      <c r="I624">
        <v>0</v>
      </c>
      <c r="J624" t="str" cm="1">
        <f t="array" ref="J624">_xlfn.IFS(AND(C624&gt;=0.75, C624&lt;0.8), "75-80", AND(C624&gt;=0.7, C624&lt;0.75), "70-75", TRUE, G624)</f>
        <v>70-75</v>
      </c>
    </row>
    <row r="625" spans="1:10" x14ac:dyDescent="0.35">
      <c r="A625" s="1">
        <v>45304</v>
      </c>
      <c r="B625" t="s">
        <v>14</v>
      </c>
      <c r="C625">
        <v>0.72635991447891102</v>
      </c>
      <c r="D625" t="s">
        <v>34</v>
      </c>
      <c r="E625">
        <v>0.27364008552108798</v>
      </c>
      <c r="F625" t="s">
        <v>15</v>
      </c>
      <c r="G625" t="s">
        <v>23</v>
      </c>
      <c r="H625" t="s">
        <v>14</v>
      </c>
      <c r="I625">
        <v>1</v>
      </c>
      <c r="J625" t="str" cm="1">
        <f t="array" ref="J625">_xlfn.IFS(AND(C625&gt;=0.75, C625&lt;0.8), "75-80", AND(C625&gt;=0.7, C625&lt;0.75), "70-75", TRUE, G625)</f>
        <v>70-75</v>
      </c>
    </row>
    <row r="626" spans="1:10" x14ac:dyDescent="0.35">
      <c r="A626" s="1">
        <v>45304</v>
      </c>
      <c r="B626" t="s">
        <v>56</v>
      </c>
      <c r="C626">
        <v>0.70674877992084895</v>
      </c>
      <c r="D626" t="s">
        <v>18</v>
      </c>
      <c r="E626">
        <v>0.29325122007915</v>
      </c>
      <c r="F626" t="s">
        <v>70</v>
      </c>
      <c r="G626" t="s">
        <v>23</v>
      </c>
      <c r="H626" t="s">
        <v>56</v>
      </c>
      <c r="I626">
        <v>1</v>
      </c>
      <c r="J626" t="str" cm="1">
        <f t="array" ref="J626">_xlfn.IFS(AND(C626&gt;=0.75, C626&lt;0.8), "75-80", AND(C626&gt;=0.7, C626&lt;0.75), "70-75", TRUE, G626)</f>
        <v>70-75</v>
      </c>
    </row>
    <row r="627" spans="1:10" x14ac:dyDescent="0.35">
      <c r="A627" s="1">
        <v>45304</v>
      </c>
      <c r="B627" t="s">
        <v>20</v>
      </c>
      <c r="C627">
        <v>0.69387265066474302</v>
      </c>
      <c r="D627" t="s">
        <v>31</v>
      </c>
      <c r="E627">
        <v>0.30612734933525598</v>
      </c>
      <c r="F627" t="s">
        <v>33</v>
      </c>
      <c r="G627" t="s">
        <v>44</v>
      </c>
      <c r="H627" t="s">
        <v>31</v>
      </c>
      <c r="I627">
        <v>0</v>
      </c>
      <c r="J627" t="str" cm="1">
        <f t="array" ref="J627">_xlfn.IFS(AND(C627&gt;=0.75, C627&lt;0.8), "75-80", AND(C627&gt;=0.7, C627&lt;0.75), "70-75", TRUE, G627)</f>
        <v>60-70</v>
      </c>
    </row>
    <row r="628" spans="1:10" x14ac:dyDescent="0.35">
      <c r="A628" s="1">
        <v>45304</v>
      </c>
      <c r="B628" t="s">
        <v>52</v>
      </c>
      <c r="C628">
        <v>0.68600774811908505</v>
      </c>
      <c r="D628" t="s">
        <v>28</v>
      </c>
      <c r="E628">
        <v>0.31399225188091401</v>
      </c>
      <c r="F628" t="s">
        <v>29</v>
      </c>
      <c r="G628" t="s">
        <v>44</v>
      </c>
      <c r="H628" t="s">
        <v>52</v>
      </c>
      <c r="I628">
        <v>1</v>
      </c>
      <c r="J628" t="str" cm="1">
        <f t="array" ref="J628">_xlfn.IFS(AND(C628&gt;=0.75, C628&lt;0.8), "75-80", AND(C628&gt;=0.7, C628&lt;0.75), "70-75", TRUE, G628)</f>
        <v>60-70</v>
      </c>
    </row>
    <row r="629" spans="1:10" x14ac:dyDescent="0.35">
      <c r="A629" s="1">
        <v>45304</v>
      </c>
      <c r="B629" t="s">
        <v>49</v>
      </c>
      <c r="C629">
        <v>0.68400401551571999</v>
      </c>
      <c r="D629" t="s">
        <v>27</v>
      </c>
      <c r="E629">
        <v>0.31599598448428001</v>
      </c>
      <c r="F629" t="s">
        <v>60</v>
      </c>
      <c r="G629" t="s">
        <v>44</v>
      </c>
      <c r="H629" t="s">
        <v>27</v>
      </c>
      <c r="I629">
        <v>0</v>
      </c>
      <c r="J629" t="str" cm="1">
        <f t="array" ref="J629">_xlfn.IFS(AND(C629&gt;=0.75, C629&lt;0.8), "75-80", AND(C629&gt;=0.7, C629&lt;0.75), "70-75", TRUE, G629)</f>
        <v>60-70</v>
      </c>
    </row>
    <row r="630" spans="1:10" x14ac:dyDescent="0.35">
      <c r="A630" s="1">
        <v>45304</v>
      </c>
      <c r="B630" t="s">
        <v>45</v>
      </c>
      <c r="C630">
        <v>0.66843298600748702</v>
      </c>
      <c r="D630" t="s">
        <v>39</v>
      </c>
      <c r="E630">
        <v>0.33156701399251198</v>
      </c>
      <c r="F630" t="s">
        <v>40</v>
      </c>
      <c r="G630" t="s">
        <v>44</v>
      </c>
      <c r="H630" t="s">
        <v>45</v>
      </c>
      <c r="I630">
        <v>1</v>
      </c>
      <c r="J630" t="str" cm="1">
        <f t="array" ref="J630">_xlfn.IFS(AND(C630&gt;=0.75, C630&lt;0.8), "75-80", AND(C630&gt;=0.7, C630&lt;0.75), "70-75", TRUE, G630)</f>
        <v>60-70</v>
      </c>
    </row>
    <row r="631" spans="1:10" x14ac:dyDescent="0.35">
      <c r="A631" s="1">
        <v>45304</v>
      </c>
      <c r="B631" t="s">
        <v>48</v>
      </c>
      <c r="C631">
        <v>0.66108534436893995</v>
      </c>
      <c r="D631" t="s">
        <v>42</v>
      </c>
      <c r="E631">
        <v>0.33891465563105899</v>
      </c>
      <c r="F631" t="s">
        <v>50</v>
      </c>
      <c r="G631" t="s">
        <v>44</v>
      </c>
      <c r="H631" t="s">
        <v>42</v>
      </c>
      <c r="I631">
        <v>0</v>
      </c>
      <c r="J631" t="str" cm="1">
        <f t="array" ref="J631">_xlfn.IFS(AND(C631&gt;=0.75, C631&lt;0.8), "75-80", AND(C631&gt;=0.7, C631&lt;0.75), "70-75", TRUE, G631)</f>
        <v>60-70</v>
      </c>
    </row>
    <row r="632" spans="1:10" x14ac:dyDescent="0.35">
      <c r="A632" s="1">
        <v>45304</v>
      </c>
      <c r="B632" t="s">
        <v>38</v>
      </c>
      <c r="C632">
        <v>0.66107379249985598</v>
      </c>
      <c r="D632" t="s">
        <v>21</v>
      </c>
      <c r="E632">
        <v>0.33892620750014302</v>
      </c>
      <c r="F632" t="s">
        <v>67</v>
      </c>
      <c r="G632" t="s">
        <v>44</v>
      </c>
      <c r="H632" t="s">
        <v>21</v>
      </c>
      <c r="I632">
        <v>0</v>
      </c>
      <c r="J632" t="str" cm="1">
        <f t="array" ref="J632">_xlfn.IFS(AND(C632&gt;=0.75, C632&lt;0.8), "75-80", AND(C632&gt;=0.7, C632&lt;0.75), "70-75", TRUE, G632)</f>
        <v>60-70</v>
      </c>
    </row>
    <row r="633" spans="1:10" x14ac:dyDescent="0.35">
      <c r="A633" s="1">
        <v>45304</v>
      </c>
      <c r="B633" t="s">
        <v>9</v>
      </c>
      <c r="C633">
        <v>0.64458148633590195</v>
      </c>
      <c r="D633" t="s">
        <v>59</v>
      </c>
      <c r="E633">
        <v>0.35541851366409699</v>
      </c>
      <c r="F633" t="s">
        <v>77</v>
      </c>
      <c r="G633" t="s">
        <v>44</v>
      </c>
      <c r="H633" t="s">
        <v>9</v>
      </c>
      <c r="I633">
        <v>1</v>
      </c>
      <c r="J633" t="str" cm="1">
        <f t="array" ref="J633">_xlfn.IFS(AND(C633&gt;=0.75, C633&lt;0.8), "75-80", AND(C633&gt;=0.7, C633&lt;0.75), "70-75", TRUE, G633)</f>
        <v>60-70</v>
      </c>
    </row>
    <row r="634" spans="1:10" x14ac:dyDescent="0.35">
      <c r="A634" s="1">
        <v>45304</v>
      </c>
      <c r="B634" t="s">
        <v>36</v>
      </c>
      <c r="C634">
        <v>0.55842366099277696</v>
      </c>
      <c r="D634" t="s">
        <v>46</v>
      </c>
      <c r="E634">
        <v>0.44157633900722199</v>
      </c>
      <c r="F634" t="s">
        <v>47</v>
      </c>
      <c r="G634" t="s">
        <v>16</v>
      </c>
      <c r="H634" t="s">
        <v>46</v>
      </c>
      <c r="I634">
        <v>0</v>
      </c>
      <c r="J634" t="str" cm="1">
        <f t="array" ref="J634">_xlfn.IFS(AND(C634&gt;=0.75, C634&lt;0.8), "75-80", AND(C634&gt;=0.7, C634&lt;0.75), "70-75", TRUE, G634)</f>
        <v>55-60</v>
      </c>
    </row>
    <row r="635" spans="1:10" x14ac:dyDescent="0.35">
      <c r="A635" s="1">
        <v>45304</v>
      </c>
      <c r="B635" t="s">
        <v>24</v>
      </c>
      <c r="C635">
        <v>0.54193864429173899</v>
      </c>
      <c r="D635" t="s">
        <v>25</v>
      </c>
      <c r="E635">
        <v>0.45806135570826001</v>
      </c>
      <c r="F635" t="s">
        <v>68</v>
      </c>
      <c r="G635" t="s">
        <v>30</v>
      </c>
      <c r="H635" t="s">
        <v>24</v>
      </c>
      <c r="I635">
        <v>1</v>
      </c>
      <c r="J635" t="str" cm="1">
        <f t="array" ref="J635">_xlfn.IFS(AND(C635&gt;=0.75, C635&lt;0.8), "75-80", AND(C635&gt;=0.7, C635&lt;0.75), "70-75", TRUE, G635)</f>
        <v>55 &gt;</v>
      </c>
    </row>
    <row r="636" spans="1:10" x14ac:dyDescent="0.35">
      <c r="A636" s="1">
        <v>45304</v>
      </c>
      <c r="B636" t="s">
        <v>51</v>
      </c>
      <c r="C636">
        <v>0.52296379272656002</v>
      </c>
      <c r="D636" t="s">
        <v>17</v>
      </c>
      <c r="E636">
        <v>0.47703620727343998</v>
      </c>
      <c r="F636" t="s">
        <v>19</v>
      </c>
      <c r="G636" t="s">
        <v>30</v>
      </c>
      <c r="H636" t="s">
        <v>51</v>
      </c>
      <c r="I636">
        <v>1</v>
      </c>
      <c r="J636" t="str" cm="1">
        <f t="array" ref="J636">_xlfn.IFS(AND(C636&gt;=0.75, C636&lt;0.8), "75-80", AND(C636&gt;=0.7, C636&lt;0.75), "70-75", TRUE, G636)</f>
        <v>55 &gt;</v>
      </c>
    </row>
    <row r="637" spans="1:10" x14ac:dyDescent="0.35">
      <c r="A637" s="1">
        <v>45304</v>
      </c>
      <c r="B637" t="s">
        <v>54</v>
      </c>
      <c r="C637">
        <v>0.50230308752175601</v>
      </c>
      <c r="D637" t="s">
        <v>41</v>
      </c>
      <c r="E637">
        <v>0.49769691247824299</v>
      </c>
      <c r="F637" t="s">
        <v>55</v>
      </c>
      <c r="G637" t="s">
        <v>30</v>
      </c>
      <c r="H637" t="s">
        <v>41</v>
      </c>
      <c r="I637">
        <v>0</v>
      </c>
      <c r="J637" t="str" cm="1">
        <f t="array" ref="J637">_xlfn.IFS(AND(C637&gt;=0.75, C637&lt;0.8), "75-80", AND(C637&gt;=0.7, C637&lt;0.75), "70-75", TRUE, G637)</f>
        <v>55 &gt;</v>
      </c>
    </row>
    <row r="638" spans="1:10" x14ac:dyDescent="0.35">
      <c r="A638" s="1">
        <v>45305</v>
      </c>
      <c r="B638" t="s">
        <v>20</v>
      </c>
      <c r="C638">
        <v>0.72183081530118398</v>
      </c>
      <c r="D638" t="s">
        <v>31</v>
      </c>
      <c r="E638">
        <v>0.27816918469881502</v>
      </c>
      <c r="F638" t="s">
        <v>22</v>
      </c>
      <c r="G638" t="s">
        <v>23</v>
      </c>
      <c r="H638" t="s">
        <v>20</v>
      </c>
      <c r="I638">
        <v>1</v>
      </c>
      <c r="J638" t="str" cm="1">
        <f t="array" ref="J638">_xlfn.IFS(AND(C638&gt;=0.75, C638&lt;0.8), "75-80", AND(C638&gt;=0.7, C638&lt;0.75), "70-75", TRUE, G638)</f>
        <v>70-75</v>
      </c>
    </row>
    <row r="639" spans="1:10" x14ac:dyDescent="0.35">
      <c r="A639" s="1">
        <v>45305</v>
      </c>
      <c r="B639" t="s">
        <v>17</v>
      </c>
      <c r="C639">
        <v>0.64553533072076097</v>
      </c>
      <c r="D639" t="s">
        <v>27</v>
      </c>
      <c r="E639">
        <v>0.35446466927923798</v>
      </c>
      <c r="F639" t="s">
        <v>19</v>
      </c>
      <c r="G639" t="s">
        <v>44</v>
      </c>
      <c r="H639" t="s">
        <v>27</v>
      </c>
      <c r="I639">
        <v>0</v>
      </c>
      <c r="J639" t="str" cm="1">
        <f t="array" ref="J639">_xlfn.IFS(AND(C639&gt;=0.75, C639&lt;0.8), "75-80", AND(C639&gt;=0.7, C639&lt;0.75), "70-75", TRUE, G639)</f>
        <v>60-70</v>
      </c>
    </row>
    <row r="640" spans="1:10" x14ac:dyDescent="0.35">
      <c r="A640" s="1">
        <v>45306</v>
      </c>
      <c r="B640" t="s">
        <v>25</v>
      </c>
      <c r="C640">
        <v>0.78411740573416699</v>
      </c>
      <c r="D640" t="s">
        <v>10</v>
      </c>
      <c r="E640">
        <v>0.21588259426583201</v>
      </c>
      <c r="F640" t="s">
        <v>68</v>
      </c>
      <c r="G640" t="s">
        <v>23</v>
      </c>
      <c r="H640" t="s">
        <v>10</v>
      </c>
      <c r="I640">
        <v>0</v>
      </c>
      <c r="J640" t="str" cm="1">
        <f t="array" ref="J640">_xlfn.IFS(AND(C640&gt;=0.75, C640&lt;0.8), "75-80", AND(C640&gt;=0.7, C640&lt;0.75), "70-75", TRUE, G640)</f>
        <v>75-80</v>
      </c>
    </row>
    <row r="641" spans="1:10" x14ac:dyDescent="0.35">
      <c r="A641" s="1">
        <v>45306</v>
      </c>
      <c r="B641" t="s">
        <v>54</v>
      </c>
      <c r="C641">
        <v>0.76000178878994895</v>
      </c>
      <c r="D641" t="s">
        <v>34</v>
      </c>
      <c r="E641">
        <v>0.23999821121004999</v>
      </c>
      <c r="F641" t="s">
        <v>55</v>
      </c>
      <c r="G641" t="s">
        <v>23</v>
      </c>
      <c r="H641" t="s">
        <v>54</v>
      </c>
      <c r="I641">
        <v>1</v>
      </c>
      <c r="J641" t="str" cm="1">
        <f t="array" ref="J641">_xlfn.IFS(AND(C641&gt;=0.75, C641&lt;0.8), "75-80", AND(C641&gt;=0.7, C641&lt;0.75), "70-75", TRUE, G641)</f>
        <v>75-80</v>
      </c>
    </row>
    <row r="642" spans="1:10" x14ac:dyDescent="0.35">
      <c r="A642" s="1">
        <v>45306</v>
      </c>
      <c r="B642" t="s">
        <v>51</v>
      </c>
      <c r="C642">
        <v>0.74404782078190601</v>
      </c>
      <c r="D642" t="s">
        <v>39</v>
      </c>
      <c r="E642">
        <v>0.25595217921809299</v>
      </c>
      <c r="F642" t="s">
        <v>40</v>
      </c>
      <c r="G642" t="s">
        <v>23</v>
      </c>
      <c r="H642" t="s">
        <v>39</v>
      </c>
      <c r="I642">
        <v>0</v>
      </c>
      <c r="J642" t="str" cm="1">
        <f t="array" ref="J642">_xlfn.IFS(AND(C642&gt;=0.75, C642&lt;0.8), "75-80", AND(C642&gt;=0.7, C642&lt;0.75), "70-75", TRUE, G642)</f>
        <v>70-75</v>
      </c>
    </row>
    <row r="643" spans="1:10" x14ac:dyDescent="0.35">
      <c r="A643" s="1">
        <v>45306</v>
      </c>
      <c r="B643" t="s">
        <v>41</v>
      </c>
      <c r="C643">
        <v>0.71678814617267494</v>
      </c>
      <c r="D643" t="s">
        <v>28</v>
      </c>
      <c r="E643">
        <v>0.283211853827324</v>
      </c>
      <c r="F643" t="s">
        <v>29</v>
      </c>
      <c r="G643" t="s">
        <v>23</v>
      </c>
      <c r="H643" t="s">
        <v>28</v>
      </c>
      <c r="I643">
        <v>0</v>
      </c>
      <c r="J643" t="str" cm="1">
        <f t="array" ref="J643">_xlfn.IFS(AND(C643&gt;=0.75, C643&lt;0.8), "75-80", AND(C643&gt;=0.7, C643&lt;0.75), "70-75", TRUE, G643)</f>
        <v>70-75</v>
      </c>
    </row>
    <row r="644" spans="1:10" x14ac:dyDescent="0.35">
      <c r="A644" s="1">
        <v>45306</v>
      </c>
      <c r="B644" t="s">
        <v>61</v>
      </c>
      <c r="C644">
        <v>0.66985998007340097</v>
      </c>
      <c r="D644" t="s">
        <v>24</v>
      </c>
      <c r="E644">
        <v>0.33014001992659803</v>
      </c>
      <c r="F644" t="s">
        <v>76</v>
      </c>
      <c r="G644" t="s">
        <v>44</v>
      </c>
      <c r="H644" t="s">
        <v>61</v>
      </c>
      <c r="I644">
        <v>1</v>
      </c>
      <c r="J644" t="str" cm="1">
        <f t="array" ref="J644">_xlfn.IFS(AND(C644&gt;=0.75, C644&lt;0.8), "75-80", AND(C644&gt;=0.7, C644&lt;0.75), "70-75", TRUE, G644)</f>
        <v>60-70</v>
      </c>
    </row>
    <row r="645" spans="1:10" x14ac:dyDescent="0.35">
      <c r="A645" s="1">
        <v>45306</v>
      </c>
      <c r="B645" t="s">
        <v>64</v>
      </c>
      <c r="C645">
        <v>0.63260451544894303</v>
      </c>
      <c r="D645" t="s">
        <v>42</v>
      </c>
      <c r="E645">
        <v>0.36739548455105597</v>
      </c>
      <c r="F645" t="s">
        <v>65</v>
      </c>
      <c r="G645" t="s">
        <v>44</v>
      </c>
      <c r="H645" t="s">
        <v>42</v>
      </c>
      <c r="I645">
        <v>0</v>
      </c>
      <c r="J645" t="str" cm="1">
        <f t="array" ref="J645">_xlfn.IFS(AND(C645&gt;=0.75, C645&lt;0.8), "75-80", AND(C645&gt;=0.7, C645&lt;0.75), "70-75", TRUE, G645)</f>
        <v>60-70</v>
      </c>
    </row>
    <row r="646" spans="1:10" x14ac:dyDescent="0.35">
      <c r="A646" s="1">
        <v>45306</v>
      </c>
      <c r="B646" t="s">
        <v>57</v>
      </c>
      <c r="C646">
        <v>0.61488562819511705</v>
      </c>
      <c r="D646" t="s">
        <v>46</v>
      </c>
      <c r="E646">
        <v>0.38511437180488201</v>
      </c>
      <c r="F646" t="s">
        <v>58</v>
      </c>
      <c r="G646" t="s">
        <v>44</v>
      </c>
      <c r="H646" t="s">
        <v>57</v>
      </c>
      <c r="I646">
        <v>1</v>
      </c>
      <c r="J646" t="str" cm="1">
        <f t="array" ref="J646">_xlfn.IFS(AND(C646&gt;=0.75, C646&lt;0.8), "75-80", AND(C646&gt;=0.7, C646&lt;0.75), "70-75", TRUE, G646)</f>
        <v>60-70</v>
      </c>
    </row>
    <row r="647" spans="1:10" x14ac:dyDescent="0.35">
      <c r="A647" s="1">
        <v>45306</v>
      </c>
      <c r="B647" t="s">
        <v>38</v>
      </c>
      <c r="C647">
        <v>0.59887903082579796</v>
      </c>
      <c r="D647" t="s">
        <v>36</v>
      </c>
      <c r="E647">
        <v>0.40112096917420098</v>
      </c>
      <c r="F647" t="s">
        <v>67</v>
      </c>
      <c r="G647" t="s">
        <v>16</v>
      </c>
      <c r="H647" t="s">
        <v>38</v>
      </c>
      <c r="I647">
        <v>1</v>
      </c>
      <c r="J647" t="str" cm="1">
        <f t="array" ref="J647">_xlfn.IFS(AND(C647&gt;=0.75, C647&lt;0.8), "75-80", AND(C647&gt;=0.7, C647&lt;0.75), "70-75", TRUE, G647)</f>
        <v>55-60</v>
      </c>
    </row>
    <row r="648" spans="1:10" x14ac:dyDescent="0.35">
      <c r="A648" s="1">
        <v>45306</v>
      </c>
      <c r="B648" t="s">
        <v>9</v>
      </c>
      <c r="C648">
        <v>0.52264036634981403</v>
      </c>
      <c r="D648" t="s">
        <v>49</v>
      </c>
      <c r="E648">
        <v>0.47735963365018502</v>
      </c>
      <c r="F648" t="s">
        <v>77</v>
      </c>
      <c r="G648" t="s">
        <v>30</v>
      </c>
      <c r="H648" t="s">
        <v>49</v>
      </c>
      <c r="I648">
        <v>0</v>
      </c>
      <c r="J648" t="str" cm="1">
        <f t="array" ref="J648">_xlfn.IFS(AND(C648&gt;=0.75, C648&lt;0.8), "75-80", AND(C648&gt;=0.7, C648&lt;0.75), "70-75", TRUE, G648)</f>
        <v>55 &gt;</v>
      </c>
    </row>
    <row r="649" spans="1:10" x14ac:dyDescent="0.35">
      <c r="A649" s="1">
        <v>45306</v>
      </c>
      <c r="B649" t="s">
        <v>59</v>
      </c>
      <c r="C649">
        <v>0.516806567344686</v>
      </c>
      <c r="D649" t="s">
        <v>52</v>
      </c>
      <c r="E649">
        <v>0.483193432655313</v>
      </c>
      <c r="F649" t="s">
        <v>75</v>
      </c>
      <c r="G649" t="s">
        <v>30</v>
      </c>
      <c r="H649" t="s">
        <v>59</v>
      </c>
      <c r="I649">
        <v>1</v>
      </c>
      <c r="J649" t="str" cm="1">
        <f t="array" ref="J649">_xlfn.IFS(AND(C649&gt;=0.75, C649&lt;0.8), "75-80", AND(C649&gt;=0.7, C649&lt;0.75), "70-75", TRUE, G649)</f>
        <v>55 &gt;</v>
      </c>
    </row>
    <row r="650" spans="1:10" x14ac:dyDescent="0.35">
      <c r="A650" s="1">
        <v>45307</v>
      </c>
      <c r="B650" t="s">
        <v>20</v>
      </c>
      <c r="C650">
        <v>0.64828670804052502</v>
      </c>
      <c r="D650" t="s">
        <v>52</v>
      </c>
      <c r="E650">
        <v>0.35171329195947498</v>
      </c>
      <c r="F650" t="s">
        <v>22</v>
      </c>
      <c r="G650" t="s">
        <v>44</v>
      </c>
      <c r="H650" t="s">
        <v>20</v>
      </c>
      <c r="I650">
        <v>1</v>
      </c>
      <c r="J650" t="str" cm="1">
        <f t="array" ref="J650">_xlfn.IFS(AND(C650&gt;=0.75, C650&lt;0.8), "75-80", AND(C650&gt;=0.7, C650&lt;0.75), "70-75", TRUE, G650)</f>
        <v>60-70</v>
      </c>
    </row>
    <row r="651" spans="1:10" x14ac:dyDescent="0.35">
      <c r="A651" s="1">
        <v>45307</v>
      </c>
      <c r="B651" t="s">
        <v>31</v>
      </c>
      <c r="C651">
        <v>0.63515905008694495</v>
      </c>
      <c r="D651" t="s">
        <v>10</v>
      </c>
      <c r="E651">
        <v>0.36484094991305399</v>
      </c>
      <c r="F651" t="s">
        <v>33</v>
      </c>
      <c r="G651" t="s">
        <v>44</v>
      </c>
      <c r="H651" t="s">
        <v>31</v>
      </c>
      <c r="I651">
        <v>1</v>
      </c>
      <c r="J651" t="str" cm="1">
        <f t="array" ref="J651">_xlfn.IFS(AND(C651&gt;=0.75, C651&lt;0.8), "75-80", AND(C651&gt;=0.7, C651&lt;0.75), "70-75", TRUE, G651)</f>
        <v>60-70</v>
      </c>
    </row>
    <row r="652" spans="1:10" x14ac:dyDescent="0.35">
      <c r="A652" s="1">
        <v>45307</v>
      </c>
      <c r="B652" t="s">
        <v>51</v>
      </c>
      <c r="C652">
        <v>0.58712708930222601</v>
      </c>
      <c r="D652" t="s">
        <v>14</v>
      </c>
      <c r="E652">
        <v>0.41287291069777299</v>
      </c>
      <c r="F652" t="s">
        <v>15</v>
      </c>
      <c r="G652" t="s">
        <v>16</v>
      </c>
      <c r="H652" t="s">
        <v>51</v>
      </c>
      <c r="I652">
        <v>1</v>
      </c>
      <c r="J652" t="str" cm="1">
        <f t="array" ref="J652">_xlfn.IFS(AND(C652&gt;=0.75, C652&lt;0.8), "75-80", AND(C652&gt;=0.7, C652&lt;0.75), "70-75", TRUE, G652)</f>
        <v>55-60</v>
      </c>
    </row>
    <row r="653" spans="1:10" x14ac:dyDescent="0.35">
      <c r="A653" s="1">
        <v>45307</v>
      </c>
      <c r="B653" t="s">
        <v>48</v>
      </c>
      <c r="C653">
        <v>0.57676978275956803</v>
      </c>
      <c r="D653" t="s">
        <v>36</v>
      </c>
      <c r="E653">
        <v>0.42323021724043097</v>
      </c>
      <c r="F653" t="s">
        <v>50</v>
      </c>
      <c r="G653" t="s">
        <v>16</v>
      </c>
      <c r="H653" t="s">
        <v>48</v>
      </c>
      <c r="I653">
        <v>1</v>
      </c>
      <c r="J653" t="str" cm="1">
        <f t="array" ref="J653">_xlfn.IFS(AND(C653&gt;=0.75, C653&lt;0.8), "75-80", AND(C653&gt;=0.7, C653&lt;0.75), "70-75", TRUE, G653)</f>
        <v>55-60</v>
      </c>
    </row>
    <row r="654" spans="1:10" x14ac:dyDescent="0.35">
      <c r="A654" s="1">
        <v>45307</v>
      </c>
      <c r="B654" t="s">
        <v>32</v>
      </c>
      <c r="C654">
        <v>0.56239805603142301</v>
      </c>
      <c r="D654" t="s">
        <v>21</v>
      </c>
      <c r="E654">
        <v>0.43760194396857599</v>
      </c>
      <c r="F654" t="s">
        <v>74</v>
      </c>
      <c r="G654" t="s">
        <v>16</v>
      </c>
      <c r="H654" t="s">
        <v>32</v>
      </c>
      <c r="I654">
        <v>1</v>
      </c>
      <c r="J654" t="str" cm="1">
        <f t="array" ref="J654">_xlfn.IFS(AND(C654&gt;=0.75, C654&lt;0.8), "75-80", AND(C654&gt;=0.7, C654&lt;0.75), "70-75", TRUE, G654)</f>
        <v>55-60</v>
      </c>
    </row>
    <row r="655" spans="1:10" x14ac:dyDescent="0.35">
      <c r="A655" s="1">
        <v>45307</v>
      </c>
      <c r="B655" t="s">
        <v>18</v>
      </c>
      <c r="C655">
        <v>0.51610322639720496</v>
      </c>
      <c r="D655" t="s">
        <v>34</v>
      </c>
      <c r="E655">
        <v>0.48389677360279398</v>
      </c>
      <c r="F655" t="s">
        <v>70</v>
      </c>
      <c r="G655" t="s">
        <v>30</v>
      </c>
      <c r="H655" t="s">
        <v>18</v>
      </c>
      <c r="I655">
        <v>1</v>
      </c>
      <c r="J655" t="str" cm="1">
        <f t="array" ref="J655">_xlfn.IFS(AND(C655&gt;=0.75, C655&lt;0.8), "75-80", AND(C655&gt;=0.7, C655&lt;0.75), "70-75", TRUE, G655)</f>
        <v>55 &gt;</v>
      </c>
    </row>
    <row r="656" spans="1:10" x14ac:dyDescent="0.35">
      <c r="A656" s="1">
        <v>45307</v>
      </c>
      <c r="B656" t="s">
        <v>49</v>
      </c>
      <c r="C656">
        <v>0.50914237278226404</v>
      </c>
      <c r="D656" t="s">
        <v>56</v>
      </c>
      <c r="E656">
        <v>0.49085762721773502</v>
      </c>
      <c r="F656" t="s">
        <v>69</v>
      </c>
      <c r="G656" t="s">
        <v>30</v>
      </c>
      <c r="H656" t="s">
        <v>56</v>
      </c>
      <c r="I656">
        <v>0</v>
      </c>
      <c r="J656" t="str" cm="1">
        <f t="array" ref="J656">_xlfn.IFS(AND(C656&gt;=0.75, C656&lt;0.8), "75-80", AND(C656&gt;=0.7, C656&lt;0.75), "70-75", TRUE, G656)</f>
        <v>55 &gt;</v>
      </c>
    </row>
    <row r="657" spans="1:10" x14ac:dyDescent="0.35">
      <c r="A657" s="1">
        <v>45307</v>
      </c>
      <c r="B657" t="s">
        <v>45</v>
      </c>
      <c r="C657">
        <v>0.50743932816442805</v>
      </c>
      <c r="D657" t="s">
        <v>17</v>
      </c>
      <c r="E657">
        <v>0.49256067183557101</v>
      </c>
      <c r="F657" t="s">
        <v>73</v>
      </c>
      <c r="G657" t="s">
        <v>30</v>
      </c>
      <c r="H657" t="s">
        <v>45</v>
      </c>
      <c r="I657">
        <v>1</v>
      </c>
      <c r="J657" t="str" cm="1">
        <f t="array" ref="J657">_xlfn.IFS(AND(C657&gt;=0.75, C657&lt;0.8), "75-80", AND(C657&gt;=0.7, C657&lt;0.75), "70-75", TRUE, G657)</f>
        <v>55 &gt;</v>
      </c>
    </row>
    <row r="658" spans="1:10" x14ac:dyDescent="0.35">
      <c r="A658" s="1">
        <v>45308</v>
      </c>
      <c r="B658" t="s">
        <v>24</v>
      </c>
      <c r="C658">
        <v>0.76682113937791396</v>
      </c>
      <c r="D658" t="s">
        <v>39</v>
      </c>
      <c r="E658">
        <v>0.23317886062208501</v>
      </c>
      <c r="F658" t="s">
        <v>26</v>
      </c>
      <c r="G658" t="s">
        <v>23</v>
      </c>
      <c r="H658" t="s">
        <v>39</v>
      </c>
      <c r="I658">
        <v>0</v>
      </c>
      <c r="J658" t="str" cm="1">
        <f t="array" ref="J658">_xlfn.IFS(AND(C658&gt;=0.75, C658&lt;0.8), "75-80", AND(C658&gt;=0.7, C658&lt;0.75), "70-75", TRUE, G658)</f>
        <v>75-80</v>
      </c>
    </row>
    <row r="659" spans="1:10" x14ac:dyDescent="0.35">
      <c r="A659" s="1">
        <v>45308</v>
      </c>
      <c r="B659" t="s">
        <v>25</v>
      </c>
      <c r="C659">
        <v>0.61189033165415196</v>
      </c>
      <c r="D659" t="s">
        <v>27</v>
      </c>
      <c r="E659">
        <v>0.38810966834584698</v>
      </c>
      <c r="F659" t="s">
        <v>68</v>
      </c>
      <c r="G659" t="s">
        <v>44</v>
      </c>
      <c r="H659" t="s">
        <v>27</v>
      </c>
      <c r="I659">
        <v>0</v>
      </c>
      <c r="J659" t="str" cm="1">
        <f t="array" ref="J659">_xlfn.IFS(AND(C659&gt;=0.75, C659&lt;0.8), "75-80", AND(C659&gt;=0.7, C659&lt;0.75), "70-75", TRUE, G659)</f>
        <v>60-70</v>
      </c>
    </row>
    <row r="660" spans="1:10" x14ac:dyDescent="0.35">
      <c r="A660" s="1">
        <v>45309</v>
      </c>
      <c r="B660" t="s">
        <v>61</v>
      </c>
      <c r="C660">
        <v>0.72965146048280505</v>
      </c>
      <c r="D660" t="s">
        <v>51</v>
      </c>
      <c r="E660">
        <v>0.27034853951719401</v>
      </c>
      <c r="F660" t="s">
        <v>76</v>
      </c>
      <c r="G660" t="s">
        <v>23</v>
      </c>
      <c r="H660" t="s">
        <v>61</v>
      </c>
      <c r="I660">
        <v>1</v>
      </c>
      <c r="J660" t="str" cm="1">
        <f t="array" ref="J660">_xlfn.IFS(AND(C660&gt;=0.75, C660&lt;0.8), "75-80", AND(C660&gt;=0.7, C660&lt;0.75), "70-75", TRUE, G660)</f>
        <v>70-75</v>
      </c>
    </row>
    <row r="661" spans="1:10" x14ac:dyDescent="0.35">
      <c r="A661" s="1">
        <v>45309</v>
      </c>
      <c r="B661" t="s">
        <v>54</v>
      </c>
      <c r="C661">
        <v>0.70829399978486596</v>
      </c>
      <c r="D661" t="s">
        <v>18</v>
      </c>
      <c r="E661">
        <v>0.29170600021513299</v>
      </c>
      <c r="F661" t="s">
        <v>55</v>
      </c>
      <c r="G661" t="s">
        <v>23</v>
      </c>
      <c r="H661" t="s">
        <v>54</v>
      </c>
      <c r="I661">
        <v>1</v>
      </c>
      <c r="J661" t="str" cm="1">
        <f t="array" ref="J661">_xlfn.IFS(AND(C661&gt;=0.75, C661&lt;0.8), "75-80", AND(C661&gt;=0.7, C661&lt;0.75), "70-75", TRUE, G661)</f>
        <v>70-75</v>
      </c>
    </row>
    <row r="662" spans="1:10" x14ac:dyDescent="0.35">
      <c r="A662" s="1">
        <v>45309</v>
      </c>
      <c r="B662" t="s">
        <v>45</v>
      </c>
      <c r="C662">
        <v>0.67788961872563602</v>
      </c>
      <c r="D662" t="s">
        <v>52</v>
      </c>
      <c r="E662">
        <v>0.32211038127436298</v>
      </c>
      <c r="F662" t="s">
        <v>73</v>
      </c>
      <c r="G662" t="s">
        <v>44</v>
      </c>
      <c r="H662" t="s">
        <v>45</v>
      </c>
      <c r="I662">
        <v>1</v>
      </c>
      <c r="J662" t="str" cm="1">
        <f t="array" ref="J662">_xlfn.IFS(AND(C662&gt;=0.75, C662&lt;0.8), "75-80", AND(C662&gt;=0.7, C662&lt;0.75), "70-75", TRUE, G662)</f>
        <v>60-70</v>
      </c>
    </row>
    <row r="663" spans="1:10" x14ac:dyDescent="0.35">
      <c r="A663" s="1">
        <v>45309</v>
      </c>
      <c r="B663" t="s">
        <v>56</v>
      </c>
      <c r="C663">
        <v>0.62592972171378403</v>
      </c>
      <c r="D663" t="s">
        <v>42</v>
      </c>
      <c r="E663">
        <v>0.37407027828621497</v>
      </c>
      <c r="F663" t="s">
        <v>43</v>
      </c>
      <c r="G663" t="s">
        <v>44</v>
      </c>
      <c r="H663" t="s">
        <v>42</v>
      </c>
      <c r="I663">
        <v>0</v>
      </c>
      <c r="J663" t="str" cm="1">
        <f t="array" ref="J663">_xlfn.IFS(AND(C663&gt;=0.75, C663&lt;0.8), "75-80", AND(C663&gt;=0.7, C663&lt;0.75), "70-75", TRUE, G663)</f>
        <v>60-70</v>
      </c>
    </row>
    <row r="664" spans="1:10" x14ac:dyDescent="0.35">
      <c r="A664" s="1">
        <v>45309</v>
      </c>
      <c r="B664" t="s">
        <v>17</v>
      </c>
      <c r="C664">
        <v>0.60887438445932895</v>
      </c>
      <c r="D664" t="s">
        <v>32</v>
      </c>
      <c r="E664">
        <v>0.39112561554066999</v>
      </c>
      <c r="F664" t="s">
        <v>74</v>
      </c>
      <c r="G664" t="s">
        <v>44</v>
      </c>
      <c r="H664" t="s">
        <v>17</v>
      </c>
      <c r="I664">
        <v>1</v>
      </c>
      <c r="J664" t="str" cm="1">
        <f t="array" ref="J664">_xlfn.IFS(AND(C664&gt;=0.75, C664&lt;0.8), "75-80", AND(C664&gt;=0.7, C664&lt;0.75), "70-75", TRUE, G664)</f>
        <v>60-70</v>
      </c>
    </row>
    <row r="665" spans="1:10" x14ac:dyDescent="0.35">
      <c r="A665" s="1">
        <v>45309</v>
      </c>
      <c r="B665" t="s">
        <v>41</v>
      </c>
      <c r="C665">
        <v>0.60631608077056898</v>
      </c>
      <c r="D665" t="s">
        <v>21</v>
      </c>
      <c r="E665">
        <v>0.39368391922943102</v>
      </c>
      <c r="F665" t="s">
        <v>78</v>
      </c>
      <c r="G665" t="s">
        <v>44</v>
      </c>
      <c r="H665" t="s">
        <v>41</v>
      </c>
      <c r="I665">
        <v>1</v>
      </c>
      <c r="J665" t="str" cm="1">
        <f t="array" ref="J665">_xlfn.IFS(AND(C665&gt;=0.75, C665&lt;0.8), "75-80", AND(C665&gt;=0.7, C665&lt;0.75), "70-75", TRUE, G665)</f>
        <v>60-70</v>
      </c>
    </row>
    <row r="666" spans="1:10" x14ac:dyDescent="0.35">
      <c r="A666" s="1">
        <v>45309</v>
      </c>
      <c r="B666" t="s">
        <v>14</v>
      </c>
      <c r="C666">
        <v>0.58240024631387499</v>
      </c>
      <c r="D666" t="s">
        <v>39</v>
      </c>
      <c r="E666">
        <v>0.41759975368612501</v>
      </c>
      <c r="F666" t="s">
        <v>15</v>
      </c>
      <c r="G666" t="s">
        <v>16</v>
      </c>
      <c r="H666" t="s">
        <v>14</v>
      </c>
      <c r="I666">
        <v>1</v>
      </c>
      <c r="J666" t="str" cm="1">
        <f t="array" ref="J666">_xlfn.IFS(AND(C666&gt;=0.75, C666&lt;0.8), "75-80", AND(C666&gt;=0.7, C666&lt;0.75), "70-75", TRUE, G666)</f>
        <v>55-60</v>
      </c>
    </row>
    <row r="667" spans="1:10" x14ac:dyDescent="0.35">
      <c r="A667" s="1">
        <v>45309</v>
      </c>
      <c r="B667" t="s">
        <v>13</v>
      </c>
      <c r="C667">
        <v>0.55458317872575302</v>
      </c>
      <c r="D667" t="s">
        <v>38</v>
      </c>
      <c r="E667">
        <v>0.44541682127424598</v>
      </c>
      <c r="F667" t="s">
        <v>66</v>
      </c>
      <c r="G667" t="s">
        <v>16</v>
      </c>
      <c r="H667" t="s">
        <v>13</v>
      </c>
      <c r="I667">
        <v>1</v>
      </c>
      <c r="J667" t="str" cm="1">
        <f t="array" ref="J667">_xlfn.IFS(AND(C667&gt;=0.75, C667&lt;0.8), "75-80", AND(C667&gt;=0.7, C667&lt;0.75), "70-75", TRUE, G667)</f>
        <v>55-60</v>
      </c>
    </row>
    <row r="668" spans="1:10" x14ac:dyDescent="0.35">
      <c r="A668" s="1">
        <v>45309</v>
      </c>
      <c r="B668" t="s">
        <v>49</v>
      </c>
      <c r="C668">
        <v>0.53507447970181499</v>
      </c>
      <c r="D668" t="s">
        <v>46</v>
      </c>
      <c r="E668">
        <v>0.46492552029818401</v>
      </c>
      <c r="F668" t="s">
        <v>72</v>
      </c>
      <c r="G668" t="s">
        <v>30</v>
      </c>
      <c r="H668" t="s">
        <v>46</v>
      </c>
      <c r="I668">
        <v>0</v>
      </c>
      <c r="J668" t="str" cm="1">
        <f t="array" ref="J668">_xlfn.IFS(AND(C668&gt;=0.75, C668&lt;0.8), "75-80", AND(C668&gt;=0.7, C668&lt;0.75), "70-75", TRUE, G668)</f>
        <v>55 &gt;</v>
      </c>
    </row>
    <row r="669" spans="1:10" x14ac:dyDescent="0.35">
      <c r="A669" s="1">
        <v>45309</v>
      </c>
      <c r="B669" t="s">
        <v>31</v>
      </c>
      <c r="C669">
        <v>0.53351465177892698</v>
      </c>
      <c r="D669" t="s">
        <v>64</v>
      </c>
      <c r="E669">
        <v>0.46648534822107202</v>
      </c>
      <c r="F669" t="s">
        <v>33</v>
      </c>
      <c r="G669" t="s">
        <v>30</v>
      </c>
      <c r="H669" t="s">
        <v>31</v>
      </c>
      <c r="I669">
        <v>1</v>
      </c>
      <c r="J669" t="str" cm="1">
        <f t="array" ref="J669">_xlfn.IFS(AND(C669&gt;=0.75, C669&lt;0.8), "75-80", AND(C669&gt;=0.7, C669&lt;0.75), "70-75", TRUE, G669)</f>
        <v>55 &gt;</v>
      </c>
    </row>
    <row r="670" spans="1:10" x14ac:dyDescent="0.35">
      <c r="A670" s="1">
        <v>45309</v>
      </c>
      <c r="B670" t="s">
        <v>57</v>
      </c>
      <c r="C670">
        <v>0.51778504438712603</v>
      </c>
      <c r="D670" t="s">
        <v>20</v>
      </c>
      <c r="E670">
        <v>0.48221495561287298</v>
      </c>
      <c r="F670" t="s">
        <v>58</v>
      </c>
      <c r="G670" t="s">
        <v>30</v>
      </c>
      <c r="H670" t="s">
        <v>57</v>
      </c>
      <c r="I670">
        <v>1</v>
      </c>
      <c r="J670" t="str" cm="1">
        <f t="array" ref="J670">_xlfn.IFS(AND(C670&gt;=0.75, C670&lt;0.8), "75-80", AND(C670&gt;=0.7, C670&lt;0.75), "70-75", TRUE, G670)</f>
        <v>55 &gt;</v>
      </c>
    </row>
    <row r="671" spans="1:10" x14ac:dyDescent="0.35">
      <c r="A671" s="1">
        <v>45310</v>
      </c>
      <c r="B671" t="s">
        <v>24</v>
      </c>
      <c r="C671">
        <v>0.75496800164878397</v>
      </c>
      <c r="D671" t="s">
        <v>28</v>
      </c>
      <c r="E671">
        <v>0.245031998351215</v>
      </c>
      <c r="F671" t="s">
        <v>29</v>
      </c>
      <c r="G671" t="s">
        <v>23</v>
      </c>
      <c r="H671" t="s">
        <v>24</v>
      </c>
      <c r="I671">
        <v>1</v>
      </c>
      <c r="J671" t="str" cm="1">
        <f t="array" ref="J671">_xlfn.IFS(AND(C671&gt;=0.75, C671&lt;0.8), "75-80", AND(C671&gt;=0.7, C671&lt;0.75), "70-75", TRUE, G671)</f>
        <v>75-80</v>
      </c>
    </row>
    <row r="672" spans="1:10" x14ac:dyDescent="0.35">
      <c r="A672" s="1">
        <v>45310</v>
      </c>
      <c r="B672" t="s">
        <v>9</v>
      </c>
      <c r="C672">
        <v>0.71030926460838495</v>
      </c>
      <c r="D672" t="s">
        <v>27</v>
      </c>
      <c r="E672">
        <v>0.289690735391614</v>
      </c>
      <c r="F672" t="s">
        <v>77</v>
      </c>
      <c r="G672" t="s">
        <v>23</v>
      </c>
      <c r="H672" t="s">
        <v>9</v>
      </c>
      <c r="I672">
        <v>1</v>
      </c>
      <c r="J672" t="str" cm="1">
        <f t="array" ref="J672">_xlfn.IFS(AND(C672&gt;=0.75, C672&lt;0.8), "75-80", AND(C672&gt;=0.7, C672&lt;0.75), "70-75", TRUE, G672)</f>
        <v>70-75</v>
      </c>
    </row>
    <row r="673" spans="1:10" x14ac:dyDescent="0.35">
      <c r="A673" s="1">
        <v>45310</v>
      </c>
      <c r="B673" t="s">
        <v>36</v>
      </c>
      <c r="C673">
        <v>0.67451865641599196</v>
      </c>
      <c r="D673" t="s">
        <v>18</v>
      </c>
      <c r="E673">
        <v>0.32548134358400799</v>
      </c>
      <c r="F673" t="s">
        <v>70</v>
      </c>
      <c r="G673" t="s">
        <v>44</v>
      </c>
      <c r="H673" t="s">
        <v>18</v>
      </c>
      <c r="I673">
        <v>0</v>
      </c>
      <c r="J673" t="str" cm="1">
        <f t="array" ref="J673">_xlfn.IFS(AND(C673&gt;=0.75, C673&lt;0.8), "75-80", AND(C673&gt;=0.7, C673&lt;0.75), "70-75", TRUE, G673)</f>
        <v>60-70</v>
      </c>
    </row>
    <row r="674" spans="1:10" x14ac:dyDescent="0.35">
      <c r="A674" s="1">
        <v>45310</v>
      </c>
      <c r="B674" t="s">
        <v>25</v>
      </c>
      <c r="C674">
        <v>0.59619622079891199</v>
      </c>
      <c r="D674" t="s">
        <v>38</v>
      </c>
      <c r="E674">
        <v>0.40380377920108701</v>
      </c>
      <c r="F674" t="s">
        <v>68</v>
      </c>
      <c r="G674" t="s">
        <v>16</v>
      </c>
      <c r="H674" t="s">
        <v>38</v>
      </c>
      <c r="I674">
        <v>0</v>
      </c>
      <c r="J674" t="str" cm="1">
        <f t="array" ref="J674">_xlfn.IFS(AND(C674&gt;=0.75, C674&lt;0.8), "75-80", AND(C674&gt;=0.7, C674&lt;0.75), "70-75", TRUE, G674)</f>
        <v>55-60</v>
      </c>
    </row>
    <row r="675" spans="1:10" x14ac:dyDescent="0.35">
      <c r="A675" s="1">
        <v>45311</v>
      </c>
      <c r="B675" t="s">
        <v>61</v>
      </c>
      <c r="C675">
        <v>0.84576768123624402</v>
      </c>
      <c r="D675" t="s">
        <v>39</v>
      </c>
      <c r="E675">
        <v>0.15423231876375501</v>
      </c>
      <c r="F675" t="s">
        <v>76</v>
      </c>
      <c r="G675" t="s">
        <v>12</v>
      </c>
      <c r="H675" t="s">
        <v>61</v>
      </c>
      <c r="I675">
        <v>1</v>
      </c>
      <c r="J675" t="str" cm="1">
        <f t="array" ref="J675">_xlfn.IFS(AND(C675&gt;=0.75, C675&lt;0.8), "75-80", AND(C675&gt;=0.7, C675&lt;0.75), "70-75", TRUE, G675)</f>
        <v>80-85</v>
      </c>
    </row>
    <row r="676" spans="1:10" x14ac:dyDescent="0.35">
      <c r="A676" s="1">
        <v>45311</v>
      </c>
      <c r="B676" t="s">
        <v>51</v>
      </c>
      <c r="C676">
        <v>0.73302965340758097</v>
      </c>
      <c r="D676" t="s">
        <v>42</v>
      </c>
      <c r="E676">
        <v>0.26697034659241797</v>
      </c>
      <c r="F676" t="s">
        <v>43</v>
      </c>
      <c r="G676" t="s">
        <v>23</v>
      </c>
      <c r="H676" t="s">
        <v>51</v>
      </c>
      <c r="I676">
        <v>1</v>
      </c>
      <c r="J676" t="str" cm="1">
        <f t="array" ref="J676">_xlfn.IFS(AND(C676&gt;=0.75, C676&lt;0.8), "75-80", AND(C676&gt;=0.7, C676&lt;0.75), "70-75", TRUE, G676)</f>
        <v>70-75</v>
      </c>
    </row>
    <row r="677" spans="1:10" x14ac:dyDescent="0.35">
      <c r="A677" s="1">
        <v>45311</v>
      </c>
      <c r="B677" t="s">
        <v>46</v>
      </c>
      <c r="C677">
        <v>0.62928615601857896</v>
      </c>
      <c r="D677" t="s">
        <v>21</v>
      </c>
      <c r="E677">
        <v>0.37071384398142099</v>
      </c>
      <c r="F677" t="s">
        <v>71</v>
      </c>
      <c r="G677" t="s">
        <v>44</v>
      </c>
      <c r="H677" t="s">
        <v>21</v>
      </c>
      <c r="I677">
        <v>0</v>
      </c>
      <c r="J677" t="str" cm="1">
        <f t="array" ref="J677">_xlfn.IFS(AND(C677&gt;=0.75, C677&lt;0.8), "75-80", AND(C677&gt;=0.7, C677&lt;0.75), "70-75", TRUE, G677)</f>
        <v>60-70</v>
      </c>
    </row>
    <row r="678" spans="1:10" x14ac:dyDescent="0.35">
      <c r="A678" s="1">
        <v>45311</v>
      </c>
      <c r="B678" t="s">
        <v>48</v>
      </c>
      <c r="C678">
        <v>0.616717172936877</v>
      </c>
      <c r="D678" t="s">
        <v>14</v>
      </c>
      <c r="E678">
        <v>0.383282827063123</v>
      </c>
      <c r="F678" t="s">
        <v>15</v>
      </c>
      <c r="G678" t="s">
        <v>44</v>
      </c>
      <c r="H678" t="s">
        <v>48</v>
      </c>
      <c r="I678">
        <v>1</v>
      </c>
      <c r="J678" t="str" cm="1">
        <f t="array" ref="J678">_xlfn.IFS(AND(C678&gt;=0.75, C678&lt;0.8), "75-80", AND(C678&gt;=0.7, C678&lt;0.75), "70-75", TRUE, G678)</f>
        <v>60-70</v>
      </c>
    </row>
    <row r="679" spans="1:10" x14ac:dyDescent="0.35">
      <c r="A679" s="1">
        <v>45311</v>
      </c>
      <c r="B679" t="s">
        <v>45</v>
      </c>
      <c r="C679">
        <v>0.61635382699764996</v>
      </c>
      <c r="D679" t="s">
        <v>32</v>
      </c>
      <c r="E679">
        <v>0.38364617300234899</v>
      </c>
      <c r="F679" t="s">
        <v>74</v>
      </c>
      <c r="G679" t="s">
        <v>44</v>
      </c>
      <c r="H679" t="s">
        <v>45</v>
      </c>
      <c r="I679">
        <v>1</v>
      </c>
      <c r="J679" t="str" cm="1">
        <f t="array" ref="J679">_xlfn.IFS(AND(C679&gt;=0.75, C679&lt;0.8), "75-80", AND(C679&gt;=0.7, C679&lt;0.75), "70-75", TRUE, G679)</f>
        <v>60-70</v>
      </c>
    </row>
    <row r="680" spans="1:10" x14ac:dyDescent="0.35">
      <c r="A680" s="1">
        <v>45311</v>
      </c>
      <c r="B680" t="s">
        <v>57</v>
      </c>
      <c r="C680">
        <v>0.594993386063154</v>
      </c>
      <c r="D680" t="s">
        <v>59</v>
      </c>
      <c r="E680">
        <v>0.40500661393684501</v>
      </c>
      <c r="F680" t="s">
        <v>58</v>
      </c>
      <c r="G680" t="s">
        <v>16</v>
      </c>
      <c r="H680" t="s">
        <v>57</v>
      </c>
      <c r="I680">
        <v>1</v>
      </c>
      <c r="J680" t="str" cm="1">
        <f t="array" ref="J680">_xlfn.IFS(AND(C680&gt;=0.75, C680&lt;0.8), "75-80", AND(C680&gt;=0.7, C680&lt;0.75), "70-75", TRUE, G680)</f>
        <v>55-60</v>
      </c>
    </row>
    <row r="681" spans="1:10" x14ac:dyDescent="0.35">
      <c r="A681" s="1">
        <v>45311</v>
      </c>
      <c r="B681" t="s">
        <v>13</v>
      </c>
      <c r="C681">
        <v>0.58462175488679802</v>
      </c>
      <c r="D681" t="s">
        <v>54</v>
      </c>
      <c r="E681">
        <v>0.41537824511320198</v>
      </c>
      <c r="F681" t="s">
        <v>55</v>
      </c>
      <c r="G681" t="s">
        <v>16</v>
      </c>
      <c r="H681" t="s">
        <v>13</v>
      </c>
      <c r="I681">
        <v>1</v>
      </c>
      <c r="J681" t="str" cm="1">
        <f t="array" ref="J681">_xlfn.IFS(AND(C681&gt;=0.75, C681&lt;0.8), "75-80", AND(C681&gt;=0.7, C681&lt;0.75), "70-75", TRUE, G681)</f>
        <v>55-60</v>
      </c>
    </row>
    <row r="682" spans="1:10" x14ac:dyDescent="0.35">
      <c r="A682" s="1">
        <v>45311</v>
      </c>
      <c r="B682" t="s">
        <v>24</v>
      </c>
      <c r="C682">
        <v>0.575821850584884</v>
      </c>
      <c r="D682" t="s">
        <v>56</v>
      </c>
      <c r="E682">
        <v>0.424178149415115</v>
      </c>
      <c r="F682" t="s">
        <v>26</v>
      </c>
      <c r="G682" t="s">
        <v>16</v>
      </c>
      <c r="H682" t="s">
        <v>56</v>
      </c>
      <c r="I682">
        <v>0</v>
      </c>
      <c r="J682" t="str" cm="1">
        <f t="array" ref="J682">_xlfn.IFS(AND(C682&gt;=0.75, C682&lt;0.8), "75-80", AND(C682&gt;=0.7, C682&lt;0.75), "70-75", TRUE, G682)</f>
        <v>55-60</v>
      </c>
    </row>
    <row r="683" spans="1:10" x14ac:dyDescent="0.35">
      <c r="A683" s="1">
        <v>45311</v>
      </c>
      <c r="B683" t="s">
        <v>17</v>
      </c>
      <c r="C683">
        <v>0.55709614265816099</v>
      </c>
      <c r="D683" t="s">
        <v>41</v>
      </c>
      <c r="E683">
        <v>0.44290385734183801</v>
      </c>
      <c r="F683" t="s">
        <v>78</v>
      </c>
      <c r="G683" t="s">
        <v>16</v>
      </c>
      <c r="H683" t="s">
        <v>41</v>
      </c>
      <c r="I683">
        <v>0</v>
      </c>
      <c r="J683" t="str" cm="1">
        <f t="array" ref="J683">_xlfn.IFS(AND(C683&gt;=0.75, C683&lt;0.8), "75-80", AND(C683&gt;=0.7, C683&lt;0.75), "70-75", TRUE, G683)</f>
        <v>55-60</v>
      </c>
    </row>
    <row r="684" spans="1:10" x14ac:dyDescent="0.35">
      <c r="A684" s="1">
        <v>45311</v>
      </c>
      <c r="B684" t="s">
        <v>10</v>
      </c>
      <c r="C684">
        <v>0.53661196015631296</v>
      </c>
      <c r="D684" t="s">
        <v>34</v>
      </c>
      <c r="E684">
        <v>0.46338803984368598</v>
      </c>
      <c r="F684" t="s">
        <v>35</v>
      </c>
      <c r="G684" t="s">
        <v>30</v>
      </c>
      <c r="H684" t="s">
        <v>34</v>
      </c>
      <c r="I684">
        <v>0</v>
      </c>
      <c r="J684" t="str" cm="1">
        <f t="array" ref="J684">_xlfn.IFS(AND(C684&gt;=0.75, C684&lt;0.8), "75-80", AND(C684&gt;=0.7, C684&lt;0.75), "70-75", TRUE, G684)</f>
        <v>55 &gt;</v>
      </c>
    </row>
    <row r="685" spans="1:10" x14ac:dyDescent="0.35">
      <c r="A685" s="1">
        <v>45311</v>
      </c>
      <c r="B685" t="s">
        <v>64</v>
      </c>
      <c r="C685">
        <v>0.53070656661455895</v>
      </c>
      <c r="D685" t="s">
        <v>31</v>
      </c>
      <c r="E685">
        <v>0.46929343338544</v>
      </c>
      <c r="F685" t="s">
        <v>65</v>
      </c>
      <c r="G685" t="s">
        <v>30</v>
      </c>
      <c r="H685" t="s">
        <v>64</v>
      </c>
      <c r="I685">
        <v>1</v>
      </c>
      <c r="J685" t="str" cm="1">
        <f t="array" ref="J685">_xlfn.IFS(AND(C685&gt;=0.75, C685&lt;0.8), "75-80", AND(C685&gt;=0.7, C685&lt;0.75), "70-75", TRUE, G685)</f>
        <v>55 &gt;</v>
      </c>
    </row>
    <row r="686" spans="1:10" x14ac:dyDescent="0.35">
      <c r="A686" s="1">
        <v>45311</v>
      </c>
      <c r="B686" t="s">
        <v>20</v>
      </c>
      <c r="C686">
        <v>0.52585810673605604</v>
      </c>
      <c r="D686" t="s">
        <v>49</v>
      </c>
      <c r="E686">
        <v>0.47414189326394302</v>
      </c>
      <c r="F686" t="s">
        <v>72</v>
      </c>
      <c r="G686" t="s">
        <v>30</v>
      </c>
      <c r="H686" t="s">
        <v>49</v>
      </c>
      <c r="I686">
        <v>0</v>
      </c>
      <c r="J686" t="str" cm="1">
        <f t="array" ref="J686">_xlfn.IFS(AND(C686&gt;=0.75, C686&lt;0.8), "75-80", AND(C686&gt;=0.7, C686&lt;0.75), "70-75", TRUE, G686)</f>
        <v>55 &gt;</v>
      </c>
    </row>
    <row r="687" spans="1:10" x14ac:dyDescent="0.35">
      <c r="A687" s="1">
        <v>45312</v>
      </c>
      <c r="B687" t="s">
        <v>20</v>
      </c>
      <c r="C687">
        <v>0.78313015655837404</v>
      </c>
      <c r="D687" t="s">
        <v>10</v>
      </c>
      <c r="E687">
        <v>0.21686984344162499</v>
      </c>
      <c r="F687" t="s">
        <v>11</v>
      </c>
      <c r="G687" t="s">
        <v>23</v>
      </c>
      <c r="H687" t="s">
        <v>20</v>
      </c>
      <c r="I687">
        <v>1</v>
      </c>
      <c r="J687" t="str" cm="1">
        <f t="array" ref="J687">_xlfn.IFS(AND(C687&gt;=0.75, C687&lt;0.8), "75-80", AND(C687&gt;=0.7, C687&lt;0.75), "70-75", TRUE, G687)</f>
        <v>75-80</v>
      </c>
    </row>
    <row r="688" spans="1:10" x14ac:dyDescent="0.35">
      <c r="A688" s="1">
        <v>45312</v>
      </c>
      <c r="B688" t="s">
        <v>9</v>
      </c>
      <c r="C688">
        <v>0.62528479926010105</v>
      </c>
      <c r="D688" t="s">
        <v>38</v>
      </c>
      <c r="E688">
        <v>0.374715200739898</v>
      </c>
      <c r="F688" t="s">
        <v>77</v>
      </c>
      <c r="G688" t="s">
        <v>44</v>
      </c>
      <c r="H688" t="s">
        <v>38</v>
      </c>
      <c r="I688">
        <v>0</v>
      </c>
      <c r="J688" t="str" cm="1">
        <f t="array" ref="J688">_xlfn.IFS(AND(C688&gt;=0.75, C688&lt;0.8), "75-80", AND(C688&gt;=0.7, C688&lt;0.75), "70-75", TRUE, G688)</f>
        <v>60-70</v>
      </c>
    </row>
    <row r="689" spans="1:10" x14ac:dyDescent="0.35">
      <c r="A689" s="1">
        <v>45312</v>
      </c>
      <c r="B689" t="s">
        <v>56</v>
      </c>
      <c r="C689">
        <v>0.58972463827952304</v>
      </c>
      <c r="D689" t="s">
        <v>36</v>
      </c>
      <c r="E689">
        <v>0.41027536172047602</v>
      </c>
      <c r="F689" t="s">
        <v>37</v>
      </c>
      <c r="G689" t="s">
        <v>16</v>
      </c>
      <c r="H689" t="s">
        <v>36</v>
      </c>
      <c r="I689">
        <v>0</v>
      </c>
      <c r="J689" t="str" cm="1">
        <f t="array" ref="J689">_xlfn.IFS(AND(C689&gt;=0.75, C689&lt;0.8), "75-80", AND(C689&gt;=0.7, C689&lt;0.75), "70-75", TRUE, G689)</f>
        <v>55-60</v>
      </c>
    </row>
    <row r="690" spans="1:10" x14ac:dyDescent="0.35">
      <c r="A690" s="1">
        <v>45312</v>
      </c>
      <c r="B690" t="s">
        <v>13</v>
      </c>
      <c r="C690">
        <v>0.58331007436923699</v>
      </c>
      <c r="D690" t="s">
        <v>27</v>
      </c>
      <c r="E690">
        <v>0.41668992563076201</v>
      </c>
      <c r="F690" t="s">
        <v>60</v>
      </c>
      <c r="G690" t="s">
        <v>16</v>
      </c>
      <c r="H690" t="s">
        <v>27</v>
      </c>
      <c r="I690">
        <v>0</v>
      </c>
      <c r="J690" t="str" cm="1">
        <f t="array" ref="J690">_xlfn.IFS(AND(C690&gt;=0.75, C690&lt;0.8), "75-80", AND(C690&gt;=0.7, C690&lt;0.75), "70-75", TRUE, G690)</f>
        <v>55-60</v>
      </c>
    </row>
    <row r="691" spans="1:10" x14ac:dyDescent="0.35">
      <c r="A691" s="1">
        <v>45312</v>
      </c>
      <c r="B691" t="s">
        <v>17</v>
      </c>
      <c r="C691">
        <v>0.55542870620968998</v>
      </c>
      <c r="D691" t="s">
        <v>52</v>
      </c>
      <c r="E691">
        <v>0.44457129379030902</v>
      </c>
      <c r="F691" t="s">
        <v>53</v>
      </c>
      <c r="G691" t="s">
        <v>16</v>
      </c>
      <c r="H691" t="s">
        <v>17</v>
      </c>
      <c r="I691">
        <v>1</v>
      </c>
      <c r="J691" t="str" cm="1">
        <f t="array" ref="J691">_xlfn.IFS(AND(C691&gt;=0.75, C691&lt;0.8), "75-80", AND(C691&gt;=0.7, C691&lt;0.75), "70-75", TRUE, G691)</f>
        <v>55-60</v>
      </c>
    </row>
    <row r="692" spans="1:10" x14ac:dyDescent="0.35">
      <c r="A692" s="1">
        <v>45312</v>
      </c>
      <c r="B692" t="s">
        <v>14</v>
      </c>
      <c r="C692">
        <v>0.52701950290473298</v>
      </c>
      <c r="D692" t="s">
        <v>42</v>
      </c>
      <c r="E692">
        <v>0.47298049709526602</v>
      </c>
      <c r="F692" t="s">
        <v>43</v>
      </c>
      <c r="G692" t="s">
        <v>30</v>
      </c>
      <c r="H692" t="s">
        <v>14</v>
      </c>
      <c r="I692">
        <v>1</v>
      </c>
      <c r="J692" t="str" cm="1">
        <f t="array" ref="J692">_xlfn.IFS(AND(C692&gt;=0.75, C692&lt;0.8), "75-80", AND(C692&gt;=0.7, C692&lt;0.75), "70-75", TRUE, G692)</f>
        <v>55 &gt;</v>
      </c>
    </row>
    <row r="693" spans="1:10" x14ac:dyDescent="0.35">
      <c r="A693" s="1">
        <v>45313</v>
      </c>
      <c r="B693" t="s">
        <v>41</v>
      </c>
      <c r="C693">
        <v>0.775425050518049</v>
      </c>
      <c r="D693" t="s">
        <v>18</v>
      </c>
      <c r="E693">
        <v>0.22457494948195</v>
      </c>
      <c r="F693" t="s">
        <v>78</v>
      </c>
      <c r="G693" t="s">
        <v>23</v>
      </c>
      <c r="H693" t="s">
        <v>41</v>
      </c>
      <c r="I693">
        <v>1</v>
      </c>
      <c r="J693" t="str" cm="1">
        <f t="array" ref="J693">_xlfn.IFS(AND(C693&gt;=0.75, C693&lt;0.8), "75-80", AND(C693&gt;=0.7, C693&lt;0.75), "70-75", TRUE, G693)</f>
        <v>75-80</v>
      </c>
    </row>
    <row r="694" spans="1:10" x14ac:dyDescent="0.35">
      <c r="A694" s="1">
        <v>45313</v>
      </c>
      <c r="B694" t="s">
        <v>49</v>
      </c>
      <c r="C694">
        <v>0.76447537488469997</v>
      </c>
      <c r="D694" t="s">
        <v>34</v>
      </c>
      <c r="E694">
        <v>0.23552462511529901</v>
      </c>
      <c r="F694" t="s">
        <v>72</v>
      </c>
      <c r="G694" t="s">
        <v>23</v>
      </c>
      <c r="H694" t="s">
        <v>34</v>
      </c>
      <c r="I694">
        <v>0</v>
      </c>
      <c r="J694" t="str" cm="1">
        <f t="array" ref="J694">_xlfn.IFS(AND(C694&gt;=0.75, C694&lt;0.8), "75-80", AND(C694&gt;=0.7, C694&lt;0.75), "70-75", TRUE, G694)</f>
        <v>75-80</v>
      </c>
    </row>
    <row r="695" spans="1:10" x14ac:dyDescent="0.35">
      <c r="A695" s="1">
        <v>45313</v>
      </c>
      <c r="B695" t="s">
        <v>61</v>
      </c>
      <c r="C695">
        <v>0.68687106849082302</v>
      </c>
      <c r="D695" t="s">
        <v>48</v>
      </c>
      <c r="E695">
        <v>0.31312893150917598</v>
      </c>
      <c r="F695" t="s">
        <v>76</v>
      </c>
      <c r="G695" t="s">
        <v>44</v>
      </c>
      <c r="H695" t="s">
        <v>61</v>
      </c>
      <c r="I695">
        <v>1</v>
      </c>
      <c r="J695" t="str" cm="1">
        <f t="array" ref="J695">_xlfn.IFS(AND(C695&gt;=0.75, C695&lt;0.8), "75-80", AND(C695&gt;=0.7, C695&lt;0.75), "70-75", TRUE, G695)</f>
        <v>60-70</v>
      </c>
    </row>
    <row r="696" spans="1:10" x14ac:dyDescent="0.35">
      <c r="A696" s="1">
        <v>45313</v>
      </c>
      <c r="B696" t="s">
        <v>59</v>
      </c>
      <c r="C696">
        <v>0.59842051163843801</v>
      </c>
      <c r="D696" t="s">
        <v>21</v>
      </c>
      <c r="E696">
        <v>0.40157948836156099</v>
      </c>
      <c r="F696" t="s">
        <v>71</v>
      </c>
      <c r="G696" t="s">
        <v>16</v>
      </c>
      <c r="H696" t="s">
        <v>21</v>
      </c>
      <c r="I696">
        <v>0</v>
      </c>
      <c r="J696" t="str" cm="1">
        <f t="array" ref="J696">_xlfn.IFS(AND(C696&gt;=0.75, C696&lt;0.8), "75-80", AND(C696&gt;=0.7, C696&lt;0.75), "70-75", TRUE, G696)</f>
        <v>55-60</v>
      </c>
    </row>
    <row r="697" spans="1:10" x14ac:dyDescent="0.35">
      <c r="A697" s="1">
        <v>45313</v>
      </c>
      <c r="B697" t="s">
        <v>24</v>
      </c>
      <c r="C697">
        <v>0.52758776421502795</v>
      </c>
      <c r="D697" t="s">
        <v>57</v>
      </c>
      <c r="E697">
        <v>0.47241223578497199</v>
      </c>
      <c r="F697" t="s">
        <v>26</v>
      </c>
      <c r="G697" t="s">
        <v>30</v>
      </c>
      <c r="H697" t="s">
        <v>24</v>
      </c>
      <c r="I697">
        <v>1</v>
      </c>
      <c r="J697" t="str" cm="1">
        <f t="array" ref="J697">_xlfn.IFS(AND(C697&gt;=0.75, C697&lt;0.8), "75-80", AND(C697&gt;=0.7, C697&lt;0.75), "70-75", TRUE, G697)</f>
        <v>55 &gt;</v>
      </c>
    </row>
    <row r="698" spans="1:10" x14ac:dyDescent="0.35">
      <c r="A698" s="1">
        <v>45313</v>
      </c>
      <c r="B698" t="s">
        <v>25</v>
      </c>
      <c r="C698">
        <v>0.50902530129081203</v>
      </c>
      <c r="D698" t="s">
        <v>46</v>
      </c>
      <c r="E698">
        <v>0.49097469870918697</v>
      </c>
      <c r="F698" t="s">
        <v>47</v>
      </c>
      <c r="G698" t="s">
        <v>30</v>
      </c>
      <c r="H698" t="s">
        <v>25</v>
      </c>
      <c r="I698">
        <v>1</v>
      </c>
      <c r="J698" t="str" cm="1">
        <f t="array" ref="J698">_xlfn.IFS(AND(C698&gt;=0.75, C698&lt;0.8), "75-80", AND(C698&gt;=0.7, C698&lt;0.75), "70-75", TRUE, G698)</f>
        <v>55 &gt;</v>
      </c>
    </row>
    <row r="699" spans="1:10" x14ac:dyDescent="0.35">
      <c r="A699" s="1">
        <v>45314</v>
      </c>
      <c r="B699" t="s">
        <v>20</v>
      </c>
      <c r="C699">
        <v>0.81651485996001005</v>
      </c>
      <c r="D699" t="s">
        <v>34</v>
      </c>
      <c r="E699">
        <v>0.183485140039989</v>
      </c>
      <c r="F699" t="s">
        <v>35</v>
      </c>
      <c r="G699" t="s">
        <v>12</v>
      </c>
      <c r="H699" t="s">
        <v>34</v>
      </c>
      <c r="I699">
        <v>0</v>
      </c>
      <c r="J699" t="str" cm="1">
        <f t="array" ref="J699">_xlfn.IFS(AND(C699&gt;=0.75, C699&lt;0.8), "75-80", AND(C699&gt;=0.7, C699&lt;0.75), "70-75", TRUE, G699)</f>
        <v>80-85</v>
      </c>
    </row>
    <row r="700" spans="1:10" x14ac:dyDescent="0.35">
      <c r="A700" s="1">
        <v>45314</v>
      </c>
      <c r="B700" t="s">
        <v>45</v>
      </c>
      <c r="C700">
        <v>0.80101049896016896</v>
      </c>
      <c r="D700" t="s">
        <v>28</v>
      </c>
      <c r="E700">
        <v>0.19898950103983001</v>
      </c>
      <c r="F700" t="s">
        <v>73</v>
      </c>
      <c r="G700" t="s">
        <v>12</v>
      </c>
      <c r="H700" t="s">
        <v>45</v>
      </c>
      <c r="I700">
        <v>1</v>
      </c>
      <c r="J700" t="str" cm="1">
        <f t="array" ref="J700">_xlfn.IFS(AND(C700&gt;=0.75, C700&lt;0.8), "75-80", AND(C700&gt;=0.7, C700&lt;0.75), "70-75", TRUE, G700)</f>
        <v>80-85</v>
      </c>
    </row>
    <row r="701" spans="1:10" x14ac:dyDescent="0.35">
      <c r="A701" s="1">
        <v>45314</v>
      </c>
      <c r="B701" t="s">
        <v>54</v>
      </c>
      <c r="C701">
        <v>0.67977951792423597</v>
      </c>
      <c r="D701" t="s">
        <v>10</v>
      </c>
      <c r="E701">
        <v>0.32022048207576298</v>
      </c>
      <c r="F701" t="s">
        <v>11</v>
      </c>
      <c r="G701" t="s">
        <v>44</v>
      </c>
      <c r="H701" t="s">
        <v>10</v>
      </c>
      <c r="I701">
        <v>0</v>
      </c>
      <c r="J701" t="str" cm="1">
        <f t="array" ref="J701">_xlfn.IFS(AND(C701&gt;=0.75, C701&lt;0.8), "75-80", AND(C701&gt;=0.7, C701&lt;0.75), "70-75", TRUE, G701)</f>
        <v>60-70</v>
      </c>
    </row>
    <row r="702" spans="1:10" x14ac:dyDescent="0.35">
      <c r="A702" s="1">
        <v>45314</v>
      </c>
      <c r="B702" t="s">
        <v>13</v>
      </c>
      <c r="C702">
        <v>0.65963372319495495</v>
      </c>
      <c r="D702" t="s">
        <v>42</v>
      </c>
      <c r="E702">
        <v>0.340366276805044</v>
      </c>
      <c r="F702" t="s">
        <v>43</v>
      </c>
      <c r="G702" t="s">
        <v>44</v>
      </c>
      <c r="H702" t="s">
        <v>13</v>
      </c>
      <c r="I702">
        <v>1</v>
      </c>
      <c r="J702" t="str" cm="1">
        <f t="array" ref="J702">_xlfn.IFS(AND(C702&gt;=0.75, C702&lt;0.8), "75-80", AND(C702&gt;=0.7, C702&lt;0.75), "70-75", TRUE, G702)</f>
        <v>60-70</v>
      </c>
    </row>
    <row r="703" spans="1:10" x14ac:dyDescent="0.35">
      <c r="A703" s="1">
        <v>45314</v>
      </c>
      <c r="B703" t="s">
        <v>57</v>
      </c>
      <c r="C703">
        <v>0.62454318345668702</v>
      </c>
      <c r="D703" t="s">
        <v>36</v>
      </c>
      <c r="E703">
        <v>0.37545681654331198</v>
      </c>
      <c r="F703" t="s">
        <v>37</v>
      </c>
      <c r="G703" t="s">
        <v>44</v>
      </c>
      <c r="H703" t="s">
        <v>57</v>
      </c>
      <c r="I703">
        <v>1</v>
      </c>
      <c r="J703" t="str" cm="1">
        <f t="array" ref="J703">_xlfn.IFS(AND(C703&gt;=0.75, C703&lt;0.8), "75-80", AND(C703&gt;=0.7, C703&lt;0.75), "70-75", TRUE, G703)</f>
        <v>60-70</v>
      </c>
    </row>
    <row r="704" spans="1:10" x14ac:dyDescent="0.35">
      <c r="A704" s="1">
        <v>45314</v>
      </c>
      <c r="B704" t="s">
        <v>56</v>
      </c>
      <c r="C704">
        <v>0.59034252779778196</v>
      </c>
      <c r="D704" t="s">
        <v>27</v>
      </c>
      <c r="E704">
        <v>0.40965747220221799</v>
      </c>
      <c r="F704" t="s">
        <v>60</v>
      </c>
      <c r="G704" t="s">
        <v>16</v>
      </c>
      <c r="H704" t="s">
        <v>56</v>
      </c>
      <c r="I704">
        <v>1</v>
      </c>
      <c r="J704" t="str" cm="1">
        <f t="array" ref="J704">_xlfn.IFS(AND(C704&gt;=0.75, C704&lt;0.8), "75-80", AND(C704&gt;=0.7, C704&lt;0.75), "70-75", TRUE, G704)</f>
        <v>55-60</v>
      </c>
    </row>
    <row r="705" spans="1:10" x14ac:dyDescent="0.35">
      <c r="A705" s="1">
        <v>45314</v>
      </c>
      <c r="B705" t="s">
        <v>64</v>
      </c>
      <c r="C705">
        <v>0.57208049128988103</v>
      </c>
      <c r="D705" t="s">
        <v>32</v>
      </c>
      <c r="E705">
        <v>0.42791950871011802</v>
      </c>
      <c r="F705" t="s">
        <v>74</v>
      </c>
      <c r="G705" t="s">
        <v>16</v>
      </c>
      <c r="H705" t="s">
        <v>64</v>
      </c>
      <c r="I705">
        <v>1</v>
      </c>
      <c r="J705" t="str" cm="1">
        <f t="array" ref="J705">_xlfn.IFS(AND(C705&gt;=0.75, C705&lt;0.8), "75-80", AND(C705&gt;=0.7, C705&lt;0.75), "70-75", TRUE, G705)</f>
        <v>55-60</v>
      </c>
    </row>
    <row r="706" spans="1:10" x14ac:dyDescent="0.35">
      <c r="A706" s="1">
        <v>45314</v>
      </c>
      <c r="B706" t="s">
        <v>38</v>
      </c>
      <c r="C706">
        <v>0.56105468336813502</v>
      </c>
      <c r="D706" t="s">
        <v>31</v>
      </c>
      <c r="E706">
        <v>0.43894531663186398</v>
      </c>
      <c r="F706" t="s">
        <v>67</v>
      </c>
      <c r="G706" t="s">
        <v>16</v>
      </c>
      <c r="H706" t="s">
        <v>38</v>
      </c>
      <c r="I706">
        <v>1</v>
      </c>
      <c r="J706" t="str" cm="1">
        <f t="array" ref="J706">_xlfn.IFS(AND(C706&gt;=0.75, C706&lt;0.8), "75-80", AND(C706&gt;=0.7, C706&lt;0.75), "70-75", TRUE, G706)</f>
        <v>55-60</v>
      </c>
    </row>
    <row r="707" spans="1:10" x14ac:dyDescent="0.35">
      <c r="A707" s="1">
        <v>45314</v>
      </c>
      <c r="B707" t="s">
        <v>14</v>
      </c>
      <c r="C707">
        <v>0.50594691851784401</v>
      </c>
      <c r="D707" t="s">
        <v>39</v>
      </c>
      <c r="E707">
        <v>0.49405308148215499</v>
      </c>
      <c r="F707" t="s">
        <v>40</v>
      </c>
      <c r="G707" t="s">
        <v>30</v>
      </c>
      <c r="H707" t="s">
        <v>14</v>
      </c>
      <c r="I707">
        <v>1</v>
      </c>
      <c r="J707" t="str" cm="1">
        <f t="array" ref="J707">_xlfn.IFS(AND(C707&gt;=0.75, C707&lt;0.8), "75-80", AND(C707&gt;=0.7, C707&lt;0.75), "70-75", TRUE, G707)</f>
        <v>55 &gt;</v>
      </c>
    </row>
    <row r="708" spans="1:10" x14ac:dyDescent="0.35">
      <c r="A708" s="1">
        <v>45315</v>
      </c>
      <c r="B708" t="s">
        <v>52</v>
      </c>
      <c r="C708">
        <v>0.76555801916852895</v>
      </c>
      <c r="D708" t="s">
        <v>18</v>
      </c>
      <c r="E708">
        <v>0.23444198083147</v>
      </c>
      <c r="F708" t="s">
        <v>53</v>
      </c>
      <c r="G708" t="s">
        <v>23</v>
      </c>
      <c r="H708" t="s">
        <v>52</v>
      </c>
      <c r="I708">
        <v>1</v>
      </c>
      <c r="J708" t="str" cm="1">
        <f t="array" ref="J708">_xlfn.IFS(AND(C708&gt;=0.75, C708&lt;0.8), "75-80", AND(C708&gt;=0.7, C708&lt;0.75), "70-75", TRUE, G708)</f>
        <v>75-80</v>
      </c>
    </row>
    <row r="709" spans="1:10" x14ac:dyDescent="0.35">
      <c r="A709" s="1">
        <v>45315</v>
      </c>
      <c r="B709" t="s">
        <v>25</v>
      </c>
      <c r="C709">
        <v>0.67831080076992101</v>
      </c>
      <c r="D709" t="s">
        <v>21</v>
      </c>
      <c r="E709">
        <v>0.32168919923007799</v>
      </c>
      <c r="F709" t="s">
        <v>68</v>
      </c>
      <c r="G709" t="s">
        <v>44</v>
      </c>
      <c r="H709" t="s">
        <v>25</v>
      </c>
      <c r="I709">
        <v>1</v>
      </c>
      <c r="J709" t="str" cm="1">
        <f t="array" ref="J709">_xlfn.IFS(AND(C709&gt;=0.75, C709&lt;0.8), "75-80", AND(C709&gt;=0.7, C709&lt;0.75), "70-75", TRUE, G709)</f>
        <v>60-70</v>
      </c>
    </row>
    <row r="710" spans="1:10" x14ac:dyDescent="0.35">
      <c r="A710" s="1">
        <v>45315</v>
      </c>
      <c r="B710" t="s">
        <v>51</v>
      </c>
      <c r="C710">
        <v>0.66583023496813898</v>
      </c>
      <c r="D710" t="s">
        <v>31</v>
      </c>
      <c r="E710">
        <v>0.33416976503186002</v>
      </c>
      <c r="F710" t="s">
        <v>63</v>
      </c>
      <c r="G710" t="s">
        <v>44</v>
      </c>
      <c r="H710" t="s">
        <v>51</v>
      </c>
      <c r="I710">
        <v>1</v>
      </c>
      <c r="J710" t="str" cm="1">
        <f t="array" ref="J710">_xlfn.IFS(AND(C710&gt;=0.75, C710&lt;0.8), "75-80", AND(C710&gt;=0.7, C710&lt;0.75), "70-75", TRUE, G710)</f>
        <v>60-70</v>
      </c>
    </row>
    <row r="711" spans="1:10" x14ac:dyDescent="0.35">
      <c r="A711" s="1">
        <v>45315</v>
      </c>
      <c r="B711" t="s">
        <v>49</v>
      </c>
      <c r="C711">
        <v>0.61349115066400595</v>
      </c>
      <c r="D711" t="s">
        <v>54</v>
      </c>
      <c r="E711">
        <v>0.386508849335994</v>
      </c>
      <c r="F711" t="s">
        <v>72</v>
      </c>
      <c r="G711" t="s">
        <v>44</v>
      </c>
      <c r="H711" t="s">
        <v>54</v>
      </c>
      <c r="I711">
        <v>0</v>
      </c>
      <c r="J711" t="str" cm="1">
        <f t="array" ref="J711">_xlfn.IFS(AND(C711&gt;=0.75, C711&lt;0.8), "75-80", AND(C711&gt;=0.7, C711&lt;0.75), "70-75", TRUE, G711)</f>
        <v>60-70</v>
      </c>
    </row>
    <row r="712" spans="1:10" x14ac:dyDescent="0.35">
      <c r="A712" s="1">
        <v>45315</v>
      </c>
      <c r="B712" t="s">
        <v>61</v>
      </c>
      <c r="C712">
        <v>0.61156925635864101</v>
      </c>
      <c r="D712" t="s">
        <v>9</v>
      </c>
      <c r="E712">
        <v>0.38843074364135799</v>
      </c>
      <c r="F712" t="s">
        <v>76</v>
      </c>
      <c r="G712" t="s">
        <v>44</v>
      </c>
      <c r="H712" t="s">
        <v>9</v>
      </c>
      <c r="I712">
        <v>0</v>
      </c>
      <c r="J712" t="str" cm="1">
        <f t="array" ref="J712">_xlfn.IFS(AND(C712&gt;=0.75, C712&lt;0.8), "75-80", AND(C712&gt;=0.7, C712&lt;0.75), "70-75", TRUE, G712)</f>
        <v>60-70</v>
      </c>
    </row>
    <row r="713" spans="1:10" x14ac:dyDescent="0.35">
      <c r="A713" s="1">
        <v>45315</v>
      </c>
      <c r="B713" t="s">
        <v>41</v>
      </c>
      <c r="C713">
        <v>0.57351757080974997</v>
      </c>
      <c r="D713" t="s">
        <v>64</v>
      </c>
      <c r="E713">
        <v>0.42648242919024898</v>
      </c>
      <c r="F713" t="s">
        <v>78</v>
      </c>
      <c r="G713" t="s">
        <v>16</v>
      </c>
      <c r="H713" t="s">
        <v>64</v>
      </c>
      <c r="I713">
        <v>0</v>
      </c>
      <c r="J713" t="str" cm="1">
        <f t="array" ref="J713">_xlfn.IFS(AND(C713&gt;=0.75, C713&lt;0.8), "75-80", AND(C713&gt;=0.7, C713&lt;0.75), "70-75", TRUE, G713)</f>
        <v>55-60</v>
      </c>
    </row>
    <row r="714" spans="1:10" x14ac:dyDescent="0.35">
      <c r="A714" s="1">
        <v>45315</v>
      </c>
      <c r="B714" t="s">
        <v>17</v>
      </c>
      <c r="C714">
        <v>0.50149142312536399</v>
      </c>
      <c r="D714" t="s">
        <v>48</v>
      </c>
      <c r="E714">
        <v>0.49850857687463501</v>
      </c>
      <c r="F714" t="s">
        <v>19</v>
      </c>
      <c r="G714" t="s">
        <v>30</v>
      </c>
      <c r="H714" t="s">
        <v>17</v>
      </c>
      <c r="I714">
        <v>1</v>
      </c>
      <c r="J714" t="str" cm="1">
        <f t="array" ref="J714">_xlfn.IFS(AND(C714&gt;=0.75, C714&lt;0.8), "75-80", AND(C714&gt;=0.7, C714&lt;0.75), "70-75", TRUE, G714)</f>
        <v>55 &gt;</v>
      </c>
    </row>
    <row r="715" spans="1:10" x14ac:dyDescent="0.35">
      <c r="A715" s="1">
        <v>45316</v>
      </c>
      <c r="B715" t="s">
        <v>45</v>
      </c>
      <c r="C715">
        <v>0.79106571846508</v>
      </c>
      <c r="D715" t="s">
        <v>18</v>
      </c>
      <c r="E715">
        <v>0.20893428153492</v>
      </c>
      <c r="F715" t="s">
        <v>73</v>
      </c>
      <c r="G715" t="s">
        <v>23</v>
      </c>
      <c r="H715" t="s">
        <v>45</v>
      </c>
      <c r="I715">
        <v>1</v>
      </c>
      <c r="J715" t="str" cm="1">
        <f t="array" ref="J715">_xlfn.IFS(AND(C715&gt;=0.75, C715&lt;0.8), "75-80", AND(C715&gt;=0.7, C715&lt;0.75), "70-75", TRUE, G715)</f>
        <v>75-80</v>
      </c>
    </row>
    <row r="716" spans="1:10" x14ac:dyDescent="0.35">
      <c r="A716" s="1">
        <v>45316</v>
      </c>
      <c r="B716" t="s">
        <v>56</v>
      </c>
      <c r="C716">
        <v>0.75491035219858804</v>
      </c>
      <c r="D716" t="s">
        <v>10</v>
      </c>
      <c r="E716">
        <v>0.24508964780141099</v>
      </c>
      <c r="F716" t="s">
        <v>69</v>
      </c>
      <c r="G716" t="s">
        <v>23</v>
      </c>
      <c r="H716" t="s">
        <v>56</v>
      </c>
      <c r="I716">
        <v>1</v>
      </c>
      <c r="J716" t="str" cm="1">
        <f t="array" ref="J716">_xlfn.IFS(AND(C716&gt;=0.75, C716&lt;0.8), "75-80", AND(C716&gt;=0.7, C716&lt;0.75), "70-75", TRUE, G716)</f>
        <v>75-80</v>
      </c>
    </row>
    <row r="717" spans="1:10" x14ac:dyDescent="0.35">
      <c r="A717" s="1">
        <v>45316</v>
      </c>
      <c r="B717" t="s">
        <v>61</v>
      </c>
      <c r="C717">
        <v>0.75016166572659104</v>
      </c>
      <c r="D717" t="s">
        <v>14</v>
      </c>
      <c r="E717">
        <v>0.24983833427340801</v>
      </c>
      <c r="F717" t="s">
        <v>15</v>
      </c>
      <c r="G717" t="s">
        <v>23</v>
      </c>
      <c r="H717" t="s">
        <v>61</v>
      </c>
      <c r="I717">
        <v>1</v>
      </c>
      <c r="J717" t="str" cm="1">
        <f t="array" ref="J717">_xlfn.IFS(AND(C717&gt;=0.75, C717&lt;0.8), "75-80", AND(C717&gt;=0.7, C717&lt;0.75), "70-75", TRUE, G717)</f>
        <v>75-80</v>
      </c>
    </row>
    <row r="718" spans="1:10" x14ac:dyDescent="0.35">
      <c r="A718" s="1">
        <v>45316</v>
      </c>
      <c r="B718" t="s">
        <v>32</v>
      </c>
      <c r="C718">
        <v>0.716937633984705</v>
      </c>
      <c r="D718" t="s">
        <v>28</v>
      </c>
      <c r="E718">
        <v>0.283062366015295</v>
      </c>
      <c r="F718" t="s">
        <v>74</v>
      </c>
      <c r="G718" t="s">
        <v>23</v>
      </c>
      <c r="H718" t="s">
        <v>28</v>
      </c>
      <c r="I718">
        <v>0</v>
      </c>
      <c r="J718" t="str" cm="1">
        <f t="array" ref="J718">_xlfn.IFS(AND(C718&gt;=0.75, C718&lt;0.8), "75-80", AND(C718&gt;=0.7, C718&lt;0.75), "70-75", TRUE, G718)</f>
        <v>70-75</v>
      </c>
    </row>
    <row r="719" spans="1:10" x14ac:dyDescent="0.35">
      <c r="A719" s="1">
        <v>45316</v>
      </c>
      <c r="B719" t="s">
        <v>13</v>
      </c>
      <c r="C719">
        <v>0.68809651617332701</v>
      </c>
      <c r="D719" t="s">
        <v>21</v>
      </c>
      <c r="E719">
        <v>0.31190348382667199</v>
      </c>
      <c r="F719" t="s">
        <v>66</v>
      </c>
      <c r="G719" t="s">
        <v>44</v>
      </c>
      <c r="H719" t="s">
        <v>13</v>
      </c>
      <c r="I719">
        <v>1</v>
      </c>
      <c r="J719" t="str" cm="1">
        <f t="array" ref="J719">_xlfn.IFS(AND(C719&gt;=0.75, C719&lt;0.8), "75-80", AND(C719&gt;=0.7, C719&lt;0.75), "70-75", TRUE, G719)</f>
        <v>60-70</v>
      </c>
    </row>
    <row r="720" spans="1:10" x14ac:dyDescent="0.35">
      <c r="A720" s="1">
        <v>45316</v>
      </c>
      <c r="B720" t="s">
        <v>36</v>
      </c>
      <c r="C720">
        <v>0.63986952039654099</v>
      </c>
      <c r="D720" t="s">
        <v>39</v>
      </c>
      <c r="E720">
        <v>0.36013047960345801</v>
      </c>
      <c r="F720" t="s">
        <v>40</v>
      </c>
      <c r="G720" t="s">
        <v>44</v>
      </c>
      <c r="H720" t="s">
        <v>39</v>
      </c>
      <c r="I720">
        <v>0</v>
      </c>
      <c r="J720" t="str" cm="1">
        <f t="array" ref="J720">_xlfn.IFS(AND(C720&gt;=0.75, C720&lt;0.8), "75-80", AND(C720&gt;=0.7, C720&lt;0.75), "70-75", TRUE, G720)</f>
        <v>60-70</v>
      </c>
    </row>
    <row r="721" spans="1:10" x14ac:dyDescent="0.35">
      <c r="A721" s="1">
        <v>45316</v>
      </c>
      <c r="B721" t="s">
        <v>27</v>
      </c>
      <c r="C721">
        <v>0.54865547855886299</v>
      </c>
      <c r="D721" t="s">
        <v>42</v>
      </c>
      <c r="E721">
        <v>0.45134452144113602</v>
      </c>
      <c r="F721" t="s">
        <v>60</v>
      </c>
      <c r="G721" t="s">
        <v>30</v>
      </c>
      <c r="H721" t="s">
        <v>27</v>
      </c>
      <c r="I721">
        <v>1</v>
      </c>
      <c r="J721" t="str" cm="1">
        <f t="array" ref="J721">_xlfn.IFS(AND(C721&gt;=0.75, C721&lt;0.8), "75-80", AND(C721&gt;=0.7, C721&lt;0.75), "70-75", TRUE, G721)</f>
        <v>55 &gt;</v>
      </c>
    </row>
    <row r="722" spans="1:10" x14ac:dyDescent="0.35">
      <c r="A722" s="1">
        <v>45316</v>
      </c>
      <c r="B722" t="s">
        <v>38</v>
      </c>
      <c r="C722">
        <v>0.53881494238453398</v>
      </c>
      <c r="D722" t="s">
        <v>46</v>
      </c>
      <c r="E722">
        <v>0.46118505761546502</v>
      </c>
      <c r="F722" t="s">
        <v>67</v>
      </c>
      <c r="G722" t="s">
        <v>30</v>
      </c>
      <c r="H722" t="s">
        <v>46</v>
      </c>
      <c r="I722">
        <v>0</v>
      </c>
      <c r="J722" t="str" cm="1">
        <f t="array" ref="J722">_xlfn.IFS(AND(C722&gt;=0.75, C722&lt;0.8), "75-80", AND(C722&gt;=0.7, C722&lt;0.75), "70-75", TRUE, G722)</f>
        <v>55 &gt;</v>
      </c>
    </row>
    <row r="723" spans="1:10" x14ac:dyDescent="0.35">
      <c r="A723" s="1">
        <v>45316</v>
      </c>
      <c r="B723" t="s">
        <v>24</v>
      </c>
      <c r="C723">
        <v>0.52082622653232102</v>
      </c>
      <c r="D723" t="s">
        <v>9</v>
      </c>
      <c r="E723">
        <v>0.47917377346767798</v>
      </c>
      <c r="F723" t="s">
        <v>77</v>
      </c>
      <c r="G723" t="s">
        <v>30</v>
      </c>
      <c r="H723" t="s">
        <v>9</v>
      </c>
      <c r="I723">
        <v>0</v>
      </c>
      <c r="J723" t="str" cm="1">
        <f t="array" ref="J723">_xlfn.IFS(AND(C723&gt;=0.75, C723&lt;0.8), "75-80", AND(C723&gt;=0.7, C723&lt;0.75), "70-75", TRUE, G723)</f>
        <v>55 &gt;</v>
      </c>
    </row>
    <row r="724" spans="1:10" x14ac:dyDescent="0.35">
      <c r="A724" s="1">
        <v>45317</v>
      </c>
      <c r="B724" t="s">
        <v>51</v>
      </c>
      <c r="C724">
        <v>0.57739069527456699</v>
      </c>
      <c r="D724" t="s">
        <v>49</v>
      </c>
      <c r="E724">
        <v>0.42260930472543201</v>
      </c>
      <c r="F724" t="s">
        <v>63</v>
      </c>
      <c r="G724" t="s">
        <v>16</v>
      </c>
      <c r="H724" t="s">
        <v>51</v>
      </c>
      <c r="I724">
        <v>1</v>
      </c>
      <c r="J724" t="str" cm="1">
        <f t="array" ref="J724">_xlfn.IFS(AND(C724&gt;=0.75, C724&lt;0.8), "75-80", AND(C724&gt;=0.7, C724&lt;0.75), "70-75", TRUE, G724)</f>
        <v>55-60</v>
      </c>
    </row>
    <row r="725" spans="1:10" x14ac:dyDescent="0.35">
      <c r="A725" s="1">
        <v>45317</v>
      </c>
      <c r="B725" t="s">
        <v>52</v>
      </c>
      <c r="C725">
        <v>0.57551847723090799</v>
      </c>
      <c r="D725" t="s">
        <v>64</v>
      </c>
      <c r="E725">
        <v>0.42448152276909101</v>
      </c>
      <c r="F725" t="s">
        <v>53</v>
      </c>
      <c r="G725" t="s">
        <v>16</v>
      </c>
      <c r="H725" t="s">
        <v>64</v>
      </c>
      <c r="I725">
        <v>0</v>
      </c>
      <c r="J725" t="str" cm="1">
        <f t="array" ref="J725">_xlfn.IFS(AND(C725&gt;=0.75, C725&lt;0.8), "75-80", AND(C725&gt;=0.7, C725&lt;0.75), "70-75", TRUE, G725)</f>
        <v>55-60</v>
      </c>
    </row>
    <row r="726" spans="1:10" x14ac:dyDescent="0.35">
      <c r="A726" s="1">
        <v>45317</v>
      </c>
      <c r="B726" t="s">
        <v>20</v>
      </c>
      <c r="C726">
        <v>0.54413529595151799</v>
      </c>
      <c r="D726" t="s">
        <v>57</v>
      </c>
      <c r="E726">
        <v>0.45586470404848101</v>
      </c>
      <c r="F726" t="s">
        <v>22</v>
      </c>
      <c r="G726" t="s">
        <v>30</v>
      </c>
      <c r="H726" t="s">
        <v>57</v>
      </c>
      <c r="I726">
        <v>0</v>
      </c>
      <c r="J726" t="str" cm="1">
        <f t="array" ref="J726">_xlfn.IFS(AND(C726&gt;=0.75, C726&lt;0.8), "75-80", AND(C726&gt;=0.7, C726&lt;0.75), "70-75", TRUE, G726)</f>
        <v>55 &gt;</v>
      </c>
    </row>
    <row r="727" spans="1:10" x14ac:dyDescent="0.35">
      <c r="A727" s="1">
        <v>45317</v>
      </c>
      <c r="B727" t="s">
        <v>25</v>
      </c>
      <c r="C727">
        <v>0.53102836069137105</v>
      </c>
      <c r="D727" t="s">
        <v>59</v>
      </c>
      <c r="E727">
        <v>0.46897163930862801</v>
      </c>
      <c r="F727" t="s">
        <v>75</v>
      </c>
      <c r="G727" t="s">
        <v>30</v>
      </c>
      <c r="H727" t="s">
        <v>25</v>
      </c>
      <c r="I727">
        <v>1</v>
      </c>
      <c r="J727" t="str" cm="1">
        <f t="array" ref="J727">_xlfn.IFS(AND(C727&gt;=0.75, C727&lt;0.8), "75-80", AND(C727&gt;=0.7, C727&lt;0.75), "70-75", TRUE, G727)</f>
        <v>55 &gt;</v>
      </c>
    </row>
    <row r="728" spans="1:10" x14ac:dyDescent="0.35">
      <c r="A728" s="1">
        <v>45318</v>
      </c>
      <c r="B728" t="s">
        <v>41</v>
      </c>
      <c r="C728">
        <v>0.77472468374452896</v>
      </c>
      <c r="D728" t="s">
        <v>28</v>
      </c>
      <c r="E728">
        <v>0.22527531625547001</v>
      </c>
      <c r="F728" t="s">
        <v>78</v>
      </c>
      <c r="G728" t="s">
        <v>23</v>
      </c>
      <c r="H728" t="s">
        <v>41</v>
      </c>
      <c r="I728">
        <v>1</v>
      </c>
      <c r="J728" t="str" cm="1">
        <f t="array" ref="J728">_xlfn.IFS(AND(C728&gt;=0.75, C728&lt;0.8), "75-80", AND(C728&gt;=0.7, C728&lt;0.75), "70-75", TRUE, G728)</f>
        <v>75-80</v>
      </c>
    </row>
    <row r="729" spans="1:10" x14ac:dyDescent="0.35">
      <c r="A729" s="1">
        <v>45318</v>
      </c>
      <c r="B729" t="s">
        <v>9</v>
      </c>
      <c r="C729">
        <v>0.76784206823620704</v>
      </c>
      <c r="D729" t="s">
        <v>21</v>
      </c>
      <c r="E729">
        <v>0.23215793176379201</v>
      </c>
      <c r="F729" t="s">
        <v>77</v>
      </c>
      <c r="G729" t="s">
        <v>23</v>
      </c>
      <c r="H729" t="s">
        <v>9</v>
      </c>
      <c r="I729">
        <v>1</v>
      </c>
      <c r="J729" t="str" cm="1">
        <f t="array" ref="J729">_xlfn.IFS(AND(C729&gt;=0.75, C729&lt;0.8), "75-80", AND(C729&gt;=0.7, C729&lt;0.75), "70-75", TRUE, G729)</f>
        <v>75-80</v>
      </c>
    </row>
    <row r="730" spans="1:10" x14ac:dyDescent="0.35">
      <c r="A730" s="1">
        <v>45318</v>
      </c>
      <c r="B730" t="s">
        <v>38</v>
      </c>
      <c r="C730">
        <v>0.75067464114346805</v>
      </c>
      <c r="D730" t="s">
        <v>10</v>
      </c>
      <c r="E730">
        <v>0.24932535885653101</v>
      </c>
      <c r="F730" t="s">
        <v>67</v>
      </c>
      <c r="G730" t="s">
        <v>23</v>
      </c>
      <c r="H730" t="s">
        <v>10</v>
      </c>
      <c r="I730">
        <v>0</v>
      </c>
      <c r="J730" t="str" cm="1">
        <f t="array" ref="J730">_xlfn.IFS(AND(C730&gt;=0.75, C730&lt;0.8), "75-80", AND(C730&gt;=0.7, C730&lt;0.75), "70-75", TRUE, G730)</f>
        <v>75-80</v>
      </c>
    </row>
    <row r="731" spans="1:10" x14ac:dyDescent="0.35">
      <c r="A731" s="1">
        <v>45318</v>
      </c>
      <c r="B731" t="s">
        <v>54</v>
      </c>
      <c r="C731">
        <v>0.72557849769052196</v>
      </c>
      <c r="D731" t="s">
        <v>34</v>
      </c>
      <c r="E731">
        <v>0.27442150230947698</v>
      </c>
      <c r="F731" t="s">
        <v>35</v>
      </c>
      <c r="G731" t="s">
        <v>23</v>
      </c>
      <c r="H731" t="s">
        <v>54</v>
      </c>
      <c r="I731">
        <v>1</v>
      </c>
      <c r="J731" t="str" cm="1">
        <f t="array" ref="J731">_xlfn.IFS(AND(C731&gt;=0.75, C731&lt;0.8), "75-80", AND(C731&gt;=0.7, C731&lt;0.75), "70-75", TRUE, G731)</f>
        <v>70-75</v>
      </c>
    </row>
    <row r="732" spans="1:10" x14ac:dyDescent="0.35">
      <c r="A732" s="1">
        <v>45318</v>
      </c>
      <c r="B732" t="s">
        <v>61</v>
      </c>
      <c r="C732">
        <v>0.70399591018685104</v>
      </c>
      <c r="D732" t="s">
        <v>42</v>
      </c>
      <c r="E732">
        <v>0.29600408981314802</v>
      </c>
      <c r="F732" t="s">
        <v>43</v>
      </c>
      <c r="G732" t="s">
        <v>23</v>
      </c>
      <c r="H732" t="s">
        <v>61</v>
      </c>
      <c r="I732">
        <v>1</v>
      </c>
      <c r="J732" t="str" cm="1">
        <f t="array" ref="J732">_xlfn.IFS(AND(C732&gt;=0.75, C732&lt;0.8), "75-80", AND(C732&gt;=0.7, C732&lt;0.75), "70-75", TRUE, G732)</f>
        <v>70-75</v>
      </c>
    </row>
    <row r="733" spans="1:10" x14ac:dyDescent="0.35">
      <c r="A733" s="1">
        <v>45318</v>
      </c>
      <c r="B733" t="s">
        <v>20</v>
      </c>
      <c r="C733">
        <v>0.69133093173405902</v>
      </c>
      <c r="D733" t="s">
        <v>14</v>
      </c>
      <c r="E733">
        <v>0.30866906826593998</v>
      </c>
      <c r="F733" t="s">
        <v>15</v>
      </c>
      <c r="G733" t="s">
        <v>44</v>
      </c>
      <c r="H733" t="s">
        <v>20</v>
      </c>
      <c r="I733">
        <v>1</v>
      </c>
      <c r="J733" t="str" cm="1">
        <f t="array" ref="J733">_xlfn.IFS(AND(C733&gt;=0.75, C733&lt;0.8), "75-80", AND(C733&gt;=0.7, C733&lt;0.75), "70-75", TRUE, G733)</f>
        <v>60-70</v>
      </c>
    </row>
    <row r="734" spans="1:10" x14ac:dyDescent="0.35">
      <c r="A734" s="1">
        <v>45318</v>
      </c>
      <c r="B734" t="s">
        <v>56</v>
      </c>
      <c r="C734">
        <v>0.65147704260387596</v>
      </c>
      <c r="D734" t="s">
        <v>31</v>
      </c>
      <c r="E734">
        <v>0.34852295739612299</v>
      </c>
      <c r="F734" t="s">
        <v>69</v>
      </c>
      <c r="G734" t="s">
        <v>44</v>
      </c>
      <c r="H734" t="s">
        <v>56</v>
      </c>
      <c r="I734">
        <v>1</v>
      </c>
      <c r="J734" t="str" cm="1">
        <f t="array" ref="J734">_xlfn.IFS(AND(C734&gt;=0.75, C734&lt;0.8), "75-80", AND(C734&gt;=0.7, C734&lt;0.75), "70-75", TRUE, G734)</f>
        <v>60-70</v>
      </c>
    </row>
    <row r="735" spans="1:10" x14ac:dyDescent="0.35">
      <c r="A735" s="1">
        <v>45318</v>
      </c>
      <c r="B735" t="s">
        <v>32</v>
      </c>
      <c r="C735">
        <v>0.64776742108339502</v>
      </c>
      <c r="D735" t="s">
        <v>18</v>
      </c>
      <c r="E735">
        <v>0.35223257891660398</v>
      </c>
      <c r="F735" t="s">
        <v>74</v>
      </c>
      <c r="G735" t="s">
        <v>44</v>
      </c>
      <c r="H735" t="s">
        <v>32</v>
      </c>
      <c r="I735">
        <v>1</v>
      </c>
      <c r="J735" t="str" cm="1">
        <f t="array" ref="J735">_xlfn.IFS(AND(C735&gt;=0.75, C735&lt;0.8), "75-80", AND(C735&gt;=0.7, C735&lt;0.75), "70-75", TRUE, G735)</f>
        <v>60-70</v>
      </c>
    </row>
    <row r="736" spans="1:10" x14ac:dyDescent="0.35">
      <c r="A736" s="1">
        <v>45318</v>
      </c>
      <c r="B736" t="s">
        <v>59</v>
      </c>
      <c r="C736">
        <v>0.60175028187216895</v>
      </c>
      <c r="D736" t="s">
        <v>39</v>
      </c>
      <c r="E736">
        <v>0.39824971812783</v>
      </c>
      <c r="F736" t="s">
        <v>75</v>
      </c>
      <c r="G736" t="s">
        <v>44</v>
      </c>
      <c r="H736" t="s">
        <v>59</v>
      </c>
      <c r="I736">
        <v>1</v>
      </c>
      <c r="J736" t="str" cm="1">
        <f t="array" ref="J736">_xlfn.IFS(AND(C736&gt;=0.75, C736&lt;0.8), "75-80", AND(C736&gt;=0.7, C736&lt;0.75), "70-75", TRUE, G736)</f>
        <v>60-70</v>
      </c>
    </row>
    <row r="737" spans="1:10" x14ac:dyDescent="0.35">
      <c r="A737" s="1">
        <v>45318</v>
      </c>
      <c r="B737" t="s">
        <v>48</v>
      </c>
      <c r="C737">
        <v>0.58534874209765797</v>
      </c>
      <c r="D737" t="s">
        <v>17</v>
      </c>
      <c r="E737">
        <v>0.41465125790234098</v>
      </c>
      <c r="F737" t="s">
        <v>50</v>
      </c>
      <c r="G737" t="s">
        <v>16</v>
      </c>
      <c r="H737" t="s">
        <v>17</v>
      </c>
      <c r="I737">
        <v>0</v>
      </c>
      <c r="J737" t="str" cm="1">
        <f t="array" ref="J737">_xlfn.IFS(AND(C737&gt;=0.75, C737&lt;0.8), "75-80", AND(C737&gt;=0.7, C737&lt;0.75), "70-75", TRUE, G737)</f>
        <v>55-60</v>
      </c>
    </row>
    <row r="738" spans="1:10" x14ac:dyDescent="0.35">
      <c r="A738" s="1">
        <v>45318</v>
      </c>
      <c r="B738" t="s">
        <v>57</v>
      </c>
      <c r="C738">
        <v>0.58445931621160097</v>
      </c>
      <c r="D738" t="s">
        <v>27</v>
      </c>
      <c r="E738">
        <v>0.41554068378839798</v>
      </c>
      <c r="F738" t="s">
        <v>60</v>
      </c>
      <c r="G738" t="s">
        <v>16</v>
      </c>
      <c r="H738" t="s">
        <v>27</v>
      </c>
      <c r="I738">
        <v>0</v>
      </c>
      <c r="J738" t="str" cm="1">
        <f t="array" ref="J738">_xlfn.IFS(AND(C738&gt;=0.75, C738&lt;0.8), "75-80", AND(C738&gt;=0.7, C738&lt;0.75), "70-75", TRUE, G738)</f>
        <v>55-60</v>
      </c>
    </row>
    <row r="739" spans="1:10" x14ac:dyDescent="0.35">
      <c r="A739" s="1">
        <v>45318</v>
      </c>
      <c r="B739" t="s">
        <v>45</v>
      </c>
      <c r="C739">
        <v>0.55907311212051303</v>
      </c>
      <c r="D739" t="s">
        <v>46</v>
      </c>
      <c r="E739">
        <v>0.44092688787948597</v>
      </c>
      <c r="F739" t="s">
        <v>73</v>
      </c>
      <c r="G739" t="s">
        <v>16</v>
      </c>
      <c r="H739" t="s">
        <v>45</v>
      </c>
      <c r="I739">
        <v>1</v>
      </c>
      <c r="J739" t="str" cm="1">
        <f t="array" ref="J739">_xlfn.IFS(AND(C739&gt;=0.75, C739&lt;0.8), "75-80", AND(C739&gt;=0.7, C739&lt;0.75), "70-75", TRUE, G739)</f>
        <v>55-60</v>
      </c>
    </row>
    <row r="740" spans="1:10" x14ac:dyDescent="0.35">
      <c r="A740" s="1">
        <v>45318</v>
      </c>
      <c r="B740" t="s">
        <v>24</v>
      </c>
      <c r="C740">
        <v>0.52380239105480197</v>
      </c>
      <c r="D740" t="s">
        <v>13</v>
      </c>
      <c r="E740">
        <v>0.47619760894519703</v>
      </c>
      <c r="F740" t="s">
        <v>66</v>
      </c>
      <c r="G740" t="s">
        <v>30</v>
      </c>
      <c r="H740" t="s">
        <v>13</v>
      </c>
      <c r="I740">
        <v>0</v>
      </c>
      <c r="J740" t="str" cm="1">
        <f t="array" ref="J740">_xlfn.IFS(AND(C740&gt;=0.75, C740&lt;0.8), "75-80", AND(C740&gt;=0.7, C740&lt;0.75), "70-75", TRUE, G740)</f>
        <v>55 &gt;</v>
      </c>
    </row>
    <row r="741" spans="1:10" x14ac:dyDescent="0.35">
      <c r="A741" s="1">
        <v>45318</v>
      </c>
      <c r="B741" t="s">
        <v>25</v>
      </c>
      <c r="C741">
        <v>0.51624620064093396</v>
      </c>
      <c r="D741" t="s">
        <v>36</v>
      </c>
      <c r="E741">
        <v>0.48375379935906498</v>
      </c>
      <c r="F741" t="s">
        <v>37</v>
      </c>
      <c r="G741" t="s">
        <v>30</v>
      </c>
      <c r="H741" t="s">
        <v>25</v>
      </c>
      <c r="I741">
        <v>1</v>
      </c>
      <c r="J741" t="str" cm="1">
        <f t="array" ref="J741">_xlfn.IFS(AND(C741&gt;=0.75, C741&lt;0.8), "75-80", AND(C741&gt;=0.7, C741&lt;0.75), "70-75", TRUE, G741)</f>
        <v>55 &gt;</v>
      </c>
    </row>
    <row r="742" spans="1:10" x14ac:dyDescent="0.35">
      <c r="A742" s="1">
        <v>45319</v>
      </c>
      <c r="B742" t="s">
        <v>52</v>
      </c>
      <c r="C742">
        <v>0.75009676750713705</v>
      </c>
      <c r="D742" t="s">
        <v>28</v>
      </c>
      <c r="E742">
        <v>0.249903232492862</v>
      </c>
      <c r="F742" t="s">
        <v>53</v>
      </c>
      <c r="G742" t="s">
        <v>23</v>
      </c>
      <c r="H742" t="s">
        <v>52</v>
      </c>
      <c r="I742">
        <v>1</v>
      </c>
      <c r="J742" t="str" cm="1">
        <f t="array" ref="J742">_xlfn.IFS(AND(C742&gt;=0.75, C742&lt;0.8), "75-80", AND(C742&gt;=0.7, C742&lt;0.75), "70-75", TRUE, G742)</f>
        <v>75-80</v>
      </c>
    </row>
    <row r="743" spans="1:10" x14ac:dyDescent="0.35">
      <c r="A743" s="1">
        <v>45319</v>
      </c>
      <c r="B743" t="s">
        <v>49</v>
      </c>
      <c r="C743">
        <v>0.57530767237230296</v>
      </c>
      <c r="D743" t="s">
        <v>64</v>
      </c>
      <c r="E743">
        <v>0.42469232762769599</v>
      </c>
      <c r="F743" t="s">
        <v>65</v>
      </c>
      <c r="G743" t="s">
        <v>16</v>
      </c>
      <c r="H743" t="s">
        <v>64</v>
      </c>
      <c r="I743">
        <v>0</v>
      </c>
      <c r="J743" t="str" cm="1">
        <f t="array" ref="J743">_xlfn.IFS(AND(C743&gt;=0.75, C743&lt;0.8), "75-80", AND(C743&gt;=0.7, C743&lt;0.75), "70-75", TRUE, G743)</f>
        <v>55-60</v>
      </c>
    </row>
    <row r="744" spans="1:10" x14ac:dyDescent="0.35">
      <c r="A744" s="1">
        <v>45320</v>
      </c>
      <c r="B744" t="s">
        <v>46</v>
      </c>
      <c r="C744">
        <v>0.58398470768023503</v>
      </c>
      <c r="D744" t="s">
        <v>14</v>
      </c>
      <c r="E744">
        <v>0.41601529231976397</v>
      </c>
      <c r="F744" t="s">
        <v>15</v>
      </c>
      <c r="G744" t="s">
        <v>16</v>
      </c>
      <c r="H744" t="s">
        <v>14</v>
      </c>
      <c r="I744">
        <v>0</v>
      </c>
      <c r="J744" t="str" cm="1">
        <f t="array" ref="J744">_xlfn.IFS(AND(C744&gt;=0.75, C744&lt;0.8), "75-80", AND(C744&gt;=0.7, C744&lt;0.75), "70-75", TRUE, G744)</f>
        <v>55-60</v>
      </c>
    </row>
    <row r="745" spans="1:10" x14ac:dyDescent="0.35">
      <c r="A745" s="1">
        <v>45321</v>
      </c>
      <c r="B745" t="s">
        <v>64</v>
      </c>
      <c r="C745">
        <v>0.72315136777793798</v>
      </c>
      <c r="D745" t="s">
        <v>28</v>
      </c>
      <c r="E745">
        <v>0.27684863222206202</v>
      </c>
      <c r="F745" t="s">
        <v>65</v>
      </c>
      <c r="G745" t="s">
        <v>23</v>
      </c>
      <c r="H745" t="s">
        <v>28</v>
      </c>
      <c r="I745">
        <v>0</v>
      </c>
      <c r="J745" t="str" cm="1">
        <f t="array" ref="J745">_xlfn.IFS(AND(C745&gt;=0.75, C745&lt;0.8), "75-80", AND(C745&gt;=0.7, C745&lt;0.75), "70-75", TRUE, G745)</f>
        <v>70-75</v>
      </c>
    </row>
    <row r="746" spans="1:10" x14ac:dyDescent="0.35">
      <c r="A746" s="1">
        <v>45321</v>
      </c>
      <c r="B746" t="s">
        <v>52</v>
      </c>
      <c r="C746">
        <v>0.69589180337068401</v>
      </c>
      <c r="D746" t="s">
        <v>34</v>
      </c>
      <c r="E746">
        <v>0.30410819662931499</v>
      </c>
      <c r="F746" t="s">
        <v>35</v>
      </c>
      <c r="G746" t="s">
        <v>44</v>
      </c>
      <c r="H746" t="s">
        <v>34</v>
      </c>
      <c r="I746">
        <v>0</v>
      </c>
      <c r="J746" t="str" cm="1">
        <f t="array" ref="J746">_xlfn.IFS(AND(C746&gt;=0.75, C746&lt;0.8), "75-80", AND(C746&gt;=0.7, C746&lt;0.75), "70-75", TRUE, G746)</f>
        <v>60-70</v>
      </c>
    </row>
    <row r="747" spans="1:10" x14ac:dyDescent="0.35">
      <c r="A747" s="1">
        <v>45322</v>
      </c>
      <c r="B747" t="s">
        <v>10</v>
      </c>
      <c r="C747">
        <v>0.601223899337617</v>
      </c>
      <c r="D747" t="s">
        <v>34</v>
      </c>
      <c r="E747">
        <v>0.398776100662382</v>
      </c>
      <c r="F747" t="s">
        <v>11</v>
      </c>
      <c r="G747" t="s">
        <v>44</v>
      </c>
      <c r="H747" t="s">
        <v>10</v>
      </c>
      <c r="I747">
        <v>1</v>
      </c>
      <c r="J747" t="str" cm="1">
        <f t="array" ref="J747">_xlfn.IFS(AND(C747&gt;=0.75, C747&lt;0.8), "75-80", AND(C747&gt;=0.7, C747&lt;0.75), "70-75", TRUE, G747)</f>
        <v>60-70</v>
      </c>
    </row>
    <row r="748" spans="1:10" x14ac:dyDescent="0.35">
      <c r="A748" s="1">
        <v>45322</v>
      </c>
      <c r="B748" t="s">
        <v>49</v>
      </c>
      <c r="C748">
        <v>0.59578184737584805</v>
      </c>
      <c r="D748" t="s">
        <v>46</v>
      </c>
      <c r="E748">
        <v>0.40421815262415101</v>
      </c>
      <c r="F748" t="s">
        <v>47</v>
      </c>
      <c r="G748" t="s">
        <v>16</v>
      </c>
      <c r="H748" t="s">
        <v>49</v>
      </c>
      <c r="I748">
        <v>1</v>
      </c>
      <c r="J748" t="str" cm="1">
        <f t="array" ref="J748">_xlfn.IFS(AND(C748&gt;=0.75, C748&lt;0.8), "75-80", AND(C748&gt;=0.7, C748&lt;0.75), "70-75", TRUE, G748)</f>
        <v>55-60</v>
      </c>
    </row>
    <row r="749" spans="1:10" x14ac:dyDescent="0.35">
      <c r="A749" s="1">
        <v>45322</v>
      </c>
      <c r="B749" t="s">
        <v>27</v>
      </c>
      <c r="C749">
        <v>0.56866186185842504</v>
      </c>
      <c r="D749" t="s">
        <v>14</v>
      </c>
      <c r="E749">
        <v>0.43133813814157401</v>
      </c>
      <c r="F749" t="s">
        <v>60</v>
      </c>
      <c r="G749" t="s">
        <v>16</v>
      </c>
      <c r="H749" t="s">
        <v>14</v>
      </c>
      <c r="I749">
        <v>0</v>
      </c>
      <c r="J749" t="str" cm="1">
        <f t="array" ref="J749">_xlfn.IFS(AND(C749&gt;=0.75, C749&lt;0.8), "75-80", AND(C749&gt;=0.7, C749&lt;0.75), "70-75", TRUE, G749)</f>
        <v>55-60</v>
      </c>
    </row>
    <row r="750" spans="1:10" x14ac:dyDescent="0.35">
      <c r="A750" s="1">
        <v>45327</v>
      </c>
      <c r="B750" t="s">
        <v>17</v>
      </c>
      <c r="C750">
        <v>0.62855199288388597</v>
      </c>
      <c r="D750" t="s">
        <v>36</v>
      </c>
      <c r="E750">
        <v>0.37144800711611298</v>
      </c>
      <c r="F750" t="s">
        <v>19</v>
      </c>
      <c r="G750" t="s">
        <v>44</v>
      </c>
      <c r="H750" t="s">
        <v>36</v>
      </c>
      <c r="I750">
        <v>0</v>
      </c>
      <c r="J750" t="str" cm="1">
        <f t="array" ref="J750">_xlfn.IFS(AND(C750&gt;=0.75, C750&lt;0.8), "75-80", AND(C750&gt;=0.7, C750&lt;0.75), "70-75", TRUE, G750)</f>
        <v>60-70</v>
      </c>
    </row>
    <row r="751" spans="1:10" x14ac:dyDescent="0.35">
      <c r="A751" s="1">
        <v>45327</v>
      </c>
      <c r="B751" t="s">
        <v>51</v>
      </c>
      <c r="C751">
        <v>0.55499616623772496</v>
      </c>
      <c r="D751" t="s">
        <v>20</v>
      </c>
      <c r="E751">
        <v>0.44500383376227398</v>
      </c>
      <c r="F751" t="s">
        <v>22</v>
      </c>
      <c r="G751" t="s">
        <v>16</v>
      </c>
      <c r="H751" t="s">
        <v>20</v>
      </c>
      <c r="I751">
        <v>0</v>
      </c>
      <c r="J751" t="str" cm="1">
        <f t="array" ref="J751">_xlfn.IFS(AND(C751&gt;=0.75, C751&lt;0.8), "75-80", AND(C751&gt;=0.7, C751&lt;0.75), "70-75", TRUE, G751)</f>
        <v>55-60</v>
      </c>
    </row>
    <row r="752" spans="1:10" x14ac:dyDescent="0.35">
      <c r="A752" s="1">
        <v>45328</v>
      </c>
      <c r="B752" t="s">
        <v>61</v>
      </c>
      <c r="C752">
        <v>0.77120725060545303</v>
      </c>
      <c r="D752" t="s">
        <v>32</v>
      </c>
      <c r="E752">
        <v>0.228792749394546</v>
      </c>
      <c r="F752" t="s">
        <v>76</v>
      </c>
      <c r="G752" t="s">
        <v>23</v>
      </c>
      <c r="H752" t="s">
        <v>32</v>
      </c>
      <c r="I752">
        <v>0</v>
      </c>
      <c r="J752" t="str" cm="1">
        <f t="array" ref="J752">_xlfn.IFS(AND(C752&gt;=0.75, C752&lt;0.8), "75-80", AND(C752&gt;=0.7, C752&lt;0.75), "70-75", TRUE, G752)</f>
        <v>75-80</v>
      </c>
    </row>
    <row r="753" spans="1:10" x14ac:dyDescent="0.35">
      <c r="A753" s="1">
        <v>45328</v>
      </c>
      <c r="B753" t="s">
        <v>25</v>
      </c>
      <c r="C753">
        <v>0.67039775097276499</v>
      </c>
      <c r="D753" t="s">
        <v>42</v>
      </c>
      <c r="E753">
        <v>0.32960224902723401</v>
      </c>
      <c r="F753" t="s">
        <v>68</v>
      </c>
      <c r="G753" t="s">
        <v>44</v>
      </c>
      <c r="H753" t="s">
        <v>42</v>
      </c>
      <c r="I753">
        <v>0</v>
      </c>
      <c r="J753" t="str" cm="1">
        <f t="array" ref="J753">_xlfn.IFS(AND(C753&gt;=0.75, C753&lt;0.8), "75-80", AND(C753&gt;=0.7, C753&lt;0.75), "70-75", TRUE, G753)</f>
        <v>60-70</v>
      </c>
    </row>
    <row r="754" spans="1:10" x14ac:dyDescent="0.35">
      <c r="A754" s="1">
        <v>45328</v>
      </c>
      <c r="B754" t="s">
        <v>9</v>
      </c>
      <c r="C754">
        <v>0.62365293846222503</v>
      </c>
      <c r="D754" t="s">
        <v>41</v>
      </c>
      <c r="E754">
        <v>0.37634706153777397</v>
      </c>
      <c r="F754" t="s">
        <v>77</v>
      </c>
      <c r="G754" t="s">
        <v>44</v>
      </c>
      <c r="H754" t="s">
        <v>41</v>
      </c>
      <c r="I754">
        <v>0</v>
      </c>
      <c r="J754" t="str" cm="1">
        <f t="array" ref="J754">_xlfn.IFS(AND(C754&gt;=0.75, C754&lt;0.8), "75-80", AND(C754&gt;=0.7, C754&lt;0.75), "70-75", TRUE, G754)</f>
        <v>60-70</v>
      </c>
    </row>
    <row r="755" spans="1:10" x14ac:dyDescent="0.35">
      <c r="A755" s="1">
        <v>45328</v>
      </c>
      <c r="B755" t="s">
        <v>48</v>
      </c>
      <c r="C755">
        <v>0.61859359428724603</v>
      </c>
      <c r="D755" t="s">
        <v>59</v>
      </c>
      <c r="E755">
        <v>0.38140640571275303</v>
      </c>
      <c r="F755" t="s">
        <v>75</v>
      </c>
      <c r="G755" t="s">
        <v>44</v>
      </c>
      <c r="H755" t="s">
        <v>59</v>
      </c>
      <c r="I755">
        <v>0</v>
      </c>
      <c r="J755" t="str" cm="1">
        <f t="array" ref="J755">_xlfn.IFS(AND(C755&gt;=0.75, C755&lt;0.8), "75-80", AND(C755&gt;=0.7, C755&lt;0.75), "70-75", TRUE, G755)</f>
        <v>60-70</v>
      </c>
    </row>
    <row r="756" spans="1:10" x14ac:dyDescent="0.35">
      <c r="A756" s="1">
        <v>45328</v>
      </c>
      <c r="B756" t="s">
        <v>56</v>
      </c>
      <c r="C756">
        <v>0.59368618385791705</v>
      </c>
      <c r="D756" t="s">
        <v>54</v>
      </c>
      <c r="E756">
        <v>0.40631381614208201</v>
      </c>
      <c r="F756" t="s">
        <v>55</v>
      </c>
      <c r="G756" t="s">
        <v>16</v>
      </c>
      <c r="H756" t="s">
        <v>56</v>
      </c>
      <c r="I756">
        <v>1</v>
      </c>
      <c r="J756" t="str" cm="1">
        <f t="array" ref="J756">_xlfn.IFS(AND(C756&gt;=0.75, C756&lt;0.8), "75-80", AND(C756&gt;=0.7, C756&lt;0.75), "70-75", TRUE, G756)</f>
        <v>55-60</v>
      </c>
    </row>
    <row r="757" spans="1:10" x14ac:dyDescent="0.35">
      <c r="A757" s="1">
        <v>45328</v>
      </c>
      <c r="B757" t="s">
        <v>24</v>
      </c>
      <c r="C757">
        <v>0.57784374375222702</v>
      </c>
      <c r="D757" t="s">
        <v>51</v>
      </c>
      <c r="E757">
        <v>0.42215625624777198</v>
      </c>
      <c r="F757" t="s">
        <v>26</v>
      </c>
      <c r="G757" t="s">
        <v>16</v>
      </c>
      <c r="H757" t="s">
        <v>24</v>
      </c>
      <c r="I757">
        <v>1</v>
      </c>
      <c r="J757" t="str" cm="1">
        <f t="array" ref="J757">_xlfn.IFS(AND(C757&gt;=0.75, C757&lt;0.8), "75-80", AND(C757&gt;=0.7, C757&lt;0.75), "70-75", TRUE, G757)</f>
        <v>55-60</v>
      </c>
    </row>
    <row r="758" spans="1:10" x14ac:dyDescent="0.35">
      <c r="A758" s="1">
        <v>45328</v>
      </c>
      <c r="B758" t="s">
        <v>31</v>
      </c>
      <c r="C758">
        <v>0.57377083211576896</v>
      </c>
      <c r="D758" t="s">
        <v>39</v>
      </c>
      <c r="E758">
        <v>0.42622916788422999</v>
      </c>
      <c r="F758" t="s">
        <v>33</v>
      </c>
      <c r="G758" t="s">
        <v>16</v>
      </c>
      <c r="H758" t="s">
        <v>39</v>
      </c>
      <c r="I758">
        <v>0</v>
      </c>
      <c r="J758" t="str" cm="1">
        <f t="array" ref="J758">_xlfn.IFS(AND(C758&gt;=0.75, C758&lt;0.8), "75-80", AND(C758&gt;=0.7, C758&lt;0.75), "70-75", TRUE, G758)</f>
        <v>55-60</v>
      </c>
    </row>
    <row r="759" spans="1:10" x14ac:dyDescent="0.35">
      <c r="A759" s="1">
        <v>45328</v>
      </c>
      <c r="B759" t="s">
        <v>45</v>
      </c>
      <c r="C759">
        <v>0.52388950686117397</v>
      </c>
      <c r="D759" t="s">
        <v>57</v>
      </c>
      <c r="E759">
        <v>0.47611049313882498</v>
      </c>
      <c r="F759" t="s">
        <v>58</v>
      </c>
      <c r="G759" t="s">
        <v>30</v>
      </c>
      <c r="H759" t="s">
        <v>57</v>
      </c>
      <c r="I759">
        <v>0</v>
      </c>
      <c r="J759" t="str" cm="1">
        <f t="array" ref="J759">_xlfn.IFS(AND(C759&gt;=0.75, C759&lt;0.8), "75-80", AND(C759&gt;=0.7, C759&lt;0.75), "70-75", TRUE, G759)</f>
        <v>55 &gt;</v>
      </c>
    </row>
    <row r="760" spans="1:10" x14ac:dyDescent="0.35">
      <c r="A760" s="1">
        <v>45329</v>
      </c>
      <c r="B760" t="s">
        <v>38</v>
      </c>
      <c r="C760">
        <v>0.67475064308393695</v>
      </c>
      <c r="D760" t="s">
        <v>18</v>
      </c>
      <c r="E760">
        <v>0.32524935691606199</v>
      </c>
      <c r="F760" t="s">
        <v>70</v>
      </c>
      <c r="G760" t="s">
        <v>44</v>
      </c>
      <c r="H760" t="s">
        <v>38</v>
      </c>
      <c r="I760">
        <v>1</v>
      </c>
      <c r="J760" t="str" cm="1">
        <f t="array" ref="J760">_xlfn.IFS(AND(C760&gt;=0.75, C760&lt;0.8), "75-80", AND(C760&gt;=0.7, C760&lt;0.75), "70-75", TRUE, G760)</f>
        <v>60-70</v>
      </c>
    </row>
    <row r="761" spans="1:10" x14ac:dyDescent="0.35">
      <c r="A761" s="1">
        <v>45329</v>
      </c>
      <c r="B761" t="s">
        <v>17</v>
      </c>
      <c r="C761">
        <v>0.55310238134019696</v>
      </c>
      <c r="D761" t="s">
        <v>56</v>
      </c>
      <c r="E761">
        <v>0.44689761865980299</v>
      </c>
      <c r="F761" t="s">
        <v>19</v>
      </c>
      <c r="G761" t="s">
        <v>16</v>
      </c>
      <c r="H761" t="s">
        <v>17</v>
      </c>
      <c r="I761">
        <v>1</v>
      </c>
      <c r="J761" t="str" cm="1">
        <f t="array" ref="J761">_xlfn.IFS(AND(C761&gt;=0.75, C761&lt;0.8), "75-80", AND(C761&gt;=0.7, C761&lt;0.75), "70-75", TRUE, G761)</f>
        <v>55-60</v>
      </c>
    </row>
    <row r="762" spans="1:10" x14ac:dyDescent="0.35">
      <c r="A762" s="1">
        <v>45329</v>
      </c>
      <c r="B762" t="s">
        <v>20</v>
      </c>
      <c r="C762">
        <v>0.51886268577978301</v>
      </c>
      <c r="D762" t="s">
        <v>13</v>
      </c>
      <c r="E762">
        <v>0.48113731422021599</v>
      </c>
      <c r="F762" t="s">
        <v>22</v>
      </c>
      <c r="G762" t="s">
        <v>30</v>
      </c>
      <c r="H762" t="s">
        <v>20</v>
      </c>
      <c r="I762">
        <v>1</v>
      </c>
      <c r="J762" t="str" cm="1">
        <f t="array" ref="J762">_xlfn.IFS(AND(C762&gt;=0.75, C762&lt;0.8), "75-80", AND(C762&gt;=0.7, C762&lt;0.75), "70-75", TRUE, G762)</f>
        <v>55 &gt;</v>
      </c>
    </row>
    <row r="763" spans="1:10" x14ac:dyDescent="0.35">
      <c r="A763" s="1">
        <v>45330</v>
      </c>
      <c r="B763" t="s">
        <v>61</v>
      </c>
      <c r="C763">
        <v>0.711103607416957</v>
      </c>
      <c r="D763" t="s">
        <v>41</v>
      </c>
      <c r="E763">
        <v>0.288896392583043</v>
      </c>
      <c r="F763" t="s">
        <v>76</v>
      </c>
      <c r="G763" t="s">
        <v>23</v>
      </c>
      <c r="H763" t="s">
        <v>61</v>
      </c>
      <c r="I763">
        <v>1</v>
      </c>
      <c r="J763" t="str" cm="1">
        <f t="array" ref="J763">_xlfn.IFS(AND(C763&gt;=0.75, C763&lt;0.8), "75-80", AND(C763&gt;=0.7, C763&lt;0.75), "70-75", TRUE, G763)</f>
        <v>70-75</v>
      </c>
    </row>
    <row r="764" spans="1:10" x14ac:dyDescent="0.35">
      <c r="A764" s="1">
        <v>45330</v>
      </c>
      <c r="B764" t="s">
        <v>24</v>
      </c>
      <c r="C764">
        <v>0.68652157078918996</v>
      </c>
      <c r="D764" t="s">
        <v>32</v>
      </c>
      <c r="E764">
        <v>0.31347842921080898</v>
      </c>
      <c r="F764" t="s">
        <v>26</v>
      </c>
      <c r="G764" t="s">
        <v>44</v>
      </c>
      <c r="H764" t="s">
        <v>32</v>
      </c>
      <c r="I764">
        <v>0</v>
      </c>
      <c r="J764" t="str" cm="1">
        <f t="array" ref="J764">_xlfn.IFS(AND(C764&gt;=0.75, C764&lt;0.8), "75-80", AND(C764&gt;=0.7, C764&lt;0.75), "70-75", TRUE, G764)</f>
        <v>60-70</v>
      </c>
    </row>
    <row r="765" spans="1:10" x14ac:dyDescent="0.35">
      <c r="A765" s="1">
        <v>45330</v>
      </c>
      <c r="B765" t="s">
        <v>48</v>
      </c>
      <c r="C765">
        <v>0.6675443676874</v>
      </c>
      <c r="D765" t="s">
        <v>42</v>
      </c>
      <c r="E765">
        <v>0.3324556323126</v>
      </c>
      <c r="F765" t="s">
        <v>43</v>
      </c>
      <c r="G765" t="s">
        <v>44</v>
      </c>
      <c r="H765" t="s">
        <v>42</v>
      </c>
      <c r="I765">
        <v>0</v>
      </c>
      <c r="J765" t="str" cm="1">
        <f t="array" ref="J765">_xlfn.IFS(AND(C765&gt;=0.75, C765&lt;0.8), "75-80", AND(C765&gt;=0.7, C765&lt;0.75), "70-75", TRUE, G765)</f>
        <v>60-70</v>
      </c>
    </row>
    <row r="766" spans="1:10" x14ac:dyDescent="0.35">
      <c r="A766" s="1">
        <v>45330</v>
      </c>
      <c r="B766" t="s">
        <v>25</v>
      </c>
      <c r="C766">
        <v>0.644654560627826</v>
      </c>
      <c r="D766" t="s">
        <v>31</v>
      </c>
      <c r="E766">
        <v>0.355345439372173</v>
      </c>
      <c r="F766" t="s">
        <v>68</v>
      </c>
      <c r="G766" t="s">
        <v>44</v>
      </c>
      <c r="H766" t="s">
        <v>25</v>
      </c>
      <c r="I766">
        <v>1</v>
      </c>
      <c r="J766" t="str" cm="1">
        <f t="array" ref="J766">_xlfn.IFS(AND(C766&gt;=0.75, C766&lt;0.8), "75-80", AND(C766&gt;=0.7, C766&lt;0.75), "70-75", TRUE, G766)</f>
        <v>60-70</v>
      </c>
    </row>
    <row r="767" spans="1:10" x14ac:dyDescent="0.35">
      <c r="A767" s="1">
        <v>45330</v>
      </c>
      <c r="B767" t="s">
        <v>57</v>
      </c>
      <c r="C767">
        <v>0.61469835714403598</v>
      </c>
      <c r="D767" t="s">
        <v>21</v>
      </c>
      <c r="E767">
        <v>0.38530164285596302</v>
      </c>
      <c r="F767" t="s">
        <v>71</v>
      </c>
      <c r="G767" t="s">
        <v>44</v>
      </c>
      <c r="H767" t="s">
        <v>57</v>
      </c>
      <c r="I767">
        <v>1</v>
      </c>
      <c r="J767" t="str" cm="1">
        <f t="array" ref="J767">_xlfn.IFS(AND(C767&gt;=0.75, C767&lt;0.8), "75-80", AND(C767&gt;=0.7, C767&lt;0.75), "70-75", TRUE, G767)</f>
        <v>60-70</v>
      </c>
    </row>
    <row r="768" spans="1:10" x14ac:dyDescent="0.35">
      <c r="A768" s="1">
        <v>45330</v>
      </c>
      <c r="B768" t="s">
        <v>36</v>
      </c>
      <c r="C768">
        <v>0.53910382116619404</v>
      </c>
      <c r="D768" t="s">
        <v>13</v>
      </c>
      <c r="E768">
        <v>0.46089617883380501</v>
      </c>
      <c r="F768" t="s">
        <v>37</v>
      </c>
      <c r="G768" t="s">
        <v>30</v>
      </c>
      <c r="H768" t="s">
        <v>36</v>
      </c>
      <c r="I768">
        <v>1</v>
      </c>
      <c r="J768" t="str" cm="1">
        <f t="array" ref="J768">_xlfn.IFS(AND(C768&gt;=0.75, C768&lt;0.8), "75-80", AND(C768&gt;=0.7, C768&lt;0.75), "70-75", TRUE, G768)</f>
        <v>55 &gt;</v>
      </c>
    </row>
    <row r="769" spans="1:10" x14ac:dyDescent="0.35">
      <c r="A769" s="1">
        <v>45330</v>
      </c>
      <c r="B769" t="s">
        <v>9</v>
      </c>
      <c r="C769">
        <v>0.50610834220150502</v>
      </c>
      <c r="D769" t="s">
        <v>51</v>
      </c>
      <c r="E769">
        <v>0.49389165779849398</v>
      </c>
      <c r="F769" t="s">
        <v>77</v>
      </c>
      <c r="G769" t="s">
        <v>30</v>
      </c>
      <c r="H769" t="s">
        <v>9</v>
      </c>
      <c r="I769">
        <v>1</v>
      </c>
      <c r="J769" t="str" cm="1">
        <f t="array" ref="J769">_xlfn.IFS(AND(C769&gt;=0.75, C769&lt;0.8), "75-80", AND(C769&gt;=0.7, C769&lt;0.75), "70-75", TRUE, G769)</f>
        <v>55 &gt;</v>
      </c>
    </row>
    <row r="770" spans="1:10" x14ac:dyDescent="0.35">
      <c r="A770" s="1">
        <v>45331</v>
      </c>
      <c r="B770" t="s">
        <v>45</v>
      </c>
      <c r="C770">
        <v>0.755698272975035</v>
      </c>
      <c r="D770" t="s">
        <v>10</v>
      </c>
      <c r="E770">
        <v>0.244301727024965</v>
      </c>
      <c r="F770" t="s">
        <v>11</v>
      </c>
      <c r="G770" t="s">
        <v>23</v>
      </c>
      <c r="H770" t="s">
        <v>45</v>
      </c>
      <c r="I770">
        <v>1</v>
      </c>
      <c r="J770" t="str" cm="1">
        <f t="array" ref="J770">_xlfn.IFS(AND(C770&gt;=0.75, C770&lt;0.8), "75-80", AND(C770&gt;=0.7, C770&lt;0.75), "70-75", TRUE, G770)</f>
        <v>75-80</v>
      </c>
    </row>
    <row r="771" spans="1:10" x14ac:dyDescent="0.35">
      <c r="A771" s="1">
        <v>45331</v>
      </c>
      <c r="B771" t="s">
        <v>20</v>
      </c>
      <c r="C771">
        <v>0.72840783999710301</v>
      </c>
      <c r="D771" t="s">
        <v>18</v>
      </c>
      <c r="E771">
        <v>0.27159216000289599</v>
      </c>
      <c r="F771" t="s">
        <v>70</v>
      </c>
      <c r="G771" t="s">
        <v>23</v>
      </c>
      <c r="H771" t="s">
        <v>20</v>
      </c>
      <c r="I771">
        <v>1</v>
      </c>
      <c r="J771" t="str" cm="1">
        <f t="array" ref="J771">_xlfn.IFS(AND(C771&gt;=0.75, C771&lt;0.8), "75-80", AND(C771&gt;=0.7, C771&lt;0.75), "70-75", TRUE, G771)</f>
        <v>70-75</v>
      </c>
    </row>
    <row r="772" spans="1:10" x14ac:dyDescent="0.35">
      <c r="A772" s="1">
        <v>45331</v>
      </c>
      <c r="B772" t="s">
        <v>38</v>
      </c>
      <c r="C772">
        <v>0.52524901458017204</v>
      </c>
      <c r="D772" t="s">
        <v>59</v>
      </c>
      <c r="E772">
        <v>0.47475098541982702</v>
      </c>
      <c r="F772" t="s">
        <v>67</v>
      </c>
      <c r="G772" t="s">
        <v>30</v>
      </c>
      <c r="H772" t="s">
        <v>38</v>
      </c>
      <c r="I772">
        <v>1</v>
      </c>
      <c r="J772" t="str" cm="1">
        <f t="array" ref="J772">_xlfn.IFS(AND(C772&gt;=0.75, C772&lt;0.8), "75-80", AND(C772&gt;=0.7, C772&lt;0.75), "70-75", TRUE, G772)</f>
        <v>55 &gt;</v>
      </c>
    </row>
    <row r="773" spans="1:10" x14ac:dyDescent="0.35">
      <c r="A773" s="1">
        <v>45332</v>
      </c>
      <c r="B773" t="s">
        <v>61</v>
      </c>
      <c r="C773">
        <v>0.79547304471548497</v>
      </c>
      <c r="D773" t="s">
        <v>31</v>
      </c>
      <c r="E773">
        <v>0.20452695528451401</v>
      </c>
      <c r="F773" t="s">
        <v>76</v>
      </c>
      <c r="G773" t="s">
        <v>23</v>
      </c>
      <c r="H773" t="s">
        <v>31</v>
      </c>
      <c r="I773">
        <v>0</v>
      </c>
      <c r="J773" t="str" cm="1">
        <f t="array" ref="J773">_xlfn.IFS(AND(C773&gt;=0.75, C773&lt;0.8), "75-80", AND(C773&gt;=0.7, C773&lt;0.75), "70-75", TRUE, G773)</f>
        <v>75-80</v>
      </c>
    </row>
    <row r="774" spans="1:10" x14ac:dyDescent="0.35">
      <c r="A774" s="1">
        <v>45332</v>
      </c>
      <c r="B774" t="s">
        <v>46</v>
      </c>
      <c r="C774">
        <v>0.69377498321169595</v>
      </c>
      <c r="D774" t="s">
        <v>21</v>
      </c>
      <c r="E774">
        <v>0.30622501678830399</v>
      </c>
      <c r="F774" t="s">
        <v>47</v>
      </c>
      <c r="G774" t="s">
        <v>44</v>
      </c>
      <c r="H774" t="s">
        <v>46</v>
      </c>
      <c r="I774">
        <v>1</v>
      </c>
      <c r="J774" t="str" cm="1">
        <f t="array" ref="J774">_xlfn.IFS(AND(C774&gt;=0.75, C774&lt;0.8), "75-80", AND(C774&gt;=0.7, C774&lt;0.75), "70-75", TRUE, G774)</f>
        <v>60-70</v>
      </c>
    </row>
    <row r="775" spans="1:10" x14ac:dyDescent="0.35">
      <c r="A775" s="1">
        <v>45332</v>
      </c>
      <c r="B775" t="s">
        <v>56</v>
      </c>
      <c r="C775">
        <v>0.64634073242613599</v>
      </c>
      <c r="D775" t="s">
        <v>39</v>
      </c>
      <c r="E775">
        <v>0.35365926757386301</v>
      </c>
      <c r="F775" t="s">
        <v>40</v>
      </c>
      <c r="G775" t="s">
        <v>44</v>
      </c>
      <c r="H775" t="s">
        <v>56</v>
      </c>
      <c r="I775">
        <v>1</v>
      </c>
      <c r="J775" t="str" cm="1">
        <f t="array" ref="J775">_xlfn.IFS(AND(C775&gt;=0.75, C775&lt;0.8), "75-80", AND(C775&gt;=0.7, C775&lt;0.75), "70-75", TRUE, G775)</f>
        <v>60-70</v>
      </c>
    </row>
    <row r="776" spans="1:10" x14ac:dyDescent="0.35">
      <c r="A776" s="1">
        <v>45332</v>
      </c>
      <c r="B776" t="s">
        <v>13</v>
      </c>
      <c r="C776">
        <v>0.63819028740462302</v>
      </c>
      <c r="D776" t="s">
        <v>28</v>
      </c>
      <c r="E776">
        <v>0.36180971259537598</v>
      </c>
      <c r="F776" t="s">
        <v>29</v>
      </c>
      <c r="G776" t="s">
        <v>44</v>
      </c>
      <c r="H776" t="s">
        <v>13</v>
      </c>
      <c r="I776">
        <v>1</v>
      </c>
      <c r="J776" t="str" cm="1">
        <f t="array" ref="J776">_xlfn.IFS(AND(C776&gt;=0.75, C776&lt;0.8), "75-80", AND(C776&gt;=0.7, C776&lt;0.75), "70-75", TRUE, G776)</f>
        <v>60-70</v>
      </c>
    </row>
    <row r="777" spans="1:10" x14ac:dyDescent="0.35">
      <c r="A777" s="1">
        <v>45332</v>
      </c>
      <c r="B777" t="s">
        <v>48</v>
      </c>
      <c r="C777">
        <v>0.63271644478410705</v>
      </c>
      <c r="D777" t="s">
        <v>59</v>
      </c>
      <c r="E777">
        <v>0.36728355521589201</v>
      </c>
      <c r="F777" t="s">
        <v>50</v>
      </c>
      <c r="G777" t="s">
        <v>44</v>
      </c>
      <c r="H777" t="s">
        <v>48</v>
      </c>
      <c r="I777">
        <v>1</v>
      </c>
      <c r="J777" t="str" cm="1">
        <f t="array" ref="J777">_xlfn.IFS(AND(C777&gt;=0.75, C777&lt;0.8), "75-80", AND(C777&gt;=0.7, C777&lt;0.75), "70-75", TRUE, G777)</f>
        <v>60-70</v>
      </c>
    </row>
    <row r="778" spans="1:10" x14ac:dyDescent="0.35">
      <c r="A778" s="1">
        <v>45332</v>
      </c>
      <c r="B778" t="s">
        <v>52</v>
      </c>
      <c r="C778">
        <v>0.62501998539992198</v>
      </c>
      <c r="D778" t="s">
        <v>42</v>
      </c>
      <c r="E778">
        <v>0.37498001460007702</v>
      </c>
      <c r="F778" t="s">
        <v>43</v>
      </c>
      <c r="G778" t="s">
        <v>44</v>
      </c>
      <c r="H778" t="s">
        <v>42</v>
      </c>
      <c r="I778">
        <v>0</v>
      </c>
      <c r="J778" t="str" cm="1">
        <f t="array" ref="J778">_xlfn.IFS(AND(C778&gt;=0.75, C778&lt;0.8), "75-80", AND(C778&gt;=0.7, C778&lt;0.75), "70-75", TRUE, G778)</f>
        <v>60-70</v>
      </c>
    </row>
    <row r="779" spans="1:10" x14ac:dyDescent="0.35">
      <c r="A779" s="1">
        <v>45332</v>
      </c>
      <c r="B779" t="s">
        <v>17</v>
      </c>
      <c r="C779">
        <v>0.57749205933902903</v>
      </c>
      <c r="D779" t="s">
        <v>14</v>
      </c>
      <c r="E779">
        <v>0.42250794066097003</v>
      </c>
      <c r="F779" t="s">
        <v>15</v>
      </c>
      <c r="G779" t="s">
        <v>16</v>
      </c>
      <c r="H779" t="s">
        <v>14</v>
      </c>
      <c r="I779">
        <v>0</v>
      </c>
      <c r="J779" t="str" cm="1">
        <f t="array" ref="J779">_xlfn.IFS(AND(C779&gt;=0.75, C779&lt;0.8), "75-80", AND(C779&gt;=0.7, C779&lt;0.75), "70-75", TRUE, G779)</f>
        <v>55-60</v>
      </c>
    </row>
    <row r="780" spans="1:10" x14ac:dyDescent="0.35">
      <c r="A780" s="1">
        <v>45332</v>
      </c>
      <c r="B780" t="s">
        <v>41</v>
      </c>
      <c r="C780">
        <v>0.56589703984171402</v>
      </c>
      <c r="D780" t="s">
        <v>27</v>
      </c>
      <c r="E780">
        <v>0.43410296015828498</v>
      </c>
      <c r="F780" t="s">
        <v>60</v>
      </c>
      <c r="G780" t="s">
        <v>16</v>
      </c>
      <c r="H780" t="s">
        <v>27</v>
      </c>
      <c r="I780">
        <v>0</v>
      </c>
      <c r="J780" t="str" cm="1">
        <f t="array" ref="J780">_xlfn.IFS(AND(C780&gt;=0.75, C780&lt;0.8), "75-80", AND(C780&gt;=0.7, C780&lt;0.75), "70-75", TRUE, G780)</f>
        <v>55-60</v>
      </c>
    </row>
    <row r="781" spans="1:10" x14ac:dyDescent="0.35">
      <c r="A781" s="1">
        <v>45332</v>
      </c>
      <c r="B781" t="s">
        <v>51</v>
      </c>
      <c r="C781">
        <v>0.51583584636105695</v>
      </c>
      <c r="D781" t="s">
        <v>25</v>
      </c>
      <c r="E781">
        <v>0.484164153638942</v>
      </c>
      <c r="F781" t="s">
        <v>68</v>
      </c>
      <c r="G781" t="s">
        <v>30</v>
      </c>
      <c r="H781" t="s">
        <v>25</v>
      </c>
      <c r="I781">
        <v>0</v>
      </c>
      <c r="J781" t="str" cm="1">
        <f t="array" ref="J781">_xlfn.IFS(AND(C781&gt;=0.75, C781&lt;0.8), "75-80", AND(C781&gt;=0.7, C781&lt;0.75), "70-75", TRUE, G781)</f>
        <v>55 &gt;</v>
      </c>
    </row>
    <row r="782" spans="1:10" x14ac:dyDescent="0.35">
      <c r="A782" s="1">
        <v>45332</v>
      </c>
      <c r="B782" t="s">
        <v>36</v>
      </c>
      <c r="C782">
        <v>0.51513404932733398</v>
      </c>
      <c r="D782" t="s">
        <v>32</v>
      </c>
      <c r="E782">
        <v>0.48486595067266502</v>
      </c>
      <c r="F782" t="s">
        <v>37</v>
      </c>
      <c r="G782" t="s">
        <v>30</v>
      </c>
      <c r="H782" t="s">
        <v>32</v>
      </c>
      <c r="I782">
        <v>0</v>
      </c>
      <c r="J782" t="str" cm="1">
        <f t="array" ref="J782">_xlfn.IFS(AND(C782&gt;=0.75, C782&lt;0.8), "75-80", AND(C782&gt;=0.7, C782&lt;0.75), "70-75", TRUE, G782)</f>
        <v>55 &gt;</v>
      </c>
    </row>
    <row r="783" spans="1:10" x14ac:dyDescent="0.35">
      <c r="A783" s="1">
        <v>45332</v>
      </c>
      <c r="B783" t="s">
        <v>45</v>
      </c>
      <c r="C783">
        <v>0.50755162391450404</v>
      </c>
      <c r="D783" t="s">
        <v>49</v>
      </c>
      <c r="E783">
        <v>0.49244837608549502</v>
      </c>
      <c r="F783" t="s">
        <v>72</v>
      </c>
      <c r="G783" t="s">
        <v>30</v>
      </c>
      <c r="H783" t="s">
        <v>49</v>
      </c>
      <c r="I783">
        <v>0</v>
      </c>
      <c r="J783" t="str" cm="1">
        <f t="array" ref="J783">_xlfn.IFS(AND(C783&gt;=0.75, C783&lt;0.8), "75-80", AND(C783&gt;=0.7, C783&lt;0.75), "70-75", TRUE, G783)</f>
        <v>55 &gt;</v>
      </c>
    </row>
    <row r="784" spans="1:10" x14ac:dyDescent="0.35">
      <c r="A784" s="1">
        <v>45332</v>
      </c>
      <c r="B784" t="s">
        <v>24</v>
      </c>
      <c r="C784">
        <v>0.50336799699254897</v>
      </c>
      <c r="D784" t="s">
        <v>9</v>
      </c>
      <c r="E784">
        <v>0.49663200300744997</v>
      </c>
      <c r="F784" t="s">
        <v>77</v>
      </c>
      <c r="G784" t="s">
        <v>30</v>
      </c>
      <c r="H784" t="s">
        <v>9</v>
      </c>
      <c r="I784">
        <v>0</v>
      </c>
      <c r="J784" t="str" cm="1">
        <f t="array" ref="J784">_xlfn.IFS(AND(C784&gt;=0.75, C784&lt;0.8), "75-80", AND(C784&gt;=0.7, C784&lt;0.75), "70-75", TRUE, G784)</f>
        <v>55 &gt;</v>
      </c>
    </row>
    <row r="785" spans="1:10" x14ac:dyDescent="0.35">
      <c r="A785" s="1">
        <v>45332</v>
      </c>
      <c r="B785" t="s">
        <v>64</v>
      </c>
      <c r="C785">
        <v>0.50045095475669599</v>
      </c>
      <c r="D785" t="s">
        <v>54</v>
      </c>
      <c r="E785">
        <v>0.49954904524330301</v>
      </c>
      <c r="F785" t="s">
        <v>55</v>
      </c>
      <c r="G785" t="s">
        <v>30</v>
      </c>
      <c r="H785" t="s">
        <v>64</v>
      </c>
      <c r="I785">
        <v>1</v>
      </c>
      <c r="J785" t="str" cm="1">
        <f t="array" ref="J785">_xlfn.IFS(AND(C785&gt;=0.75, C785&lt;0.8), "75-80", AND(C785&gt;=0.7, C785&lt;0.75), "70-75", TRUE, G785)</f>
        <v>55 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2023 Season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2024-02-11T16:55:08Z</dcterms:created>
  <dcterms:modified xsi:type="dcterms:W3CDTF">2024-02-11T16:59:21Z</dcterms:modified>
</cp:coreProperties>
</file>