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99AAE7A7-DDC3-450D-8B42-A4EF3E92672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<sst xmlns="http://schemas.openxmlformats.org/spreadsheetml/2006/main" count="4193" uniqueCount="112">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</sst>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90.328885763891" createdVersion="8" refreshedVersion="8" minRefreshableVersion="3" recordCount="83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9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m/>
      </sharedItems>
    </cacheField>
    <cacheField name="Date" numFmtId="0">
      <sharedItems containsNonDate="0" containsDate="1" containsString="0" containsBlank="1" minDate="2023-12-09T00:00:00" maxDate="2024-04-09T00:00:00" count="116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53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m/>
        <n v="0.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0"/>
  </r>
  <r>
    <x v="18"/>
    <x v="115"/>
    <m/>
    <x v="74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dataField="1" showAll="0"/>
    <pivotField axis="axisPage" multipleItemSelectionAllowed="1" showAll="0">
      <items count="1054">
        <item x="741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x="314"/>
        <item m="1" x="1047"/>
        <item m="1" x="1048"/>
        <item m="1" x="1049"/>
        <item m="1" x="1050"/>
        <item m="1" x="1051"/>
        <item x="9"/>
        <item m="1" x="1052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43"/>
        <item m="1" x="74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42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4" sqref="F14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635</v>
      </c>
      <c r="F6" s="5">
        <f>SUM(B6:B9)</f>
        <v>196</v>
      </c>
      <c r="G6" s="11">
        <f>SUM(B6:B8)</f>
        <v>110</v>
      </c>
      <c r="H6" s="9">
        <f>SUM(B6:B7)</f>
        <v>31</v>
      </c>
    </row>
    <row r="7" spans="1:8" x14ac:dyDescent="0.25">
      <c r="A7" s="3" t="s">
        <v>50</v>
      </c>
      <c r="B7" s="19">
        <v>24</v>
      </c>
      <c r="C7" s="19">
        <v>23</v>
      </c>
      <c r="D7" s="4">
        <f t="shared" ref="D7:D13" si="0">C7/B7</f>
        <v>0.95833333333333337</v>
      </c>
      <c r="E7" s="7">
        <f>SUM(C10:C12)</f>
        <v>352</v>
      </c>
      <c r="F7" s="5">
        <f>SUM(C6:C9)</f>
        <v>143</v>
      </c>
      <c r="G7" s="11">
        <f>SUM(C6:C8)</f>
        <v>83</v>
      </c>
      <c r="H7" s="9">
        <f>SUM(C6:C7)</f>
        <v>30</v>
      </c>
    </row>
    <row r="8" spans="1:8" x14ac:dyDescent="0.25">
      <c r="A8" s="3" t="s">
        <v>93</v>
      </c>
      <c r="B8" s="19">
        <v>79</v>
      </c>
      <c r="C8" s="19">
        <v>53</v>
      </c>
      <c r="D8" s="4">
        <f t="shared" si="0"/>
        <v>0.67088607594936711</v>
      </c>
      <c r="E8" s="8">
        <f>E7/E6</f>
        <v>0.55433070866141732</v>
      </c>
      <c r="F8" s="6">
        <f>F7/F6</f>
        <v>0.72959183673469385</v>
      </c>
      <c r="G8" s="12">
        <f>G7/G6</f>
        <v>0.75454545454545452</v>
      </c>
      <c r="H8" s="10">
        <f>H7/H6</f>
        <v>0.967741935483871</v>
      </c>
    </row>
    <row r="9" spans="1:8" x14ac:dyDescent="0.25">
      <c r="A9" s="3" t="s">
        <v>94</v>
      </c>
      <c r="B9" s="19">
        <v>86</v>
      </c>
      <c r="C9" s="19">
        <v>60</v>
      </c>
      <c r="D9" s="4">
        <f t="shared" si="0"/>
        <v>0.69767441860465118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284</v>
      </c>
      <c r="C10" s="19">
        <v>171</v>
      </c>
      <c r="D10" s="4">
        <f t="shared" si="0"/>
        <v>0.602112676056338</v>
      </c>
      <c r="E10" s="8">
        <f>E6/$B$13</f>
        <v>0.76413959085439231</v>
      </c>
      <c r="F10" s="6">
        <f>F6/$B$13</f>
        <v>0.23586040914560771</v>
      </c>
      <c r="G10" s="12">
        <f t="shared" ref="G10:H10" si="1">G6/$B$13</f>
        <v>0.13237063778580024</v>
      </c>
      <c r="H10" s="10">
        <f t="shared" si="1"/>
        <v>3.7304452466907341E-2</v>
      </c>
    </row>
    <row r="11" spans="1:8" x14ac:dyDescent="0.25">
      <c r="A11" s="3" t="s">
        <v>84</v>
      </c>
      <c r="B11" s="19">
        <v>176</v>
      </c>
      <c r="C11" s="19">
        <v>92</v>
      </c>
      <c r="D11" s="4">
        <f t="shared" si="0"/>
        <v>0.52272727272727271</v>
      </c>
    </row>
    <row r="12" spans="1:8" x14ac:dyDescent="0.25">
      <c r="A12" s="3" t="s">
        <v>85</v>
      </c>
      <c r="B12" s="19">
        <v>175</v>
      </c>
      <c r="C12" s="19">
        <v>89</v>
      </c>
      <c r="D12" s="4">
        <f t="shared" si="0"/>
        <v>0.50857142857142856</v>
      </c>
    </row>
    <row r="13" spans="1:8" x14ac:dyDescent="0.25">
      <c r="A13" s="3" t="s">
        <v>53</v>
      </c>
      <c r="B13" s="19">
        <v>831</v>
      </c>
      <c r="C13" s="19">
        <v>495</v>
      </c>
      <c r="D13" s="4">
        <f t="shared" si="0"/>
        <v>0.59566787003610111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2"/>
  <sheetViews>
    <sheetView topLeftCell="A801" zoomScale="90" zoomScaleNormal="90" workbookViewId="0">
      <selection activeCell="I833" sqref="I833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2024-04-08T11:53:40Z</dcterms:modified>
</cp:coreProperties>
</file>