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33DDB7CC-592E-426E-8D13-4E84C82C3E7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Predictions!$A$1:$I$691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<sst xmlns="http://schemas.openxmlformats.org/spreadsheetml/2006/main" count="3543" uniqueCount="109">
  <si>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</si>
  <si>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</si>
  <si>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</si>
  <si>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</si>
  <si>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</si>
  <si>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</si>
  <si>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</si>
  <si>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</si>
  <si>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</si>
  <si>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</si>
  <si>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</si>
  <si>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</si>
  <si>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</si>
  <si>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</si>
  <si>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</si>
  <si>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</si>
  <si>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</si>
  <si>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</si>
  <si>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</si>
  <si>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</si>
  <si>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</si>
  <si>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</si>
  <si>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</si>
  <si>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</si>
  <si>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</si>
  <si>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</si>
  <si>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</si>
  <si>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</si>
  <si>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</si>
  <si>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</si>
  <si>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</si>
  <si>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</si>
  <si>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</si>
  <si>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</si>
  <si>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</si>
  <si>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</si>
  <si>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</si>
  <si>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</si>
  <si>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</si>
  <si>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</si>
  <si>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</si>
  <si>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</si>
  <si>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</si>
  <si>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</si>
  <si>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</si>
  <si>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</si>
  <si>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</si>
  <si>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</si>
  <si>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</si>
  <si>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</si>
  <si>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</si>
  <si>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</si>
  <si>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</si>
  <si>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</si>
  <si>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</si>
  <si>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</si>
  <si>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</si>
  <si>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</si>
  <si>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</si>
  <si>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</si>
  <si>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</si>
  <si>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</si>
  <si>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</si>
  <si>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</si>
  <si>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</si>
  <si>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</si>
  <si>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</si>
  <si>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</si>
  <si>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</si>
  <si>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</si>
  <si>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</si>
  <si>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</si>
  <si>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</si>
  <si>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</si>
  <si>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</si>
  <si>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</si>
  <si>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</si>
  <si>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</si>
  <si>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</si>
  <si>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</si>
  <si>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</si>
  <si>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</si>
  <si>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</si>
  <si>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</si>
  <si>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</si>
  <si>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</si>
  <si>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</si>
  <si>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</si>
  <si>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</si>
  <si>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</si>
  <si>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</si>
  <si>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</si>
  <si>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</si>
  <si>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</si>
  <si>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</si>
  <si>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</si>
  <si>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</si>
  <si>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</si>
  <si>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</si>
  <si>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</si>
  <si>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</si>
  <si>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</si>
  <si>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</si>
  <si>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</si>
  <si>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</si>
  <si>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</si>
  <si>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</si>
  <si>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</si>
  <si>
    <t>PDA15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</si>
</sst>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72.314362500001" createdVersion="8" refreshedVersion="8" minRefreshableVersion="3" recordCount="702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6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s v="PDA15"/>
        <m/>
      </sharedItems>
    </cacheField>
    <cacheField name="Date" numFmtId="0">
      <sharedItems containsNonDate="0" containsDate="1" containsString="0" containsBlank="1" minDate="2023-12-09T00:00:00" maxDate="2024-03-22T00:00:00" count="98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9" count="950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n v="0.69"/>
        <n v="0.86831000000000003"/>
        <n v="0.85190999999999995"/>
        <n v="0.83370999999999995"/>
        <n v="0.81289999999999996"/>
        <n v="0.77969999999999995"/>
        <n v="0.77937999999999996"/>
        <n v="0.77353000000000005"/>
        <n v="0.76404000000000005"/>
        <n v="0.66032999999999997"/>
        <n v="0.62936000000000003"/>
        <n v="0.61034999999999995"/>
        <n v="0.60002999999999995"/>
        <n v="0.58069000000000004"/>
        <n v="0.9"/>
        <n v="0.53"/>
        <n v="0.75480000000000003"/>
        <n v="0.69930000000000003"/>
        <n v="0.65310000000000001"/>
        <n v="0.60740000000000005"/>
        <n v="0.57310000000000005"/>
        <n v="0.55020000000000002"/>
        <n v="0.54079999999999995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2"/>
    <x v="85"/>
    <s v="Carolina Hurricanes"/>
    <x v="561"/>
    <s v="Calgary Flames"/>
    <n v="0.27860000000000001"/>
    <s v="Playing At:  Carolina Hurricanes   Home"/>
    <x v="6"/>
    <n v="1"/>
  </r>
  <r>
    <x v="12"/>
    <x v="85"/>
    <s v="Edmonton Oilers"/>
    <x v="562"/>
    <s v="Pittsburgh Penguins"/>
    <n v="0.35420000000000001"/>
    <s v="Playing At:  Pittsburgh Penguins   Home"/>
    <x v="2"/>
    <n v="1"/>
  </r>
  <r>
    <x v="12"/>
    <x v="85"/>
    <s v="Arizona Coyotes"/>
    <x v="563"/>
    <s v="Chicago Blackhawks"/>
    <n v="0.4395"/>
    <s v="Playing At:  Chicago Blackhawks   Home"/>
    <x v="3"/>
    <n v="0"/>
  </r>
  <r>
    <x v="12"/>
    <x v="85"/>
    <s v="New York Islanders"/>
    <x v="564"/>
    <s v="Anaheim Ducks"/>
    <n v="0.441"/>
    <s v="Playing At:  Anaheim Ducks   Home"/>
    <x v="3"/>
    <n v="1"/>
  </r>
  <r>
    <x v="12"/>
    <x v="85"/>
    <s v="Minnesota Wild"/>
    <x v="565"/>
    <s v="Nashville Predators"/>
    <n v="0.46300000000000002"/>
    <s v="Playing At:  Minnesota Wild   Home"/>
    <x v="4"/>
    <n v="1"/>
  </r>
  <r>
    <x v="12"/>
    <x v="86"/>
    <s v="Boston Bruins"/>
    <x v="566"/>
    <s v="St. Louis Blues"/>
    <n v="0.24890000000000001"/>
    <s v="Playing At:  Boston Bruins   Home"/>
    <x v="1"/>
    <n v="0"/>
  </r>
  <r>
    <x v="12"/>
    <x v="86"/>
    <s v="Winnipeg Jets"/>
    <x v="567"/>
    <s v="Washington Capitals"/>
    <n v="0.30590000000000001"/>
    <s v="Playing At:  Winnipeg Jets   Home"/>
    <x v="2"/>
    <n v="1"/>
  </r>
  <r>
    <x v="12"/>
    <x v="86"/>
    <s v="Los Angeles Kings"/>
    <x v="568"/>
    <s v="New York Islanders"/>
    <n v="0.3296"/>
    <s v="Playing At:  Los Angeles Kings   Home"/>
    <x v="2"/>
    <n v="1"/>
  </r>
  <r>
    <x v="12"/>
    <x v="86"/>
    <s v="New York Rangers"/>
    <x v="569"/>
    <s v="New Jersey Devils"/>
    <n v="0.3342"/>
    <s v="Playing At:  New York Rangers   Home"/>
    <x v="2"/>
    <n v="1"/>
  </r>
  <r>
    <x v="12"/>
    <x v="87"/>
    <s v="Philadelphia Flyers"/>
    <x v="570"/>
    <s v="San Jose Sharks"/>
    <n v="0.25833"/>
    <s v="Playing At:  Philadelphia Flyers   Home"/>
    <x v="6"/>
    <n v="1"/>
  </r>
  <r>
    <x v="12"/>
    <x v="87"/>
    <s v="Minnesota Wild"/>
    <x v="571"/>
    <s v="Arizona Coyotes"/>
    <n v="0.30282999999999999"/>
    <s v="Playing At:  Minnesota Wild   Home"/>
    <x v="2"/>
    <n v="1"/>
  </r>
  <r>
    <x v="12"/>
    <x v="87"/>
    <s v="Colorado Avalanche"/>
    <x v="572"/>
    <s v="Calgary Flames"/>
    <n v="0.36103000000000002"/>
    <s v="Playing At:  Calgary Flames   Home"/>
    <x v="2"/>
    <n v="1"/>
  </r>
  <r>
    <x v="12"/>
    <x v="87"/>
    <s v="Montreal Canadiens"/>
    <x v="573"/>
    <s v="Columbus Blue Jackets"/>
    <n v="0.373"/>
    <s v="Playing At:  Montreal Canadiens   Home"/>
    <x v="2"/>
    <n v="1"/>
  </r>
  <r>
    <x v="12"/>
    <x v="87"/>
    <s v="Vegas Golden Knights"/>
    <x v="574"/>
    <s v="Seattle Kraken"/>
    <n v="0.43859999999999999"/>
    <s v="Playing At:  Seattle Kraken   Home"/>
    <x v="3"/>
    <n v="1"/>
  </r>
  <r>
    <x v="12"/>
    <x v="87"/>
    <s v="New York Rangers"/>
    <x v="575"/>
    <s v="Carolina Hurricanes"/>
    <n v="0.46725"/>
    <s v="Playing At:  Carolina Hurricanes   Home"/>
    <x v="4"/>
    <n v="1"/>
  </r>
  <r>
    <x v="12"/>
    <x v="87"/>
    <s v="Anaheim Ducks"/>
    <x v="576"/>
    <s v="Chicago Blackhawks"/>
    <n v="0.46943000000000001"/>
    <s v="Playing At:  Chicago Blackhawks   Home"/>
    <x v="4"/>
    <n v="0"/>
  </r>
  <r>
    <x v="12"/>
    <x v="87"/>
    <s v="Buffalo Sabres"/>
    <x v="577"/>
    <s v="Detroit Red Wings"/>
    <n v="0.47352"/>
    <s v="Playing At:  Buffalo Sabres   Home"/>
    <x v="4"/>
    <n v="1"/>
  </r>
  <r>
    <x v="12"/>
    <x v="87"/>
    <s v="Ottawa Senators"/>
    <x v="578"/>
    <s v="Pittsburgh Penguins"/>
    <n v="0.47449000000000002"/>
    <s v="Playing At:  Ottawa Senators   Home"/>
    <x v="4"/>
    <n v="1"/>
  </r>
  <r>
    <x v="12"/>
    <x v="87"/>
    <s v="Dallas Stars"/>
    <x v="579"/>
    <s v="Florida Panthers"/>
    <n v="0.48846000000000001"/>
    <s v="Playing At:  Dallas Stars   Home"/>
    <x v="4"/>
    <n v="0"/>
  </r>
  <r>
    <x v="12"/>
    <x v="88"/>
    <s v="Edmonton Oilers"/>
    <x v="368"/>
    <s v="Washington Capitals"/>
    <n v="0.29099999999999998"/>
    <s v="Playing At:  Edmonton Oilers   Home"/>
    <x v="6"/>
    <n v="1"/>
  </r>
  <r>
    <x v="12"/>
    <x v="88"/>
    <s v="Winnipeg Jets"/>
    <x v="307"/>
    <s v="Nashville Predators"/>
    <n v="0.40300000000000002"/>
    <s v="Playing At:  Winnipeg Jets   Home"/>
    <x v="3"/>
    <n v="0"/>
  </r>
  <r>
    <x v="12"/>
    <x v="88"/>
    <s v="Los Angeles Kings"/>
    <x v="541"/>
    <s v="St. Louis Blues"/>
    <n v="0.438"/>
    <s v="Playing At:  St. Louis Blues   Home"/>
    <x v="3"/>
    <n v="0"/>
  </r>
  <r>
    <x v="12"/>
    <x v="88"/>
    <s v="Colorado Avalanche"/>
    <x v="580"/>
    <s v="Vancouver Canucks"/>
    <n v="0.49299999999999999"/>
    <s v="Playing At:  Vancouver Canucks   Home"/>
    <x v="4"/>
    <n v="1"/>
  </r>
  <r>
    <x v="12"/>
    <x v="89"/>
    <s v="Boston Bruins"/>
    <x v="581"/>
    <s v="Montreal Canadiens"/>
    <n v="0.15709999999999999"/>
    <s v="Playing At:  Montreal Canadiens   Home"/>
    <x v="5"/>
    <n v="1"/>
  </r>
  <r>
    <x v="12"/>
    <x v="89"/>
    <s v="Pittsburgh Penguins"/>
    <x v="582"/>
    <s v="San Jose Sharks"/>
    <n v="0.25419999999999998"/>
    <s v="Playing At:  Pittsburgh Penguins   Home"/>
    <x v="6"/>
    <n v="1"/>
  </r>
  <r>
    <x v="12"/>
    <x v="89"/>
    <s v="Minnesota Wild"/>
    <x v="583"/>
    <s v="Anaheim Ducks"/>
    <n v="0.27139999999999997"/>
    <s v="Playing At:  Minnesota Wild   Home"/>
    <x v="6"/>
    <n v="1"/>
  </r>
  <r>
    <x v="12"/>
    <x v="89"/>
    <s v="Detroit Red Wings"/>
    <x v="36"/>
    <s v="Arizona Coyotes"/>
    <n v="0.32729999999999998"/>
    <s v="Playing At:  Detroit Red Wings   Home"/>
    <x v="2"/>
    <n v="0"/>
  </r>
  <r>
    <x v="12"/>
    <x v="89"/>
    <s v="Toronto Maple Leafs"/>
    <x v="584"/>
    <s v="Philadelphia Flyers"/>
    <n v="0.3327"/>
    <s v="Playing At:  Philadelphia Flyers   Home"/>
    <x v="2"/>
    <n v="1"/>
  </r>
  <r>
    <x v="12"/>
    <x v="89"/>
    <s v="Ottawa Senators"/>
    <x v="585"/>
    <s v="Columbus Blue Jackets"/>
    <n v="0.34720000000000001"/>
    <s v="Playing At:  Columbus Blue Jackets   Home"/>
    <x v="2"/>
    <n v="1"/>
  </r>
  <r>
    <x v="12"/>
    <x v="89"/>
    <s v="Seattle Kraken"/>
    <x v="586"/>
    <s v="Washington Capitals"/>
    <n v="0.36109999999999998"/>
    <s v="Playing At:  Seattle Kraken   Home"/>
    <x v="2"/>
    <n v="0"/>
  </r>
  <r>
    <x v="12"/>
    <x v="89"/>
    <s v="Dallas Stars"/>
    <x v="573"/>
    <s v="New Jersey Devils"/>
    <n v="0.373"/>
    <s v="Playing At:  Dallas Stars   Home"/>
    <x v="2"/>
    <n v="0"/>
  </r>
  <r>
    <x v="12"/>
    <x v="89"/>
    <s v="Buffalo Sabres"/>
    <x v="587"/>
    <s v="New York Islanders"/>
    <n v="0.3962"/>
    <s v="Playing At:  Buffalo Sabres   Home"/>
    <x v="2"/>
    <n v="1"/>
  </r>
  <r>
    <x v="12"/>
    <x v="89"/>
    <s v="Vegas Golden Knights"/>
    <x v="588"/>
    <s v="Calgary Flames"/>
    <n v="0.41599999999999998"/>
    <s v="Playing At:  Calgary Flames   Home"/>
    <x v="3"/>
    <n v="0"/>
  </r>
  <r>
    <x v="12"/>
    <x v="89"/>
    <s v="New York Rangers"/>
    <x v="589"/>
    <s v="Tampa Bay Lightning"/>
    <n v="0.43290000000000001"/>
    <s v="Playing At:  Tampa Bay Lightning   Home"/>
    <x v="3"/>
    <n v="0"/>
  </r>
  <r>
    <x v="12"/>
    <x v="89"/>
    <s v="Carolina Hurricanes"/>
    <x v="590"/>
    <s v="Florida Panthers"/>
    <n v="0.46589999999999998"/>
    <s v="Playing At:  Carolina Hurricanes   Home"/>
    <x v="4"/>
    <n v="1"/>
  </r>
  <r>
    <x v="12"/>
    <x v="90"/>
    <s v="Los Angeles Kings"/>
    <x v="591"/>
    <s v="Chicago Blackhawks"/>
    <n v="0.23"/>
    <s v="Playing At:  Chicago Blackhawks   Home"/>
    <x v="1"/>
    <n v="1"/>
  </r>
  <r>
    <x v="12"/>
    <x v="90"/>
    <s v="Winnipeg Jets"/>
    <x v="592"/>
    <s v="Anaheim Ducks"/>
    <n v="0.246"/>
    <s v="Playing At:  Winnipeg Jets   Home"/>
    <x v="1"/>
    <n v="1"/>
  </r>
  <r>
    <x v="12"/>
    <x v="91"/>
    <s v="Boston Bruins"/>
    <x v="593"/>
    <s v="Philadelphia Flyers"/>
    <n v="0.28225"/>
    <s v="Playing At:  Boston Bruins   Home"/>
    <x v="6"/>
    <n v="1"/>
  </r>
  <r>
    <x v="12"/>
    <x v="91"/>
    <s v="Calgary Flames"/>
    <x v="594"/>
    <s v="Montreal Canadiens"/>
    <n v="0.34511999999999998"/>
    <s v="Playing At:  Calgary Flames   Home"/>
    <x v="2"/>
    <n v="1"/>
  </r>
  <r>
    <x v="12"/>
    <x v="91"/>
    <s v="New Jersey Devils"/>
    <x v="595"/>
    <s v="Arizona Coyotes"/>
    <n v="0.35164000000000001"/>
    <s v="Playing At:  Arizona Coyotes   Home"/>
    <x v="2"/>
    <n v="0"/>
  </r>
  <r>
    <x v="12"/>
    <x v="91"/>
    <s v="Dallas Stars"/>
    <x v="596"/>
    <s v="Los Angeles Kings"/>
    <n v="0.35205999999999998"/>
    <s v="Playing At:  Dallas Stars   Home"/>
    <x v="2"/>
    <n v="1"/>
  </r>
  <r>
    <x v="12"/>
    <x v="91"/>
    <s v="New York Rangers"/>
    <x v="597"/>
    <s v="Pittsburgh Penguins"/>
    <n v="0.36668000000000001"/>
    <s v="Playing At:  Pittsburgh Penguins   Home"/>
    <x v="2"/>
    <n v="1"/>
  </r>
  <r>
    <x v="12"/>
    <x v="91"/>
    <s v="Florida Panthers"/>
    <x v="598"/>
    <s v="Tampa Bay Lightning"/>
    <n v="0.36871999999999999"/>
    <s v="Playing At:  Florida Panthers   Home"/>
    <x v="2"/>
    <n v="0"/>
  </r>
  <r>
    <x v="12"/>
    <x v="91"/>
    <s v="Vancouver Canucks"/>
    <x v="599"/>
    <s v="Washington Capitals"/>
    <n v="0.38081999999999999"/>
    <s v="Playing At:  Vancouver Canucks   Home"/>
    <x v="2"/>
    <n v="0"/>
  </r>
  <r>
    <x v="12"/>
    <x v="91"/>
    <s v="Edmonton Oilers"/>
    <x v="600"/>
    <s v="Colorado Avalanche"/>
    <n v="0.40677000000000002"/>
    <s v="Playing At:  Edmonton Oilers   Home"/>
    <x v="3"/>
    <n v="0"/>
  </r>
  <r>
    <x v="12"/>
    <x v="91"/>
    <s v="Columbus Blue Jackets"/>
    <x v="601"/>
    <s v="San Jose Sharks"/>
    <n v="0.41839999999999999"/>
    <s v="Playing At:  Columbus Blue Jackets   Home"/>
    <x v="3"/>
    <n v="1"/>
  </r>
  <r>
    <x v="12"/>
    <x v="91"/>
    <s v="New York Islanders"/>
    <x v="602"/>
    <s v="Ottawa Senators"/>
    <n v="0.44024000000000002"/>
    <s v="Playing At:  New York Islanders   Home"/>
    <x v="3"/>
    <n v="0"/>
  </r>
  <r>
    <x v="12"/>
    <x v="91"/>
    <s v="Carolina Hurricanes"/>
    <x v="603"/>
    <s v="Toronto Maple Leafs"/>
    <n v="0.45806000000000002"/>
    <s v="Playing At:  Toronto Maple Leafs   Home"/>
    <x v="4"/>
    <n v="1"/>
  </r>
  <r>
    <x v="12"/>
    <x v="91"/>
    <s v="Detroit Red Wings"/>
    <x v="604"/>
    <s v="Buffalo Sabres"/>
    <n v="0.47155999999999998"/>
    <s v="Playing At:  Detroit Red Wings   Home"/>
    <x v="4"/>
    <n v="1"/>
  </r>
  <r>
    <x v="12"/>
    <x v="91"/>
    <s v="Seattle Kraken"/>
    <x v="605"/>
    <s v="Nashville Predators"/>
    <n v="0.47428999999999999"/>
    <s v="Playing At:  Seattle Kraken   Home"/>
    <x v="4"/>
    <n v="0"/>
  </r>
  <r>
    <x v="12"/>
    <x v="91"/>
    <s v="St. Louis Blues"/>
    <x v="606"/>
    <s v="Minnesota Wild"/>
    <n v="0.48623"/>
    <s v="Playing At:  St. Louis Blues   Home"/>
    <x v="4"/>
    <n v="1"/>
  </r>
  <r>
    <x v="12"/>
    <x v="92"/>
    <s v="Winnipeg Jets"/>
    <x v="607"/>
    <s v="Columbus Blue Jackets"/>
    <n v="0.24"/>
    <s v="Playing At:  Columbus Blue Jackets   Home"/>
    <x v="1"/>
    <n v="1"/>
  </r>
  <r>
    <x v="12"/>
    <x v="92"/>
    <s v="New York Rangers"/>
    <x v="608"/>
    <s v="New York Islanders"/>
    <n v="0.27129999999999999"/>
    <s v="Playing At:  New York Rangers   Home"/>
    <x v="6"/>
    <n v="1"/>
  </r>
  <r>
    <x v="12"/>
    <x v="92"/>
    <s v="St. Louis Blues"/>
    <x v="609"/>
    <s v="Anaheim Ducks"/>
    <n v="0.31090000000000001"/>
    <s v="Playing At:  St. Louis Blues   Home"/>
    <x v="2"/>
    <n v="1"/>
  </r>
  <r>
    <x v="12"/>
    <x v="92"/>
    <s v="Carolina Hurricanes"/>
    <x v="610"/>
    <s v="Ottawa Senators"/>
    <n v="0.34520000000000001"/>
    <s v="Playing At:  Ottawa Senators   Home"/>
    <x v="2"/>
    <n v="1"/>
  </r>
  <r>
    <x v="12"/>
    <x v="92"/>
    <s v="Chicago Blackhawks"/>
    <x v="611"/>
    <s v="San Jose Sharks"/>
    <n v="0.35980000000000001"/>
    <s v="Playing At:  Chicago Blackhawks   Home"/>
    <x v="2"/>
    <n v="1"/>
  </r>
  <r>
    <x v="12"/>
    <x v="92"/>
    <s v="Vegas Golden Knights"/>
    <x v="612"/>
    <s v="New Jersey Devils"/>
    <n v="0.44090000000000001"/>
    <s v="Playing At:  Vegas Golden Knights   Home"/>
    <x v="3"/>
    <n v="1"/>
  </r>
  <r>
    <x v="12"/>
    <x v="92"/>
    <s v="Detroit Red Wings"/>
    <x v="613"/>
    <s v="Pittsburgh Penguins"/>
    <n v="0.4456"/>
    <s v="Playing At:  Pittsburgh Penguins   Home"/>
    <x v="3"/>
    <n v="0"/>
  </r>
  <r>
    <x v="13"/>
    <x v="93"/>
    <s v="Buffalo Sabres"/>
    <x v="614"/>
    <s v="Seattle Kraken"/>
    <n v="0.31"/>
    <s v="Playing At:  Seattle Kraken   Home"/>
    <x v="2"/>
    <n v="1"/>
  </r>
  <r>
    <x v="13"/>
    <x v="93"/>
    <s v="Washington Capitals"/>
    <x v="350"/>
    <s v="Calgary Flames"/>
    <n v="0.43"/>
    <s v="Playing At:  Calgary Flames   Home"/>
    <x v="3"/>
    <n v="1"/>
  </r>
  <r>
    <x v="13"/>
    <x v="94"/>
    <s v="Edmonton Oilers"/>
    <x v="615"/>
    <s v="Montreal Canadiens"/>
    <n v="0.13169"/>
    <s v="Playing At:  Edmonton Oilers   Home"/>
    <x v="0"/>
    <n v="1"/>
  </r>
  <r>
    <x v="13"/>
    <x v="94"/>
    <s v="Vancouver Canucks"/>
    <x v="616"/>
    <s v="Buffalo Sabres"/>
    <n v="0.14809"/>
    <s v="Playing At:  Vancouver Canucks   Home"/>
    <x v="0"/>
    <n v="1"/>
  </r>
  <r>
    <x v="13"/>
    <x v="94"/>
    <s v="Los Angeles Kings"/>
    <x v="617"/>
    <s v="Chicago Blackhawks"/>
    <n v="0.16628999999999999"/>
    <s v="Playing At:  Los Angeles Kings   Home"/>
    <x v="5"/>
    <n v="1"/>
  </r>
  <r>
    <x v="13"/>
    <x v="94"/>
    <s v="Colorado Avalanche"/>
    <x v="618"/>
    <s v="St. Louis Blues"/>
    <n v="0.18709999999999999"/>
    <s v="Playing At:  St. Louis Blues   Home"/>
    <x v="5"/>
    <n v="1"/>
  </r>
  <r>
    <x v="13"/>
    <x v="94"/>
    <s v="Minnesota Wild"/>
    <x v="619"/>
    <s v="Anaheim Ducks"/>
    <n v="0.2203"/>
    <s v="Playing At:  Anaheim Ducks   Home"/>
    <x v="1"/>
    <n v="1"/>
  </r>
  <r>
    <x v="13"/>
    <x v="94"/>
    <s v="Nashville Predators"/>
    <x v="620"/>
    <s v="San Jose Sharks"/>
    <n v="0.22062000000000001"/>
    <s v="Playing At:  Nashville Predators   Home"/>
    <x v="1"/>
    <n v="1"/>
  </r>
  <r>
    <x v="13"/>
    <x v="94"/>
    <s v="Boston Bruins"/>
    <x v="621"/>
    <s v="Ottawa Senators"/>
    <n v="0.22647"/>
    <s v="Playing At:  Boston Bruins   Home"/>
    <x v="1"/>
    <n v="1"/>
  </r>
  <r>
    <x v="13"/>
    <x v="94"/>
    <s v="Columbus Blue Jackets"/>
    <x v="622"/>
    <s v="Detroit Red Wings"/>
    <n v="0.23596"/>
    <s v="Playing At:  Detroit Red Wings   Home"/>
    <x v="1"/>
    <n v="0"/>
  </r>
  <r>
    <x v="13"/>
    <x v="94"/>
    <s v="New York Rangers"/>
    <x v="623"/>
    <s v="Winnipeg Jets"/>
    <n v="0.33967000000000003"/>
    <s v="Playing At:  New York Rangers   Home"/>
    <x v="2"/>
    <n v="0"/>
  </r>
  <r>
    <x v="13"/>
    <x v="94"/>
    <s v="Toronto Maple Leafs"/>
    <x v="624"/>
    <s v="Philadelphia Flyers"/>
    <n v="0.37064000000000002"/>
    <s v="Playing At:  Philadelphia Flyers   Home"/>
    <x v="2"/>
    <n v="0"/>
  </r>
  <r>
    <x v="13"/>
    <x v="94"/>
    <s v="Tampa Bay Lightning"/>
    <x v="625"/>
    <s v="Vegas Golden Knights"/>
    <n v="0.38965"/>
    <s v="Playing At:  Vegas Golden Knights   Home"/>
    <x v="2"/>
    <n v="1"/>
  </r>
  <r>
    <x v="13"/>
    <x v="94"/>
    <s v="Carolina Hurricanes"/>
    <x v="626"/>
    <s v="New York Islanders"/>
    <n v="0.39996999999999999"/>
    <s v="Playing At:  New York Islanders   Home"/>
    <x v="2"/>
    <n v="1"/>
  </r>
  <r>
    <x v="13"/>
    <x v="94"/>
    <s v="New Jersey Devils"/>
    <x v="627"/>
    <s v="Pittsburgh Penguins"/>
    <n v="0.41931000000000002"/>
    <s v="Playing At:  New Jersey Devils   Home"/>
    <x v="3"/>
    <n v="1"/>
  </r>
  <r>
    <x v="13"/>
    <x v="95"/>
    <s v="Dallas Stars"/>
    <x v="628"/>
    <s v="Arizona Coyotes"/>
    <n v="0.1"/>
    <s v="Playing At:  Dallas Stars   Home"/>
    <x v="0"/>
    <n v="1"/>
  </r>
  <r>
    <x v="13"/>
    <x v="95"/>
    <s v="Minnesota Wild"/>
    <x v="105"/>
    <s v="Los Angeles Kings"/>
    <n v="0.26"/>
    <s v="Playing At:  Los Angeles Kings   Home"/>
    <x v="6"/>
    <n v="0"/>
  </r>
  <r>
    <x v="13"/>
    <x v="95"/>
    <s v="Washington Capitals"/>
    <x v="629"/>
    <s v="Toronto Maple Leafs"/>
    <n v="0.47"/>
    <s v="Playing At:  Washington Capitals   Home"/>
    <x v="4"/>
    <n v="0"/>
  </r>
  <r>
    <x v="14"/>
    <x v="96"/>
    <s v="Vancouver Canucks"/>
    <x v="319"/>
    <s v="Montreal Canadiens"/>
    <n v="0.23180000000000001"/>
    <s v="Playing At:  Vancouver Canucks   Home"/>
    <x v="1"/>
    <n v="1"/>
  </r>
  <r>
    <x v="14"/>
    <x v="96"/>
    <s v="Tampa Bay Lightning"/>
    <x v="630"/>
    <s v="San Jose Sharks"/>
    <n v="0.2452"/>
    <s v="Playing At:  San Jose Sharks   Home"/>
    <x v="1"/>
    <n v="1"/>
  </r>
  <r>
    <x v="14"/>
    <x v="96"/>
    <s v="Edmonton Oilers"/>
    <x v="631"/>
    <s v="Buffalo Sabres"/>
    <n v="0.30070000000000002"/>
    <s v="Playing At:  Edmonton Oilers   Home"/>
    <x v="2"/>
    <n v="1"/>
  </r>
  <r>
    <x v="14"/>
    <x v="96"/>
    <s v="Florida Panthers"/>
    <x v="369"/>
    <s v="Nashville Predators"/>
    <n v="0.33400000000000002"/>
    <s v="Playing At:  Florida Panthers   Home"/>
    <x v="2"/>
    <n v="1"/>
  </r>
  <r>
    <x v="14"/>
    <x v="96"/>
    <s v="Carolina Hurricanes"/>
    <x v="632"/>
    <s v="Philadelphia Flyers"/>
    <n v="0.34689999999999999"/>
    <s v="Playing At:  Carolina Hurricanes   Home"/>
    <x v="2"/>
    <n v="1"/>
  </r>
  <r>
    <x v="14"/>
    <x v="96"/>
    <s v="Anaheim Ducks"/>
    <x v="633"/>
    <s v="Chicago Blackhawks"/>
    <n v="0.3926"/>
    <s v="Playing At:  Anaheim Ducks   Home"/>
    <x v="2"/>
    <n v="0"/>
  </r>
  <r>
    <x v="14"/>
    <x v="96"/>
    <s v="Vegas Golden Knights"/>
    <x v="634"/>
    <s v="Seattle Kraken"/>
    <n v="0.4269"/>
    <s v="Playing At:  Vegas Golden Knights   Home"/>
    <x v="3"/>
    <n v="1"/>
  </r>
  <r>
    <x v="14"/>
    <x v="96"/>
    <s v="New Jersey Devils"/>
    <x v="293"/>
    <s v="Winnipeg Jets"/>
    <n v="0.4355"/>
    <s v="Playing At:  New Jersey Devils   Home"/>
    <x v="3"/>
    <n v="0"/>
  </r>
  <r>
    <x v="14"/>
    <x v="96"/>
    <s v="Ottawa Senators"/>
    <x v="635"/>
    <s v="St. Louis Blues"/>
    <n v="0.44979999999999998"/>
    <s v="Playing At:  Ottawa Senators   Home"/>
    <x v="3"/>
    <n v="0"/>
  </r>
  <r>
    <x v="14"/>
    <x v="96"/>
    <s v="Boston Bruins"/>
    <x v="636"/>
    <s v="New York Rangers"/>
    <n v="0.4592"/>
    <s v="Playing At:  Boston Bruins   Home"/>
    <x v="4"/>
    <n v="0"/>
  </r>
  <r>
    <x v="14"/>
    <x v="96"/>
    <s v="Detroit Red Wings"/>
    <x v="38"/>
    <s v="New York Islanders"/>
    <n v="0.48620000000000002"/>
    <s v="Playing At:  Detroit Red Wings   Home"/>
    <x v="4"/>
    <n v="1"/>
  </r>
  <r>
    <x v="15"/>
    <x v="97"/>
    <m/>
    <x v="637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7">
        <item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Page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dataField="1" showAll="0"/>
    <pivotField axis="axisPage" multipleItemSelectionAllowed="1" showAll="0">
      <items count="951">
        <item x="637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x="314"/>
        <item m="1" x="944"/>
        <item m="1" x="945"/>
        <item m="1" x="946"/>
        <item m="1" x="947"/>
        <item m="1" x="948"/>
        <item x="9"/>
        <item m="1" x="949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40"/>
        <item m="1" x="641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38"/>
        <item m="1" x="639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C15" sqref="C15"/>
    </sheetView>
  </sheetViews>
  <sheetFormatPr defaultRowHeight="14.5" x14ac:dyDescent="0.35"/>
  <cols>
    <col min="1" max="1" width="16.453125" bestFit="1" customWidth="1"/>
    <col min="2" max="2" width="15.81640625" bestFit="1" customWidth="1"/>
    <col min="3" max="3" width="12.453125" bestFit="1" customWidth="1"/>
    <col min="4" max="4" width="15.26953125" bestFit="1" customWidth="1"/>
    <col min="5" max="8" width="15.7265625" bestFit="1" customWidth="1"/>
    <col min="12" max="12" width="13.1796875" bestFit="1" customWidth="1"/>
    <col min="13" max="13" width="11.1796875" bestFit="1" customWidth="1"/>
    <col min="14" max="14" width="16.81640625" bestFit="1" customWidth="1"/>
    <col min="15" max="15" width="13.54296875" bestFit="1" customWidth="1"/>
  </cols>
  <sheetData>
    <row r="1" spans="1:8" x14ac:dyDescent="0.35">
      <c r="A1" s="2" t="s">
        <v>79</v>
      </c>
      <c r="B1" t="s">
        <v>80</v>
      </c>
    </row>
    <row r="2" spans="1:8" x14ac:dyDescent="0.35">
      <c r="A2" s="2" t="s">
        <v>0</v>
      </c>
      <c r="B2" t="s">
        <v>80</v>
      </c>
    </row>
    <row r="3" spans="1:8" x14ac:dyDescent="0.35">
      <c r="A3" s="2" t="s">
        <v>1</v>
      </c>
      <c r="B3" t="s">
        <v>80</v>
      </c>
    </row>
    <row r="5" spans="1:8" x14ac:dyDescent="0.3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35">
      <c r="A6" s="3" t="s">
        <v>61</v>
      </c>
      <c r="B6" s="19">
        <v>7</v>
      </c>
      <c r="C6" s="19">
        <v>7</v>
      </c>
      <c r="D6" s="4">
        <f>C6/B6</f>
        <v>1</v>
      </c>
      <c r="E6" s="7">
        <f>SUM(B10:B12)</f>
        <v>529</v>
      </c>
      <c r="F6" s="5">
        <f>SUM(B6:B9)</f>
        <v>172</v>
      </c>
      <c r="G6" s="11">
        <f>SUM(B6:B8)</f>
        <v>97</v>
      </c>
      <c r="H6" s="9">
        <f>SUM(B6:B7)</f>
        <v>27</v>
      </c>
    </row>
    <row r="7" spans="1:8" x14ac:dyDescent="0.35">
      <c r="A7" s="3" t="s">
        <v>50</v>
      </c>
      <c r="B7" s="19">
        <v>20</v>
      </c>
      <c r="C7" s="19">
        <v>19</v>
      </c>
      <c r="D7" s="4">
        <f t="shared" ref="D7:D13" si="0">C7/B7</f>
        <v>0.95</v>
      </c>
      <c r="E7" s="7">
        <f>SUM(C10:C12)</f>
        <v>290</v>
      </c>
      <c r="F7" s="5">
        <f>SUM(C6:C9)</f>
        <v>127</v>
      </c>
      <c r="G7" s="11">
        <f>SUM(C6:C8)</f>
        <v>74</v>
      </c>
      <c r="H7" s="9">
        <f>SUM(C6:C7)</f>
        <v>26</v>
      </c>
    </row>
    <row r="8" spans="1:8" x14ac:dyDescent="0.35">
      <c r="A8" s="3" t="s">
        <v>93</v>
      </c>
      <c r="B8" s="19">
        <v>70</v>
      </c>
      <c r="C8" s="19">
        <v>48</v>
      </c>
      <c r="D8" s="4">
        <f t="shared" si="0"/>
        <v>0.68571428571428572</v>
      </c>
      <c r="E8" s="8">
        <f>E7/E6</f>
        <v>0.54820415879017015</v>
      </c>
      <c r="F8" s="6">
        <f>F7/F6</f>
        <v>0.73837209302325579</v>
      </c>
      <c r="G8" s="12">
        <f>G7/G6</f>
        <v>0.76288659793814428</v>
      </c>
      <c r="H8" s="10">
        <f>H7/H6</f>
        <v>0.96296296296296291</v>
      </c>
    </row>
    <row r="9" spans="1:8" x14ac:dyDescent="0.35">
      <c r="A9" s="3" t="s">
        <v>94</v>
      </c>
      <c r="B9" s="19">
        <v>75</v>
      </c>
      <c r="C9" s="19">
        <v>53</v>
      </c>
      <c r="D9" s="4">
        <f t="shared" si="0"/>
        <v>0.70666666666666667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35">
      <c r="A10" s="3" t="s">
        <v>51</v>
      </c>
      <c r="B10" s="19">
        <v>236</v>
      </c>
      <c r="C10" s="19">
        <v>143</v>
      </c>
      <c r="D10" s="4">
        <f t="shared" si="0"/>
        <v>0.60593220338983056</v>
      </c>
      <c r="E10" s="8">
        <f>E6/$B$13</f>
        <v>0.75463623395149781</v>
      </c>
      <c r="F10" s="6">
        <f>F6/$B$13</f>
        <v>0.24536376604850213</v>
      </c>
      <c r="G10" s="12">
        <f t="shared" ref="G10:H10" si="1">G6/$B$13</f>
        <v>0.13837375178316691</v>
      </c>
      <c r="H10" s="10">
        <f t="shared" si="1"/>
        <v>3.8516405135520682E-2</v>
      </c>
    </row>
    <row r="11" spans="1:8" x14ac:dyDescent="0.35">
      <c r="A11" s="3" t="s">
        <v>84</v>
      </c>
      <c r="B11" s="19">
        <v>145</v>
      </c>
      <c r="C11" s="19">
        <v>74</v>
      </c>
      <c r="D11" s="4">
        <f t="shared" si="0"/>
        <v>0.51034482758620692</v>
      </c>
    </row>
    <row r="12" spans="1:8" x14ac:dyDescent="0.35">
      <c r="A12" s="3" t="s">
        <v>85</v>
      </c>
      <c r="B12" s="19">
        <v>148</v>
      </c>
      <c r="C12" s="19">
        <v>73</v>
      </c>
      <c r="D12" s="4">
        <f t="shared" si="0"/>
        <v>0.49324324324324326</v>
      </c>
    </row>
    <row r="13" spans="1:8" x14ac:dyDescent="0.35">
      <c r="A13" s="3" t="s">
        <v>53</v>
      </c>
      <c r="B13" s="19">
        <v>701</v>
      </c>
      <c r="C13" s="19">
        <v>417</v>
      </c>
      <c r="D13" s="4">
        <f t="shared" si="0"/>
        <v>0.59486447931526387</v>
      </c>
    </row>
    <row r="47" spans="16:16" x14ac:dyDescent="0.35">
      <c r="P47" s="4"/>
    </row>
    <row r="48" spans="16:16" x14ac:dyDescent="0.35">
      <c r="P48" s="4"/>
    </row>
    <row r="49" spans="16:16" x14ac:dyDescent="0.35">
      <c r="P49" s="4"/>
    </row>
    <row r="50" spans="16:16" x14ac:dyDescent="0.35">
      <c r="P50" s="4"/>
    </row>
    <row r="51" spans="16:16" x14ac:dyDescent="0.35">
      <c r="P51" s="4"/>
    </row>
    <row r="52" spans="16:16" x14ac:dyDescent="0.35">
      <c r="P52" s="4"/>
    </row>
    <row r="53" spans="16:16" x14ac:dyDescent="0.3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02"/>
  <sheetViews>
    <sheetView tabSelected="1" topLeftCell="A678" zoomScale="80" zoomScaleNormal="80" workbookViewId="0">
      <selection activeCell="E704" sqref="E704"/>
    </sheetView>
  </sheetViews>
  <sheetFormatPr defaultRowHeight="14.5" x14ac:dyDescent="0.35"/>
  <cols>
    <col min="1" max="1" width="13" bestFit="1" customWidth="1"/>
    <col min="2" max="2" width="11.54296875" bestFit="1" customWidth="1"/>
    <col min="3" max="3" width="22.81640625" bestFit="1" customWidth="1"/>
    <col min="4" max="4" width="19.81640625" style="4" bestFit="1" customWidth="1"/>
    <col min="5" max="5" width="23.81640625" bestFit="1" customWidth="1"/>
    <col min="6" max="6" width="17.7265625" style="4" bestFit="1" customWidth="1"/>
    <col min="7" max="7" width="43" bestFit="1" customWidth="1"/>
    <col min="8" max="8" width="9.453125" bestFit="1" customWidth="1"/>
    <col min="9" max="9" width="7.453125" bestFit="1" customWidth="1"/>
    <col min="10" max="10" width="9.7265625" bestFit="1" customWidth="1"/>
  </cols>
  <sheetData>
    <row r="1" spans="1:9" x14ac:dyDescent="0.3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3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3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3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3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3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3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3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3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3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3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3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3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3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3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3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3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3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3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3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3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3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3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3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3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3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3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3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3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3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3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3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3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3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3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3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3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3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3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3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3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3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3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3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3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3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3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3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3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3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3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3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3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3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3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3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3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3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3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3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3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3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3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3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3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3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3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3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3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3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3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3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3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3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3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3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3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3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3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3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3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3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3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3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3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3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3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3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3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3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3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3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3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3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3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3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3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3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3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3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3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3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3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3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3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3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3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3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3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3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3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3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3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3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3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3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3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3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3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3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3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3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3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3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3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3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3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3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3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3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3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3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3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3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3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3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3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3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3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3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3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3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3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3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3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3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3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3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3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3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3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3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3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3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3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3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3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3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3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3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3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3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3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3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3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3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3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3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3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3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3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3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3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3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3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3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3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3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3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3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3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3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3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3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3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3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3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3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3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3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3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3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3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3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3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3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3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3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3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3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3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3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3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3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3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3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3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3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3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3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3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3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3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3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3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3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3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3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3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3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3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3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3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3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3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3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3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3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3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3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3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3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3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3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3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3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3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3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3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3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3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3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3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3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3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3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3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3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3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3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3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3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3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3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3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3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3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3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3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3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3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3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3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3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3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3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3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3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3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3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3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3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3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3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3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3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3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3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3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3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3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3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3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3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3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3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3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3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3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3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3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3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3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3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3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3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3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3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3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3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3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3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3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3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3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3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3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3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3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3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3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3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3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3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3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3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3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3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3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3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3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3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3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3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3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3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3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3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3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3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3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3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3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3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3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3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3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3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3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3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3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3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3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3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3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3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3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3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3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3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3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3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3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3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3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3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3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3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3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3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3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3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3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3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3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3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3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3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3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3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3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3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3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3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3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3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3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3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3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3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3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3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3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3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3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3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3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3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3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3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3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3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3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3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3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3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3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3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3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3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3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3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3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3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3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3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3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3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3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3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3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3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3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3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3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3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3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3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3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3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3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3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3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3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3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3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3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3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3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3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3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3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3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3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3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3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3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3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3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3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3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3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3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3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3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3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3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3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3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3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3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3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3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3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3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3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3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3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3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3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3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3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3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3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3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3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3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3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3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3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3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3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3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3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3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3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3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3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3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3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3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3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3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3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3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3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3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3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3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3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3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3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3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3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3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3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3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3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3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3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3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3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3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3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3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3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3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3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3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3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3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3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3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3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3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3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3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3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3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3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3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3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3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3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3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3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3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3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3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3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3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3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3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3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3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3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3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3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3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3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3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3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3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3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3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3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3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3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3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3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3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3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3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3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3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3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3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3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3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3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3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3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3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3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3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3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3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3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3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3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3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3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3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3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3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3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3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3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3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3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3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3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3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3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3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3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3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3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3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3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3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3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3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3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3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3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3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3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3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3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3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3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3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3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3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3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3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3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3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3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3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3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3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3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3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35">
      <c r="A616" t="s">
        <v>106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35">
      <c r="A617" t="s">
        <v>106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35">
      <c r="A618" t="s">
        <v>106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35">
      <c r="A619" t="s">
        <v>106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35">
      <c r="A620" t="s">
        <v>106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35">
      <c r="A621" t="s">
        <v>106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35">
      <c r="A622" t="s">
        <v>106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35">
      <c r="A623" t="s">
        <v>106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35">
      <c r="A624" t="s">
        <v>106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35">
      <c r="A625" t="s">
        <v>106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35">
      <c r="A626" t="s">
        <v>106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35">
      <c r="A627" t="s">
        <v>106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35">
      <c r="A628" t="s">
        <v>106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35">
      <c r="A629" t="s">
        <v>106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35">
      <c r="A630" t="s">
        <v>106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35">
      <c r="A631" t="s">
        <v>106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35">
      <c r="A632" t="s">
        <v>106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35">
      <c r="A633" t="s">
        <v>106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35">
      <c r="A634" t="s">
        <v>106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35">
      <c r="A635" t="s">
        <v>106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35">
      <c r="A636" t="s">
        <v>106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35">
      <c r="A637" t="s">
        <v>106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35">
      <c r="A638" t="s">
        <v>106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35">
      <c r="A639" t="s">
        <v>106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35">
      <c r="A640" t="s">
        <v>106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35">
      <c r="A641" t="s">
        <v>106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35">
      <c r="A642" t="s">
        <v>106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35">
      <c r="A643" t="s">
        <v>106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35">
      <c r="A644" t="s">
        <v>106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35">
      <c r="A645" t="s">
        <v>106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35">
      <c r="A646" t="s">
        <v>106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35">
      <c r="A647" t="s">
        <v>106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35">
      <c r="A648" t="s">
        <v>106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35">
      <c r="A649" t="s">
        <v>106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35">
      <c r="A650" t="s">
        <v>106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35">
      <c r="A651" t="s">
        <v>106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35">
      <c r="A652" t="s">
        <v>106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35">
      <c r="A653" t="s">
        <v>106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35">
      <c r="A654" t="s">
        <v>106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35">
      <c r="A655" t="s">
        <v>106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35">
      <c r="A656" t="s">
        <v>106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35">
      <c r="A657" t="s">
        <v>106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35">
      <c r="A658" t="s">
        <v>106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35">
      <c r="A659" t="s">
        <v>106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35">
      <c r="A660" t="s">
        <v>106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35">
      <c r="A661" t="s">
        <v>106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35">
      <c r="A662" t="s">
        <v>106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35">
      <c r="A663" t="s">
        <v>106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35">
      <c r="A664" t="s">
        <v>106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35">
      <c r="A665" t="s">
        <v>106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35">
      <c r="A666" t="s">
        <v>106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35">
      <c r="A667" t="s">
        <v>106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35">
      <c r="A668" t="s">
        <v>106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35">
      <c r="A669" t="s">
        <v>106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35">
      <c r="A670" t="s">
        <v>106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35">
      <c r="A671" t="s">
        <v>106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1</v>
      </c>
    </row>
    <row r="672" spans="1:9" x14ac:dyDescent="0.35">
      <c r="A672" t="s">
        <v>106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35">
      <c r="A673" t="s">
        <v>106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  <row r="674" spans="1:9" x14ac:dyDescent="0.35">
      <c r="A674" t="s">
        <v>107</v>
      </c>
      <c r="B674" s="1">
        <v>45369</v>
      </c>
      <c r="C674" t="s">
        <v>46</v>
      </c>
      <c r="D674" s="15">
        <v>0.69</v>
      </c>
      <c r="E674" t="s">
        <v>23</v>
      </c>
      <c r="F674" s="15">
        <v>0.31</v>
      </c>
      <c r="G674" t="s">
        <v>24</v>
      </c>
      <c r="H674" t="s">
        <v>51</v>
      </c>
      <c r="I674">
        <v>1</v>
      </c>
    </row>
    <row r="675" spans="1:9" x14ac:dyDescent="0.35">
      <c r="A675" t="s">
        <v>107</v>
      </c>
      <c r="B675" s="1">
        <v>45369</v>
      </c>
      <c r="C675" t="s">
        <v>26</v>
      </c>
      <c r="D675" s="15">
        <v>0.56999999999999995</v>
      </c>
      <c r="E675" t="s">
        <v>31</v>
      </c>
      <c r="F675" s="15">
        <v>0.43</v>
      </c>
      <c r="G675" t="s">
        <v>32</v>
      </c>
      <c r="H675" t="s">
        <v>84</v>
      </c>
      <c r="I675">
        <v>1</v>
      </c>
    </row>
    <row r="676" spans="1:9" x14ac:dyDescent="0.35">
      <c r="A676" t="s">
        <v>107</v>
      </c>
      <c r="B676" s="1">
        <v>45370</v>
      </c>
      <c r="C676" t="s">
        <v>10</v>
      </c>
      <c r="D676" s="14">
        <v>0.86831000000000003</v>
      </c>
      <c r="E676" t="s">
        <v>45</v>
      </c>
      <c r="F676" s="14">
        <v>0.13169</v>
      </c>
      <c r="G676" t="s">
        <v>12</v>
      </c>
      <c r="H676" t="s">
        <v>61</v>
      </c>
      <c r="I676">
        <v>1</v>
      </c>
    </row>
    <row r="677" spans="1:9" x14ac:dyDescent="0.35">
      <c r="A677" t="s">
        <v>107</v>
      </c>
      <c r="B677" s="1">
        <v>45370</v>
      </c>
      <c r="C677" t="s">
        <v>42</v>
      </c>
      <c r="D677" s="14">
        <v>0.85190999999999995</v>
      </c>
      <c r="E677" t="s">
        <v>46</v>
      </c>
      <c r="F677" s="14">
        <v>0.14809</v>
      </c>
      <c r="G677" t="s">
        <v>44</v>
      </c>
      <c r="H677" t="s">
        <v>61</v>
      </c>
      <c r="I677">
        <v>1</v>
      </c>
    </row>
    <row r="678" spans="1:9" x14ac:dyDescent="0.35">
      <c r="A678" t="s">
        <v>107</v>
      </c>
      <c r="B678" s="1">
        <v>45370</v>
      </c>
      <c r="C678" t="s">
        <v>40</v>
      </c>
      <c r="D678" s="14">
        <v>0.83370999999999995</v>
      </c>
      <c r="E678" t="s">
        <v>14</v>
      </c>
      <c r="F678" s="14">
        <v>0.16628999999999999</v>
      </c>
      <c r="G678" t="s">
        <v>69</v>
      </c>
      <c r="H678" t="s">
        <v>50</v>
      </c>
      <c r="I678">
        <v>1</v>
      </c>
    </row>
    <row r="679" spans="1:9" x14ac:dyDescent="0.35">
      <c r="A679" t="s">
        <v>107</v>
      </c>
      <c r="B679" s="1">
        <v>45370</v>
      </c>
      <c r="C679" t="s">
        <v>7</v>
      </c>
      <c r="D679" s="14">
        <v>0.81289999999999996</v>
      </c>
      <c r="E679" t="s">
        <v>13</v>
      </c>
      <c r="F679" s="14">
        <v>0.18709999999999999</v>
      </c>
      <c r="G679" t="s">
        <v>65</v>
      </c>
      <c r="H679" t="s">
        <v>50</v>
      </c>
      <c r="I679">
        <v>1</v>
      </c>
    </row>
    <row r="680" spans="1:9" x14ac:dyDescent="0.35">
      <c r="A680" t="s">
        <v>107</v>
      </c>
      <c r="B680" s="1">
        <v>45370</v>
      </c>
      <c r="C680" t="s">
        <v>58</v>
      </c>
      <c r="D680" s="14">
        <v>0.77969999999999995</v>
      </c>
      <c r="E680" t="s">
        <v>17</v>
      </c>
      <c r="F680" s="14">
        <v>0.2203</v>
      </c>
      <c r="G680" t="s">
        <v>18</v>
      </c>
      <c r="H680" t="s">
        <v>93</v>
      </c>
      <c r="I680">
        <v>1</v>
      </c>
    </row>
    <row r="681" spans="1:9" x14ac:dyDescent="0.35">
      <c r="A681" t="s">
        <v>107</v>
      </c>
      <c r="B681" s="1">
        <v>45370</v>
      </c>
      <c r="C681" t="s">
        <v>20</v>
      </c>
      <c r="D681" s="14">
        <v>0.77937999999999996</v>
      </c>
      <c r="E681" t="s">
        <v>56</v>
      </c>
      <c r="F681" s="14">
        <v>0.22062000000000001</v>
      </c>
      <c r="G681" t="s">
        <v>63</v>
      </c>
      <c r="H681" t="s">
        <v>93</v>
      </c>
      <c r="I681">
        <v>1</v>
      </c>
    </row>
    <row r="682" spans="1:9" x14ac:dyDescent="0.35">
      <c r="A682" t="s">
        <v>107</v>
      </c>
      <c r="B682" s="1">
        <v>45370</v>
      </c>
      <c r="C682" t="s">
        <v>4</v>
      </c>
      <c r="D682" s="14">
        <v>0.77353000000000005</v>
      </c>
      <c r="E682" t="s">
        <v>36</v>
      </c>
      <c r="F682" s="14">
        <v>0.22647</v>
      </c>
      <c r="G682" t="s">
        <v>6</v>
      </c>
      <c r="H682" t="s">
        <v>93</v>
      </c>
      <c r="I682">
        <v>1</v>
      </c>
    </row>
    <row r="683" spans="1:9" x14ac:dyDescent="0.35">
      <c r="A683" t="s">
        <v>107</v>
      </c>
      <c r="B683" s="1">
        <v>45370</v>
      </c>
      <c r="C683" t="s">
        <v>34</v>
      </c>
      <c r="D683" s="14">
        <v>0.76404000000000005</v>
      </c>
      <c r="E683" t="s">
        <v>37</v>
      </c>
      <c r="F683" s="14">
        <v>0.23596</v>
      </c>
      <c r="G683" t="s">
        <v>38</v>
      </c>
      <c r="H683" t="s">
        <v>93</v>
      </c>
      <c r="I683">
        <v>0</v>
      </c>
    </row>
    <row r="684" spans="1:9" x14ac:dyDescent="0.35">
      <c r="A684" t="s">
        <v>107</v>
      </c>
      <c r="B684" s="1">
        <v>45370</v>
      </c>
      <c r="C684" t="s">
        <v>25</v>
      </c>
      <c r="D684" s="14">
        <v>0.66032999999999997</v>
      </c>
      <c r="E684" t="s">
        <v>16</v>
      </c>
      <c r="F684" s="14">
        <v>0.33967000000000003</v>
      </c>
      <c r="G684" t="s">
        <v>60</v>
      </c>
      <c r="H684" t="s">
        <v>51</v>
      </c>
      <c r="I684">
        <v>0</v>
      </c>
    </row>
    <row r="685" spans="1:9" x14ac:dyDescent="0.35">
      <c r="A685" t="s">
        <v>107</v>
      </c>
      <c r="B685" s="1">
        <v>45370</v>
      </c>
      <c r="C685" t="s">
        <v>19</v>
      </c>
      <c r="D685" s="14">
        <v>0.62936000000000003</v>
      </c>
      <c r="E685" t="s">
        <v>8</v>
      </c>
      <c r="F685" s="14">
        <v>0.37064000000000002</v>
      </c>
      <c r="G685" t="s">
        <v>73</v>
      </c>
      <c r="H685" t="s">
        <v>51</v>
      </c>
      <c r="I685">
        <v>0</v>
      </c>
    </row>
    <row r="686" spans="1:9" x14ac:dyDescent="0.35">
      <c r="A686" t="s">
        <v>107</v>
      </c>
      <c r="B686" s="1">
        <v>45370</v>
      </c>
      <c r="C686" t="s">
        <v>22</v>
      </c>
      <c r="D686" s="14">
        <v>0.61034999999999995</v>
      </c>
      <c r="E686" t="s">
        <v>29</v>
      </c>
      <c r="F686" s="14">
        <v>0.38965</v>
      </c>
      <c r="G686" t="s">
        <v>57</v>
      </c>
      <c r="H686" t="s">
        <v>51</v>
      </c>
      <c r="I686">
        <v>1</v>
      </c>
    </row>
    <row r="687" spans="1:9" x14ac:dyDescent="0.35">
      <c r="A687" t="s">
        <v>107</v>
      </c>
      <c r="B687" s="1">
        <v>45370</v>
      </c>
      <c r="C687" t="s">
        <v>43</v>
      </c>
      <c r="D687" s="14">
        <v>0.60002999999999995</v>
      </c>
      <c r="E687" t="s">
        <v>39</v>
      </c>
      <c r="F687" s="14">
        <v>0.39996999999999999</v>
      </c>
      <c r="G687" t="s">
        <v>41</v>
      </c>
      <c r="H687" t="s">
        <v>51</v>
      </c>
      <c r="I687">
        <v>1</v>
      </c>
    </row>
    <row r="688" spans="1:9" x14ac:dyDescent="0.35">
      <c r="A688" t="s">
        <v>107</v>
      </c>
      <c r="B688" s="1">
        <v>45370</v>
      </c>
      <c r="C688" t="s">
        <v>11</v>
      </c>
      <c r="D688" s="14">
        <v>0.58069000000000004</v>
      </c>
      <c r="E688" t="s">
        <v>66</v>
      </c>
      <c r="F688" s="14">
        <v>0.41931000000000002</v>
      </c>
      <c r="G688" t="s">
        <v>68</v>
      </c>
      <c r="H688" t="s">
        <v>84</v>
      </c>
      <c r="I688">
        <v>1</v>
      </c>
    </row>
    <row r="689" spans="1:9" x14ac:dyDescent="0.35">
      <c r="A689" t="s">
        <v>107</v>
      </c>
      <c r="B689" s="1">
        <v>45371</v>
      </c>
      <c r="C689" t="s">
        <v>28</v>
      </c>
      <c r="D689" s="15">
        <v>0.9</v>
      </c>
      <c r="E689" t="s">
        <v>5</v>
      </c>
      <c r="F689" s="15">
        <v>0.1</v>
      </c>
      <c r="G689" t="s">
        <v>30</v>
      </c>
      <c r="H689" t="s">
        <v>61</v>
      </c>
      <c r="I689">
        <v>1</v>
      </c>
    </row>
    <row r="690" spans="1:9" x14ac:dyDescent="0.35">
      <c r="A690" t="s">
        <v>107</v>
      </c>
      <c r="B690" s="1">
        <v>45371</v>
      </c>
      <c r="C690" t="s">
        <v>58</v>
      </c>
      <c r="D690" s="15">
        <v>0.74</v>
      </c>
      <c r="E690" t="s">
        <v>40</v>
      </c>
      <c r="F690" s="15">
        <v>0.26</v>
      </c>
      <c r="G690" t="s">
        <v>69</v>
      </c>
      <c r="H690" t="s">
        <v>94</v>
      </c>
      <c r="I690">
        <v>0</v>
      </c>
    </row>
    <row r="691" spans="1:9" x14ac:dyDescent="0.35">
      <c r="A691" t="s">
        <v>107</v>
      </c>
      <c r="B691" s="1">
        <v>45371</v>
      </c>
      <c r="C691" t="s">
        <v>26</v>
      </c>
      <c r="D691" s="15">
        <v>0.53</v>
      </c>
      <c r="E691" t="s">
        <v>19</v>
      </c>
      <c r="F691" s="15">
        <v>0.47</v>
      </c>
      <c r="G691" t="s">
        <v>27</v>
      </c>
      <c r="H691" t="s">
        <v>85</v>
      </c>
      <c r="I691">
        <v>0</v>
      </c>
    </row>
    <row r="692" spans="1:9" x14ac:dyDescent="0.35">
      <c r="A692" t="s">
        <v>108</v>
      </c>
      <c r="B692" s="1">
        <v>45372</v>
      </c>
      <c r="C692" t="s">
        <v>42</v>
      </c>
      <c r="D692" s="14">
        <v>0.76819999999999999</v>
      </c>
      <c r="E692" t="s">
        <v>45</v>
      </c>
      <c r="F692" s="14">
        <v>0.23180000000000001</v>
      </c>
      <c r="G692" t="s">
        <v>44</v>
      </c>
      <c r="H692" t="s">
        <v>93</v>
      </c>
      <c r="I692">
        <v>1</v>
      </c>
    </row>
    <row r="693" spans="1:9" x14ac:dyDescent="0.35">
      <c r="A693" t="s">
        <v>108</v>
      </c>
      <c r="B693" s="1">
        <v>45372</v>
      </c>
      <c r="C693" t="s">
        <v>22</v>
      </c>
      <c r="D693" s="14">
        <v>0.75480000000000003</v>
      </c>
      <c r="E693" t="s">
        <v>56</v>
      </c>
      <c r="F693" s="14">
        <v>0.2452</v>
      </c>
      <c r="G693" t="s">
        <v>62</v>
      </c>
      <c r="H693" t="s">
        <v>93</v>
      </c>
      <c r="I693">
        <v>1</v>
      </c>
    </row>
    <row r="694" spans="1:9" x14ac:dyDescent="0.35">
      <c r="A694" t="s">
        <v>108</v>
      </c>
      <c r="B694" s="1">
        <v>45372</v>
      </c>
      <c r="C694" t="s">
        <v>10</v>
      </c>
      <c r="D694" s="14">
        <v>0.69930000000000003</v>
      </c>
      <c r="E694" t="s">
        <v>46</v>
      </c>
      <c r="F694" s="14">
        <v>0.30070000000000002</v>
      </c>
      <c r="G694" t="s">
        <v>12</v>
      </c>
      <c r="H694" t="s">
        <v>51</v>
      </c>
      <c r="I694">
        <v>1</v>
      </c>
    </row>
    <row r="695" spans="1:9" x14ac:dyDescent="0.35">
      <c r="A695" t="s">
        <v>108</v>
      </c>
      <c r="B695" s="1">
        <v>45372</v>
      </c>
      <c r="C695" t="s">
        <v>33</v>
      </c>
      <c r="D695" s="14">
        <v>0.66600000000000004</v>
      </c>
      <c r="E695" t="s">
        <v>20</v>
      </c>
      <c r="F695" s="14">
        <v>0.33400000000000002</v>
      </c>
      <c r="G695" t="s">
        <v>78</v>
      </c>
      <c r="H695" t="s">
        <v>51</v>
      </c>
      <c r="I695">
        <v>1</v>
      </c>
    </row>
    <row r="696" spans="1:9" x14ac:dyDescent="0.35">
      <c r="A696" t="s">
        <v>108</v>
      </c>
      <c r="B696" s="1">
        <v>45372</v>
      </c>
      <c r="C696" t="s">
        <v>43</v>
      </c>
      <c r="D696" s="14">
        <v>0.65310000000000001</v>
      </c>
      <c r="E696" t="s">
        <v>8</v>
      </c>
      <c r="F696" s="14">
        <v>0.34689999999999999</v>
      </c>
      <c r="G696" t="s">
        <v>74</v>
      </c>
      <c r="H696" t="s">
        <v>51</v>
      </c>
      <c r="I696">
        <v>1</v>
      </c>
    </row>
    <row r="697" spans="1:9" x14ac:dyDescent="0.35">
      <c r="A697" t="s">
        <v>108</v>
      </c>
      <c r="B697" s="1">
        <v>45372</v>
      </c>
      <c r="C697" t="s">
        <v>17</v>
      </c>
      <c r="D697" s="14">
        <v>0.60740000000000005</v>
      </c>
      <c r="E697" t="s">
        <v>14</v>
      </c>
      <c r="F697" s="14">
        <v>0.3926</v>
      </c>
      <c r="G697" t="s">
        <v>18</v>
      </c>
      <c r="H697" t="s">
        <v>51</v>
      </c>
      <c r="I697">
        <v>0</v>
      </c>
    </row>
    <row r="698" spans="1:9" x14ac:dyDescent="0.35">
      <c r="A698" t="s">
        <v>108</v>
      </c>
      <c r="B698" s="1">
        <v>45372</v>
      </c>
      <c r="C698" t="s">
        <v>29</v>
      </c>
      <c r="D698" s="14">
        <v>0.57310000000000005</v>
      </c>
      <c r="E698" t="s">
        <v>23</v>
      </c>
      <c r="F698" s="14">
        <v>0.4269</v>
      </c>
      <c r="G698" t="s">
        <v>57</v>
      </c>
      <c r="H698" t="s">
        <v>84</v>
      </c>
      <c r="I698">
        <v>1</v>
      </c>
    </row>
    <row r="699" spans="1:9" x14ac:dyDescent="0.35">
      <c r="A699" t="s">
        <v>108</v>
      </c>
      <c r="B699" s="1">
        <v>45372</v>
      </c>
      <c r="C699" t="s">
        <v>11</v>
      </c>
      <c r="D699" s="14">
        <v>0.5645</v>
      </c>
      <c r="E699" t="s">
        <v>16</v>
      </c>
      <c r="F699" s="14">
        <v>0.4355</v>
      </c>
      <c r="G699" t="s">
        <v>68</v>
      </c>
      <c r="H699" t="s">
        <v>84</v>
      </c>
      <c r="I699">
        <v>0</v>
      </c>
    </row>
    <row r="700" spans="1:9" x14ac:dyDescent="0.35">
      <c r="A700" t="s">
        <v>108</v>
      </c>
      <c r="B700" s="1">
        <v>45372</v>
      </c>
      <c r="C700" t="s">
        <v>36</v>
      </c>
      <c r="D700" s="14">
        <v>0.55020000000000002</v>
      </c>
      <c r="E700" t="s">
        <v>13</v>
      </c>
      <c r="F700" s="14">
        <v>0.44979999999999998</v>
      </c>
      <c r="G700" t="s">
        <v>64</v>
      </c>
      <c r="H700" t="s">
        <v>84</v>
      </c>
      <c r="I700">
        <v>0</v>
      </c>
    </row>
    <row r="701" spans="1:9" x14ac:dyDescent="0.35">
      <c r="A701" t="s">
        <v>108</v>
      </c>
      <c r="B701" s="1">
        <v>45372</v>
      </c>
      <c r="C701" t="s">
        <v>4</v>
      </c>
      <c r="D701" s="14">
        <v>0.54079999999999995</v>
      </c>
      <c r="E701" t="s">
        <v>25</v>
      </c>
      <c r="F701" s="14">
        <v>0.4592</v>
      </c>
      <c r="G701" t="s">
        <v>6</v>
      </c>
      <c r="H701" t="s">
        <v>85</v>
      </c>
      <c r="I701">
        <v>0</v>
      </c>
    </row>
    <row r="702" spans="1:9" x14ac:dyDescent="0.35">
      <c r="A702" t="s">
        <v>108</v>
      </c>
      <c r="B702" s="1">
        <v>45372</v>
      </c>
      <c r="C702" t="s">
        <v>37</v>
      </c>
      <c r="D702" s="14">
        <v>0.51380000000000003</v>
      </c>
      <c r="E702" t="s">
        <v>39</v>
      </c>
      <c r="F702" s="14">
        <v>0.48620000000000002</v>
      </c>
      <c r="G702" t="s">
        <v>38</v>
      </c>
      <c r="H702" t="s">
        <v>85</v>
      </c>
      <c r="I702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2024-03-21T11:34:42Z</dcterms:modified>
</cp:coreProperties>
</file>