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DE9A3483-752B-4FFC-8162-2A62CDA6071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<sst xmlns="http://schemas.openxmlformats.org/spreadsheetml/2006/main" count="4473" uniqueCount="114">
  <si>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</si>
  <si>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</si>
  <si>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</si>
  <si>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</si>
  <si>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</si>
  <si>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</si>
  <si>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</si>
  <si>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</si>
  <si>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</si>
  <si>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</si>
  <si>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</si>
  <si>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</si>
  <si>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</si>
  <si>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</si>
  <si>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</si>
  <si>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</si>
  <si>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</si>
  <si>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</si>
  <si>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</si>
  <si>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</si>
  <si>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</si>
  <si>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</si>
  <si>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</si>
  <si>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</si>
  <si>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</si>
  <si>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</si>
  <si>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</si>
  <si>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</si>
  <si>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</si>
  <si>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</si>
  <si>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</si>
  <si>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</si>
  <si>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</si>
  <si>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</si>
  <si>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</si>
  <si>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</si>
  <si>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</si>
  <si>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</si>
  <si>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</si>
  <si>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</si>
  <si>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</si>
  <si>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</si>
  <si>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</si>
  <si>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</si>
  <si>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</si>
  <si>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</si>
  <si>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</si>
  <si>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</si>
  <si>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</si>
  <si>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</si>
  <si>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</si>
  <si>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</si>
  <si>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</si>
  <si>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</si>
  <si>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</si>
  <si>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</si>
  <si>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</si>
  <si>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</si>
  <si>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</si>
  <si>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</si>
  <si>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</si>
  <si>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</si>
  <si>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</si>
  <si>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</si>
  <si>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</si>
  <si>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</si>
  <si>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</si>
  <si>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</si>
  <si>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</si>
  <si>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</si>
  <si>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</si>
  <si>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</si>
  <si>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</si>
  <si>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</si>
  <si>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</si>
  <si>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</si>
  <si>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</si>
  <si>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</si>
  <si>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</si>
  <si>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</si>
  <si>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</si>
  <si>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</si>
  <si>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</si>
  <si>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</si>
  <si>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</si>
  <si>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</si>
  <si>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</si>
  <si>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</si>
  <si>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</si>
  <si>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</si>
  <si>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</si>
  <si>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</si>
  <si>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</si>
  <si>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</si>
  <si>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</si>
  <si>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</si>
  <si>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</si>
  <si>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</si>
  <si>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</si>
  <si>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</si>
  <si>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</si>
  <si>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</si>
  <si>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</si>
  <si>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</si>
  <si>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</si>
  <si>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</si>
  <si>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</si>
  <si>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</si>
  <si>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</si>
  <si>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</si>
  <si>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</si>
  <si>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</si>
  <si>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</si>
  <si>
    <t>PDA19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</si>
</sst>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7.32071122685" createdVersion="8" refreshedVersion="8" minRefreshableVersion="3" recordCount="88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0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s v="PDA19"/>
        <m/>
      </sharedItems>
    </cacheField>
    <cacheField name="Date" numFmtId="0">
      <sharedItems containsNonDate="0" containsDate="1" containsString="0" containsBlank="1" minDate="2023-12-09T00:00:00" maxDate="2024-04-16T00:00:00" count="12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9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n v="0.75409999999999999"/>
        <n v="0.7369"/>
        <n v="0.73060000000000003"/>
        <n v="0.72419999999999995"/>
        <n v="0.70520000000000005"/>
        <n v="0.6905"/>
        <n v="0.66710000000000003"/>
        <n v="0.63859999999999995"/>
        <n v="0.63229999999999997"/>
        <n v="0.61770000000000003"/>
        <n v="0.60960000000000003"/>
        <n v="0.60370000000000001"/>
        <n v="0.55720000000000003"/>
        <n v="0.83943000000000001"/>
        <n v="0.68115999999999999"/>
        <n v="0.53283000000000003"/>
        <n v="0.53266999999999998"/>
        <n v="0.86609999999999998"/>
        <n v="0.66790000000000005"/>
        <n v="0.63439999999999996"/>
        <n v="0.55179999999999996"/>
        <n v="0.52769999999999995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0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7"/>
    <x v="119"/>
    <s v="Los Angeles Kings"/>
    <x v="763"/>
    <s v="Anaheim Ducks"/>
    <n v="0.24590000000000001"/>
    <s v="Playing At:  Los Angeles Kings   Home"/>
    <x v="1"/>
    <n v="1"/>
  </r>
  <r>
    <x v="17"/>
    <x v="119"/>
    <s v="New York Rangers"/>
    <x v="764"/>
    <s v="New York Islanders"/>
    <n v="0.2631"/>
    <s v="Playing At:  New York Rangers   Home"/>
    <x v="6"/>
    <n v="1"/>
  </r>
  <r>
    <x v="17"/>
    <x v="119"/>
    <s v="Minnesota Wild"/>
    <x v="765"/>
    <s v="San Jose Sharks"/>
    <n v="0.26939999999999997"/>
    <s v="Playing At:  San Jose Sharks   Home"/>
    <x v="6"/>
    <n v="1"/>
  </r>
  <r>
    <x v="17"/>
    <x v="119"/>
    <s v="Nashville Predators"/>
    <x v="766"/>
    <s v="Columbus Blue Jackets"/>
    <n v="0.27579999999999999"/>
    <s v="Playing At:  Nashville Predators   Home"/>
    <x v="6"/>
    <n v="1"/>
  </r>
  <r>
    <x v="17"/>
    <x v="119"/>
    <s v="Boston Bruins"/>
    <x v="767"/>
    <s v="Pittsburgh Penguins"/>
    <n v="0.29480000000000001"/>
    <s v="Playing At:  Pittsburgh Penguins   Home"/>
    <x v="6"/>
    <n v="1"/>
  </r>
  <r>
    <x v="17"/>
    <x v="119"/>
    <s v="Toronto Maple Leafs"/>
    <x v="768"/>
    <s v="Detroit Red Wings"/>
    <n v="0.3095"/>
    <s v="Playing At:  Toronto Maple Leafs   Home"/>
    <x v="2"/>
    <n v="0"/>
  </r>
  <r>
    <x v="17"/>
    <x v="119"/>
    <s v="Colorado Avalanche"/>
    <x v="769"/>
    <s v="Winnipeg Jets"/>
    <n v="0.33289999999999997"/>
    <s v="Playing At:  Colorado Avalanche   Home"/>
    <x v="2"/>
    <n v="0"/>
  </r>
  <r>
    <x v="17"/>
    <x v="119"/>
    <s v="Florida Panthers"/>
    <x v="770"/>
    <s v="Buffalo Sabres"/>
    <n v="0.3614"/>
    <s v="Playing At:  Florida Panthers   Home"/>
    <x v="2"/>
    <n v="1"/>
  </r>
  <r>
    <x v="17"/>
    <x v="119"/>
    <s v="New Jersey Devils"/>
    <x v="771"/>
    <s v="Philadelphia Flyers"/>
    <n v="0.36770000000000003"/>
    <s v="Playing At:  Philadelphia Flyers   Home"/>
    <x v="2"/>
    <n v="0"/>
  </r>
  <r>
    <x v="17"/>
    <x v="119"/>
    <s v="Dallas Stars"/>
    <x v="772"/>
    <s v="Seattle Kraken"/>
    <n v="0.38229999999999997"/>
    <s v="Playing At:  Dallas Stars   Home"/>
    <x v="2"/>
    <n v="1"/>
  </r>
  <r>
    <x v="17"/>
    <x v="119"/>
    <s v="Ottawa Senators"/>
    <x v="773"/>
    <s v="Montreal Canadiens"/>
    <n v="0.39040000000000002"/>
    <s v="Playing At:  Ottawa Senators   Home"/>
    <x v="2"/>
    <n v="1"/>
  </r>
  <r>
    <x v="17"/>
    <x v="119"/>
    <s v="Edmonton Oilers"/>
    <x v="774"/>
    <s v="Vancouver Canucks"/>
    <n v="0.39629999999999999"/>
    <s v="Playing At:  Edmonton Oilers   Home"/>
    <x v="2"/>
    <n v="0"/>
  </r>
  <r>
    <x v="17"/>
    <x v="119"/>
    <s v="Tampa Bay Lightning"/>
    <x v="775"/>
    <s v="Washington Capitals"/>
    <n v="0.44280000000000003"/>
    <s v="Playing At:  Washington Capitals   Home"/>
    <x v="3"/>
    <n v="0"/>
  </r>
  <r>
    <x v="18"/>
    <x v="120"/>
    <s v="Carolina Hurricanes"/>
    <x v="776"/>
    <s v="Chicago Blackhawks"/>
    <n v="0.16056999999999999"/>
    <s v="Playing At:  Chicago Blackhawks   Home"/>
    <x v="5"/>
    <n v="1"/>
  </r>
  <r>
    <x v="18"/>
    <x v="120"/>
    <s v="Calgary Flames"/>
    <x v="777"/>
    <s v="Arizona Coyotes"/>
    <n v="0.31884000000000001"/>
    <s v="Playing At:  Calgary Flames   Home"/>
    <x v="2"/>
    <n v="1"/>
  </r>
  <r>
    <x v="18"/>
    <x v="120"/>
    <s v="St. Louis Blues"/>
    <x v="778"/>
    <s v="Seattle Kraken"/>
    <n v="0.46716999999999997"/>
    <s v="Playing At:  St. Louis Blues   Home"/>
    <x v="4"/>
    <n v="1"/>
  </r>
  <r>
    <x v="18"/>
    <x v="120"/>
    <s v="Colorado Avalanche"/>
    <x v="779"/>
    <s v="Vegas Golden Knights"/>
    <n v="0.46733000000000002"/>
    <s v="Playing At:  Vegas Golden Knights   Home"/>
    <x v="4"/>
    <n v="0"/>
  </r>
  <r>
    <x v="18"/>
    <x v="121"/>
    <s v="Edmonton Oilers"/>
    <x v="780"/>
    <s v="San Jose Sharks"/>
    <n v="0.13389999999999999"/>
    <s v="Playing At:  Edmonton Oilers   Home"/>
    <x v="0"/>
    <n v="1"/>
  </r>
  <r>
    <x v="18"/>
    <x v="121"/>
    <s v="Boston Bruins"/>
    <x v="287"/>
    <s v="Washington Capitals"/>
    <n v="0.29149999999999998"/>
    <s v="Playing At:  Washington Capitals   Home"/>
    <x v="6"/>
    <n v="1"/>
  </r>
  <r>
    <x v="18"/>
    <x v="121"/>
    <s v="New York Rangers"/>
    <x v="21"/>
    <s v="Ottawa Senators"/>
    <n v="0.29409999999999997"/>
    <s v="Playing At:  New York Rangers   Home"/>
    <x v="6"/>
    <n v="1"/>
  </r>
  <r>
    <x v="18"/>
    <x v="121"/>
    <s v="Detroit Red Wings"/>
    <x v="781"/>
    <s v="Montreal Canadiens"/>
    <n v="0.33210000000000001"/>
    <s v="Playing At:  Detroit Red Wings   Home"/>
    <x v="2"/>
    <n v="1"/>
  </r>
  <r>
    <x v="18"/>
    <x v="121"/>
    <s v="New Jersey Devils"/>
    <x v="782"/>
    <s v="New York Islanders"/>
    <n v="0.36559999999999998"/>
    <s v="Playing At:  New Jersey Devils   Home"/>
    <x v="2"/>
    <n v="0"/>
  </r>
  <r>
    <x v="18"/>
    <x v="121"/>
    <s v="Los Angeles Kings"/>
    <x v="95"/>
    <s v="Minnesota Wild"/>
    <n v="0.40749999999999997"/>
    <s v="Playing At:  Los Angeles Kings   Home"/>
    <x v="3"/>
    <n v="1"/>
  </r>
  <r>
    <x v="18"/>
    <x v="121"/>
    <s v="Nashville Predators"/>
    <x v="783"/>
    <s v="Pittsburgh Penguins"/>
    <n v="0.44819999999999999"/>
    <s v="Playing At:  Pittsburgh Penguins   Home"/>
    <x v="3"/>
    <n v="1"/>
  </r>
  <r>
    <x v="18"/>
    <x v="121"/>
    <s v="Tampa Bay Lightning"/>
    <x v="784"/>
    <s v="Buffalo Sabres"/>
    <n v="0.4723"/>
    <s v="Playing At:  Tampa Bay Lightning   Home"/>
    <x v="4"/>
    <n v="1"/>
  </r>
  <r>
    <x v="19"/>
    <x v="122"/>
    <m/>
    <x v="78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2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showAll="0"/>
    <pivotField axis="axisPage" multipleItemSelectionAllowed="1" showAll="0">
      <items count="1097">
        <item x="785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x="314"/>
        <item m="1" x="1090"/>
        <item m="1" x="1091"/>
        <item m="1" x="1092"/>
        <item m="1" x="1093"/>
        <item m="1" x="1094"/>
        <item x="9"/>
        <item m="1" x="109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86"/>
        <item m="1" x="78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17" sqref="C17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555</v>
      </c>
      <c r="F6" s="5">
        <f>SUM(B6:B9)</f>
        <v>167</v>
      </c>
      <c r="G6" s="11">
        <f>SUM(B6:B8)</f>
        <v>87</v>
      </c>
      <c r="H6" s="9">
        <f>SUM(B6:B7)</f>
        <v>27</v>
      </c>
    </row>
    <row r="7" spans="1:8" x14ac:dyDescent="0.2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305</v>
      </c>
      <c r="F7" s="5">
        <f>SUM(C6:C9)</f>
        <v>125</v>
      </c>
      <c r="G7" s="11">
        <f>SUM(C6:C8)</f>
        <v>69</v>
      </c>
      <c r="H7" s="9">
        <f>SUM(C6:C7)</f>
        <v>26</v>
      </c>
    </row>
    <row r="8" spans="1:8" x14ac:dyDescent="0.25">
      <c r="A8" s="3" t="s">
        <v>93</v>
      </c>
      <c r="B8" s="19">
        <v>60</v>
      </c>
      <c r="C8" s="19">
        <v>43</v>
      </c>
      <c r="D8" s="4">
        <f t="shared" si="0"/>
        <v>0.71666666666666667</v>
      </c>
      <c r="E8" s="8">
        <f>E7/E6</f>
        <v>0.5495495495495496</v>
      </c>
      <c r="F8" s="6">
        <f>F7/F6</f>
        <v>0.74850299401197606</v>
      </c>
      <c r="G8" s="12">
        <f>G7/G6</f>
        <v>0.7931034482758621</v>
      </c>
      <c r="H8" s="10">
        <f>H7/H6</f>
        <v>0.96296296296296291</v>
      </c>
    </row>
    <row r="9" spans="1:8" x14ac:dyDescent="0.25">
      <c r="A9" s="3" t="s">
        <v>94</v>
      </c>
      <c r="B9" s="19">
        <v>80</v>
      </c>
      <c r="C9" s="19">
        <v>56</v>
      </c>
      <c r="D9" s="4">
        <f t="shared" si="0"/>
        <v>0.7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250</v>
      </c>
      <c r="C10" s="19">
        <v>150</v>
      </c>
      <c r="D10" s="4">
        <f t="shared" si="0"/>
        <v>0.6</v>
      </c>
      <c r="E10" s="8">
        <f>E6/$B$13</f>
        <v>0.76869806094182824</v>
      </c>
      <c r="F10" s="6">
        <f>F6/$B$13</f>
        <v>0.23130193905817176</v>
      </c>
      <c r="G10" s="12">
        <f t="shared" ref="G10:H10" si="1">G6/$B$13</f>
        <v>0.12049861495844875</v>
      </c>
      <c r="H10" s="10">
        <f t="shared" si="1"/>
        <v>3.7396121883656507E-2</v>
      </c>
    </row>
    <row r="11" spans="1:8" x14ac:dyDescent="0.25">
      <c r="A11" s="3" t="s">
        <v>84</v>
      </c>
      <c r="B11" s="19">
        <v>150</v>
      </c>
      <c r="C11" s="19">
        <v>77</v>
      </c>
      <c r="D11" s="4">
        <f t="shared" si="0"/>
        <v>0.51333333333333331</v>
      </c>
    </row>
    <row r="12" spans="1:8" x14ac:dyDescent="0.25">
      <c r="A12" s="3" t="s">
        <v>85</v>
      </c>
      <c r="B12" s="19">
        <v>155</v>
      </c>
      <c r="C12" s="19">
        <v>78</v>
      </c>
      <c r="D12" s="4">
        <f t="shared" si="0"/>
        <v>0.50322580645161286</v>
      </c>
    </row>
    <row r="13" spans="1:8" x14ac:dyDescent="0.25">
      <c r="A13" s="3" t="s">
        <v>53</v>
      </c>
      <c r="B13" s="19">
        <v>722</v>
      </c>
      <c r="C13" s="19">
        <v>430</v>
      </c>
      <c r="D13" s="4">
        <f t="shared" si="0"/>
        <v>0.59556786703601106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88"/>
  <sheetViews>
    <sheetView topLeftCell="A852" zoomScale="90" zoomScaleNormal="90" workbookViewId="0">
      <selection activeCell="I889" sqref="I889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0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  <row r="864" spans="1:9" x14ac:dyDescent="0.25">
      <c r="A864" t="s">
        <v>111</v>
      </c>
      <c r="B864" s="1">
        <v>45395</v>
      </c>
      <c r="C864" t="s">
        <v>40</v>
      </c>
      <c r="D864" s="14">
        <v>0.75409999999999999</v>
      </c>
      <c r="E864" t="s">
        <v>17</v>
      </c>
      <c r="F864" s="14">
        <v>0.24590000000000001</v>
      </c>
      <c r="G864" t="s">
        <v>69</v>
      </c>
      <c r="H864" t="s">
        <v>93</v>
      </c>
      <c r="I864">
        <v>1</v>
      </c>
    </row>
    <row r="865" spans="1:9" x14ac:dyDescent="0.25">
      <c r="A865" t="s">
        <v>111</v>
      </c>
      <c r="B865" s="1">
        <v>45395</v>
      </c>
      <c r="C865" t="s">
        <v>25</v>
      </c>
      <c r="D865" s="14">
        <v>0.7369</v>
      </c>
      <c r="E865" t="s">
        <v>39</v>
      </c>
      <c r="F865" s="14">
        <v>0.2631</v>
      </c>
      <c r="G865" t="s">
        <v>60</v>
      </c>
      <c r="H865" t="s">
        <v>94</v>
      </c>
      <c r="I865">
        <v>1</v>
      </c>
    </row>
    <row r="866" spans="1:9" x14ac:dyDescent="0.25">
      <c r="A866" t="s">
        <v>111</v>
      </c>
      <c r="B866" s="1">
        <v>45395</v>
      </c>
      <c r="C866" t="s">
        <v>58</v>
      </c>
      <c r="D866" s="14">
        <v>0.73060000000000003</v>
      </c>
      <c r="E866" t="s">
        <v>56</v>
      </c>
      <c r="F866" s="14">
        <v>0.26939999999999997</v>
      </c>
      <c r="G866" t="s">
        <v>62</v>
      </c>
      <c r="H866" t="s">
        <v>94</v>
      </c>
      <c r="I866">
        <v>1</v>
      </c>
    </row>
    <row r="867" spans="1:9" x14ac:dyDescent="0.25">
      <c r="A867" t="s">
        <v>111</v>
      </c>
      <c r="B867" s="1">
        <v>45395</v>
      </c>
      <c r="C867" t="s">
        <v>20</v>
      </c>
      <c r="D867" s="14">
        <v>0.72419999999999995</v>
      </c>
      <c r="E867" t="s">
        <v>34</v>
      </c>
      <c r="F867" s="14">
        <v>0.27579999999999999</v>
      </c>
      <c r="G867" t="s">
        <v>63</v>
      </c>
      <c r="H867" t="s">
        <v>94</v>
      </c>
      <c r="I867">
        <v>1</v>
      </c>
    </row>
    <row r="868" spans="1:9" x14ac:dyDescent="0.25">
      <c r="A868" t="s">
        <v>111</v>
      </c>
      <c r="B868" s="1">
        <v>45395</v>
      </c>
      <c r="C868" t="s">
        <v>4</v>
      </c>
      <c r="D868" s="14">
        <v>0.70520000000000005</v>
      </c>
      <c r="E868" t="s">
        <v>66</v>
      </c>
      <c r="F868" s="14">
        <v>0.29480000000000001</v>
      </c>
      <c r="G868" t="s">
        <v>67</v>
      </c>
      <c r="H868" t="s">
        <v>94</v>
      </c>
      <c r="I868">
        <v>1</v>
      </c>
    </row>
    <row r="869" spans="1:9" x14ac:dyDescent="0.25">
      <c r="A869" t="s">
        <v>111</v>
      </c>
      <c r="B869" s="1">
        <v>45395</v>
      </c>
      <c r="C869" t="s">
        <v>19</v>
      </c>
      <c r="D869" s="14">
        <v>0.6905</v>
      </c>
      <c r="E869" t="s">
        <v>37</v>
      </c>
      <c r="F869" s="14">
        <v>0.3095</v>
      </c>
      <c r="G869" t="s">
        <v>21</v>
      </c>
      <c r="H869" t="s">
        <v>51</v>
      </c>
      <c r="I869">
        <v>0</v>
      </c>
    </row>
    <row r="870" spans="1:9" x14ac:dyDescent="0.25">
      <c r="A870" t="s">
        <v>111</v>
      </c>
      <c r="B870" s="1">
        <v>45395</v>
      </c>
      <c r="C870" t="s">
        <v>7</v>
      </c>
      <c r="D870" s="14">
        <v>0.66710000000000003</v>
      </c>
      <c r="E870" t="s">
        <v>16</v>
      </c>
      <c r="F870" s="14">
        <v>0.33289999999999997</v>
      </c>
      <c r="G870" t="s">
        <v>9</v>
      </c>
      <c r="H870" t="s">
        <v>51</v>
      </c>
      <c r="I870">
        <v>0</v>
      </c>
    </row>
    <row r="871" spans="1:9" x14ac:dyDescent="0.25">
      <c r="A871" t="s">
        <v>111</v>
      </c>
      <c r="B871" s="1">
        <v>45395</v>
      </c>
      <c r="C871" t="s">
        <v>33</v>
      </c>
      <c r="D871" s="14">
        <v>0.63859999999999995</v>
      </c>
      <c r="E871" t="s">
        <v>46</v>
      </c>
      <c r="F871" s="14">
        <v>0.3614</v>
      </c>
      <c r="G871" t="s">
        <v>78</v>
      </c>
      <c r="H871" t="s">
        <v>51</v>
      </c>
      <c r="I871">
        <v>1</v>
      </c>
    </row>
    <row r="872" spans="1:9" x14ac:dyDescent="0.25">
      <c r="A872" t="s">
        <v>111</v>
      </c>
      <c r="B872" s="1">
        <v>45395</v>
      </c>
      <c r="C872" t="s">
        <v>11</v>
      </c>
      <c r="D872" s="14">
        <v>0.63229999999999997</v>
      </c>
      <c r="E872" t="s">
        <v>8</v>
      </c>
      <c r="F872" s="14">
        <v>0.36770000000000003</v>
      </c>
      <c r="G872" t="s">
        <v>73</v>
      </c>
      <c r="H872" t="s">
        <v>51</v>
      </c>
      <c r="I872">
        <v>0</v>
      </c>
    </row>
    <row r="873" spans="1:9" x14ac:dyDescent="0.25">
      <c r="A873" t="s">
        <v>111</v>
      </c>
      <c r="B873" s="1">
        <v>45395</v>
      </c>
      <c r="C873" t="s">
        <v>28</v>
      </c>
      <c r="D873" s="14">
        <v>0.61770000000000003</v>
      </c>
      <c r="E873" t="s">
        <v>23</v>
      </c>
      <c r="F873" s="14">
        <v>0.38229999999999997</v>
      </c>
      <c r="G873" t="s">
        <v>30</v>
      </c>
      <c r="H873" t="s">
        <v>51</v>
      </c>
      <c r="I873">
        <v>1</v>
      </c>
    </row>
    <row r="874" spans="1:9" x14ac:dyDescent="0.25">
      <c r="A874" t="s">
        <v>111</v>
      </c>
      <c r="B874" s="1">
        <v>45395</v>
      </c>
      <c r="C874" t="s">
        <v>36</v>
      </c>
      <c r="D874" s="14">
        <v>0.60960000000000003</v>
      </c>
      <c r="E874" t="s">
        <v>45</v>
      </c>
      <c r="F874" s="14">
        <v>0.39040000000000002</v>
      </c>
      <c r="G874" t="s">
        <v>64</v>
      </c>
      <c r="H874" t="s">
        <v>51</v>
      </c>
      <c r="I874">
        <v>1</v>
      </c>
    </row>
    <row r="875" spans="1:9" x14ac:dyDescent="0.25">
      <c r="A875" t="s">
        <v>111</v>
      </c>
      <c r="B875" s="1">
        <v>45395</v>
      </c>
      <c r="C875" t="s">
        <v>10</v>
      </c>
      <c r="D875" s="14">
        <v>0.60370000000000001</v>
      </c>
      <c r="E875" t="s">
        <v>42</v>
      </c>
      <c r="F875" s="14">
        <v>0.39629999999999999</v>
      </c>
      <c r="G875" t="s">
        <v>12</v>
      </c>
      <c r="H875" t="s">
        <v>51</v>
      </c>
      <c r="I875">
        <v>0</v>
      </c>
    </row>
    <row r="876" spans="1:9" x14ac:dyDescent="0.25">
      <c r="A876" t="s">
        <v>111</v>
      </c>
      <c r="B876" s="1">
        <v>45395</v>
      </c>
      <c r="C876" t="s">
        <v>22</v>
      </c>
      <c r="D876" s="14">
        <v>0.55720000000000003</v>
      </c>
      <c r="E876" t="s">
        <v>26</v>
      </c>
      <c r="F876" s="14">
        <v>0.44280000000000003</v>
      </c>
      <c r="G876" t="s">
        <v>27</v>
      </c>
      <c r="H876" t="s">
        <v>84</v>
      </c>
      <c r="I876">
        <v>0</v>
      </c>
    </row>
    <row r="877" spans="1:9" x14ac:dyDescent="0.25">
      <c r="A877" t="s">
        <v>113</v>
      </c>
      <c r="B877" s="1">
        <v>45396</v>
      </c>
      <c r="C877" t="s">
        <v>43</v>
      </c>
      <c r="D877" s="14">
        <v>0.83943000000000001</v>
      </c>
      <c r="E877" t="s">
        <v>14</v>
      </c>
      <c r="F877" s="14">
        <v>0.16056999999999999</v>
      </c>
      <c r="G877" t="s">
        <v>15</v>
      </c>
      <c r="H877" t="s">
        <v>50</v>
      </c>
      <c r="I877">
        <v>1</v>
      </c>
    </row>
    <row r="878" spans="1:9" x14ac:dyDescent="0.25">
      <c r="A878" t="s">
        <v>113</v>
      </c>
      <c r="B878" s="1">
        <v>45396</v>
      </c>
      <c r="C878" t="s">
        <v>31</v>
      </c>
      <c r="D878" s="14">
        <v>0.68115999999999999</v>
      </c>
      <c r="E878" t="s">
        <v>5</v>
      </c>
      <c r="F878" s="14">
        <v>0.31884000000000001</v>
      </c>
      <c r="G878" t="s">
        <v>32</v>
      </c>
      <c r="H878" t="s">
        <v>51</v>
      </c>
      <c r="I878">
        <v>1</v>
      </c>
    </row>
    <row r="879" spans="1:9" x14ac:dyDescent="0.25">
      <c r="A879" t="s">
        <v>113</v>
      </c>
      <c r="B879" s="1">
        <v>45396</v>
      </c>
      <c r="C879" t="s">
        <v>13</v>
      </c>
      <c r="D879" s="14">
        <v>0.53283000000000003</v>
      </c>
      <c r="E879" t="s">
        <v>23</v>
      </c>
      <c r="F879" s="14">
        <v>0.46716999999999997</v>
      </c>
      <c r="G879" t="s">
        <v>65</v>
      </c>
      <c r="H879" t="s">
        <v>85</v>
      </c>
      <c r="I879">
        <v>1</v>
      </c>
    </row>
    <row r="880" spans="1:9" x14ac:dyDescent="0.25">
      <c r="A880" t="s">
        <v>113</v>
      </c>
      <c r="B880" s="1">
        <v>45396</v>
      </c>
      <c r="C880" t="s">
        <v>7</v>
      </c>
      <c r="D880" s="14">
        <v>0.53266999999999998</v>
      </c>
      <c r="E880" t="s">
        <v>29</v>
      </c>
      <c r="F880" s="14">
        <v>0.46733000000000002</v>
      </c>
      <c r="G880" t="s">
        <v>57</v>
      </c>
      <c r="H880" t="s">
        <v>85</v>
      </c>
      <c r="I880">
        <v>0</v>
      </c>
    </row>
    <row r="881" spans="1:9" x14ac:dyDescent="0.25">
      <c r="A881" t="s">
        <v>113</v>
      </c>
      <c r="B881" s="1">
        <v>45397</v>
      </c>
      <c r="C881" t="s">
        <v>10</v>
      </c>
      <c r="D881" s="14">
        <v>0.86609999999999998</v>
      </c>
      <c r="E881" t="s">
        <v>56</v>
      </c>
      <c r="F881" s="14">
        <v>0.13389999999999999</v>
      </c>
      <c r="G881" t="s">
        <v>12</v>
      </c>
      <c r="H881" t="s">
        <v>61</v>
      </c>
      <c r="I881">
        <v>1</v>
      </c>
    </row>
    <row r="882" spans="1:9" x14ac:dyDescent="0.25">
      <c r="A882" t="s">
        <v>113</v>
      </c>
      <c r="B882" s="1">
        <v>45397</v>
      </c>
      <c r="C882" t="s">
        <v>4</v>
      </c>
      <c r="D882" s="14">
        <v>0.70850000000000002</v>
      </c>
      <c r="E882" t="s">
        <v>26</v>
      </c>
      <c r="F882" s="14">
        <v>0.29149999999999998</v>
      </c>
      <c r="G882" t="s">
        <v>27</v>
      </c>
      <c r="H882" t="s">
        <v>94</v>
      </c>
      <c r="I882">
        <v>1</v>
      </c>
    </row>
    <row r="883" spans="1:9" x14ac:dyDescent="0.25">
      <c r="A883" t="s">
        <v>113</v>
      </c>
      <c r="B883" s="1">
        <v>45397</v>
      </c>
      <c r="C883" t="s">
        <v>25</v>
      </c>
      <c r="D883" s="14">
        <v>0.70589999999999997</v>
      </c>
      <c r="E883" t="s">
        <v>36</v>
      </c>
      <c r="F883" s="14">
        <v>0.29409999999999997</v>
      </c>
      <c r="G883" t="s">
        <v>60</v>
      </c>
      <c r="H883" t="s">
        <v>94</v>
      </c>
      <c r="I883">
        <v>1</v>
      </c>
    </row>
    <row r="884" spans="1:9" x14ac:dyDescent="0.25">
      <c r="A884" t="s">
        <v>113</v>
      </c>
      <c r="B884" s="1">
        <v>45397</v>
      </c>
      <c r="C884" t="s">
        <v>37</v>
      </c>
      <c r="D884" s="14">
        <v>0.66790000000000005</v>
      </c>
      <c r="E884" t="s">
        <v>45</v>
      </c>
      <c r="F884" s="14">
        <v>0.33210000000000001</v>
      </c>
      <c r="G884" t="s">
        <v>38</v>
      </c>
      <c r="H884" t="s">
        <v>51</v>
      </c>
      <c r="I884">
        <v>1</v>
      </c>
    </row>
    <row r="885" spans="1:9" x14ac:dyDescent="0.25">
      <c r="A885" t="s">
        <v>113</v>
      </c>
      <c r="B885" s="1">
        <v>45397</v>
      </c>
      <c r="C885" t="s">
        <v>11</v>
      </c>
      <c r="D885" s="14">
        <v>0.63439999999999996</v>
      </c>
      <c r="E885" t="s">
        <v>39</v>
      </c>
      <c r="F885" s="14">
        <v>0.36559999999999998</v>
      </c>
      <c r="G885" t="s">
        <v>68</v>
      </c>
      <c r="H885" t="s">
        <v>51</v>
      </c>
      <c r="I885">
        <v>0</v>
      </c>
    </row>
    <row r="886" spans="1:9" x14ac:dyDescent="0.25">
      <c r="A886" t="s">
        <v>113</v>
      </c>
      <c r="B886" s="1">
        <v>45397</v>
      </c>
      <c r="C886" t="s">
        <v>40</v>
      </c>
      <c r="D886" s="14">
        <v>0.59250000000000003</v>
      </c>
      <c r="E886" t="s">
        <v>58</v>
      </c>
      <c r="F886" s="14">
        <v>0.40749999999999997</v>
      </c>
      <c r="G886" t="s">
        <v>69</v>
      </c>
      <c r="H886" t="s">
        <v>84</v>
      </c>
      <c r="I886">
        <v>1</v>
      </c>
    </row>
    <row r="887" spans="1:9" x14ac:dyDescent="0.25">
      <c r="A887" t="s">
        <v>113</v>
      </c>
      <c r="B887" s="1">
        <v>45397</v>
      </c>
      <c r="C887" t="s">
        <v>20</v>
      </c>
      <c r="D887" s="14">
        <v>0.55179999999999996</v>
      </c>
      <c r="E887" t="s">
        <v>66</v>
      </c>
      <c r="F887" s="14">
        <v>0.44819999999999999</v>
      </c>
      <c r="G887" t="s">
        <v>67</v>
      </c>
      <c r="H887" t="s">
        <v>84</v>
      </c>
      <c r="I887">
        <v>1</v>
      </c>
    </row>
    <row r="888" spans="1:9" x14ac:dyDescent="0.25">
      <c r="A888" t="s">
        <v>113</v>
      </c>
      <c r="B888" s="1">
        <v>45397</v>
      </c>
      <c r="C888" t="s">
        <v>22</v>
      </c>
      <c r="D888" s="14">
        <v>0.52769999999999995</v>
      </c>
      <c r="E888" t="s">
        <v>46</v>
      </c>
      <c r="F888" s="14">
        <v>0.4723</v>
      </c>
      <c r="G888" t="s">
        <v>77</v>
      </c>
      <c r="H888" t="s">
        <v>85</v>
      </c>
      <c r="I88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2024-04-15T11:41:58Z</dcterms:modified>
</cp:coreProperties>
</file>