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40426377-D49B-4B3E-9E85-B02D395180F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<sst xmlns="http://schemas.openxmlformats.org/spreadsheetml/2006/main" count="3488" uniqueCount="108">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</sst>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1.35514699074" createdVersion="8" refreshedVersion="8" minRefreshableVersion="3" recordCount="691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5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m/>
      </sharedItems>
    </cacheField>
    <cacheField name="Date" numFmtId="0">
      <sharedItems containsNonDate="0" containsDate="1" containsString="0" containsBlank="1" minDate="2023-12-09T00:00:00" maxDate="2024-03-21T00:00:00" count="97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43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m/>
    <x v="630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6"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6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dataField="1" showAll="0"/>
    <pivotField axis="axisPage" multipleItemSelectionAllowed="1" showAll="0">
      <items count="944">
        <item x="630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x="314"/>
        <item m="1" x="937"/>
        <item m="1" x="938"/>
        <item m="1" x="939"/>
        <item m="1" x="940"/>
        <item m="1" x="941"/>
        <item x="9"/>
        <item m="1" x="942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33"/>
        <item m="1" x="63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31"/>
        <item m="1" x="632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G14" sqref="G14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520</v>
      </c>
      <c r="F6" s="5">
        <f>SUM(B6:B9)</f>
        <v>170</v>
      </c>
      <c r="G6" s="11">
        <f>SUM(B6:B8)</f>
        <v>95</v>
      </c>
      <c r="H6" s="9">
        <f>SUM(B6:B7)</f>
        <v>27</v>
      </c>
    </row>
    <row r="7" spans="1:8" x14ac:dyDescent="0.2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285</v>
      </c>
      <c r="F7" s="5">
        <f>SUM(C6:C9)</f>
        <v>125</v>
      </c>
      <c r="G7" s="11">
        <f>SUM(C6:C8)</f>
        <v>72</v>
      </c>
      <c r="H7" s="9">
        <f>SUM(C6:C7)</f>
        <v>26</v>
      </c>
    </row>
    <row r="8" spans="1:8" x14ac:dyDescent="0.25">
      <c r="A8" s="3" t="s">
        <v>93</v>
      </c>
      <c r="B8" s="19">
        <v>68</v>
      </c>
      <c r="C8" s="19">
        <v>46</v>
      </c>
      <c r="D8" s="4">
        <f t="shared" si="0"/>
        <v>0.67647058823529416</v>
      </c>
      <c r="E8" s="8">
        <f>E7/E6</f>
        <v>0.54807692307692313</v>
      </c>
      <c r="F8" s="6">
        <f>F7/F6</f>
        <v>0.73529411764705888</v>
      </c>
      <c r="G8" s="12">
        <f>G7/G6</f>
        <v>0.75789473684210529</v>
      </c>
      <c r="H8" s="10">
        <f>H7/H6</f>
        <v>0.96296296296296291</v>
      </c>
    </row>
    <row r="9" spans="1:8" x14ac:dyDescent="0.25">
      <c r="A9" s="3" t="s">
        <v>94</v>
      </c>
      <c r="B9" s="19">
        <v>75</v>
      </c>
      <c r="C9" s="19">
        <v>53</v>
      </c>
      <c r="D9" s="4">
        <f t="shared" si="0"/>
        <v>0.70666666666666667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232</v>
      </c>
      <c r="C10" s="19">
        <v>140</v>
      </c>
      <c r="D10" s="4">
        <f t="shared" si="0"/>
        <v>0.60344827586206895</v>
      </c>
      <c r="E10" s="8">
        <f>E6/$B$13</f>
        <v>0.75362318840579712</v>
      </c>
      <c r="F10" s="6">
        <f>F6/$B$13</f>
        <v>0.24637681159420291</v>
      </c>
      <c r="G10" s="12">
        <f t="shared" ref="G10:H10" si="1">G6/$B$13</f>
        <v>0.13768115942028986</v>
      </c>
      <c r="H10" s="10">
        <f t="shared" si="1"/>
        <v>3.9130434782608699E-2</v>
      </c>
    </row>
    <row r="11" spans="1:8" x14ac:dyDescent="0.25">
      <c r="A11" s="3" t="s">
        <v>84</v>
      </c>
      <c r="B11" s="19">
        <v>142</v>
      </c>
      <c r="C11" s="19">
        <v>73</v>
      </c>
      <c r="D11" s="4">
        <f t="shared" si="0"/>
        <v>0.5140845070422535</v>
      </c>
    </row>
    <row r="12" spans="1:8" x14ac:dyDescent="0.25">
      <c r="A12" s="3" t="s">
        <v>85</v>
      </c>
      <c r="B12" s="19">
        <v>146</v>
      </c>
      <c r="C12" s="19">
        <v>72</v>
      </c>
      <c r="D12" s="4">
        <f t="shared" si="0"/>
        <v>0.49315068493150682</v>
      </c>
    </row>
    <row r="13" spans="1:8" x14ac:dyDescent="0.25">
      <c r="A13" s="3" t="s">
        <v>53</v>
      </c>
      <c r="B13" s="19">
        <v>690</v>
      </c>
      <c r="C13" s="19">
        <v>410</v>
      </c>
      <c r="D13" s="4">
        <f t="shared" si="0"/>
        <v>0.59420289855072461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1"/>
  <sheetViews>
    <sheetView topLeftCell="A644" zoomScale="80" zoomScaleNormal="80" workbookViewId="0">
      <selection activeCell="D691" sqref="D691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2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2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2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2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2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2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2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2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2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2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2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2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2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2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2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2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2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2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2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2024-03-20T12:35:46Z</dcterms:modified>
</cp:coreProperties>
</file>