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2D5AE612-4FD4-4F5B-8B0D-6174E4C0ADC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<sst xmlns="http://schemas.openxmlformats.org/spreadsheetml/2006/main" count="4513" uniqueCount="114">
  <si>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</si>
  <si>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</si>
  <si>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</si>
  <si>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</si>
  <si>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</si>
  <si>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</si>
  <si>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</si>
  <si>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</si>
  <si>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</si>
  <si>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</si>
  <si>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</si>
  <si>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</si>
  <si>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</si>
  <si>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</si>
  <si>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</si>
  <si>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</si>
  <si>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</si>
  <si>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</si>
  <si>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</si>
  <si>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</si>
  <si>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</si>
  <si>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</si>
  <si>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</si>
  <si>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</si>
  <si>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</si>
  <si>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</si>
  <si>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</si>
  <si>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</si>
  <si>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</si>
  <si>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</si>
  <si>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</si>
  <si>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</si>
  <si>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</si>
  <si>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</si>
  <si>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</si>
  <si>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</si>
  <si>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</si>
  <si>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</si>
  <si>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</si>
  <si>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</si>
  <si>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</si>
  <si>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</si>
  <si>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</si>
  <si>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</si>
  <si>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</si>
  <si>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</si>
  <si>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</si>
  <si>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</si>
  <si>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</si>
  <si>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</si>
  <si>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</si>
  <si>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</si>
  <si>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</si>
  <si>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</si>
  <si>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</si>
  <si>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</si>
  <si>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</si>
  <si>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</si>
  <si>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</si>
  <si>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</si>
  <si>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</si>
  <si>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</si>
  <si>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</si>
  <si>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</si>
  <si>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</si>
  <si>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</si>
  <si>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</si>
  <si>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</si>
  <si>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</si>
  <si>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</si>
  <si>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</si>
  <si>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</si>
  <si>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</si>
  <si>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</si>
  <si>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</si>
  <si>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</si>
  <si>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</si>
  <si>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</si>
  <si>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</si>
  <si>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</si>
  <si>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</si>
  <si>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</si>
  <si>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</si>
  <si>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</si>
  <si>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</si>
  <si>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</si>
  <si>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</si>
  <si>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</si>
  <si>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</si>
  <si>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</si>
  <si>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</si>
  <si>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</si>
  <si>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</si>
  <si>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</si>
  <si>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</si>
  <si>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</si>
  <si>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</si>
  <si>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</si>
  <si>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</si>
  <si>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</si>
  <si>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</si>
  <si>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</si>
  <si>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</si>
  <si>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</si>
  <si>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</si>
  <si>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</si>
  <si>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</si>
  <si>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</si>
  <si>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</si>
  <si>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</si>
  <si>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</si>
  <si>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</si>
  <si>
    <t>(Multiple Items)</t>
  </si>
  <si>
    <t>PDA19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</si>
</sst>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98.705221990742" createdVersion="8" refreshedVersion="8" minRefreshableVersion="3" recordCount="89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20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s v="PDA19"/>
        <m/>
      </sharedItems>
    </cacheField>
    <cacheField name="Date" numFmtId="0">
      <sharedItems containsNonDate="0" containsDate="1" containsString="0" containsBlank="1" minDate="2023-12-09T00:00:00" maxDate="2024-04-17T00:00:00" count="124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10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n v="0.73019999999999996"/>
        <n v="0.7127"/>
        <n v="0.70609999999999995"/>
        <n v="0.69089999999999996"/>
        <n v="0.67659999999999998"/>
        <n v="0.65290000000000004"/>
        <n v="0.63829999999999998"/>
        <n v="0.58560000000000001"/>
        <n v="0.57250000000000001"/>
        <n v="0.53800000000000003"/>
        <n v="0.8004"/>
        <n v="0.76170000000000004"/>
        <n v="0.74250000000000005"/>
        <n v="0.6421"/>
        <n v="0.58909999999999996"/>
        <n v="0.58720000000000006"/>
        <n v="0.57550000000000001"/>
        <n v="0.55410000000000004"/>
        <n v="0.52110000000000001"/>
        <n v="0.51919999999999999"/>
        <n v="0.8"/>
        <n v="0.55700000000000005"/>
        <n v="0.75409999999999999"/>
        <n v="0.7369"/>
        <n v="0.73060000000000003"/>
        <n v="0.72419999999999995"/>
        <n v="0.70520000000000005"/>
        <n v="0.6905"/>
        <n v="0.66710000000000003"/>
        <n v="0.63859999999999995"/>
        <n v="0.63229999999999997"/>
        <n v="0.61770000000000003"/>
        <n v="0.60960000000000003"/>
        <n v="0.60370000000000001"/>
        <n v="0.55720000000000003"/>
        <n v="0.83943000000000001"/>
        <n v="0.68115999999999999"/>
        <n v="0.53283000000000003"/>
        <n v="0.53266999999999998"/>
        <n v="0.86609999999999998"/>
        <n v="0.66790000000000005"/>
        <n v="0.63439999999999996"/>
        <n v="0.55179999999999996"/>
        <n v="0.52769999999999995"/>
        <n v="0.77669999999999995"/>
        <n v="0.77221200000000001"/>
        <n v="0.762042"/>
        <n v="0.66000700000000001"/>
        <n v="0.58815899999999999"/>
        <n v="0.56193000000000004"/>
        <n v="0.561859"/>
        <n v="0.52103900000000003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1"/>
  </r>
  <r>
    <x v="17"/>
    <x v="115"/>
    <s v="Florida Panthers"/>
    <x v="741"/>
    <s v="Ottawa Senators"/>
    <n v="0.26979999999999998"/>
    <s v="Playing At:  Florida Panthers   Home"/>
    <x v="6"/>
    <n v="1"/>
  </r>
  <r>
    <x v="17"/>
    <x v="115"/>
    <s v="Tampa Bay Lightning"/>
    <x v="742"/>
    <s v="Columbus Blue Jackets"/>
    <n v="0.2873"/>
    <s v="Playing At:  Tampa Bay Lightning   Home"/>
    <x v="6"/>
    <n v="1"/>
  </r>
  <r>
    <x v="17"/>
    <x v="115"/>
    <s v="Seattle Kraken"/>
    <x v="743"/>
    <s v="Arizona Coyotes"/>
    <n v="0.29389999999999999"/>
    <s v="Playing At:  Seattle Kraken   Home"/>
    <x v="6"/>
    <n v="1"/>
  </r>
  <r>
    <x v="17"/>
    <x v="115"/>
    <s v="Calgary Flames"/>
    <x v="744"/>
    <s v="San Jose Sharks"/>
    <n v="0.30909999999999999"/>
    <s v="Playing At:  San Jose Sharks   Home"/>
    <x v="2"/>
    <n v="1"/>
  </r>
  <r>
    <x v="17"/>
    <x v="115"/>
    <s v="New York Rangers"/>
    <x v="745"/>
    <s v="New York Islanders"/>
    <n v="0.32340000000000002"/>
    <s v="Playing At:  New York Islanders   Home"/>
    <x v="2"/>
    <n v="0"/>
  </r>
  <r>
    <x v="17"/>
    <x v="115"/>
    <s v="Colorado Avalanche"/>
    <x v="676"/>
    <s v="Minnesota Wild"/>
    <n v="0.33679999999999999"/>
    <s v="Playing At:  Colorado Avalanche   Home"/>
    <x v="2"/>
    <n v="1"/>
  </r>
  <r>
    <x v="17"/>
    <x v="115"/>
    <s v="Boston Bruins"/>
    <x v="746"/>
    <s v="Carolina Hurricanes"/>
    <n v="0.34710000000000002"/>
    <s v="Playing At:  Boston Bruins   Home"/>
    <x v="2"/>
    <n v="0"/>
  </r>
  <r>
    <x v="17"/>
    <x v="115"/>
    <s v="Los Angeles Kings"/>
    <x v="747"/>
    <s v="Anaheim Ducks"/>
    <n v="0.36170000000000002"/>
    <s v="Playing At:  Anaheim Ducks   Home"/>
    <x v="2"/>
    <n v="0"/>
  </r>
  <r>
    <x v="17"/>
    <x v="115"/>
    <s v="Detroit Red Wings"/>
    <x v="748"/>
    <s v="Washington Capitals"/>
    <n v="0.41439999999999999"/>
    <s v="Playing At:  Detroit Red Wings   Home"/>
    <x v="3"/>
    <n v="0"/>
  </r>
  <r>
    <x v="17"/>
    <x v="115"/>
    <s v="Dallas Stars"/>
    <x v="749"/>
    <s v="Buffalo Sabres"/>
    <n v="0.42749999999999999"/>
    <s v="Playing At:  Dallas Stars   Home"/>
    <x v="3"/>
    <n v="1"/>
  </r>
  <r>
    <x v="17"/>
    <x v="115"/>
    <s v="Philadelphia Flyers"/>
    <x v="61"/>
    <s v="Montreal Canadiens"/>
    <n v="0.45069999999999999"/>
    <s v="Playing At:  Montreal Canadiens   Home"/>
    <x v="4"/>
    <n v="0"/>
  </r>
  <r>
    <x v="17"/>
    <x v="115"/>
    <s v="Nashville Predators"/>
    <x v="750"/>
    <s v="Winnipeg Jets"/>
    <n v="0.46200000000000002"/>
    <s v="Playing At:  Nashville Predators   Home"/>
    <x v="4"/>
    <n v="0"/>
  </r>
  <r>
    <x v="17"/>
    <x v="115"/>
    <s v="Toronto Maple Leafs"/>
    <x v="160"/>
    <s v="New Jersey Devils"/>
    <n v="0.49170000000000003"/>
    <s v="Playing At:  New Jersey Devils   Home"/>
    <x v="4"/>
    <n v="1"/>
  </r>
  <r>
    <x v="17"/>
    <x v="116"/>
    <s v="Vancouver Canucks"/>
    <x v="545"/>
    <s v="Arizona Coyotes"/>
    <n v="0.26200000000000001"/>
    <s v="Playing At:  Vancouver Canucks   Home"/>
    <x v="6"/>
    <n v="0"/>
  </r>
  <r>
    <x v="17"/>
    <x v="116"/>
    <s v="St. Louis Blues"/>
    <x v="365"/>
    <s v="Chicago Blackhawks"/>
    <n v="0.316"/>
    <s v="Playing At:  St. Louis Blues   Home"/>
    <x v="2"/>
    <n v="1"/>
  </r>
  <r>
    <x v="17"/>
    <x v="116"/>
    <s v="Edmonton Oilers"/>
    <x v="503"/>
    <s v="Vegas Golden Knights"/>
    <n v="0.39700000000000002"/>
    <s v="Playing At:  Edmonton Oilers   Home"/>
    <x v="2"/>
    <n v="1"/>
  </r>
  <r>
    <x v="17"/>
    <x v="117"/>
    <s v="Florida Panthers"/>
    <x v="751"/>
    <s v="Columbus Blue Jackets"/>
    <n v="0.1996"/>
    <s v="Playing At:  Florida Panthers   Home"/>
    <x v="5"/>
    <n v="1"/>
  </r>
  <r>
    <x v="17"/>
    <x v="117"/>
    <s v="Seattle Kraken"/>
    <x v="752"/>
    <s v="San Jose Sharks"/>
    <n v="0.23830000000000001"/>
    <s v="Playing At:  Seattle Kraken   Home"/>
    <x v="1"/>
    <n v="0"/>
  </r>
  <r>
    <x v="17"/>
    <x v="117"/>
    <s v="New York Rangers"/>
    <x v="753"/>
    <s v="Philadelphia Flyers"/>
    <n v="0.25750000000000001"/>
    <s v="Playing At:  New York Rangers   Home"/>
    <x v="6"/>
    <n v="0"/>
  </r>
  <r>
    <x v="17"/>
    <x v="117"/>
    <s v="Los Angeles Kings"/>
    <x v="754"/>
    <s v="Calgary Flames"/>
    <n v="0.3579"/>
    <s v="Playing At:  Los Angeles Kings   Home"/>
    <x v="2"/>
    <n v="1"/>
  </r>
  <r>
    <x v="17"/>
    <x v="117"/>
    <s v="Toronto Maple Leafs"/>
    <x v="755"/>
    <s v="New Jersey Devils"/>
    <n v="0.41089999999999999"/>
    <s v="Playing At:  Toronto Maple Leafs   Home"/>
    <x v="3"/>
    <n v="0"/>
  </r>
  <r>
    <x v="17"/>
    <x v="117"/>
    <s v="New York Islanders"/>
    <x v="756"/>
    <s v="Montreal Canadiens"/>
    <n v="0.4128"/>
    <s v="Playing At:  New York Islanders   Home"/>
    <x v="3"/>
    <n v="1"/>
  </r>
  <r>
    <x v="17"/>
    <x v="117"/>
    <s v="Dallas Stars"/>
    <x v="757"/>
    <s v="Winnipeg Jets"/>
    <n v="0.42449999999999999"/>
    <s v="Playing At:  Dallas Stars   Home"/>
    <x v="3"/>
    <n v="0"/>
  </r>
  <r>
    <x v="17"/>
    <x v="117"/>
    <s v="Buffalo Sabres"/>
    <x v="758"/>
    <s v="Washington Capitals"/>
    <n v="0.44590000000000002"/>
    <s v="Playing At:  Buffalo Sabres   Home"/>
    <x v="3"/>
    <n v="1"/>
  </r>
  <r>
    <x v="17"/>
    <x v="117"/>
    <s v="Detroit Red Wings"/>
    <x v="759"/>
    <s v="Pittsburgh Penguins"/>
    <n v="0.47889999999999999"/>
    <s v="Playing At:  Pittsburgh Penguins   Home"/>
    <x v="4"/>
    <n v="0"/>
  </r>
  <r>
    <x v="17"/>
    <x v="117"/>
    <s v="Tampa Bay Lightning"/>
    <x v="760"/>
    <s v="Ottawa Senators"/>
    <n v="0.48080000000000001"/>
    <s v="Playing At:  Tampa Bay Lightning   Home"/>
    <x v="4"/>
    <n v="0"/>
  </r>
  <r>
    <x v="17"/>
    <x v="118"/>
    <s v="Edmonton Oilers"/>
    <x v="761"/>
    <s v="Arizona Coyotes"/>
    <n v="0.2"/>
    <s v="Playing At:  Edmonton Oilers   Home"/>
    <x v="1"/>
    <n v="0"/>
  </r>
  <r>
    <x v="17"/>
    <x v="118"/>
    <s v="Nashville Predators"/>
    <x v="520"/>
    <s v="Chicago Blackhawks"/>
    <n v="0.317"/>
    <s v="Playing At:  Chicago Blackhawks   Home"/>
    <x v="2"/>
    <n v="1"/>
  </r>
  <r>
    <x v="17"/>
    <x v="118"/>
    <s v="Carolina Hurricanes"/>
    <x v="457"/>
    <s v="St. Louis Blues"/>
    <n v="0.35299999999999998"/>
    <s v="Playing At:  St. Louis Blues   Home"/>
    <x v="2"/>
    <n v="1"/>
  </r>
  <r>
    <x v="17"/>
    <x v="118"/>
    <s v="Calgary Flames"/>
    <x v="147"/>
    <s v="Anaheim Ducks"/>
    <n v="0.41099999999999998"/>
    <s v="Playing At:  Anaheim Ducks   Home"/>
    <x v="3"/>
    <n v="1"/>
  </r>
  <r>
    <x v="17"/>
    <x v="118"/>
    <s v="Vegas Golden Knights"/>
    <x v="762"/>
    <s v="Minnesota Wild"/>
    <n v="0.443"/>
    <s v="Playing At:  Vegas Golden Knights   Home"/>
    <x v="3"/>
    <n v="1"/>
  </r>
  <r>
    <x v="17"/>
    <x v="119"/>
    <s v="Los Angeles Kings"/>
    <x v="763"/>
    <s v="Anaheim Ducks"/>
    <n v="0.24590000000000001"/>
    <s v="Playing At:  Los Angeles Kings   Home"/>
    <x v="1"/>
    <n v="1"/>
  </r>
  <r>
    <x v="17"/>
    <x v="119"/>
    <s v="New York Rangers"/>
    <x v="764"/>
    <s v="New York Islanders"/>
    <n v="0.2631"/>
    <s v="Playing At:  New York Rangers   Home"/>
    <x v="6"/>
    <n v="1"/>
  </r>
  <r>
    <x v="17"/>
    <x v="119"/>
    <s v="Minnesota Wild"/>
    <x v="765"/>
    <s v="San Jose Sharks"/>
    <n v="0.26939999999999997"/>
    <s v="Playing At:  San Jose Sharks   Home"/>
    <x v="6"/>
    <n v="1"/>
  </r>
  <r>
    <x v="17"/>
    <x v="119"/>
    <s v="Nashville Predators"/>
    <x v="766"/>
    <s v="Columbus Blue Jackets"/>
    <n v="0.27579999999999999"/>
    <s v="Playing At:  Nashville Predators   Home"/>
    <x v="6"/>
    <n v="1"/>
  </r>
  <r>
    <x v="17"/>
    <x v="119"/>
    <s v="Boston Bruins"/>
    <x v="767"/>
    <s v="Pittsburgh Penguins"/>
    <n v="0.29480000000000001"/>
    <s v="Playing At:  Pittsburgh Penguins   Home"/>
    <x v="6"/>
    <n v="1"/>
  </r>
  <r>
    <x v="17"/>
    <x v="119"/>
    <s v="Toronto Maple Leafs"/>
    <x v="768"/>
    <s v="Detroit Red Wings"/>
    <n v="0.3095"/>
    <s v="Playing At:  Toronto Maple Leafs   Home"/>
    <x v="2"/>
    <n v="0"/>
  </r>
  <r>
    <x v="17"/>
    <x v="119"/>
    <s v="Colorado Avalanche"/>
    <x v="769"/>
    <s v="Winnipeg Jets"/>
    <n v="0.33289999999999997"/>
    <s v="Playing At:  Colorado Avalanche   Home"/>
    <x v="2"/>
    <n v="0"/>
  </r>
  <r>
    <x v="17"/>
    <x v="119"/>
    <s v="Florida Panthers"/>
    <x v="770"/>
    <s v="Buffalo Sabres"/>
    <n v="0.3614"/>
    <s v="Playing At:  Florida Panthers   Home"/>
    <x v="2"/>
    <n v="1"/>
  </r>
  <r>
    <x v="17"/>
    <x v="119"/>
    <s v="New Jersey Devils"/>
    <x v="771"/>
    <s v="Philadelphia Flyers"/>
    <n v="0.36770000000000003"/>
    <s v="Playing At:  Philadelphia Flyers   Home"/>
    <x v="2"/>
    <n v="0"/>
  </r>
  <r>
    <x v="17"/>
    <x v="119"/>
    <s v="Dallas Stars"/>
    <x v="772"/>
    <s v="Seattle Kraken"/>
    <n v="0.38229999999999997"/>
    <s v="Playing At:  Dallas Stars   Home"/>
    <x v="2"/>
    <n v="1"/>
  </r>
  <r>
    <x v="17"/>
    <x v="119"/>
    <s v="Ottawa Senators"/>
    <x v="773"/>
    <s v="Montreal Canadiens"/>
    <n v="0.39040000000000002"/>
    <s v="Playing At:  Ottawa Senators   Home"/>
    <x v="2"/>
    <n v="1"/>
  </r>
  <r>
    <x v="17"/>
    <x v="119"/>
    <s v="Edmonton Oilers"/>
    <x v="774"/>
    <s v="Vancouver Canucks"/>
    <n v="0.39629999999999999"/>
    <s v="Playing At:  Edmonton Oilers   Home"/>
    <x v="2"/>
    <n v="0"/>
  </r>
  <r>
    <x v="17"/>
    <x v="119"/>
    <s v="Tampa Bay Lightning"/>
    <x v="775"/>
    <s v="Washington Capitals"/>
    <n v="0.44280000000000003"/>
    <s v="Playing At:  Washington Capitals   Home"/>
    <x v="3"/>
    <n v="0"/>
  </r>
  <r>
    <x v="18"/>
    <x v="120"/>
    <s v="Carolina Hurricanes"/>
    <x v="776"/>
    <s v="Chicago Blackhawks"/>
    <n v="0.16056999999999999"/>
    <s v="Playing At:  Chicago Blackhawks   Home"/>
    <x v="5"/>
    <n v="1"/>
  </r>
  <r>
    <x v="18"/>
    <x v="120"/>
    <s v="Calgary Flames"/>
    <x v="777"/>
    <s v="Arizona Coyotes"/>
    <n v="0.31884000000000001"/>
    <s v="Playing At:  Calgary Flames   Home"/>
    <x v="2"/>
    <n v="1"/>
  </r>
  <r>
    <x v="18"/>
    <x v="120"/>
    <s v="St. Louis Blues"/>
    <x v="778"/>
    <s v="Seattle Kraken"/>
    <n v="0.46716999999999997"/>
    <s v="Playing At:  St. Louis Blues   Home"/>
    <x v="4"/>
    <n v="1"/>
  </r>
  <r>
    <x v="18"/>
    <x v="120"/>
    <s v="Colorado Avalanche"/>
    <x v="779"/>
    <s v="Vegas Golden Knights"/>
    <n v="0.46733000000000002"/>
    <s v="Playing At:  Vegas Golden Knights   Home"/>
    <x v="4"/>
    <n v="0"/>
  </r>
  <r>
    <x v="18"/>
    <x v="121"/>
    <s v="Edmonton Oilers"/>
    <x v="780"/>
    <s v="San Jose Sharks"/>
    <n v="0.13389999999999999"/>
    <s v="Playing At:  Edmonton Oilers   Home"/>
    <x v="0"/>
    <n v="1"/>
  </r>
  <r>
    <x v="18"/>
    <x v="121"/>
    <s v="Boston Bruins"/>
    <x v="287"/>
    <s v="Washington Capitals"/>
    <n v="0.29149999999999998"/>
    <s v="Playing At:  Washington Capitals   Home"/>
    <x v="6"/>
    <n v="0"/>
  </r>
  <r>
    <x v="18"/>
    <x v="121"/>
    <s v="New York Rangers"/>
    <x v="21"/>
    <s v="Ottawa Senators"/>
    <n v="0.29409999999999997"/>
    <s v="Playing At:  New York Rangers   Home"/>
    <x v="6"/>
    <n v="1"/>
  </r>
  <r>
    <x v="18"/>
    <x v="121"/>
    <s v="Detroit Red Wings"/>
    <x v="781"/>
    <s v="Montreal Canadiens"/>
    <n v="0.33210000000000001"/>
    <s v="Playing At:  Detroit Red Wings   Home"/>
    <x v="2"/>
    <n v="1"/>
  </r>
  <r>
    <x v="18"/>
    <x v="121"/>
    <s v="New Jersey Devils"/>
    <x v="782"/>
    <s v="New York Islanders"/>
    <n v="0.36559999999999998"/>
    <s v="Playing At:  New Jersey Devils   Home"/>
    <x v="2"/>
    <n v="0"/>
  </r>
  <r>
    <x v="18"/>
    <x v="121"/>
    <s v="Los Angeles Kings"/>
    <x v="95"/>
    <s v="Minnesota Wild"/>
    <n v="0.40749999999999997"/>
    <s v="Playing At:  Los Angeles Kings   Home"/>
    <x v="3"/>
    <n v="0"/>
  </r>
  <r>
    <x v="18"/>
    <x v="121"/>
    <s v="Nashville Predators"/>
    <x v="783"/>
    <s v="Pittsburgh Penguins"/>
    <n v="0.44819999999999999"/>
    <s v="Playing At:  Pittsburgh Penguins   Home"/>
    <x v="3"/>
    <n v="0"/>
  </r>
  <r>
    <x v="18"/>
    <x v="121"/>
    <s v="Tampa Bay Lightning"/>
    <x v="784"/>
    <s v="Buffalo Sabres"/>
    <n v="0.4723"/>
    <s v="Playing At:  Tampa Bay Lightning   Home"/>
    <x v="4"/>
    <n v="0"/>
  </r>
  <r>
    <x v="18"/>
    <x v="122"/>
    <s v="Carolina Hurricanes"/>
    <x v="785"/>
    <s v="Columbus Blue Jackets"/>
    <n v="0.2233"/>
    <s v="Playing At:  Columbus Blue Jackets   Home"/>
    <x v="1"/>
    <n v="1"/>
  </r>
  <r>
    <x v="18"/>
    <x v="122"/>
    <s v="Boston Bruins"/>
    <x v="786"/>
    <s v="Ottawa Senators"/>
    <n v="0.22778799999999999"/>
    <s v="Playing At:  Boston Bruins   Home"/>
    <x v="1"/>
    <n v="1"/>
  </r>
  <r>
    <x v="18"/>
    <x v="122"/>
    <s v="Vegas Golden Knights"/>
    <x v="787"/>
    <s v="Chicago Blackhawks"/>
    <n v="0.237958"/>
    <s v="Playing At:  Vegas Golden Knights   Home"/>
    <x v="1"/>
    <n v="1"/>
  </r>
  <r>
    <x v="18"/>
    <x v="122"/>
    <s v="Vancouver Canucks"/>
    <x v="788"/>
    <s v="Calgary Flames"/>
    <n v="0.33999299999999999"/>
    <s v="Playing At:  Vancouver Canucks   Home"/>
    <x v="2"/>
    <n v="1"/>
  </r>
  <r>
    <x v="18"/>
    <x v="122"/>
    <s v="Philadelphia Flyers"/>
    <x v="789"/>
    <s v="Washington Capitals"/>
    <n v="0.41184100000000001"/>
    <s v="Playing At:  Philadelphia Flyers   Home"/>
    <x v="3"/>
    <n v="0"/>
  </r>
  <r>
    <x v="18"/>
    <x v="122"/>
    <s v="Detroit Red Wings"/>
    <x v="790"/>
    <s v="Montreal Canadiens"/>
    <n v="0.43807000000000001"/>
    <s v="Playing At:  Montreal Canadiens   Home"/>
    <x v="3"/>
    <n v="1"/>
  </r>
  <r>
    <x v="18"/>
    <x v="122"/>
    <s v="Winnipeg Jets"/>
    <x v="791"/>
    <s v="Seattle Kraken"/>
    <n v="0.438141"/>
    <s v="Playing At:  Winnipeg Jets   Home"/>
    <x v="3"/>
    <n v="1"/>
  </r>
  <r>
    <x v="18"/>
    <x v="122"/>
    <s v="Florida Panthers"/>
    <x v="792"/>
    <s v="Toronto Maple Leafs"/>
    <n v="0.47896100000000003"/>
    <s v="Playing At:  Florida Panthers   Home"/>
    <x v="4"/>
    <n v="0"/>
  </r>
  <r>
    <x v="19"/>
    <x v="123"/>
    <m/>
    <x v="793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1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2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dataField="1" showAll="0"/>
    <pivotField axis="axisPage" multipleItemSelectionAllowed="1" showAll="0">
      <items count="1105">
        <item x="793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x="314"/>
        <item m="1" x="1098"/>
        <item m="1" x="1099"/>
        <item m="1" x="1100"/>
        <item m="1" x="1101"/>
        <item m="1" x="1102"/>
        <item x="9"/>
        <item m="1" x="110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94"/>
        <item m="1" x="795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761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B9" sqref="B9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112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560</v>
      </c>
      <c r="F6" s="5">
        <f>SUM(B6:B9)</f>
        <v>170</v>
      </c>
      <c r="G6" s="11">
        <f>SUM(B6:B8)</f>
        <v>90</v>
      </c>
      <c r="H6" s="9">
        <f>SUM(B6:B7)</f>
        <v>27</v>
      </c>
    </row>
    <row r="7" spans="1:8" x14ac:dyDescent="0.25">
      <c r="A7" s="3" t="s">
        <v>50</v>
      </c>
      <c r="B7" s="19">
        <v>20</v>
      </c>
      <c r="C7" s="19">
        <v>19</v>
      </c>
      <c r="D7" s="4">
        <f t="shared" ref="D7:D13" si="0">C7/B7</f>
        <v>0.95</v>
      </c>
      <c r="E7" s="7">
        <f>SUM(C10:C12)</f>
        <v>305</v>
      </c>
      <c r="F7" s="5">
        <f>SUM(C6:C9)</f>
        <v>127</v>
      </c>
      <c r="G7" s="11">
        <f>SUM(C6:C8)</f>
        <v>72</v>
      </c>
      <c r="H7" s="9">
        <f>SUM(C6:C7)</f>
        <v>26</v>
      </c>
    </row>
    <row r="8" spans="1:8" x14ac:dyDescent="0.25">
      <c r="A8" s="3" t="s">
        <v>93</v>
      </c>
      <c r="B8" s="19">
        <v>63</v>
      </c>
      <c r="C8" s="19">
        <v>46</v>
      </c>
      <c r="D8" s="4">
        <f t="shared" si="0"/>
        <v>0.73015873015873012</v>
      </c>
      <c r="E8" s="8">
        <f>E7/E6</f>
        <v>0.5446428571428571</v>
      </c>
      <c r="F8" s="6">
        <f>F7/F6</f>
        <v>0.74705882352941178</v>
      </c>
      <c r="G8" s="12">
        <f>G7/G6</f>
        <v>0.8</v>
      </c>
      <c r="H8" s="10">
        <f>H7/H6</f>
        <v>0.96296296296296291</v>
      </c>
    </row>
    <row r="9" spans="1:8" x14ac:dyDescent="0.25">
      <c r="A9" s="3" t="s">
        <v>94</v>
      </c>
      <c r="B9" s="19">
        <v>80</v>
      </c>
      <c r="C9" s="19">
        <v>55</v>
      </c>
      <c r="D9" s="4">
        <f t="shared" si="0"/>
        <v>0.6875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251</v>
      </c>
      <c r="C10" s="19">
        <v>151</v>
      </c>
      <c r="D10" s="4">
        <f t="shared" si="0"/>
        <v>0.60159362549800799</v>
      </c>
      <c r="E10" s="8">
        <f>E6/$B$13</f>
        <v>0.76712328767123283</v>
      </c>
      <c r="F10" s="6">
        <f>F6/$B$13</f>
        <v>0.23287671232876711</v>
      </c>
      <c r="G10" s="12">
        <f t="shared" ref="G10:H10" si="1">G6/$B$13</f>
        <v>0.12328767123287671</v>
      </c>
      <c r="H10" s="10">
        <f t="shared" si="1"/>
        <v>3.6986301369863014E-2</v>
      </c>
    </row>
    <row r="11" spans="1:8" x14ac:dyDescent="0.25">
      <c r="A11" s="3" t="s">
        <v>84</v>
      </c>
      <c r="B11" s="19">
        <v>153</v>
      </c>
      <c r="C11" s="19">
        <v>77</v>
      </c>
      <c r="D11" s="4">
        <f t="shared" si="0"/>
        <v>0.50326797385620914</v>
      </c>
    </row>
    <row r="12" spans="1:8" x14ac:dyDescent="0.25">
      <c r="A12" s="3" t="s">
        <v>85</v>
      </c>
      <c r="B12" s="19">
        <v>156</v>
      </c>
      <c r="C12" s="19">
        <v>77</v>
      </c>
      <c r="D12" s="4">
        <f t="shared" si="0"/>
        <v>0.49358974358974361</v>
      </c>
    </row>
    <row r="13" spans="1:8" x14ac:dyDescent="0.25">
      <c r="A13" s="3" t="s">
        <v>53</v>
      </c>
      <c r="B13" s="19">
        <v>730</v>
      </c>
      <c r="C13" s="19">
        <v>432</v>
      </c>
      <c r="D13" s="4">
        <f t="shared" si="0"/>
        <v>0.59178082191780823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96"/>
  <sheetViews>
    <sheetView topLeftCell="A852" zoomScale="90" zoomScaleNormal="90" workbookViewId="0">
      <selection activeCell="I897" sqref="I897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1</v>
      </c>
    </row>
    <row r="833" spans="1:9" x14ac:dyDescent="0.25">
      <c r="A833" t="s">
        <v>111</v>
      </c>
      <c r="B833" s="1">
        <v>45391</v>
      </c>
      <c r="C833" t="s">
        <v>33</v>
      </c>
      <c r="D833" s="14">
        <v>0.73019999999999996</v>
      </c>
      <c r="E833" t="s">
        <v>36</v>
      </c>
      <c r="F833" s="14">
        <v>0.26979999999999998</v>
      </c>
      <c r="G833" t="s">
        <v>78</v>
      </c>
      <c r="H833" t="s">
        <v>94</v>
      </c>
      <c r="I833">
        <v>1</v>
      </c>
    </row>
    <row r="834" spans="1:9" x14ac:dyDescent="0.25">
      <c r="A834" t="s">
        <v>111</v>
      </c>
      <c r="B834" s="1">
        <v>45391</v>
      </c>
      <c r="C834" t="s">
        <v>22</v>
      </c>
      <c r="D834" s="14">
        <v>0.7127</v>
      </c>
      <c r="E834" t="s">
        <v>34</v>
      </c>
      <c r="F834" s="14">
        <v>0.2873</v>
      </c>
      <c r="G834" t="s">
        <v>77</v>
      </c>
      <c r="H834" t="s">
        <v>94</v>
      </c>
      <c r="I834">
        <v>1</v>
      </c>
    </row>
    <row r="835" spans="1:9" x14ac:dyDescent="0.25">
      <c r="A835" t="s">
        <v>111</v>
      </c>
      <c r="B835" s="1">
        <v>45391</v>
      </c>
      <c r="C835" t="s">
        <v>23</v>
      </c>
      <c r="D835" s="14">
        <v>0.70609999999999995</v>
      </c>
      <c r="E835" t="s">
        <v>5</v>
      </c>
      <c r="F835" s="14">
        <v>0.29389999999999999</v>
      </c>
      <c r="G835" t="s">
        <v>24</v>
      </c>
      <c r="H835" t="s">
        <v>94</v>
      </c>
      <c r="I835">
        <v>1</v>
      </c>
    </row>
    <row r="836" spans="1:9" x14ac:dyDescent="0.25">
      <c r="A836" t="s">
        <v>111</v>
      </c>
      <c r="B836" s="1">
        <v>45391</v>
      </c>
      <c r="C836" t="s">
        <v>31</v>
      </c>
      <c r="D836" s="14">
        <v>0.69089999999999996</v>
      </c>
      <c r="E836" t="s">
        <v>56</v>
      </c>
      <c r="F836" s="14">
        <v>0.30909999999999999</v>
      </c>
      <c r="G836" t="s">
        <v>62</v>
      </c>
      <c r="H836" t="s">
        <v>51</v>
      </c>
      <c r="I836">
        <v>1</v>
      </c>
    </row>
    <row r="837" spans="1:9" x14ac:dyDescent="0.25">
      <c r="A837" t="s">
        <v>111</v>
      </c>
      <c r="B837" s="1">
        <v>45391</v>
      </c>
      <c r="C837" t="s">
        <v>25</v>
      </c>
      <c r="D837" s="14">
        <v>0.67659999999999998</v>
      </c>
      <c r="E837" t="s">
        <v>39</v>
      </c>
      <c r="F837" s="14">
        <v>0.32340000000000002</v>
      </c>
      <c r="G837" t="s">
        <v>41</v>
      </c>
      <c r="H837" t="s">
        <v>51</v>
      </c>
      <c r="I837">
        <v>0</v>
      </c>
    </row>
    <row r="838" spans="1:9" x14ac:dyDescent="0.25">
      <c r="A838" t="s">
        <v>111</v>
      </c>
      <c r="B838" s="1">
        <v>45391</v>
      </c>
      <c r="C838" t="s">
        <v>7</v>
      </c>
      <c r="D838" s="14">
        <v>0.66320000000000001</v>
      </c>
      <c r="E838" t="s">
        <v>58</v>
      </c>
      <c r="F838" s="14">
        <v>0.33679999999999999</v>
      </c>
      <c r="G838" t="s">
        <v>9</v>
      </c>
      <c r="H838" t="s">
        <v>51</v>
      </c>
      <c r="I838">
        <v>1</v>
      </c>
    </row>
    <row r="839" spans="1:9" x14ac:dyDescent="0.25">
      <c r="A839" t="s">
        <v>111</v>
      </c>
      <c r="B839" s="1">
        <v>45391</v>
      </c>
      <c r="C839" t="s">
        <v>4</v>
      </c>
      <c r="D839" s="14">
        <v>0.65290000000000004</v>
      </c>
      <c r="E839" t="s">
        <v>43</v>
      </c>
      <c r="F839" s="14">
        <v>0.34710000000000002</v>
      </c>
      <c r="G839" t="s">
        <v>6</v>
      </c>
      <c r="H839" t="s">
        <v>51</v>
      </c>
      <c r="I839">
        <v>0</v>
      </c>
    </row>
    <row r="840" spans="1:9" x14ac:dyDescent="0.25">
      <c r="A840" t="s">
        <v>111</v>
      </c>
      <c r="B840" s="1">
        <v>45391</v>
      </c>
      <c r="C840" t="s">
        <v>40</v>
      </c>
      <c r="D840" s="14">
        <v>0.63829999999999998</v>
      </c>
      <c r="E840" t="s">
        <v>17</v>
      </c>
      <c r="F840" s="14">
        <v>0.36170000000000002</v>
      </c>
      <c r="G840" t="s">
        <v>18</v>
      </c>
      <c r="H840" t="s">
        <v>51</v>
      </c>
      <c r="I840">
        <v>0</v>
      </c>
    </row>
    <row r="841" spans="1:9" x14ac:dyDescent="0.25">
      <c r="A841" t="s">
        <v>111</v>
      </c>
      <c r="B841" s="1">
        <v>45391</v>
      </c>
      <c r="C841" t="s">
        <v>37</v>
      </c>
      <c r="D841" s="14">
        <v>0.58560000000000001</v>
      </c>
      <c r="E841" t="s">
        <v>26</v>
      </c>
      <c r="F841" s="14">
        <v>0.41439999999999999</v>
      </c>
      <c r="G841" t="s">
        <v>38</v>
      </c>
      <c r="H841" t="s">
        <v>84</v>
      </c>
      <c r="I841">
        <v>0</v>
      </c>
    </row>
    <row r="842" spans="1:9" x14ac:dyDescent="0.25">
      <c r="A842" t="s">
        <v>111</v>
      </c>
      <c r="B842" s="1">
        <v>45391</v>
      </c>
      <c r="C842" t="s">
        <v>28</v>
      </c>
      <c r="D842" s="14">
        <v>0.57250000000000001</v>
      </c>
      <c r="E842" t="s">
        <v>46</v>
      </c>
      <c r="F842" s="14">
        <v>0.42749999999999999</v>
      </c>
      <c r="G842" t="s">
        <v>30</v>
      </c>
      <c r="H842" t="s">
        <v>84</v>
      </c>
      <c r="I842">
        <v>1</v>
      </c>
    </row>
    <row r="843" spans="1:9" x14ac:dyDescent="0.25">
      <c r="A843" t="s">
        <v>111</v>
      </c>
      <c r="B843" s="1">
        <v>45391</v>
      </c>
      <c r="C843" t="s">
        <v>8</v>
      </c>
      <c r="D843" s="14">
        <v>0.54930000000000001</v>
      </c>
      <c r="E843" t="s">
        <v>45</v>
      </c>
      <c r="F843" s="14">
        <v>0.45069999999999999</v>
      </c>
      <c r="G843" t="s">
        <v>59</v>
      </c>
      <c r="H843" t="s">
        <v>85</v>
      </c>
      <c r="I843">
        <v>0</v>
      </c>
    </row>
    <row r="844" spans="1:9" x14ac:dyDescent="0.25">
      <c r="A844" t="s">
        <v>111</v>
      </c>
      <c r="B844" s="1">
        <v>45391</v>
      </c>
      <c r="C844" t="s">
        <v>20</v>
      </c>
      <c r="D844" s="14">
        <v>0.53800000000000003</v>
      </c>
      <c r="E844" t="s">
        <v>16</v>
      </c>
      <c r="F844" s="14">
        <v>0.46200000000000002</v>
      </c>
      <c r="G844" t="s">
        <v>63</v>
      </c>
      <c r="H844" t="s">
        <v>85</v>
      </c>
      <c r="I844">
        <v>0</v>
      </c>
    </row>
    <row r="845" spans="1:9" x14ac:dyDescent="0.25">
      <c r="A845" t="s">
        <v>111</v>
      </c>
      <c r="B845" s="1">
        <v>45391</v>
      </c>
      <c r="C845" t="s">
        <v>19</v>
      </c>
      <c r="D845" s="14">
        <v>0.50829999999999997</v>
      </c>
      <c r="E845" t="s">
        <v>11</v>
      </c>
      <c r="F845" s="14">
        <v>0.49170000000000003</v>
      </c>
      <c r="G845" t="s">
        <v>68</v>
      </c>
      <c r="H845" t="s">
        <v>85</v>
      </c>
      <c r="I845">
        <v>1</v>
      </c>
    </row>
    <row r="846" spans="1:9" x14ac:dyDescent="0.25">
      <c r="A846" t="s">
        <v>111</v>
      </c>
      <c r="B846" s="1">
        <v>45392</v>
      </c>
      <c r="C846" t="s">
        <v>42</v>
      </c>
      <c r="D846" s="14">
        <v>0.73799999999999999</v>
      </c>
      <c r="E846" t="s">
        <v>5</v>
      </c>
      <c r="F846" s="14">
        <v>0.26200000000000001</v>
      </c>
      <c r="G846" t="s">
        <v>44</v>
      </c>
      <c r="H846" t="s">
        <v>94</v>
      </c>
      <c r="I846">
        <v>0</v>
      </c>
    </row>
    <row r="847" spans="1:9" x14ac:dyDescent="0.25">
      <c r="A847" t="s">
        <v>111</v>
      </c>
      <c r="B847" s="1">
        <v>45392</v>
      </c>
      <c r="C847" t="s">
        <v>13</v>
      </c>
      <c r="D847" s="14">
        <v>0.68400000000000005</v>
      </c>
      <c r="E847" t="s">
        <v>14</v>
      </c>
      <c r="F847" s="14">
        <v>0.316</v>
      </c>
      <c r="G847" t="s">
        <v>65</v>
      </c>
      <c r="H847" t="s">
        <v>51</v>
      </c>
      <c r="I847">
        <v>1</v>
      </c>
    </row>
    <row r="848" spans="1:9" x14ac:dyDescent="0.25">
      <c r="A848" t="s">
        <v>111</v>
      </c>
      <c r="B848" s="1">
        <v>45392</v>
      </c>
      <c r="C848" t="s">
        <v>10</v>
      </c>
      <c r="D848" s="14">
        <v>0.60299999999999998</v>
      </c>
      <c r="E848" t="s">
        <v>29</v>
      </c>
      <c r="F848" s="14">
        <v>0.39700000000000002</v>
      </c>
      <c r="G848" t="s">
        <v>12</v>
      </c>
      <c r="H848" t="s">
        <v>51</v>
      </c>
      <c r="I848">
        <v>1</v>
      </c>
    </row>
    <row r="849" spans="1:9" x14ac:dyDescent="0.25">
      <c r="A849" t="s">
        <v>111</v>
      </c>
      <c r="B849" s="1">
        <v>45393</v>
      </c>
      <c r="C849" t="s">
        <v>33</v>
      </c>
      <c r="D849" s="14">
        <v>0.8004</v>
      </c>
      <c r="E849" t="s">
        <v>34</v>
      </c>
      <c r="F849" s="14">
        <v>0.1996</v>
      </c>
      <c r="G849" t="s">
        <v>78</v>
      </c>
      <c r="H849" t="s">
        <v>50</v>
      </c>
      <c r="I849">
        <v>1</v>
      </c>
    </row>
    <row r="850" spans="1:9" x14ac:dyDescent="0.25">
      <c r="A850" t="s">
        <v>111</v>
      </c>
      <c r="B850" s="1">
        <v>45393</v>
      </c>
      <c r="C850" t="s">
        <v>23</v>
      </c>
      <c r="D850" s="14">
        <v>0.76170000000000004</v>
      </c>
      <c r="E850" t="s">
        <v>56</v>
      </c>
      <c r="F850" s="14">
        <v>0.23830000000000001</v>
      </c>
      <c r="G850" t="s">
        <v>24</v>
      </c>
      <c r="H850" t="s">
        <v>93</v>
      </c>
      <c r="I850">
        <v>0</v>
      </c>
    </row>
    <row r="851" spans="1:9" x14ac:dyDescent="0.25">
      <c r="A851" t="s">
        <v>111</v>
      </c>
      <c r="B851" s="1">
        <v>45393</v>
      </c>
      <c r="C851" t="s">
        <v>25</v>
      </c>
      <c r="D851" s="14">
        <v>0.74250000000000005</v>
      </c>
      <c r="E851" t="s">
        <v>8</v>
      </c>
      <c r="F851" s="14">
        <v>0.25750000000000001</v>
      </c>
      <c r="G851" t="s">
        <v>60</v>
      </c>
      <c r="H851" t="s">
        <v>94</v>
      </c>
      <c r="I851">
        <v>0</v>
      </c>
    </row>
    <row r="852" spans="1:9" x14ac:dyDescent="0.25">
      <c r="A852" t="s">
        <v>111</v>
      </c>
      <c r="B852" s="1">
        <v>45393</v>
      </c>
      <c r="C852" t="s">
        <v>40</v>
      </c>
      <c r="D852" s="14">
        <v>0.6421</v>
      </c>
      <c r="E852" t="s">
        <v>31</v>
      </c>
      <c r="F852" s="14">
        <v>0.3579</v>
      </c>
      <c r="G852" t="s">
        <v>69</v>
      </c>
      <c r="H852" t="s">
        <v>51</v>
      </c>
      <c r="I852">
        <v>1</v>
      </c>
    </row>
    <row r="853" spans="1:9" x14ac:dyDescent="0.25">
      <c r="A853" t="s">
        <v>111</v>
      </c>
      <c r="B853" s="1">
        <v>45393</v>
      </c>
      <c r="C853" t="s">
        <v>19</v>
      </c>
      <c r="D853" s="14">
        <v>0.58909999999999996</v>
      </c>
      <c r="E853" t="s">
        <v>11</v>
      </c>
      <c r="F853" s="14">
        <v>0.41089999999999999</v>
      </c>
      <c r="G853" t="s">
        <v>21</v>
      </c>
      <c r="H853" t="s">
        <v>84</v>
      </c>
      <c r="I853">
        <v>0</v>
      </c>
    </row>
    <row r="854" spans="1:9" x14ac:dyDescent="0.25">
      <c r="A854" t="s">
        <v>111</v>
      </c>
      <c r="B854" s="1">
        <v>45393</v>
      </c>
      <c r="C854" t="s">
        <v>39</v>
      </c>
      <c r="D854" s="14">
        <v>0.58720000000000006</v>
      </c>
      <c r="E854" t="s">
        <v>45</v>
      </c>
      <c r="F854" s="14">
        <v>0.4128</v>
      </c>
      <c r="G854" t="s">
        <v>41</v>
      </c>
      <c r="H854" t="s">
        <v>84</v>
      </c>
      <c r="I854">
        <v>1</v>
      </c>
    </row>
    <row r="855" spans="1:9" x14ac:dyDescent="0.25">
      <c r="A855" t="s">
        <v>111</v>
      </c>
      <c r="B855" s="1">
        <v>45393</v>
      </c>
      <c r="C855" t="s">
        <v>28</v>
      </c>
      <c r="D855" s="14">
        <v>0.57550000000000001</v>
      </c>
      <c r="E855" t="s">
        <v>16</v>
      </c>
      <c r="F855" s="14">
        <v>0.42449999999999999</v>
      </c>
      <c r="G855" t="s">
        <v>30</v>
      </c>
      <c r="H855" t="s">
        <v>84</v>
      </c>
      <c r="I855">
        <v>0</v>
      </c>
    </row>
    <row r="856" spans="1:9" x14ac:dyDescent="0.25">
      <c r="A856" t="s">
        <v>111</v>
      </c>
      <c r="B856" s="1">
        <v>45393</v>
      </c>
      <c r="C856" t="s">
        <v>46</v>
      </c>
      <c r="D856" s="14">
        <v>0.55410000000000004</v>
      </c>
      <c r="E856" t="s">
        <v>26</v>
      </c>
      <c r="F856" s="14">
        <v>0.44590000000000002</v>
      </c>
      <c r="G856" t="s">
        <v>47</v>
      </c>
      <c r="H856" t="s">
        <v>84</v>
      </c>
      <c r="I856">
        <v>1</v>
      </c>
    </row>
    <row r="857" spans="1:9" x14ac:dyDescent="0.25">
      <c r="A857" t="s">
        <v>111</v>
      </c>
      <c r="B857" s="1">
        <v>45393</v>
      </c>
      <c r="C857" t="s">
        <v>37</v>
      </c>
      <c r="D857" s="14">
        <v>0.52110000000000001</v>
      </c>
      <c r="E857" t="s">
        <v>66</v>
      </c>
      <c r="F857" s="14">
        <v>0.47889999999999999</v>
      </c>
      <c r="G857" t="s">
        <v>67</v>
      </c>
      <c r="H857" t="s">
        <v>85</v>
      </c>
      <c r="I857">
        <v>0</v>
      </c>
    </row>
    <row r="858" spans="1:9" x14ac:dyDescent="0.25">
      <c r="A858" t="s">
        <v>111</v>
      </c>
      <c r="B858" s="1">
        <v>45393</v>
      </c>
      <c r="C858" t="s">
        <v>22</v>
      </c>
      <c r="D858" s="14">
        <v>0.51919999999999999</v>
      </c>
      <c r="E858" t="s">
        <v>36</v>
      </c>
      <c r="F858" s="14">
        <v>0.48080000000000001</v>
      </c>
      <c r="G858" t="s">
        <v>77</v>
      </c>
      <c r="H858" t="s">
        <v>85</v>
      </c>
      <c r="I858">
        <v>0</v>
      </c>
    </row>
    <row r="859" spans="1:9" x14ac:dyDescent="0.25">
      <c r="A859" t="s">
        <v>111</v>
      </c>
      <c r="B859" s="1">
        <v>45394</v>
      </c>
      <c r="C859" t="s">
        <v>10</v>
      </c>
      <c r="D859" s="14">
        <v>0.8</v>
      </c>
      <c r="E859" t="s">
        <v>5</v>
      </c>
      <c r="F859" s="14">
        <v>0.2</v>
      </c>
      <c r="G859" t="s">
        <v>12</v>
      </c>
      <c r="H859" t="s">
        <v>93</v>
      </c>
      <c r="I859">
        <v>0</v>
      </c>
    </row>
    <row r="860" spans="1:9" x14ac:dyDescent="0.25">
      <c r="A860" t="s">
        <v>111</v>
      </c>
      <c r="B860" s="1">
        <v>45394</v>
      </c>
      <c r="C860" t="s">
        <v>20</v>
      </c>
      <c r="D860" s="14">
        <v>0.68300000000000005</v>
      </c>
      <c r="E860" t="s">
        <v>14</v>
      </c>
      <c r="F860" s="14">
        <v>0.317</v>
      </c>
      <c r="G860" t="s">
        <v>15</v>
      </c>
      <c r="H860" t="s">
        <v>51</v>
      </c>
      <c r="I860">
        <v>1</v>
      </c>
    </row>
    <row r="861" spans="1:9" x14ac:dyDescent="0.25">
      <c r="A861" t="s">
        <v>111</v>
      </c>
      <c r="B861" s="1">
        <v>45394</v>
      </c>
      <c r="C861" t="s">
        <v>43</v>
      </c>
      <c r="D861" s="14">
        <v>0.64700000000000002</v>
      </c>
      <c r="E861" t="s">
        <v>13</v>
      </c>
      <c r="F861" s="14">
        <v>0.35299999999999998</v>
      </c>
      <c r="G861" t="s">
        <v>65</v>
      </c>
      <c r="H861" t="s">
        <v>51</v>
      </c>
      <c r="I861">
        <v>1</v>
      </c>
    </row>
    <row r="862" spans="1:9" x14ac:dyDescent="0.25">
      <c r="A862" t="s">
        <v>111</v>
      </c>
      <c r="B862" s="1">
        <v>45394</v>
      </c>
      <c r="C862" t="s">
        <v>31</v>
      </c>
      <c r="D862" s="14">
        <v>0.58899999999999997</v>
      </c>
      <c r="E862" t="s">
        <v>17</v>
      </c>
      <c r="F862" s="14">
        <v>0.41099999999999998</v>
      </c>
      <c r="G862" t="s">
        <v>18</v>
      </c>
      <c r="H862" t="s">
        <v>84</v>
      </c>
      <c r="I862">
        <v>1</v>
      </c>
    </row>
    <row r="863" spans="1:9" x14ac:dyDescent="0.25">
      <c r="A863" t="s">
        <v>111</v>
      </c>
      <c r="B863" s="1">
        <v>45394</v>
      </c>
      <c r="C863" t="s">
        <v>29</v>
      </c>
      <c r="D863" s="14">
        <v>0.55700000000000005</v>
      </c>
      <c r="E863" t="s">
        <v>58</v>
      </c>
      <c r="F863" s="14">
        <v>0.443</v>
      </c>
      <c r="G863" t="s">
        <v>57</v>
      </c>
      <c r="H863" t="s">
        <v>84</v>
      </c>
      <c r="I863">
        <v>1</v>
      </c>
    </row>
    <row r="864" spans="1:9" x14ac:dyDescent="0.25">
      <c r="A864" t="s">
        <v>111</v>
      </c>
      <c r="B864" s="1">
        <v>45395</v>
      </c>
      <c r="C864" t="s">
        <v>40</v>
      </c>
      <c r="D864" s="14">
        <v>0.75409999999999999</v>
      </c>
      <c r="E864" t="s">
        <v>17</v>
      </c>
      <c r="F864" s="14">
        <v>0.24590000000000001</v>
      </c>
      <c r="G864" t="s">
        <v>69</v>
      </c>
      <c r="H864" t="s">
        <v>93</v>
      </c>
      <c r="I864">
        <v>1</v>
      </c>
    </row>
    <row r="865" spans="1:9" x14ac:dyDescent="0.25">
      <c r="A865" t="s">
        <v>111</v>
      </c>
      <c r="B865" s="1">
        <v>45395</v>
      </c>
      <c r="C865" t="s">
        <v>25</v>
      </c>
      <c r="D865" s="14">
        <v>0.7369</v>
      </c>
      <c r="E865" t="s">
        <v>39</v>
      </c>
      <c r="F865" s="14">
        <v>0.2631</v>
      </c>
      <c r="G865" t="s">
        <v>60</v>
      </c>
      <c r="H865" t="s">
        <v>94</v>
      </c>
      <c r="I865">
        <v>1</v>
      </c>
    </row>
    <row r="866" spans="1:9" x14ac:dyDescent="0.25">
      <c r="A866" t="s">
        <v>111</v>
      </c>
      <c r="B866" s="1">
        <v>45395</v>
      </c>
      <c r="C866" t="s">
        <v>58</v>
      </c>
      <c r="D866" s="14">
        <v>0.73060000000000003</v>
      </c>
      <c r="E866" t="s">
        <v>56</v>
      </c>
      <c r="F866" s="14">
        <v>0.26939999999999997</v>
      </c>
      <c r="G866" t="s">
        <v>62</v>
      </c>
      <c r="H866" t="s">
        <v>94</v>
      </c>
      <c r="I866">
        <v>1</v>
      </c>
    </row>
    <row r="867" spans="1:9" x14ac:dyDescent="0.25">
      <c r="A867" t="s">
        <v>111</v>
      </c>
      <c r="B867" s="1">
        <v>45395</v>
      </c>
      <c r="C867" t="s">
        <v>20</v>
      </c>
      <c r="D867" s="14">
        <v>0.72419999999999995</v>
      </c>
      <c r="E867" t="s">
        <v>34</v>
      </c>
      <c r="F867" s="14">
        <v>0.27579999999999999</v>
      </c>
      <c r="G867" t="s">
        <v>63</v>
      </c>
      <c r="H867" t="s">
        <v>94</v>
      </c>
      <c r="I867">
        <v>1</v>
      </c>
    </row>
    <row r="868" spans="1:9" x14ac:dyDescent="0.25">
      <c r="A868" t="s">
        <v>111</v>
      </c>
      <c r="B868" s="1">
        <v>45395</v>
      </c>
      <c r="C868" t="s">
        <v>4</v>
      </c>
      <c r="D868" s="14">
        <v>0.70520000000000005</v>
      </c>
      <c r="E868" t="s">
        <v>66</v>
      </c>
      <c r="F868" s="14">
        <v>0.29480000000000001</v>
      </c>
      <c r="G868" t="s">
        <v>67</v>
      </c>
      <c r="H868" t="s">
        <v>94</v>
      </c>
      <c r="I868">
        <v>1</v>
      </c>
    </row>
    <row r="869" spans="1:9" x14ac:dyDescent="0.25">
      <c r="A869" t="s">
        <v>111</v>
      </c>
      <c r="B869" s="1">
        <v>45395</v>
      </c>
      <c r="C869" t="s">
        <v>19</v>
      </c>
      <c r="D869" s="14">
        <v>0.6905</v>
      </c>
      <c r="E869" t="s">
        <v>37</v>
      </c>
      <c r="F869" s="14">
        <v>0.3095</v>
      </c>
      <c r="G869" t="s">
        <v>21</v>
      </c>
      <c r="H869" t="s">
        <v>51</v>
      </c>
      <c r="I869">
        <v>0</v>
      </c>
    </row>
    <row r="870" spans="1:9" x14ac:dyDescent="0.25">
      <c r="A870" t="s">
        <v>111</v>
      </c>
      <c r="B870" s="1">
        <v>45395</v>
      </c>
      <c r="C870" t="s">
        <v>7</v>
      </c>
      <c r="D870" s="14">
        <v>0.66710000000000003</v>
      </c>
      <c r="E870" t="s">
        <v>16</v>
      </c>
      <c r="F870" s="14">
        <v>0.33289999999999997</v>
      </c>
      <c r="G870" t="s">
        <v>9</v>
      </c>
      <c r="H870" t="s">
        <v>51</v>
      </c>
      <c r="I870">
        <v>0</v>
      </c>
    </row>
    <row r="871" spans="1:9" x14ac:dyDescent="0.25">
      <c r="A871" t="s">
        <v>111</v>
      </c>
      <c r="B871" s="1">
        <v>45395</v>
      </c>
      <c r="C871" t="s">
        <v>33</v>
      </c>
      <c r="D871" s="14">
        <v>0.63859999999999995</v>
      </c>
      <c r="E871" t="s">
        <v>46</v>
      </c>
      <c r="F871" s="14">
        <v>0.3614</v>
      </c>
      <c r="G871" t="s">
        <v>78</v>
      </c>
      <c r="H871" t="s">
        <v>51</v>
      </c>
      <c r="I871">
        <v>1</v>
      </c>
    </row>
    <row r="872" spans="1:9" x14ac:dyDescent="0.25">
      <c r="A872" t="s">
        <v>111</v>
      </c>
      <c r="B872" s="1">
        <v>45395</v>
      </c>
      <c r="C872" t="s">
        <v>11</v>
      </c>
      <c r="D872" s="14">
        <v>0.63229999999999997</v>
      </c>
      <c r="E872" t="s">
        <v>8</v>
      </c>
      <c r="F872" s="14">
        <v>0.36770000000000003</v>
      </c>
      <c r="G872" t="s">
        <v>73</v>
      </c>
      <c r="H872" t="s">
        <v>51</v>
      </c>
      <c r="I872">
        <v>0</v>
      </c>
    </row>
    <row r="873" spans="1:9" x14ac:dyDescent="0.25">
      <c r="A873" t="s">
        <v>111</v>
      </c>
      <c r="B873" s="1">
        <v>45395</v>
      </c>
      <c r="C873" t="s">
        <v>28</v>
      </c>
      <c r="D873" s="14">
        <v>0.61770000000000003</v>
      </c>
      <c r="E873" t="s">
        <v>23</v>
      </c>
      <c r="F873" s="14">
        <v>0.38229999999999997</v>
      </c>
      <c r="G873" t="s">
        <v>30</v>
      </c>
      <c r="H873" t="s">
        <v>51</v>
      </c>
      <c r="I873">
        <v>1</v>
      </c>
    </row>
    <row r="874" spans="1:9" x14ac:dyDescent="0.25">
      <c r="A874" t="s">
        <v>111</v>
      </c>
      <c r="B874" s="1">
        <v>45395</v>
      </c>
      <c r="C874" t="s">
        <v>36</v>
      </c>
      <c r="D874" s="14">
        <v>0.60960000000000003</v>
      </c>
      <c r="E874" t="s">
        <v>45</v>
      </c>
      <c r="F874" s="14">
        <v>0.39040000000000002</v>
      </c>
      <c r="G874" t="s">
        <v>64</v>
      </c>
      <c r="H874" t="s">
        <v>51</v>
      </c>
      <c r="I874">
        <v>1</v>
      </c>
    </row>
    <row r="875" spans="1:9" x14ac:dyDescent="0.25">
      <c r="A875" t="s">
        <v>111</v>
      </c>
      <c r="B875" s="1">
        <v>45395</v>
      </c>
      <c r="C875" t="s">
        <v>10</v>
      </c>
      <c r="D875" s="14">
        <v>0.60370000000000001</v>
      </c>
      <c r="E875" t="s">
        <v>42</v>
      </c>
      <c r="F875" s="14">
        <v>0.39629999999999999</v>
      </c>
      <c r="G875" t="s">
        <v>12</v>
      </c>
      <c r="H875" t="s">
        <v>51</v>
      </c>
      <c r="I875">
        <v>0</v>
      </c>
    </row>
    <row r="876" spans="1:9" x14ac:dyDescent="0.25">
      <c r="A876" t="s">
        <v>111</v>
      </c>
      <c r="B876" s="1">
        <v>45395</v>
      </c>
      <c r="C876" t="s">
        <v>22</v>
      </c>
      <c r="D876" s="14">
        <v>0.55720000000000003</v>
      </c>
      <c r="E876" t="s">
        <v>26</v>
      </c>
      <c r="F876" s="14">
        <v>0.44280000000000003</v>
      </c>
      <c r="G876" t="s">
        <v>27</v>
      </c>
      <c r="H876" t="s">
        <v>84</v>
      </c>
      <c r="I876">
        <v>0</v>
      </c>
    </row>
    <row r="877" spans="1:9" x14ac:dyDescent="0.25">
      <c r="A877" t="s">
        <v>113</v>
      </c>
      <c r="B877" s="1">
        <v>45396</v>
      </c>
      <c r="C877" t="s">
        <v>43</v>
      </c>
      <c r="D877" s="14">
        <v>0.83943000000000001</v>
      </c>
      <c r="E877" t="s">
        <v>14</v>
      </c>
      <c r="F877" s="14">
        <v>0.16056999999999999</v>
      </c>
      <c r="G877" t="s">
        <v>15</v>
      </c>
      <c r="H877" t="s">
        <v>50</v>
      </c>
      <c r="I877">
        <v>1</v>
      </c>
    </row>
    <row r="878" spans="1:9" x14ac:dyDescent="0.25">
      <c r="A878" t="s">
        <v>113</v>
      </c>
      <c r="B878" s="1">
        <v>45396</v>
      </c>
      <c r="C878" t="s">
        <v>31</v>
      </c>
      <c r="D878" s="14">
        <v>0.68115999999999999</v>
      </c>
      <c r="E878" t="s">
        <v>5</v>
      </c>
      <c r="F878" s="14">
        <v>0.31884000000000001</v>
      </c>
      <c r="G878" t="s">
        <v>32</v>
      </c>
      <c r="H878" t="s">
        <v>51</v>
      </c>
      <c r="I878">
        <v>1</v>
      </c>
    </row>
    <row r="879" spans="1:9" x14ac:dyDescent="0.25">
      <c r="A879" t="s">
        <v>113</v>
      </c>
      <c r="B879" s="1">
        <v>45396</v>
      </c>
      <c r="C879" t="s">
        <v>13</v>
      </c>
      <c r="D879" s="14">
        <v>0.53283000000000003</v>
      </c>
      <c r="E879" t="s">
        <v>23</v>
      </c>
      <c r="F879" s="14">
        <v>0.46716999999999997</v>
      </c>
      <c r="G879" t="s">
        <v>65</v>
      </c>
      <c r="H879" t="s">
        <v>85</v>
      </c>
      <c r="I879">
        <v>1</v>
      </c>
    </row>
    <row r="880" spans="1:9" x14ac:dyDescent="0.25">
      <c r="A880" t="s">
        <v>113</v>
      </c>
      <c r="B880" s="1">
        <v>45396</v>
      </c>
      <c r="C880" t="s">
        <v>7</v>
      </c>
      <c r="D880" s="14">
        <v>0.53266999999999998</v>
      </c>
      <c r="E880" t="s">
        <v>29</v>
      </c>
      <c r="F880" s="14">
        <v>0.46733000000000002</v>
      </c>
      <c r="G880" t="s">
        <v>57</v>
      </c>
      <c r="H880" t="s">
        <v>85</v>
      </c>
      <c r="I880">
        <v>0</v>
      </c>
    </row>
    <row r="881" spans="1:9" x14ac:dyDescent="0.25">
      <c r="A881" t="s">
        <v>113</v>
      </c>
      <c r="B881" s="1">
        <v>45397</v>
      </c>
      <c r="C881" t="s">
        <v>10</v>
      </c>
      <c r="D881" s="14">
        <v>0.86609999999999998</v>
      </c>
      <c r="E881" t="s">
        <v>56</v>
      </c>
      <c r="F881" s="14">
        <v>0.13389999999999999</v>
      </c>
      <c r="G881" t="s">
        <v>12</v>
      </c>
      <c r="H881" t="s">
        <v>61</v>
      </c>
      <c r="I881">
        <v>1</v>
      </c>
    </row>
    <row r="882" spans="1:9" x14ac:dyDescent="0.25">
      <c r="A882" t="s">
        <v>113</v>
      </c>
      <c r="B882" s="1">
        <v>45397</v>
      </c>
      <c r="C882" t="s">
        <v>4</v>
      </c>
      <c r="D882" s="14">
        <v>0.70850000000000002</v>
      </c>
      <c r="E882" t="s">
        <v>26</v>
      </c>
      <c r="F882" s="14">
        <v>0.29149999999999998</v>
      </c>
      <c r="G882" t="s">
        <v>27</v>
      </c>
      <c r="H882" t="s">
        <v>94</v>
      </c>
      <c r="I882">
        <v>0</v>
      </c>
    </row>
    <row r="883" spans="1:9" x14ac:dyDescent="0.25">
      <c r="A883" t="s">
        <v>113</v>
      </c>
      <c r="B883" s="1">
        <v>45397</v>
      </c>
      <c r="C883" t="s">
        <v>25</v>
      </c>
      <c r="D883" s="14">
        <v>0.70589999999999997</v>
      </c>
      <c r="E883" t="s">
        <v>36</v>
      </c>
      <c r="F883" s="14">
        <v>0.29409999999999997</v>
      </c>
      <c r="G883" t="s">
        <v>60</v>
      </c>
      <c r="H883" t="s">
        <v>94</v>
      </c>
      <c r="I883">
        <v>1</v>
      </c>
    </row>
    <row r="884" spans="1:9" x14ac:dyDescent="0.25">
      <c r="A884" t="s">
        <v>113</v>
      </c>
      <c r="B884" s="1">
        <v>45397</v>
      </c>
      <c r="C884" t="s">
        <v>37</v>
      </c>
      <c r="D884" s="14">
        <v>0.66790000000000005</v>
      </c>
      <c r="E884" t="s">
        <v>45</v>
      </c>
      <c r="F884" s="14">
        <v>0.33210000000000001</v>
      </c>
      <c r="G884" t="s">
        <v>38</v>
      </c>
      <c r="H884" t="s">
        <v>51</v>
      </c>
      <c r="I884">
        <v>1</v>
      </c>
    </row>
    <row r="885" spans="1:9" x14ac:dyDescent="0.25">
      <c r="A885" t="s">
        <v>113</v>
      </c>
      <c r="B885" s="1">
        <v>45397</v>
      </c>
      <c r="C885" t="s">
        <v>11</v>
      </c>
      <c r="D885" s="14">
        <v>0.63439999999999996</v>
      </c>
      <c r="E885" t="s">
        <v>39</v>
      </c>
      <c r="F885" s="14">
        <v>0.36559999999999998</v>
      </c>
      <c r="G885" t="s">
        <v>68</v>
      </c>
      <c r="H885" t="s">
        <v>51</v>
      </c>
      <c r="I885">
        <v>0</v>
      </c>
    </row>
    <row r="886" spans="1:9" x14ac:dyDescent="0.25">
      <c r="A886" t="s">
        <v>113</v>
      </c>
      <c r="B886" s="1">
        <v>45397</v>
      </c>
      <c r="C886" t="s">
        <v>40</v>
      </c>
      <c r="D886" s="14">
        <v>0.59250000000000003</v>
      </c>
      <c r="E886" t="s">
        <v>58</v>
      </c>
      <c r="F886" s="14">
        <v>0.40749999999999997</v>
      </c>
      <c r="G886" t="s">
        <v>69</v>
      </c>
      <c r="H886" t="s">
        <v>84</v>
      </c>
      <c r="I886">
        <v>0</v>
      </c>
    </row>
    <row r="887" spans="1:9" x14ac:dyDescent="0.25">
      <c r="A887" t="s">
        <v>113</v>
      </c>
      <c r="B887" s="1">
        <v>45397</v>
      </c>
      <c r="C887" t="s">
        <v>20</v>
      </c>
      <c r="D887" s="14">
        <v>0.55179999999999996</v>
      </c>
      <c r="E887" t="s">
        <v>66</v>
      </c>
      <c r="F887" s="14">
        <v>0.44819999999999999</v>
      </c>
      <c r="G887" t="s">
        <v>67</v>
      </c>
      <c r="H887" t="s">
        <v>84</v>
      </c>
      <c r="I887">
        <v>0</v>
      </c>
    </row>
    <row r="888" spans="1:9" x14ac:dyDescent="0.25">
      <c r="A888" t="s">
        <v>113</v>
      </c>
      <c r="B888" s="1">
        <v>45397</v>
      </c>
      <c r="C888" t="s">
        <v>22</v>
      </c>
      <c r="D888" s="14">
        <v>0.52769999999999995</v>
      </c>
      <c r="E888" t="s">
        <v>46</v>
      </c>
      <c r="F888" s="14">
        <v>0.4723</v>
      </c>
      <c r="G888" t="s">
        <v>77</v>
      </c>
      <c r="H888" t="s">
        <v>85</v>
      </c>
      <c r="I888">
        <v>0</v>
      </c>
    </row>
    <row r="889" spans="1:9" x14ac:dyDescent="0.25">
      <c r="A889" t="s">
        <v>113</v>
      </c>
      <c r="B889" s="1">
        <v>45398</v>
      </c>
      <c r="C889" t="s">
        <v>43</v>
      </c>
      <c r="D889" s="14">
        <v>0.77669999999999995</v>
      </c>
      <c r="E889" t="s">
        <v>34</v>
      </c>
      <c r="F889" s="14">
        <v>0.2233</v>
      </c>
      <c r="G889" t="s">
        <v>35</v>
      </c>
      <c r="H889" t="s">
        <v>93</v>
      </c>
      <c r="I889">
        <v>1</v>
      </c>
    </row>
    <row r="890" spans="1:9" x14ac:dyDescent="0.25">
      <c r="A890" t="s">
        <v>113</v>
      </c>
      <c r="B890" s="1">
        <v>45398</v>
      </c>
      <c r="C890" t="s">
        <v>4</v>
      </c>
      <c r="D890" s="14">
        <v>0.77221200000000001</v>
      </c>
      <c r="E890" t="s">
        <v>36</v>
      </c>
      <c r="F890" s="14">
        <v>0.22778799999999999</v>
      </c>
      <c r="G890" t="s">
        <v>6</v>
      </c>
      <c r="H890" t="s">
        <v>93</v>
      </c>
      <c r="I890">
        <v>1</v>
      </c>
    </row>
    <row r="891" spans="1:9" x14ac:dyDescent="0.25">
      <c r="A891" t="s">
        <v>113</v>
      </c>
      <c r="B891" s="1">
        <v>45398</v>
      </c>
      <c r="C891" t="s">
        <v>29</v>
      </c>
      <c r="D891" s="14">
        <v>0.762042</v>
      </c>
      <c r="E891" t="s">
        <v>14</v>
      </c>
      <c r="F891" s="14">
        <v>0.237958</v>
      </c>
      <c r="G891" t="s">
        <v>57</v>
      </c>
      <c r="H891" t="s">
        <v>93</v>
      </c>
      <c r="I891">
        <v>1</v>
      </c>
    </row>
    <row r="892" spans="1:9" x14ac:dyDescent="0.25">
      <c r="A892" t="s">
        <v>113</v>
      </c>
      <c r="B892" s="1">
        <v>45398</v>
      </c>
      <c r="C892" t="s">
        <v>42</v>
      </c>
      <c r="D892" s="14">
        <v>0.66000700000000001</v>
      </c>
      <c r="E892" t="s">
        <v>31</v>
      </c>
      <c r="F892" s="14">
        <v>0.33999299999999999</v>
      </c>
      <c r="G892" t="s">
        <v>44</v>
      </c>
      <c r="H892" t="s">
        <v>51</v>
      </c>
      <c r="I892">
        <v>1</v>
      </c>
    </row>
    <row r="893" spans="1:9" x14ac:dyDescent="0.25">
      <c r="A893" t="s">
        <v>113</v>
      </c>
      <c r="B893" s="1">
        <v>45398</v>
      </c>
      <c r="C893" t="s">
        <v>8</v>
      </c>
      <c r="D893" s="14">
        <v>0.58815899999999999</v>
      </c>
      <c r="E893" t="s">
        <v>26</v>
      </c>
      <c r="F893" s="14">
        <v>0.41184100000000001</v>
      </c>
      <c r="G893" t="s">
        <v>73</v>
      </c>
      <c r="H893" t="s">
        <v>84</v>
      </c>
      <c r="I893">
        <v>0</v>
      </c>
    </row>
    <row r="894" spans="1:9" x14ac:dyDescent="0.25">
      <c r="A894" t="s">
        <v>113</v>
      </c>
      <c r="B894" s="1">
        <v>45398</v>
      </c>
      <c r="C894" t="s">
        <v>37</v>
      </c>
      <c r="D894" s="14">
        <v>0.56193000000000004</v>
      </c>
      <c r="E894" t="s">
        <v>45</v>
      </c>
      <c r="F894" s="14">
        <v>0.43807000000000001</v>
      </c>
      <c r="G894" t="s">
        <v>59</v>
      </c>
      <c r="H894" t="s">
        <v>84</v>
      </c>
      <c r="I894">
        <v>1</v>
      </c>
    </row>
    <row r="895" spans="1:9" x14ac:dyDescent="0.25">
      <c r="A895" t="s">
        <v>113</v>
      </c>
      <c r="B895" s="1">
        <v>45398</v>
      </c>
      <c r="C895" t="s">
        <v>16</v>
      </c>
      <c r="D895" s="14">
        <v>0.561859</v>
      </c>
      <c r="E895" t="s">
        <v>23</v>
      </c>
      <c r="F895" s="14">
        <v>0.438141</v>
      </c>
      <c r="G895" t="s">
        <v>76</v>
      </c>
      <c r="H895" t="s">
        <v>84</v>
      </c>
      <c r="I895">
        <v>1</v>
      </c>
    </row>
    <row r="896" spans="1:9" x14ac:dyDescent="0.25">
      <c r="A896" t="s">
        <v>113</v>
      </c>
      <c r="B896" s="1">
        <v>45398</v>
      </c>
      <c r="C896" t="s">
        <v>33</v>
      </c>
      <c r="D896" s="14">
        <v>0.52103900000000003</v>
      </c>
      <c r="E896" t="s">
        <v>19</v>
      </c>
      <c r="F896" s="14">
        <v>0.47896100000000003</v>
      </c>
      <c r="G896" t="s">
        <v>78</v>
      </c>
      <c r="H896" t="s">
        <v>85</v>
      </c>
      <c r="I896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2024-04-16T20:55:37Z</dcterms:modified>
</cp:coreProperties>
</file>